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inburgh\Probability &amp; Statistics\Final Assignment\"/>
    </mc:Choice>
  </mc:AlternateContent>
  <xr:revisionPtr revIDLastSave="0" documentId="13_ncr:1_{533A6880-FE0C-4496-B353-3677C175F97A}" xr6:coauthVersionLast="47" xr6:coauthVersionMax="47" xr10:uidLastSave="{00000000-0000-0000-0000-000000000000}"/>
  <bookViews>
    <workbookView xWindow="-120" yWindow="-120" windowWidth="20730" windowHeight="11160" tabRatio="688" activeTab="6" xr2:uid="{853B303E-EDD5-4A70-A470-730E4240C9F4}"/>
  </bookViews>
  <sheets>
    <sheet name="Cov" sheetId="1" r:id="rId1"/>
    <sheet name="Bio" sheetId="3" r:id="rId2"/>
    <sheet name="Bio 0 Month" sheetId="4" state="hidden" r:id="rId3"/>
    <sheet name="Bio 1.5m" sheetId="8" state="hidden" r:id="rId4"/>
    <sheet name="Bio 12 Months" sheetId="5" state="hidden" r:id="rId5"/>
    <sheet name="Bio 0m vs 12m" sheetId="7" r:id="rId6"/>
    <sheet name="Bio 0m vs 12m refined" sheetId="11" r:id="rId7"/>
    <sheet name="Bio 0m vs 1.5m vs 12m" sheetId="9" state="hidden" r:id="rId8"/>
    <sheet name="Bio 0m vs 1.5m vs 12m refined" sheetId="10" state="hidden" r:id="rId9"/>
  </sheets>
  <definedNames>
    <definedName name="_xlnm._FilterDatabase" localSheetId="1" hidden="1">Bio!$A$1:$L$348</definedName>
    <definedName name="_xlnm._FilterDatabase" localSheetId="7" hidden="1">'Bio 0m vs 1.5m vs 12m'!$A$1:$AB$115</definedName>
    <definedName name="_xlnm._FilterDatabase" localSheetId="8" hidden="1">'Bio 0m vs 1.5m vs 12m refined'!$A$1:$AB$113</definedName>
    <definedName name="_xlnm._FilterDatabase" localSheetId="6" hidden="1">'Bio 0m vs 12m refined'!$A$1:$AB$114</definedName>
    <definedName name="_xlnm._FilterDatabase" localSheetId="0" hidden="1">Cov!$A$1:$F$119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1" l="1"/>
  <c r="C28" i="11"/>
  <c r="E28" i="11"/>
  <c r="F28" i="11"/>
  <c r="H28" i="11"/>
  <c r="I28" i="11"/>
  <c r="K28" i="11"/>
  <c r="L28" i="11"/>
  <c r="N28" i="11"/>
  <c r="O28" i="11"/>
  <c r="Q28" i="11"/>
  <c r="R28" i="11"/>
  <c r="T28" i="11"/>
  <c r="U28" i="11"/>
  <c r="W28" i="11"/>
  <c r="X28" i="11"/>
  <c r="Z28" i="11"/>
  <c r="AA28" i="11"/>
  <c r="AA114" i="11"/>
  <c r="Z114" i="11"/>
  <c r="X114" i="11"/>
  <c r="W114" i="11"/>
  <c r="U114" i="11"/>
  <c r="T114" i="11"/>
  <c r="R114" i="11"/>
  <c r="Q114" i="11"/>
  <c r="O114" i="11"/>
  <c r="N114" i="11"/>
  <c r="L114" i="11"/>
  <c r="K114" i="11"/>
  <c r="I114" i="11"/>
  <c r="H114" i="11"/>
  <c r="F114" i="11"/>
  <c r="E114" i="11"/>
  <c r="C114" i="11"/>
  <c r="B114" i="11"/>
  <c r="AA113" i="11"/>
  <c r="Z113" i="11"/>
  <c r="X113" i="11"/>
  <c r="W113" i="11"/>
  <c r="U113" i="11"/>
  <c r="T113" i="11"/>
  <c r="R113" i="11"/>
  <c r="Q113" i="11"/>
  <c r="O113" i="11"/>
  <c r="N113" i="11"/>
  <c r="L113" i="11"/>
  <c r="K113" i="11"/>
  <c r="I113" i="11"/>
  <c r="H113" i="11"/>
  <c r="F113" i="11"/>
  <c r="E113" i="11"/>
  <c r="C113" i="11"/>
  <c r="B113" i="11"/>
  <c r="AA112" i="11"/>
  <c r="Z112" i="11"/>
  <c r="X112" i="11"/>
  <c r="W112" i="11"/>
  <c r="U112" i="11"/>
  <c r="T112" i="11"/>
  <c r="R112" i="11"/>
  <c r="Q112" i="11"/>
  <c r="O112" i="11"/>
  <c r="N112" i="11"/>
  <c r="L112" i="11"/>
  <c r="K112" i="11"/>
  <c r="I112" i="11"/>
  <c r="H112" i="11"/>
  <c r="F112" i="11"/>
  <c r="E112" i="11"/>
  <c r="C112" i="11"/>
  <c r="B112" i="11"/>
  <c r="AA111" i="11"/>
  <c r="Z111" i="11"/>
  <c r="X111" i="11"/>
  <c r="W111" i="11"/>
  <c r="U111" i="11"/>
  <c r="T111" i="11"/>
  <c r="R111" i="11"/>
  <c r="Q111" i="11"/>
  <c r="O111" i="11"/>
  <c r="N111" i="11"/>
  <c r="L111" i="11"/>
  <c r="K111" i="11"/>
  <c r="I111" i="11"/>
  <c r="H111" i="11"/>
  <c r="F111" i="11"/>
  <c r="E111" i="11"/>
  <c r="C111" i="11"/>
  <c r="B111" i="11"/>
  <c r="AA110" i="11"/>
  <c r="Z110" i="11"/>
  <c r="X110" i="11"/>
  <c r="W110" i="11"/>
  <c r="U110" i="11"/>
  <c r="T110" i="11"/>
  <c r="R110" i="11"/>
  <c r="Q110" i="11"/>
  <c r="O110" i="11"/>
  <c r="N110" i="11"/>
  <c r="L110" i="11"/>
  <c r="K110" i="11"/>
  <c r="I110" i="11"/>
  <c r="H110" i="11"/>
  <c r="F110" i="11"/>
  <c r="E110" i="11"/>
  <c r="C110" i="11"/>
  <c r="B110" i="11"/>
  <c r="AA109" i="11"/>
  <c r="Z109" i="11"/>
  <c r="X109" i="11"/>
  <c r="W109" i="11"/>
  <c r="U109" i="11"/>
  <c r="T109" i="11"/>
  <c r="R109" i="11"/>
  <c r="Q109" i="11"/>
  <c r="O109" i="11"/>
  <c r="N109" i="11"/>
  <c r="L109" i="11"/>
  <c r="K109" i="11"/>
  <c r="I109" i="11"/>
  <c r="H109" i="11"/>
  <c r="F109" i="11"/>
  <c r="E109" i="11"/>
  <c r="C109" i="11"/>
  <c r="B109" i="11"/>
  <c r="AA108" i="11"/>
  <c r="Z108" i="11"/>
  <c r="X108" i="11"/>
  <c r="W108" i="11"/>
  <c r="U108" i="11"/>
  <c r="T108" i="11"/>
  <c r="R108" i="11"/>
  <c r="Q108" i="11"/>
  <c r="O108" i="11"/>
  <c r="N108" i="11"/>
  <c r="L108" i="11"/>
  <c r="K108" i="11"/>
  <c r="I108" i="11"/>
  <c r="H108" i="11"/>
  <c r="F108" i="11"/>
  <c r="E108" i="11"/>
  <c r="C108" i="11"/>
  <c r="B108" i="11"/>
  <c r="AA107" i="11"/>
  <c r="Z107" i="11"/>
  <c r="X107" i="11"/>
  <c r="W107" i="11"/>
  <c r="U107" i="11"/>
  <c r="T107" i="11"/>
  <c r="R107" i="11"/>
  <c r="Q107" i="11"/>
  <c r="O107" i="11"/>
  <c r="N107" i="11"/>
  <c r="L107" i="11"/>
  <c r="K107" i="11"/>
  <c r="I107" i="11"/>
  <c r="H107" i="11"/>
  <c r="F107" i="11"/>
  <c r="E107" i="11"/>
  <c r="C107" i="11"/>
  <c r="B107" i="11"/>
  <c r="AA106" i="11"/>
  <c r="Z106" i="11"/>
  <c r="X106" i="11"/>
  <c r="W106" i="11"/>
  <c r="U106" i="11"/>
  <c r="T106" i="11"/>
  <c r="R106" i="11"/>
  <c r="Q106" i="11"/>
  <c r="O106" i="11"/>
  <c r="N106" i="11"/>
  <c r="L106" i="11"/>
  <c r="K106" i="11"/>
  <c r="I106" i="11"/>
  <c r="H106" i="11"/>
  <c r="F106" i="11"/>
  <c r="E106" i="11"/>
  <c r="C106" i="11"/>
  <c r="B106" i="11"/>
  <c r="AA105" i="11"/>
  <c r="Z105" i="11"/>
  <c r="X105" i="11"/>
  <c r="W105" i="11"/>
  <c r="U105" i="11"/>
  <c r="T105" i="11"/>
  <c r="R105" i="11"/>
  <c r="Q105" i="11"/>
  <c r="O105" i="11"/>
  <c r="N105" i="11"/>
  <c r="L105" i="11"/>
  <c r="K105" i="11"/>
  <c r="I105" i="11"/>
  <c r="H105" i="11"/>
  <c r="F105" i="11"/>
  <c r="E105" i="11"/>
  <c r="C105" i="11"/>
  <c r="B105" i="11"/>
  <c r="AA104" i="11"/>
  <c r="Z104" i="11"/>
  <c r="X104" i="11"/>
  <c r="W104" i="11"/>
  <c r="U104" i="11"/>
  <c r="T104" i="11"/>
  <c r="R104" i="11"/>
  <c r="Q104" i="11"/>
  <c r="O104" i="11"/>
  <c r="N104" i="11"/>
  <c r="L104" i="11"/>
  <c r="K104" i="11"/>
  <c r="I104" i="11"/>
  <c r="H104" i="11"/>
  <c r="F104" i="11"/>
  <c r="E104" i="11"/>
  <c r="C104" i="11"/>
  <c r="B104" i="11"/>
  <c r="AA103" i="11"/>
  <c r="Z103" i="11"/>
  <c r="X103" i="11"/>
  <c r="W103" i="11"/>
  <c r="U103" i="11"/>
  <c r="T103" i="11"/>
  <c r="R103" i="11"/>
  <c r="Q103" i="11"/>
  <c r="O103" i="11"/>
  <c r="N103" i="11"/>
  <c r="L103" i="11"/>
  <c r="K103" i="11"/>
  <c r="I103" i="11"/>
  <c r="H103" i="11"/>
  <c r="F103" i="11"/>
  <c r="E103" i="11"/>
  <c r="C103" i="11"/>
  <c r="B103" i="11"/>
  <c r="AA102" i="11"/>
  <c r="Z102" i="11"/>
  <c r="X102" i="11"/>
  <c r="W102" i="11"/>
  <c r="U102" i="11"/>
  <c r="T102" i="11"/>
  <c r="R102" i="11"/>
  <c r="Q102" i="11"/>
  <c r="O102" i="11"/>
  <c r="N102" i="11"/>
  <c r="L102" i="11"/>
  <c r="K102" i="11"/>
  <c r="I102" i="11"/>
  <c r="H102" i="11"/>
  <c r="F102" i="11"/>
  <c r="E102" i="11"/>
  <c r="C102" i="11"/>
  <c r="B102" i="11"/>
  <c r="AA101" i="11"/>
  <c r="Z101" i="11"/>
  <c r="X101" i="11"/>
  <c r="W101" i="11"/>
  <c r="U101" i="11"/>
  <c r="T101" i="11"/>
  <c r="R101" i="11"/>
  <c r="Q101" i="11"/>
  <c r="O101" i="11"/>
  <c r="N101" i="11"/>
  <c r="L101" i="11"/>
  <c r="K101" i="11"/>
  <c r="I101" i="11"/>
  <c r="H101" i="11"/>
  <c r="F101" i="11"/>
  <c r="E101" i="11"/>
  <c r="C101" i="11"/>
  <c r="B101" i="11"/>
  <c r="AA100" i="11"/>
  <c r="Z100" i="11"/>
  <c r="X100" i="11"/>
  <c r="W100" i="11"/>
  <c r="U100" i="11"/>
  <c r="T100" i="11"/>
  <c r="R100" i="11"/>
  <c r="Q100" i="11"/>
  <c r="O100" i="11"/>
  <c r="N100" i="11"/>
  <c r="L100" i="11"/>
  <c r="K100" i="11"/>
  <c r="I100" i="11"/>
  <c r="H100" i="11"/>
  <c r="F100" i="11"/>
  <c r="E100" i="11"/>
  <c r="C100" i="11"/>
  <c r="B100" i="11"/>
  <c r="AA99" i="11"/>
  <c r="Z99" i="11"/>
  <c r="X99" i="11"/>
  <c r="W99" i="11"/>
  <c r="U99" i="11"/>
  <c r="T99" i="11"/>
  <c r="R99" i="11"/>
  <c r="Q99" i="11"/>
  <c r="O99" i="11"/>
  <c r="N99" i="11"/>
  <c r="L99" i="11"/>
  <c r="K99" i="11"/>
  <c r="I99" i="11"/>
  <c r="H99" i="11"/>
  <c r="F99" i="11"/>
  <c r="E99" i="11"/>
  <c r="C99" i="11"/>
  <c r="B99" i="11"/>
  <c r="AA98" i="11"/>
  <c r="Z98" i="11"/>
  <c r="X98" i="11"/>
  <c r="W98" i="11"/>
  <c r="U98" i="11"/>
  <c r="T98" i="11"/>
  <c r="R98" i="11"/>
  <c r="Q98" i="11"/>
  <c r="O98" i="11"/>
  <c r="N98" i="11"/>
  <c r="L98" i="11"/>
  <c r="K98" i="11"/>
  <c r="I98" i="11"/>
  <c r="H98" i="11"/>
  <c r="F98" i="11"/>
  <c r="E98" i="11"/>
  <c r="C98" i="11"/>
  <c r="B98" i="11"/>
  <c r="AA97" i="11"/>
  <c r="Z97" i="11"/>
  <c r="X97" i="11"/>
  <c r="W97" i="11"/>
  <c r="U97" i="11"/>
  <c r="T97" i="11"/>
  <c r="R97" i="11"/>
  <c r="Q97" i="11"/>
  <c r="O97" i="11"/>
  <c r="N97" i="11"/>
  <c r="L97" i="11"/>
  <c r="K97" i="11"/>
  <c r="I97" i="11"/>
  <c r="H97" i="11"/>
  <c r="F97" i="11"/>
  <c r="E97" i="11"/>
  <c r="C97" i="11"/>
  <c r="B97" i="11"/>
  <c r="AA96" i="11"/>
  <c r="Z96" i="11"/>
  <c r="X96" i="11"/>
  <c r="W96" i="11"/>
  <c r="U96" i="11"/>
  <c r="T96" i="11"/>
  <c r="R96" i="11"/>
  <c r="Q96" i="11"/>
  <c r="O96" i="11"/>
  <c r="N96" i="11"/>
  <c r="L96" i="11"/>
  <c r="K96" i="11"/>
  <c r="I96" i="11"/>
  <c r="H96" i="11"/>
  <c r="F96" i="11"/>
  <c r="E96" i="11"/>
  <c r="C96" i="11"/>
  <c r="B96" i="11"/>
  <c r="AA95" i="11"/>
  <c r="Z95" i="11"/>
  <c r="X95" i="11"/>
  <c r="W95" i="11"/>
  <c r="U95" i="11"/>
  <c r="T95" i="11"/>
  <c r="R95" i="11"/>
  <c r="Q95" i="11"/>
  <c r="O95" i="11"/>
  <c r="N95" i="11"/>
  <c r="L95" i="11"/>
  <c r="K95" i="11"/>
  <c r="I95" i="11"/>
  <c r="H95" i="11"/>
  <c r="F95" i="11"/>
  <c r="E95" i="11"/>
  <c r="C95" i="11"/>
  <c r="B95" i="11"/>
  <c r="AA94" i="11"/>
  <c r="Z94" i="11"/>
  <c r="X94" i="11"/>
  <c r="W94" i="11"/>
  <c r="U94" i="11"/>
  <c r="T94" i="11"/>
  <c r="R94" i="11"/>
  <c r="Q94" i="11"/>
  <c r="O94" i="11"/>
  <c r="N94" i="11"/>
  <c r="L94" i="11"/>
  <c r="K94" i="11"/>
  <c r="I94" i="11"/>
  <c r="H94" i="11"/>
  <c r="F94" i="11"/>
  <c r="E94" i="11"/>
  <c r="C94" i="11"/>
  <c r="B94" i="11"/>
  <c r="AA93" i="11"/>
  <c r="Z93" i="11"/>
  <c r="X93" i="11"/>
  <c r="W93" i="11"/>
  <c r="U93" i="11"/>
  <c r="T93" i="11"/>
  <c r="R93" i="11"/>
  <c r="Q93" i="11"/>
  <c r="O93" i="11"/>
  <c r="N93" i="11"/>
  <c r="L93" i="11"/>
  <c r="K93" i="11"/>
  <c r="I93" i="11"/>
  <c r="H93" i="11"/>
  <c r="F93" i="11"/>
  <c r="E93" i="11"/>
  <c r="C93" i="11"/>
  <c r="B93" i="11"/>
  <c r="AA92" i="11"/>
  <c r="Z92" i="11"/>
  <c r="X92" i="11"/>
  <c r="W92" i="11"/>
  <c r="U92" i="11"/>
  <c r="T92" i="11"/>
  <c r="R92" i="11"/>
  <c r="Q92" i="11"/>
  <c r="O92" i="11"/>
  <c r="N92" i="11"/>
  <c r="L92" i="11"/>
  <c r="K92" i="11"/>
  <c r="I92" i="11"/>
  <c r="H92" i="11"/>
  <c r="F92" i="11"/>
  <c r="E92" i="11"/>
  <c r="C92" i="11"/>
  <c r="B92" i="11"/>
  <c r="AA91" i="11"/>
  <c r="Z91" i="11"/>
  <c r="X91" i="11"/>
  <c r="W91" i="11"/>
  <c r="U91" i="11"/>
  <c r="T91" i="11"/>
  <c r="R91" i="11"/>
  <c r="Q91" i="11"/>
  <c r="O91" i="11"/>
  <c r="N91" i="11"/>
  <c r="L91" i="11"/>
  <c r="K91" i="11"/>
  <c r="I91" i="11"/>
  <c r="H91" i="11"/>
  <c r="F91" i="11"/>
  <c r="E91" i="11"/>
  <c r="C91" i="11"/>
  <c r="B91" i="11"/>
  <c r="AA90" i="11"/>
  <c r="Z90" i="11"/>
  <c r="X90" i="11"/>
  <c r="W90" i="11"/>
  <c r="U90" i="11"/>
  <c r="T90" i="11"/>
  <c r="R90" i="11"/>
  <c r="Q90" i="11"/>
  <c r="O90" i="11"/>
  <c r="N90" i="11"/>
  <c r="L90" i="11"/>
  <c r="K90" i="11"/>
  <c r="I90" i="11"/>
  <c r="H90" i="11"/>
  <c r="F90" i="11"/>
  <c r="E90" i="11"/>
  <c r="C90" i="11"/>
  <c r="B90" i="11"/>
  <c r="AA89" i="11"/>
  <c r="Z89" i="11"/>
  <c r="X89" i="11"/>
  <c r="W89" i="11"/>
  <c r="U89" i="11"/>
  <c r="T89" i="11"/>
  <c r="R89" i="11"/>
  <c r="Q89" i="11"/>
  <c r="O89" i="11"/>
  <c r="N89" i="11"/>
  <c r="L89" i="11"/>
  <c r="K89" i="11"/>
  <c r="I89" i="11"/>
  <c r="H89" i="11"/>
  <c r="F89" i="11"/>
  <c r="E89" i="11"/>
  <c r="C89" i="11"/>
  <c r="B89" i="11"/>
  <c r="AA88" i="11"/>
  <c r="Z88" i="11"/>
  <c r="X88" i="11"/>
  <c r="W88" i="11"/>
  <c r="U88" i="11"/>
  <c r="T88" i="11"/>
  <c r="R88" i="11"/>
  <c r="Q88" i="11"/>
  <c r="O88" i="11"/>
  <c r="N88" i="11"/>
  <c r="L88" i="11"/>
  <c r="K88" i="11"/>
  <c r="I88" i="11"/>
  <c r="H88" i="11"/>
  <c r="F88" i="11"/>
  <c r="E88" i="11"/>
  <c r="C88" i="11"/>
  <c r="B88" i="11"/>
  <c r="AA87" i="11"/>
  <c r="Z87" i="11"/>
  <c r="X87" i="11"/>
  <c r="W87" i="11"/>
  <c r="U87" i="11"/>
  <c r="T87" i="11"/>
  <c r="R87" i="11"/>
  <c r="Q87" i="11"/>
  <c r="O87" i="11"/>
  <c r="N87" i="11"/>
  <c r="L87" i="11"/>
  <c r="K87" i="11"/>
  <c r="I87" i="11"/>
  <c r="H87" i="11"/>
  <c r="F87" i="11"/>
  <c r="E87" i="11"/>
  <c r="C87" i="11"/>
  <c r="B87" i="11"/>
  <c r="AA86" i="11"/>
  <c r="Z86" i="11"/>
  <c r="X86" i="11"/>
  <c r="W86" i="11"/>
  <c r="U86" i="11"/>
  <c r="T86" i="11"/>
  <c r="R86" i="11"/>
  <c r="Q86" i="11"/>
  <c r="O86" i="11"/>
  <c r="N86" i="11"/>
  <c r="L86" i="11"/>
  <c r="K86" i="11"/>
  <c r="I86" i="11"/>
  <c r="H86" i="11"/>
  <c r="F86" i="11"/>
  <c r="E86" i="11"/>
  <c r="C86" i="11"/>
  <c r="B86" i="11"/>
  <c r="AA85" i="11"/>
  <c r="Z85" i="11"/>
  <c r="X85" i="11"/>
  <c r="W85" i="11"/>
  <c r="U85" i="11"/>
  <c r="T85" i="11"/>
  <c r="R85" i="11"/>
  <c r="Q85" i="11"/>
  <c r="O85" i="11"/>
  <c r="N85" i="11"/>
  <c r="L85" i="11"/>
  <c r="K85" i="11"/>
  <c r="I85" i="11"/>
  <c r="H85" i="11"/>
  <c r="F85" i="11"/>
  <c r="E85" i="11"/>
  <c r="C85" i="11"/>
  <c r="B85" i="11"/>
  <c r="AA84" i="11"/>
  <c r="Z84" i="11"/>
  <c r="X84" i="11"/>
  <c r="W84" i="11"/>
  <c r="U84" i="11"/>
  <c r="T84" i="11"/>
  <c r="R84" i="11"/>
  <c r="Q84" i="11"/>
  <c r="O84" i="11"/>
  <c r="N84" i="11"/>
  <c r="L84" i="11"/>
  <c r="K84" i="11"/>
  <c r="I84" i="11"/>
  <c r="H84" i="11"/>
  <c r="F84" i="11"/>
  <c r="E84" i="11"/>
  <c r="C84" i="11"/>
  <c r="B84" i="11"/>
  <c r="AA83" i="11"/>
  <c r="Z83" i="11"/>
  <c r="X83" i="11"/>
  <c r="W83" i="11"/>
  <c r="U83" i="11"/>
  <c r="T83" i="11"/>
  <c r="R83" i="11"/>
  <c r="Q83" i="11"/>
  <c r="O83" i="11"/>
  <c r="N83" i="11"/>
  <c r="L83" i="11"/>
  <c r="K83" i="11"/>
  <c r="I83" i="11"/>
  <c r="H83" i="11"/>
  <c r="F83" i="11"/>
  <c r="E83" i="11"/>
  <c r="C83" i="11"/>
  <c r="B83" i="11"/>
  <c r="AA82" i="11"/>
  <c r="Z82" i="11"/>
  <c r="X82" i="11"/>
  <c r="W82" i="11"/>
  <c r="U82" i="11"/>
  <c r="T82" i="11"/>
  <c r="R82" i="11"/>
  <c r="Q82" i="11"/>
  <c r="O82" i="11"/>
  <c r="N82" i="11"/>
  <c r="L82" i="11"/>
  <c r="K82" i="11"/>
  <c r="I82" i="11"/>
  <c r="H82" i="11"/>
  <c r="F82" i="11"/>
  <c r="E82" i="11"/>
  <c r="C82" i="11"/>
  <c r="B82" i="11"/>
  <c r="AA81" i="11"/>
  <c r="Z81" i="11"/>
  <c r="X81" i="11"/>
  <c r="W81" i="11"/>
  <c r="U81" i="11"/>
  <c r="T81" i="11"/>
  <c r="R81" i="11"/>
  <c r="Q81" i="11"/>
  <c r="O81" i="11"/>
  <c r="N81" i="11"/>
  <c r="L81" i="11"/>
  <c r="K81" i="11"/>
  <c r="I81" i="11"/>
  <c r="H81" i="11"/>
  <c r="F81" i="11"/>
  <c r="E81" i="11"/>
  <c r="C81" i="11"/>
  <c r="B81" i="11"/>
  <c r="AA80" i="11"/>
  <c r="Z80" i="11"/>
  <c r="X80" i="11"/>
  <c r="W80" i="11"/>
  <c r="U80" i="11"/>
  <c r="T80" i="11"/>
  <c r="R80" i="11"/>
  <c r="Q80" i="11"/>
  <c r="O80" i="11"/>
  <c r="N80" i="11"/>
  <c r="L80" i="11"/>
  <c r="K80" i="11"/>
  <c r="I80" i="11"/>
  <c r="H80" i="11"/>
  <c r="F80" i="11"/>
  <c r="E80" i="11"/>
  <c r="C80" i="11"/>
  <c r="B80" i="11"/>
  <c r="AA79" i="11"/>
  <c r="Z79" i="11"/>
  <c r="X79" i="11"/>
  <c r="W79" i="11"/>
  <c r="U79" i="11"/>
  <c r="T79" i="11"/>
  <c r="R79" i="11"/>
  <c r="Q79" i="11"/>
  <c r="O79" i="11"/>
  <c r="N79" i="11"/>
  <c r="L79" i="11"/>
  <c r="K79" i="11"/>
  <c r="I79" i="11"/>
  <c r="H79" i="11"/>
  <c r="F79" i="11"/>
  <c r="E79" i="11"/>
  <c r="C79" i="11"/>
  <c r="B79" i="11"/>
  <c r="AA78" i="11"/>
  <c r="Z78" i="11"/>
  <c r="X78" i="11"/>
  <c r="W78" i="11"/>
  <c r="U78" i="11"/>
  <c r="T78" i="11"/>
  <c r="R78" i="11"/>
  <c r="Q78" i="11"/>
  <c r="O78" i="11"/>
  <c r="N78" i="11"/>
  <c r="L78" i="11"/>
  <c r="K78" i="11"/>
  <c r="I78" i="11"/>
  <c r="H78" i="11"/>
  <c r="F78" i="11"/>
  <c r="E78" i="11"/>
  <c r="C78" i="11"/>
  <c r="B78" i="11"/>
  <c r="AA77" i="11"/>
  <c r="Z77" i="11"/>
  <c r="X77" i="11"/>
  <c r="W77" i="11"/>
  <c r="U77" i="11"/>
  <c r="T77" i="11"/>
  <c r="R77" i="11"/>
  <c r="Q77" i="11"/>
  <c r="O77" i="11"/>
  <c r="N77" i="11"/>
  <c r="L77" i="11"/>
  <c r="K77" i="11"/>
  <c r="I77" i="11"/>
  <c r="H77" i="11"/>
  <c r="F77" i="11"/>
  <c r="E77" i="11"/>
  <c r="C77" i="11"/>
  <c r="B77" i="11"/>
  <c r="AA76" i="11"/>
  <c r="Z76" i="11"/>
  <c r="X76" i="11"/>
  <c r="W76" i="11"/>
  <c r="U76" i="11"/>
  <c r="T76" i="11"/>
  <c r="R76" i="11"/>
  <c r="Q76" i="11"/>
  <c r="O76" i="11"/>
  <c r="N76" i="11"/>
  <c r="L76" i="11"/>
  <c r="K76" i="11"/>
  <c r="I76" i="11"/>
  <c r="H76" i="11"/>
  <c r="F76" i="11"/>
  <c r="E76" i="11"/>
  <c r="C76" i="11"/>
  <c r="B76" i="11"/>
  <c r="AA75" i="11"/>
  <c r="Z75" i="11"/>
  <c r="X75" i="11"/>
  <c r="W75" i="11"/>
  <c r="U75" i="11"/>
  <c r="T75" i="11"/>
  <c r="R75" i="11"/>
  <c r="Q75" i="11"/>
  <c r="O75" i="11"/>
  <c r="N75" i="11"/>
  <c r="L75" i="11"/>
  <c r="K75" i="11"/>
  <c r="I75" i="11"/>
  <c r="H75" i="11"/>
  <c r="F75" i="11"/>
  <c r="E75" i="11"/>
  <c r="C75" i="11"/>
  <c r="B75" i="11"/>
  <c r="AA74" i="11"/>
  <c r="Z74" i="11"/>
  <c r="X74" i="11"/>
  <c r="W74" i="11"/>
  <c r="U74" i="11"/>
  <c r="T74" i="11"/>
  <c r="R74" i="11"/>
  <c r="Q74" i="11"/>
  <c r="O74" i="11"/>
  <c r="N74" i="11"/>
  <c r="L74" i="11"/>
  <c r="K74" i="11"/>
  <c r="I74" i="11"/>
  <c r="H74" i="11"/>
  <c r="F74" i="11"/>
  <c r="E74" i="11"/>
  <c r="C74" i="11"/>
  <c r="B74" i="11"/>
  <c r="AA73" i="11"/>
  <c r="Z73" i="11"/>
  <c r="X73" i="11"/>
  <c r="W73" i="11"/>
  <c r="U73" i="11"/>
  <c r="T73" i="11"/>
  <c r="R73" i="11"/>
  <c r="Q73" i="11"/>
  <c r="O73" i="11"/>
  <c r="N73" i="11"/>
  <c r="L73" i="11"/>
  <c r="K73" i="11"/>
  <c r="I73" i="11"/>
  <c r="H73" i="11"/>
  <c r="F73" i="11"/>
  <c r="E73" i="11"/>
  <c r="C73" i="11"/>
  <c r="B73" i="11"/>
  <c r="AA72" i="11"/>
  <c r="Z72" i="11"/>
  <c r="X72" i="11"/>
  <c r="W72" i="11"/>
  <c r="U72" i="11"/>
  <c r="T72" i="11"/>
  <c r="R72" i="11"/>
  <c r="Q72" i="11"/>
  <c r="O72" i="11"/>
  <c r="N72" i="11"/>
  <c r="L72" i="11"/>
  <c r="K72" i="11"/>
  <c r="I72" i="11"/>
  <c r="H72" i="11"/>
  <c r="F72" i="11"/>
  <c r="E72" i="11"/>
  <c r="C72" i="11"/>
  <c r="B72" i="11"/>
  <c r="AA71" i="11"/>
  <c r="Z71" i="11"/>
  <c r="X71" i="11"/>
  <c r="W71" i="11"/>
  <c r="U71" i="11"/>
  <c r="T71" i="11"/>
  <c r="R71" i="11"/>
  <c r="Q71" i="11"/>
  <c r="O71" i="11"/>
  <c r="N71" i="11"/>
  <c r="L71" i="11"/>
  <c r="K71" i="11"/>
  <c r="I71" i="11"/>
  <c r="H71" i="11"/>
  <c r="F71" i="11"/>
  <c r="E71" i="11"/>
  <c r="C71" i="11"/>
  <c r="B71" i="11"/>
  <c r="AA70" i="11"/>
  <c r="Z70" i="11"/>
  <c r="X70" i="11"/>
  <c r="W70" i="11"/>
  <c r="U70" i="11"/>
  <c r="T70" i="11"/>
  <c r="R70" i="11"/>
  <c r="Q70" i="11"/>
  <c r="O70" i="11"/>
  <c r="N70" i="11"/>
  <c r="L70" i="11"/>
  <c r="K70" i="11"/>
  <c r="I70" i="11"/>
  <c r="H70" i="11"/>
  <c r="F70" i="11"/>
  <c r="E70" i="11"/>
  <c r="C70" i="11"/>
  <c r="B70" i="11"/>
  <c r="AA69" i="11"/>
  <c r="Z69" i="11"/>
  <c r="X69" i="11"/>
  <c r="W69" i="11"/>
  <c r="U69" i="11"/>
  <c r="T69" i="11"/>
  <c r="R69" i="11"/>
  <c r="Q69" i="11"/>
  <c r="O69" i="11"/>
  <c r="N69" i="11"/>
  <c r="L69" i="11"/>
  <c r="K69" i="11"/>
  <c r="I69" i="11"/>
  <c r="H69" i="11"/>
  <c r="F69" i="11"/>
  <c r="E69" i="11"/>
  <c r="C69" i="11"/>
  <c r="B69" i="11"/>
  <c r="AA68" i="11"/>
  <c r="Z68" i="11"/>
  <c r="X68" i="11"/>
  <c r="W68" i="11"/>
  <c r="U68" i="11"/>
  <c r="T68" i="11"/>
  <c r="R68" i="11"/>
  <c r="Q68" i="11"/>
  <c r="O68" i="11"/>
  <c r="N68" i="11"/>
  <c r="L68" i="11"/>
  <c r="K68" i="11"/>
  <c r="I68" i="11"/>
  <c r="H68" i="11"/>
  <c r="F68" i="11"/>
  <c r="E68" i="11"/>
  <c r="C68" i="11"/>
  <c r="B68" i="11"/>
  <c r="AA67" i="11"/>
  <c r="Z67" i="11"/>
  <c r="X67" i="11"/>
  <c r="W67" i="11"/>
  <c r="U67" i="11"/>
  <c r="T67" i="11"/>
  <c r="R67" i="11"/>
  <c r="Q67" i="11"/>
  <c r="O67" i="11"/>
  <c r="N67" i="11"/>
  <c r="L67" i="11"/>
  <c r="K67" i="11"/>
  <c r="I67" i="11"/>
  <c r="H67" i="11"/>
  <c r="F67" i="11"/>
  <c r="E67" i="11"/>
  <c r="C67" i="11"/>
  <c r="B67" i="11"/>
  <c r="AA66" i="11"/>
  <c r="Z66" i="11"/>
  <c r="X66" i="11"/>
  <c r="W66" i="11"/>
  <c r="U66" i="11"/>
  <c r="T66" i="11"/>
  <c r="R66" i="11"/>
  <c r="Q66" i="11"/>
  <c r="O66" i="11"/>
  <c r="N66" i="11"/>
  <c r="L66" i="11"/>
  <c r="K66" i="11"/>
  <c r="I66" i="11"/>
  <c r="H66" i="11"/>
  <c r="F66" i="11"/>
  <c r="E66" i="11"/>
  <c r="C66" i="11"/>
  <c r="B66" i="11"/>
  <c r="AA65" i="11"/>
  <c r="Z65" i="11"/>
  <c r="X65" i="11"/>
  <c r="W65" i="11"/>
  <c r="U65" i="11"/>
  <c r="T65" i="11"/>
  <c r="R65" i="11"/>
  <c r="Q65" i="11"/>
  <c r="O65" i="11"/>
  <c r="N65" i="11"/>
  <c r="L65" i="11"/>
  <c r="K65" i="11"/>
  <c r="I65" i="11"/>
  <c r="H65" i="11"/>
  <c r="F65" i="11"/>
  <c r="E65" i="11"/>
  <c r="C65" i="11"/>
  <c r="B65" i="11"/>
  <c r="AA64" i="11"/>
  <c r="Z64" i="11"/>
  <c r="X64" i="11"/>
  <c r="W64" i="11"/>
  <c r="U64" i="11"/>
  <c r="T64" i="11"/>
  <c r="R64" i="11"/>
  <c r="Q64" i="11"/>
  <c r="O64" i="11"/>
  <c r="N64" i="11"/>
  <c r="L64" i="11"/>
  <c r="K64" i="11"/>
  <c r="I64" i="11"/>
  <c r="H64" i="11"/>
  <c r="F64" i="11"/>
  <c r="E64" i="11"/>
  <c r="C64" i="11"/>
  <c r="B64" i="11"/>
  <c r="AA63" i="11"/>
  <c r="Z63" i="11"/>
  <c r="X63" i="11"/>
  <c r="W63" i="11"/>
  <c r="U63" i="11"/>
  <c r="T63" i="11"/>
  <c r="R63" i="11"/>
  <c r="Q63" i="11"/>
  <c r="O63" i="11"/>
  <c r="N63" i="11"/>
  <c r="L63" i="11"/>
  <c r="K63" i="11"/>
  <c r="I63" i="11"/>
  <c r="H63" i="11"/>
  <c r="F63" i="11"/>
  <c r="E63" i="11"/>
  <c r="C63" i="11"/>
  <c r="B63" i="11"/>
  <c r="AA62" i="11"/>
  <c r="Z62" i="11"/>
  <c r="X62" i="11"/>
  <c r="W62" i="11"/>
  <c r="U62" i="11"/>
  <c r="T62" i="11"/>
  <c r="R62" i="11"/>
  <c r="Q62" i="11"/>
  <c r="O62" i="11"/>
  <c r="N62" i="11"/>
  <c r="L62" i="11"/>
  <c r="K62" i="11"/>
  <c r="I62" i="11"/>
  <c r="H62" i="11"/>
  <c r="F62" i="11"/>
  <c r="E62" i="11"/>
  <c r="C62" i="11"/>
  <c r="B62" i="11"/>
  <c r="AA61" i="11"/>
  <c r="Z61" i="11"/>
  <c r="X61" i="11"/>
  <c r="W61" i="11"/>
  <c r="U61" i="11"/>
  <c r="T61" i="11"/>
  <c r="R61" i="11"/>
  <c r="Q61" i="11"/>
  <c r="O61" i="11"/>
  <c r="N61" i="11"/>
  <c r="L61" i="11"/>
  <c r="K61" i="11"/>
  <c r="I61" i="11"/>
  <c r="H61" i="11"/>
  <c r="F61" i="11"/>
  <c r="E61" i="11"/>
  <c r="C61" i="11"/>
  <c r="B61" i="11"/>
  <c r="AA60" i="11"/>
  <c r="Z60" i="11"/>
  <c r="X60" i="11"/>
  <c r="W60" i="11"/>
  <c r="U60" i="11"/>
  <c r="T60" i="11"/>
  <c r="R60" i="11"/>
  <c r="Q60" i="11"/>
  <c r="O60" i="11"/>
  <c r="N60" i="11"/>
  <c r="L60" i="11"/>
  <c r="K60" i="11"/>
  <c r="I60" i="11"/>
  <c r="H60" i="11"/>
  <c r="F60" i="11"/>
  <c r="E60" i="11"/>
  <c r="C60" i="11"/>
  <c r="B60" i="11"/>
  <c r="AA59" i="11"/>
  <c r="Z59" i="11"/>
  <c r="X59" i="11"/>
  <c r="W59" i="11"/>
  <c r="U59" i="11"/>
  <c r="T59" i="11"/>
  <c r="R59" i="11"/>
  <c r="Q59" i="11"/>
  <c r="O59" i="11"/>
  <c r="N59" i="11"/>
  <c r="L59" i="11"/>
  <c r="K59" i="11"/>
  <c r="I59" i="11"/>
  <c r="H59" i="11"/>
  <c r="F59" i="11"/>
  <c r="E59" i="11"/>
  <c r="C59" i="11"/>
  <c r="B59" i="11"/>
  <c r="AA58" i="11"/>
  <c r="Z58" i="11"/>
  <c r="X58" i="11"/>
  <c r="W58" i="11"/>
  <c r="U58" i="11"/>
  <c r="T58" i="11"/>
  <c r="R58" i="11"/>
  <c r="Q58" i="11"/>
  <c r="O58" i="11"/>
  <c r="N58" i="11"/>
  <c r="L58" i="11"/>
  <c r="K58" i="11"/>
  <c r="I58" i="11"/>
  <c r="H58" i="11"/>
  <c r="F58" i="11"/>
  <c r="E58" i="11"/>
  <c r="C58" i="11"/>
  <c r="B58" i="11"/>
  <c r="AA57" i="11"/>
  <c r="Z57" i="11"/>
  <c r="X57" i="11"/>
  <c r="W57" i="11"/>
  <c r="U57" i="11"/>
  <c r="T57" i="11"/>
  <c r="R57" i="11"/>
  <c r="Q57" i="11"/>
  <c r="O57" i="11"/>
  <c r="N57" i="11"/>
  <c r="L57" i="11"/>
  <c r="K57" i="11"/>
  <c r="I57" i="11"/>
  <c r="H57" i="11"/>
  <c r="F57" i="11"/>
  <c r="E57" i="11"/>
  <c r="C57" i="11"/>
  <c r="B57" i="11"/>
  <c r="AA56" i="11"/>
  <c r="Z56" i="11"/>
  <c r="X56" i="11"/>
  <c r="W56" i="11"/>
  <c r="U56" i="11"/>
  <c r="T56" i="11"/>
  <c r="R56" i="11"/>
  <c r="Q56" i="11"/>
  <c r="O56" i="11"/>
  <c r="N56" i="11"/>
  <c r="L56" i="11"/>
  <c r="K56" i="11"/>
  <c r="I56" i="11"/>
  <c r="H56" i="11"/>
  <c r="F56" i="11"/>
  <c r="E56" i="11"/>
  <c r="C56" i="11"/>
  <c r="B56" i="11"/>
  <c r="AA55" i="11"/>
  <c r="Z55" i="11"/>
  <c r="X55" i="11"/>
  <c r="W55" i="11"/>
  <c r="U55" i="11"/>
  <c r="T55" i="11"/>
  <c r="R55" i="11"/>
  <c r="Q55" i="11"/>
  <c r="O55" i="11"/>
  <c r="N55" i="11"/>
  <c r="L55" i="11"/>
  <c r="K55" i="11"/>
  <c r="I55" i="11"/>
  <c r="H55" i="11"/>
  <c r="F55" i="11"/>
  <c r="E55" i="11"/>
  <c r="C55" i="11"/>
  <c r="B55" i="11"/>
  <c r="AA54" i="11"/>
  <c r="Z54" i="11"/>
  <c r="X54" i="11"/>
  <c r="W54" i="11"/>
  <c r="U54" i="11"/>
  <c r="T54" i="11"/>
  <c r="R54" i="11"/>
  <c r="Q54" i="11"/>
  <c r="O54" i="11"/>
  <c r="N54" i="11"/>
  <c r="L54" i="11"/>
  <c r="K54" i="11"/>
  <c r="I54" i="11"/>
  <c r="H54" i="11"/>
  <c r="F54" i="11"/>
  <c r="E54" i="11"/>
  <c r="C54" i="11"/>
  <c r="B54" i="11"/>
  <c r="AA53" i="11"/>
  <c r="Z53" i="11"/>
  <c r="X53" i="11"/>
  <c r="W53" i="11"/>
  <c r="U53" i="11"/>
  <c r="T53" i="11"/>
  <c r="R53" i="11"/>
  <c r="Q53" i="11"/>
  <c r="O53" i="11"/>
  <c r="N53" i="11"/>
  <c r="L53" i="11"/>
  <c r="K53" i="11"/>
  <c r="I53" i="11"/>
  <c r="H53" i="11"/>
  <c r="F53" i="11"/>
  <c r="E53" i="11"/>
  <c r="C53" i="11"/>
  <c r="B53" i="11"/>
  <c r="AA52" i="11"/>
  <c r="Z52" i="11"/>
  <c r="X52" i="11"/>
  <c r="W52" i="11"/>
  <c r="U52" i="11"/>
  <c r="T52" i="11"/>
  <c r="R52" i="11"/>
  <c r="Q52" i="11"/>
  <c r="O52" i="11"/>
  <c r="N52" i="11"/>
  <c r="L52" i="11"/>
  <c r="K52" i="11"/>
  <c r="I52" i="11"/>
  <c r="H52" i="11"/>
  <c r="F52" i="11"/>
  <c r="E52" i="11"/>
  <c r="C52" i="11"/>
  <c r="B52" i="11"/>
  <c r="AA51" i="11"/>
  <c r="Z51" i="11"/>
  <c r="X51" i="11"/>
  <c r="W51" i="11"/>
  <c r="U51" i="11"/>
  <c r="T51" i="11"/>
  <c r="R51" i="11"/>
  <c r="Q51" i="11"/>
  <c r="O51" i="11"/>
  <c r="N51" i="11"/>
  <c r="L51" i="11"/>
  <c r="K51" i="11"/>
  <c r="I51" i="11"/>
  <c r="H51" i="11"/>
  <c r="F51" i="11"/>
  <c r="E51" i="11"/>
  <c r="C51" i="11"/>
  <c r="B51" i="11"/>
  <c r="AA50" i="11"/>
  <c r="Z50" i="11"/>
  <c r="X50" i="11"/>
  <c r="W50" i="11"/>
  <c r="U50" i="11"/>
  <c r="T50" i="11"/>
  <c r="R50" i="11"/>
  <c r="Q50" i="11"/>
  <c r="O50" i="11"/>
  <c r="N50" i="11"/>
  <c r="L50" i="11"/>
  <c r="K50" i="11"/>
  <c r="I50" i="11"/>
  <c r="H50" i="11"/>
  <c r="F50" i="11"/>
  <c r="E50" i="11"/>
  <c r="C50" i="11"/>
  <c r="B50" i="11"/>
  <c r="AA49" i="11"/>
  <c r="Z49" i="11"/>
  <c r="X49" i="11"/>
  <c r="W49" i="11"/>
  <c r="U49" i="11"/>
  <c r="T49" i="11"/>
  <c r="R49" i="11"/>
  <c r="Q49" i="11"/>
  <c r="O49" i="11"/>
  <c r="N49" i="11"/>
  <c r="L49" i="11"/>
  <c r="K49" i="11"/>
  <c r="I49" i="11"/>
  <c r="H49" i="11"/>
  <c r="F49" i="11"/>
  <c r="E49" i="11"/>
  <c r="C49" i="11"/>
  <c r="B49" i="11"/>
  <c r="AA48" i="11"/>
  <c r="Z48" i="11"/>
  <c r="X48" i="11"/>
  <c r="W48" i="11"/>
  <c r="U48" i="11"/>
  <c r="T48" i="11"/>
  <c r="R48" i="11"/>
  <c r="Q48" i="11"/>
  <c r="O48" i="11"/>
  <c r="N48" i="11"/>
  <c r="L48" i="11"/>
  <c r="K48" i="11"/>
  <c r="I48" i="11"/>
  <c r="H48" i="11"/>
  <c r="F48" i="11"/>
  <c r="E48" i="11"/>
  <c r="C48" i="11"/>
  <c r="B48" i="11"/>
  <c r="AA47" i="11"/>
  <c r="Z47" i="11"/>
  <c r="X47" i="11"/>
  <c r="W47" i="11"/>
  <c r="U47" i="11"/>
  <c r="T47" i="11"/>
  <c r="R47" i="11"/>
  <c r="Q47" i="11"/>
  <c r="O47" i="11"/>
  <c r="N47" i="11"/>
  <c r="L47" i="11"/>
  <c r="K47" i="11"/>
  <c r="I47" i="11"/>
  <c r="H47" i="11"/>
  <c r="F47" i="11"/>
  <c r="E47" i="11"/>
  <c r="C47" i="11"/>
  <c r="B47" i="11"/>
  <c r="AA46" i="11"/>
  <c r="Z46" i="11"/>
  <c r="X46" i="11"/>
  <c r="W46" i="11"/>
  <c r="U46" i="11"/>
  <c r="T46" i="11"/>
  <c r="R46" i="11"/>
  <c r="Q46" i="11"/>
  <c r="O46" i="11"/>
  <c r="N46" i="11"/>
  <c r="L46" i="11"/>
  <c r="K46" i="11"/>
  <c r="I46" i="11"/>
  <c r="H46" i="11"/>
  <c r="F46" i="11"/>
  <c r="E46" i="11"/>
  <c r="C46" i="11"/>
  <c r="B46" i="11"/>
  <c r="AA45" i="11"/>
  <c r="Z45" i="11"/>
  <c r="X45" i="11"/>
  <c r="W45" i="11"/>
  <c r="U45" i="11"/>
  <c r="T45" i="11"/>
  <c r="R45" i="11"/>
  <c r="Q45" i="11"/>
  <c r="O45" i="11"/>
  <c r="N45" i="11"/>
  <c r="L45" i="11"/>
  <c r="K45" i="11"/>
  <c r="I45" i="11"/>
  <c r="H45" i="11"/>
  <c r="F45" i="11"/>
  <c r="E45" i="11"/>
  <c r="C45" i="11"/>
  <c r="B45" i="11"/>
  <c r="AA44" i="11"/>
  <c r="Z44" i="11"/>
  <c r="X44" i="11"/>
  <c r="W44" i="11"/>
  <c r="U44" i="11"/>
  <c r="T44" i="11"/>
  <c r="R44" i="11"/>
  <c r="Q44" i="11"/>
  <c r="O44" i="11"/>
  <c r="N44" i="11"/>
  <c r="L44" i="11"/>
  <c r="K44" i="11"/>
  <c r="I44" i="11"/>
  <c r="H44" i="11"/>
  <c r="F44" i="11"/>
  <c r="E44" i="11"/>
  <c r="C44" i="11"/>
  <c r="B44" i="11"/>
  <c r="AA43" i="11"/>
  <c r="Z43" i="11"/>
  <c r="X43" i="11"/>
  <c r="W43" i="11"/>
  <c r="U43" i="11"/>
  <c r="T43" i="11"/>
  <c r="R43" i="11"/>
  <c r="Q43" i="11"/>
  <c r="O43" i="11"/>
  <c r="N43" i="11"/>
  <c r="L43" i="11"/>
  <c r="K43" i="11"/>
  <c r="I43" i="11"/>
  <c r="H43" i="11"/>
  <c r="F43" i="11"/>
  <c r="E43" i="11"/>
  <c r="C43" i="11"/>
  <c r="B43" i="11"/>
  <c r="AA42" i="11"/>
  <c r="Z42" i="11"/>
  <c r="X42" i="11"/>
  <c r="W42" i="11"/>
  <c r="U42" i="11"/>
  <c r="T42" i="11"/>
  <c r="R42" i="11"/>
  <c r="Q42" i="11"/>
  <c r="O42" i="11"/>
  <c r="N42" i="11"/>
  <c r="L42" i="11"/>
  <c r="K42" i="11"/>
  <c r="I42" i="11"/>
  <c r="H42" i="11"/>
  <c r="F42" i="11"/>
  <c r="E42" i="11"/>
  <c r="C42" i="11"/>
  <c r="B42" i="11"/>
  <c r="AA41" i="11"/>
  <c r="Z41" i="11"/>
  <c r="X41" i="11"/>
  <c r="W41" i="11"/>
  <c r="U41" i="11"/>
  <c r="T41" i="11"/>
  <c r="R41" i="11"/>
  <c r="Q41" i="11"/>
  <c r="O41" i="11"/>
  <c r="N41" i="11"/>
  <c r="L41" i="11"/>
  <c r="K41" i="11"/>
  <c r="I41" i="11"/>
  <c r="H41" i="11"/>
  <c r="F41" i="11"/>
  <c r="E41" i="11"/>
  <c r="C41" i="11"/>
  <c r="B41" i="11"/>
  <c r="AA40" i="11"/>
  <c r="Z40" i="11"/>
  <c r="X40" i="11"/>
  <c r="W40" i="11"/>
  <c r="U40" i="11"/>
  <c r="T40" i="11"/>
  <c r="R40" i="11"/>
  <c r="Q40" i="11"/>
  <c r="O40" i="11"/>
  <c r="N40" i="11"/>
  <c r="L40" i="11"/>
  <c r="K40" i="11"/>
  <c r="I40" i="11"/>
  <c r="H40" i="11"/>
  <c r="F40" i="11"/>
  <c r="E40" i="11"/>
  <c r="C40" i="11"/>
  <c r="B40" i="11"/>
  <c r="AA39" i="11"/>
  <c r="Z39" i="11"/>
  <c r="X39" i="11"/>
  <c r="W39" i="11"/>
  <c r="U39" i="11"/>
  <c r="T39" i="11"/>
  <c r="R39" i="11"/>
  <c r="Q39" i="11"/>
  <c r="O39" i="11"/>
  <c r="N39" i="11"/>
  <c r="L39" i="11"/>
  <c r="K39" i="11"/>
  <c r="I39" i="11"/>
  <c r="H39" i="11"/>
  <c r="F39" i="11"/>
  <c r="E39" i="11"/>
  <c r="C39" i="11"/>
  <c r="B39" i="11"/>
  <c r="AA38" i="11"/>
  <c r="Z38" i="11"/>
  <c r="X38" i="11"/>
  <c r="W38" i="11"/>
  <c r="U38" i="11"/>
  <c r="T38" i="11"/>
  <c r="R38" i="11"/>
  <c r="Q38" i="11"/>
  <c r="O38" i="11"/>
  <c r="N38" i="11"/>
  <c r="L38" i="11"/>
  <c r="K38" i="11"/>
  <c r="I38" i="11"/>
  <c r="H38" i="11"/>
  <c r="F38" i="11"/>
  <c r="E38" i="11"/>
  <c r="C38" i="11"/>
  <c r="B38" i="11"/>
  <c r="AA37" i="11"/>
  <c r="Z37" i="11"/>
  <c r="X37" i="11"/>
  <c r="W37" i="11"/>
  <c r="U37" i="11"/>
  <c r="T37" i="11"/>
  <c r="R37" i="11"/>
  <c r="Q37" i="11"/>
  <c r="O37" i="11"/>
  <c r="N37" i="11"/>
  <c r="L37" i="11"/>
  <c r="K37" i="11"/>
  <c r="I37" i="11"/>
  <c r="H37" i="11"/>
  <c r="F37" i="11"/>
  <c r="E37" i="11"/>
  <c r="C37" i="11"/>
  <c r="B37" i="11"/>
  <c r="AA36" i="11"/>
  <c r="Z36" i="11"/>
  <c r="X36" i="11"/>
  <c r="W36" i="11"/>
  <c r="U36" i="11"/>
  <c r="T36" i="11"/>
  <c r="R36" i="11"/>
  <c r="Q36" i="11"/>
  <c r="O36" i="11"/>
  <c r="N36" i="11"/>
  <c r="L36" i="11"/>
  <c r="K36" i="11"/>
  <c r="I36" i="11"/>
  <c r="H36" i="11"/>
  <c r="F36" i="11"/>
  <c r="E36" i="11"/>
  <c r="C36" i="11"/>
  <c r="B36" i="11"/>
  <c r="AA35" i="11"/>
  <c r="Z35" i="11"/>
  <c r="X35" i="11"/>
  <c r="W35" i="11"/>
  <c r="U35" i="11"/>
  <c r="T35" i="11"/>
  <c r="R35" i="11"/>
  <c r="Q35" i="11"/>
  <c r="O35" i="11"/>
  <c r="N35" i="11"/>
  <c r="L35" i="11"/>
  <c r="K35" i="11"/>
  <c r="I35" i="11"/>
  <c r="H35" i="11"/>
  <c r="F35" i="11"/>
  <c r="E35" i="11"/>
  <c r="C35" i="11"/>
  <c r="B35" i="11"/>
  <c r="AA34" i="11"/>
  <c r="Z34" i="11"/>
  <c r="X34" i="11"/>
  <c r="W34" i="11"/>
  <c r="U34" i="11"/>
  <c r="T34" i="11"/>
  <c r="R34" i="11"/>
  <c r="Q34" i="11"/>
  <c r="O34" i="11"/>
  <c r="N34" i="11"/>
  <c r="L34" i="11"/>
  <c r="K34" i="11"/>
  <c r="I34" i="11"/>
  <c r="H34" i="11"/>
  <c r="F34" i="11"/>
  <c r="E34" i="11"/>
  <c r="C34" i="11"/>
  <c r="B34" i="11"/>
  <c r="AA33" i="11"/>
  <c r="Z33" i="11"/>
  <c r="X33" i="11"/>
  <c r="W33" i="11"/>
  <c r="U33" i="11"/>
  <c r="T33" i="11"/>
  <c r="R33" i="11"/>
  <c r="Q33" i="11"/>
  <c r="O33" i="11"/>
  <c r="N33" i="11"/>
  <c r="L33" i="11"/>
  <c r="K33" i="11"/>
  <c r="I33" i="11"/>
  <c r="H33" i="11"/>
  <c r="F33" i="11"/>
  <c r="E33" i="11"/>
  <c r="C33" i="11"/>
  <c r="B33" i="11"/>
  <c r="AA32" i="11"/>
  <c r="Z32" i="11"/>
  <c r="X32" i="11"/>
  <c r="W32" i="11"/>
  <c r="U32" i="11"/>
  <c r="T32" i="11"/>
  <c r="R32" i="11"/>
  <c r="Q32" i="11"/>
  <c r="O32" i="11"/>
  <c r="N32" i="11"/>
  <c r="L32" i="11"/>
  <c r="K32" i="11"/>
  <c r="I32" i="11"/>
  <c r="H32" i="11"/>
  <c r="F32" i="11"/>
  <c r="E32" i="11"/>
  <c r="C32" i="11"/>
  <c r="B32" i="11"/>
  <c r="AA31" i="11"/>
  <c r="Z31" i="11"/>
  <c r="X31" i="11"/>
  <c r="W31" i="11"/>
  <c r="U31" i="11"/>
  <c r="T31" i="11"/>
  <c r="R31" i="11"/>
  <c r="Q31" i="11"/>
  <c r="O31" i="11"/>
  <c r="N31" i="11"/>
  <c r="L31" i="11"/>
  <c r="K31" i="11"/>
  <c r="I31" i="11"/>
  <c r="H31" i="11"/>
  <c r="F31" i="11"/>
  <c r="E31" i="11"/>
  <c r="C31" i="11"/>
  <c r="B31" i="11"/>
  <c r="AA30" i="11"/>
  <c r="Z30" i="11"/>
  <c r="X30" i="11"/>
  <c r="W30" i="11"/>
  <c r="U30" i="11"/>
  <c r="T30" i="11"/>
  <c r="R30" i="11"/>
  <c r="Q30" i="11"/>
  <c r="O30" i="11"/>
  <c r="N30" i="11"/>
  <c r="L30" i="11"/>
  <c r="K30" i="11"/>
  <c r="I30" i="11"/>
  <c r="H30" i="11"/>
  <c r="F30" i="11"/>
  <c r="E30" i="11"/>
  <c r="C30" i="11"/>
  <c r="B30" i="11"/>
  <c r="AA29" i="11"/>
  <c r="Z29" i="11"/>
  <c r="X29" i="11"/>
  <c r="W29" i="11"/>
  <c r="U29" i="11"/>
  <c r="T29" i="11"/>
  <c r="R29" i="11"/>
  <c r="Q29" i="11"/>
  <c r="O29" i="11"/>
  <c r="N29" i="11"/>
  <c r="L29" i="11"/>
  <c r="K29" i="11"/>
  <c r="I29" i="11"/>
  <c r="H29" i="11"/>
  <c r="F29" i="11"/>
  <c r="E29" i="11"/>
  <c r="C29" i="11"/>
  <c r="B29" i="11"/>
  <c r="AA27" i="11"/>
  <c r="Z27" i="11"/>
  <c r="X27" i="11"/>
  <c r="W27" i="11"/>
  <c r="U27" i="11"/>
  <c r="T27" i="11"/>
  <c r="R27" i="11"/>
  <c r="Q27" i="11"/>
  <c r="O27" i="11"/>
  <c r="N27" i="11"/>
  <c r="L27" i="11"/>
  <c r="K27" i="11"/>
  <c r="I27" i="11"/>
  <c r="H27" i="11"/>
  <c r="F27" i="11"/>
  <c r="E27" i="11"/>
  <c r="C27" i="11"/>
  <c r="B27" i="11"/>
  <c r="AA26" i="11"/>
  <c r="Z26" i="11"/>
  <c r="X26" i="11"/>
  <c r="W26" i="11"/>
  <c r="U26" i="11"/>
  <c r="T26" i="11"/>
  <c r="R26" i="11"/>
  <c r="Q26" i="11"/>
  <c r="O26" i="11"/>
  <c r="N26" i="11"/>
  <c r="L26" i="11"/>
  <c r="K26" i="11"/>
  <c r="I26" i="11"/>
  <c r="H26" i="11"/>
  <c r="F26" i="11"/>
  <c r="E26" i="11"/>
  <c r="C26" i="11"/>
  <c r="B26" i="11"/>
  <c r="AA25" i="11"/>
  <c r="Z25" i="11"/>
  <c r="X25" i="11"/>
  <c r="W25" i="11"/>
  <c r="U25" i="11"/>
  <c r="T25" i="11"/>
  <c r="R25" i="11"/>
  <c r="Q25" i="11"/>
  <c r="O25" i="11"/>
  <c r="N25" i="11"/>
  <c r="L25" i="11"/>
  <c r="K25" i="11"/>
  <c r="I25" i="11"/>
  <c r="H25" i="11"/>
  <c r="F25" i="11"/>
  <c r="E25" i="11"/>
  <c r="C25" i="11"/>
  <c r="B25" i="11"/>
  <c r="AA24" i="11"/>
  <c r="Z24" i="11"/>
  <c r="X24" i="11"/>
  <c r="W24" i="11"/>
  <c r="U24" i="11"/>
  <c r="T24" i="11"/>
  <c r="R24" i="11"/>
  <c r="Q24" i="11"/>
  <c r="O24" i="11"/>
  <c r="N24" i="11"/>
  <c r="L24" i="11"/>
  <c r="K24" i="11"/>
  <c r="I24" i="11"/>
  <c r="H24" i="11"/>
  <c r="F24" i="11"/>
  <c r="E24" i="11"/>
  <c r="C24" i="11"/>
  <c r="B24" i="11"/>
  <c r="AA23" i="11"/>
  <c r="Z23" i="11"/>
  <c r="X23" i="11"/>
  <c r="W23" i="11"/>
  <c r="U23" i="11"/>
  <c r="T23" i="11"/>
  <c r="R23" i="11"/>
  <c r="Q23" i="11"/>
  <c r="O23" i="11"/>
  <c r="N23" i="11"/>
  <c r="L23" i="11"/>
  <c r="K23" i="11"/>
  <c r="I23" i="11"/>
  <c r="H23" i="11"/>
  <c r="F23" i="11"/>
  <c r="E23" i="11"/>
  <c r="C23" i="11"/>
  <c r="B23" i="11"/>
  <c r="AA22" i="11"/>
  <c r="Z22" i="11"/>
  <c r="X22" i="11"/>
  <c r="W22" i="11"/>
  <c r="U22" i="11"/>
  <c r="T22" i="11"/>
  <c r="R22" i="11"/>
  <c r="Q22" i="11"/>
  <c r="O22" i="11"/>
  <c r="N22" i="11"/>
  <c r="L22" i="11"/>
  <c r="K22" i="11"/>
  <c r="I22" i="11"/>
  <c r="H22" i="11"/>
  <c r="F22" i="11"/>
  <c r="E22" i="11"/>
  <c r="C22" i="11"/>
  <c r="B22" i="11"/>
  <c r="AA21" i="11"/>
  <c r="Z21" i="11"/>
  <c r="X21" i="11"/>
  <c r="W21" i="11"/>
  <c r="U21" i="11"/>
  <c r="T21" i="11"/>
  <c r="R21" i="11"/>
  <c r="Q21" i="11"/>
  <c r="O21" i="11"/>
  <c r="N21" i="11"/>
  <c r="L21" i="11"/>
  <c r="K21" i="11"/>
  <c r="I21" i="11"/>
  <c r="H21" i="11"/>
  <c r="F21" i="11"/>
  <c r="E21" i="11"/>
  <c r="C21" i="11"/>
  <c r="B21" i="11"/>
  <c r="AA20" i="11"/>
  <c r="Z20" i="11"/>
  <c r="X20" i="11"/>
  <c r="W20" i="11"/>
  <c r="U20" i="11"/>
  <c r="T20" i="11"/>
  <c r="R20" i="11"/>
  <c r="Q20" i="11"/>
  <c r="O20" i="11"/>
  <c r="N20" i="11"/>
  <c r="L20" i="11"/>
  <c r="K20" i="11"/>
  <c r="I20" i="11"/>
  <c r="H20" i="11"/>
  <c r="F20" i="11"/>
  <c r="E20" i="11"/>
  <c r="C20" i="11"/>
  <c r="B20" i="11"/>
  <c r="AA19" i="11"/>
  <c r="Z19" i="11"/>
  <c r="X19" i="11"/>
  <c r="W19" i="11"/>
  <c r="U19" i="11"/>
  <c r="T19" i="11"/>
  <c r="R19" i="11"/>
  <c r="Q19" i="11"/>
  <c r="O19" i="11"/>
  <c r="N19" i="11"/>
  <c r="L19" i="11"/>
  <c r="K19" i="11"/>
  <c r="I19" i="11"/>
  <c r="H19" i="11"/>
  <c r="F19" i="11"/>
  <c r="E19" i="11"/>
  <c r="C19" i="11"/>
  <c r="B19" i="11"/>
  <c r="AA18" i="11"/>
  <c r="Z18" i="11"/>
  <c r="X18" i="11"/>
  <c r="W18" i="11"/>
  <c r="U18" i="11"/>
  <c r="T18" i="11"/>
  <c r="R18" i="11"/>
  <c r="Q18" i="11"/>
  <c r="O18" i="11"/>
  <c r="N18" i="11"/>
  <c r="L18" i="11"/>
  <c r="K18" i="11"/>
  <c r="I18" i="11"/>
  <c r="H18" i="11"/>
  <c r="F18" i="11"/>
  <c r="E18" i="11"/>
  <c r="C18" i="11"/>
  <c r="B18" i="11"/>
  <c r="AA17" i="11"/>
  <c r="Z17" i="11"/>
  <c r="X17" i="11"/>
  <c r="W17" i="11"/>
  <c r="U17" i="11"/>
  <c r="T17" i="11"/>
  <c r="R17" i="11"/>
  <c r="Q17" i="11"/>
  <c r="O17" i="11"/>
  <c r="N17" i="11"/>
  <c r="L17" i="11"/>
  <c r="K17" i="11"/>
  <c r="I17" i="11"/>
  <c r="H17" i="11"/>
  <c r="F17" i="11"/>
  <c r="E17" i="11"/>
  <c r="C17" i="11"/>
  <c r="B17" i="11"/>
  <c r="AA16" i="11"/>
  <c r="Z16" i="11"/>
  <c r="X16" i="11"/>
  <c r="W16" i="11"/>
  <c r="U16" i="11"/>
  <c r="T16" i="11"/>
  <c r="R16" i="11"/>
  <c r="Q16" i="11"/>
  <c r="O16" i="11"/>
  <c r="N16" i="11"/>
  <c r="L16" i="11"/>
  <c r="K16" i="11"/>
  <c r="I16" i="11"/>
  <c r="H16" i="11"/>
  <c r="F16" i="11"/>
  <c r="E16" i="11"/>
  <c r="C16" i="11"/>
  <c r="B16" i="11"/>
  <c r="AA15" i="11"/>
  <c r="Z15" i="11"/>
  <c r="X15" i="11"/>
  <c r="W15" i="11"/>
  <c r="U15" i="11"/>
  <c r="T15" i="11"/>
  <c r="R15" i="11"/>
  <c r="Q15" i="11"/>
  <c r="O15" i="11"/>
  <c r="N15" i="11"/>
  <c r="L15" i="11"/>
  <c r="K15" i="11"/>
  <c r="I15" i="11"/>
  <c r="H15" i="11"/>
  <c r="F15" i="11"/>
  <c r="E15" i="11"/>
  <c r="C15" i="11"/>
  <c r="B15" i="11"/>
  <c r="AA14" i="11"/>
  <c r="Z14" i="11"/>
  <c r="X14" i="11"/>
  <c r="W14" i="11"/>
  <c r="U14" i="11"/>
  <c r="T14" i="11"/>
  <c r="R14" i="11"/>
  <c r="Q14" i="11"/>
  <c r="O14" i="11"/>
  <c r="N14" i="11"/>
  <c r="L14" i="11"/>
  <c r="K14" i="11"/>
  <c r="I14" i="11"/>
  <c r="H14" i="11"/>
  <c r="F14" i="11"/>
  <c r="E14" i="11"/>
  <c r="C14" i="11"/>
  <c r="B14" i="11"/>
  <c r="AA13" i="11"/>
  <c r="Z13" i="11"/>
  <c r="X13" i="11"/>
  <c r="W13" i="11"/>
  <c r="U13" i="11"/>
  <c r="T13" i="11"/>
  <c r="R13" i="11"/>
  <c r="Q13" i="11"/>
  <c r="O13" i="11"/>
  <c r="N13" i="11"/>
  <c r="L13" i="11"/>
  <c r="K13" i="11"/>
  <c r="I13" i="11"/>
  <c r="H13" i="11"/>
  <c r="F13" i="11"/>
  <c r="E13" i="11"/>
  <c r="C13" i="11"/>
  <c r="B13" i="11"/>
  <c r="AA12" i="11"/>
  <c r="Z12" i="11"/>
  <c r="X12" i="11"/>
  <c r="W12" i="11"/>
  <c r="U12" i="11"/>
  <c r="T12" i="11"/>
  <c r="R12" i="11"/>
  <c r="Q12" i="11"/>
  <c r="O12" i="11"/>
  <c r="N12" i="11"/>
  <c r="L12" i="11"/>
  <c r="K12" i="11"/>
  <c r="I12" i="11"/>
  <c r="H12" i="11"/>
  <c r="F12" i="11"/>
  <c r="E12" i="11"/>
  <c r="C12" i="11"/>
  <c r="B12" i="11"/>
  <c r="AA11" i="11"/>
  <c r="Z11" i="11"/>
  <c r="X11" i="11"/>
  <c r="W11" i="11"/>
  <c r="U11" i="11"/>
  <c r="T11" i="11"/>
  <c r="R11" i="11"/>
  <c r="Q11" i="11"/>
  <c r="O11" i="11"/>
  <c r="N11" i="11"/>
  <c r="L11" i="11"/>
  <c r="K11" i="11"/>
  <c r="I11" i="11"/>
  <c r="H11" i="11"/>
  <c r="F11" i="11"/>
  <c r="E11" i="11"/>
  <c r="C11" i="11"/>
  <c r="B11" i="11"/>
  <c r="AA10" i="11"/>
  <c r="Z10" i="11"/>
  <c r="X10" i="11"/>
  <c r="W10" i="11"/>
  <c r="U10" i="11"/>
  <c r="T10" i="11"/>
  <c r="R10" i="11"/>
  <c r="Q10" i="11"/>
  <c r="O10" i="11"/>
  <c r="N10" i="11"/>
  <c r="L10" i="11"/>
  <c r="K10" i="11"/>
  <c r="I10" i="11"/>
  <c r="H10" i="11"/>
  <c r="F10" i="11"/>
  <c r="E10" i="11"/>
  <c r="C10" i="11"/>
  <c r="B10" i="11"/>
  <c r="AA9" i="11"/>
  <c r="Z9" i="11"/>
  <c r="X9" i="11"/>
  <c r="W9" i="11"/>
  <c r="U9" i="11"/>
  <c r="T9" i="11"/>
  <c r="R9" i="11"/>
  <c r="Q9" i="11"/>
  <c r="O9" i="11"/>
  <c r="N9" i="11"/>
  <c r="L9" i="11"/>
  <c r="K9" i="11"/>
  <c r="I9" i="11"/>
  <c r="H9" i="11"/>
  <c r="F9" i="11"/>
  <c r="E9" i="11"/>
  <c r="C9" i="11"/>
  <c r="B9" i="11"/>
  <c r="AA8" i="11"/>
  <c r="Z8" i="11"/>
  <c r="X8" i="11"/>
  <c r="W8" i="11"/>
  <c r="U8" i="11"/>
  <c r="T8" i="11"/>
  <c r="R8" i="11"/>
  <c r="Q8" i="11"/>
  <c r="O8" i="11"/>
  <c r="N8" i="11"/>
  <c r="L8" i="11"/>
  <c r="K8" i="11"/>
  <c r="I8" i="11"/>
  <c r="H8" i="11"/>
  <c r="F8" i="11"/>
  <c r="E8" i="11"/>
  <c r="C8" i="11"/>
  <c r="B8" i="11"/>
  <c r="AA7" i="11"/>
  <c r="Z7" i="11"/>
  <c r="X7" i="11"/>
  <c r="W7" i="11"/>
  <c r="U7" i="11"/>
  <c r="T7" i="11"/>
  <c r="R7" i="11"/>
  <c r="Q7" i="11"/>
  <c r="O7" i="11"/>
  <c r="N7" i="11"/>
  <c r="L7" i="11"/>
  <c r="K7" i="11"/>
  <c r="I7" i="11"/>
  <c r="H7" i="11"/>
  <c r="F7" i="11"/>
  <c r="E7" i="11"/>
  <c r="C7" i="11"/>
  <c r="B7" i="11"/>
  <c r="AA6" i="11"/>
  <c r="Z6" i="11"/>
  <c r="X6" i="11"/>
  <c r="W6" i="11"/>
  <c r="U6" i="11"/>
  <c r="T6" i="11"/>
  <c r="R6" i="11"/>
  <c r="Q6" i="11"/>
  <c r="O6" i="11"/>
  <c r="N6" i="11"/>
  <c r="L6" i="11"/>
  <c r="K6" i="11"/>
  <c r="I6" i="11"/>
  <c r="H6" i="11"/>
  <c r="F6" i="11"/>
  <c r="E6" i="11"/>
  <c r="C6" i="11"/>
  <c r="B6" i="11"/>
  <c r="AA5" i="11"/>
  <c r="Z5" i="11"/>
  <c r="X5" i="11"/>
  <c r="W5" i="11"/>
  <c r="U5" i="11"/>
  <c r="T5" i="11"/>
  <c r="R5" i="11"/>
  <c r="Q5" i="11"/>
  <c r="O5" i="11"/>
  <c r="N5" i="11"/>
  <c r="L5" i="11"/>
  <c r="K5" i="11"/>
  <c r="I5" i="11"/>
  <c r="H5" i="11"/>
  <c r="F5" i="11"/>
  <c r="E5" i="11"/>
  <c r="C5" i="11"/>
  <c r="B5" i="11"/>
  <c r="AA4" i="11"/>
  <c r="Z4" i="11"/>
  <c r="X4" i="11"/>
  <c r="W4" i="11"/>
  <c r="U4" i="11"/>
  <c r="T4" i="11"/>
  <c r="R4" i="11"/>
  <c r="Q4" i="11"/>
  <c r="O4" i="11"/>
  <c r="N4" i="11"/>
  <c r="L4" i="11"/>
  <c r="K4" i="11"/>
  <c r="I4" i="11"/>
  <c r="H4" i="11"/>
  <c r="F4" i="11"/>
  <c r="E4" i="11"/>
  <c r="C4" i="11"/>
  <c r="B4" i="11"/>
  <c r="AA3" i="11"/>
  <c r="Z3" i="11"/>
  <c r="X3" i="11"/>
  <c r="W3" i="11"/>
  <c r="U3" i="11"/>
  <c r="T3" i="11"/>
  <c r="R3" i="11"/>
  <c r="Q3" i="11"/>
  <c r="O3" i="11"/>
  <c r="N3" i="11"/>
  <c r="L3" i="11"/>
  <c r="K3" i="11"/>
  <c r="I3" i="11"/>
  <c r="H3" i="11"/>
  <c r="F3" i="11"/>
  <c r="E3" i="11"/>
  <c r="C3" i="11"/>
  <c r="B3" i="11"/>
  <c r="AA2" i="11"/>
  <c r="Z2" i="11"/>
  <c r="X2" i="11"/>
  <c r="W2" i="11"/>
  <c r="U2" i="11"/>
  <c r="T2" i="11"/>
  <c r="R2" i="11"/>
  <c r="Q2" i="11"/>
  <c r="O2" i="11"/>
  <c r="N2" i="11"/>
  <c r="L2" i="11"/>
  <c r="K2" i="11"/>
  <c r="I2" i="11"/>
  <c r="H2" i="11"/>
  <c r="F2" i="11"/>
  <c r="E2" i="11"/>
  <c r="C2" i="11"/>
  <c r="B2" i="11"/>
  <c r="AA113" i="10"/>
  <c r="Z113" i="10"/>
  <c r="X113" i="10"/>
  <c r="W113" i="10"/>
  <c r="U113" i="10"/>
  <c r="T113" i="10"/>
  <c r="R113" i="10"/>
  <c r="Q113" i="10"/>
  <c r="O113" i="10"/>
  <c r="N113" i="10"/>
  <c r="L113" i="10"/>
  <c r="K113" i="10"/>
  <c r="I113" i="10"/>
  <c r="H113" i="10"/>
  <c r="F113" i="10"/>
  <c r="E113" i="10"/>
  <c r="C113" i="10"/>
  <c r="B113" i="10"/>
  <c r="AA112" i="10"/>
  <c r="Z112" i="10"/>
  <c r="X112" i="10"/>
  <c r="W112" i="10"/>
  <c r="U112" i="10"/>
  <c r="T112" i="10"/>
  <c r="R112" i="10"/>
  <c r="Q112" i="10"/>
  <c r="O112" i="10"/>
  <c r="N112" i="10"/>
  <c r="L112" i="10"/>
  <c r="K112" i="10"/>
  <c r="I112" i="10"/>
  <c r="H112" i="10"/>
  <c r="F112" i="10"/>
  <c r="E112" i="10"/>
  <c r="C112" i="10"/>
  <c r="B112" i="10"/>
  <c r="AA111" i="10"/>
  <c r="Z111" i="10"/>
  <c r="X111" i="10"/>
  <c r="W111" i="10"/>
  <c r="U111" i="10"/>
  <c r="T111" i="10"/>
  <c r="R111" i="10"/>
  <c r="Q111" i="10"/>
  <c r="O111" i="10"/>
  <c r="N111" i="10"/>
  <c r="L111" i="10"/>
  <c r="K111" i="10"/>
  <c r="I111" i="10"/>
  <c r="H111" i="10"/>
  <c r="F111" i="10"/>
  <c r="E111" i="10"/>
  <c r="C111" i="10"/>
  <c r="B111" i="10"/>
  <c r="AA110" i="10"/>
  <c r="Z110" i="10"/>
  <c r="X110" i="10"/>
  <c r="W110" i="10"/>
  <c r="U110" i="10"/>
  <c r="T110" i="10"/>
  <c r="R110" i="10"/>
  <c r="Q110" i="10"/>
  <c r="O110" i="10"/>
  <c r="N110" i="10"/>
  <c r="L110" i="10"/>
  <c r="K110" i="10"/>
  <c r="I110" i="10"/>
  <c r="H110" i="10"/>
  <c r="F110" i="10"/>
  <c r="E110" i="10"/>
  <c r="C110" i="10"/>
  <c r="B110" i="10"/>
  <c r="AA109" i="10"/>
  <c r="Z109" i="10"/>
  <c r="X109" i="10"/>
  <c r="W109" i="10"/>
  <c r="U109" i="10"/>
  <c r="T109" i="10"/>
  <c r="R109" i="10"/>
  <c r="Q109" i="10"/>
  <c r="O109" i="10"/>
  <c r="N109" i="10"/>
  <c r="L109" i="10"/>
  <c r="K109" i="10"/>
  <c r="I109" i="10"/>
  <c r="H109" i="10"/>
  <c r="F109" i="10"/>
  <c r="E109" i="10"/>
  <c r="C109" i="10"/>
  <c r="B109" i="10"/>
  <c r="AA108" i="10"/>
  <c r="Z108" i="10"/>
  <c r="X108" i="10"/>
  <c r="W108" i="10"/>
  <c r="U108" i="10"/>
  <c r="T108" i="10"/>
  <c r="R108" i="10"/>
  <c r="Q108" i="10"/>
  <c r="O108" i="10"/>
  <c r="N108" i="10"/>
  <c r="L108" i="10"/>
  <c r="K108" i="10"/>
  <c r="I108" i="10"/>
  <c r="H108" i="10"/>
  <c r="F108" i="10"/>
  <c r="E108" i="10"/>
  <c r="C108" i="10"/>
  <c r="B108" i="10"/>
  <c r="AA107" i="10"/>
  <c r="Z107" i="10"/>
  <c r="X107" i="10"/>
  <c r="W107" i="10"/>
  <c r="U107" i="10"/>
  <c r="T107" i="10"/>
  <c r="R107" i="10"/>
  <c r="Q107" i="10"/>
  <c r="O107" i="10"/>
  <c r="N107" i="10"/>
  <c r="L107" i="10"/>
  <c r="K107" i="10"/>
  <c r="I107" i="10"/>
  <c r="H107" i="10"/>
  <c r="F107" i="10"/>
  <c r="E107" i="10"/>
  <c r="C107" i="10"/>
  <c r="B107" i="10"/>
  <c r="AA106" i="10"/>
  <c r="Z106" i="10"/>
  <c r="X106" i="10"/>
  <c r="W106" i="10"/>
  <c r="U106" i="10"/>
  <c r="T106" i="10"/>
  <c r="R106" i="10"/>
  <c r="Q106" i="10"/>
  <c r="O106" i="10"/>
  <c r="N106" i="10"/>
  <c r="L106" i="10"/>
  <c r="K106" i="10"/>
  <c r="I106" i="10"/>
  <c r="H106" i="10"/>
  <c r="F106" i="10"/>
  <c r="E106" i="10"/>
  <c r="C106" i="10"/>
  <c r="B106" i="10"/>
  <c r="AA105" i="10"/>
  <c r="Z105" i="10"/>
  <c r="X105" i="10"/>
  <c r="W105" i="10"/>
  <c r="U105" i="10"/>
  <c r="T105" i="10"/>
  <c r="R105" i="10"/>
  <c r="Q105" i="10"/>
  <c r="O105" i="10"/>
  <c r="N105" i="10"/>
  <c r="L105" i="10"/>
  <c r="K105" i="10"/>
  <c r="I105" i="10"/>
  <c r="H105" i="10"/>
  <c r="F105" i="10"/>
  <c r="E105" i="10"/>
  <c r="C105" i="10"/>
  <c r="B105" i="10"/>
  <c r="AA104" i="10"/>
  <c r="Z104" i="10"/>
  <c r="X104" i="10"/>
  <c r="W104" i="10"/>
  <c r="U104" i="10"/>
  <c r="T104" i="10"/>
  <c r="R104" i="10"/>
  <c r="Q104" i="10"/>
  <c r="O104" i="10"/>
  <c r="N104" i="10"/>
  <c r="L104" i="10"/>
  <c r="K104" i="10"/>
  <c r="I104" i="10"/>
  <c r="H104" i="10"/>
  <c r="F104" i="10"/>
  <c r="E104" i="10"/>
  <c r="C104" i="10"/>
  <c r="B104" i="10"/>
  <c r="AA103" i="10"/>
  <c r="Z103" i="10"/>
  <c r="X103" i="10"/>
  <c r="W103" i="10"/>
  <c r="U103" i="10"/>
  <c r="T103" i="10"/>
  <c r="R103" i="10"/>
  <c r="Q103" i="10"/>
  <c r="O103" i="10"/>
  <c r="N103" i="10"/>
  <c r="L103" i="10"/>
  <c r="K103" i="10"/>
  <c r="I103" i="10"/>
  <c r="H103" i="10"/>
  <c r="F103" i="10"/>
  <c r="E103" i="10"/>
  <c r="C103" i="10"/>
  <c r="B103" i="10"/>
  <c r="AA102" i="10"/>
  <c r="Z102" i="10"/>
  <c r="X102" i="10"/>
  <c r="W102" i="10"/>
  <c r="U102" i="10"/>
  <c r="T102" i="10"/>
  <c r="R102" i="10"/>
  <c r="Q102" i="10"/>
  <c r="O102" i="10"/>
  <c r="N102" i="10"/>
  <c r="L102" i="10"/>
  <c r="K102" i="10"/>
  <c r="I102" i="10"/>
  <c r="H102" i="10"/>
  <c r="F102" i="10"/>
  <c r="E102" i="10"/>
  <c r="C102" i="10"/>
  <c r="B102" i="10"/>
  <c r="AA101" i="10"/>
  <c r="Z101" i="10"/>
  <c r="X101" i="10"/>
  <c r="W101" i="10"/>
  <c r="U101" i="10"/>
  <c r="T101" i="10"/>
  <c r="R101" i="10"/>
  <c r="Q101" i="10"/>
  <c r="O101" i="10"/>
  <c r="N101" i="10"/>
  <c r="L101" i="10"/>
  <c r="K101" i="10"/>
  <c r="I101" i="10"/>
  <c r="H101" i="10"/>
  <c r="F101" i="10"/>
  <c r="E101" i="10"/>
  <c r="C101" i="10"/>
  <c r="B101" i="10"/>
  <c r="AA100" i="10"/>
  <c r="Z100" i="10"/>
  <c r="X100" i="10"/>
  <c r="W100" i="10"/>
  <c r="U100" i="10"/>
  <c r="T100" i="10"/>
  <c r="R100" i="10"/>
  <c r="Q100" i="10"/>
  <c r="O100" i="10"/>
  <c r="N100" i="10"/>
  <c r="L100" i="10"/>
  <c r="K100" i="10"/>
  <c r="I100" i="10"/>
  <c r="H100" i="10"/>
  <c r="F100" i="10"/>
  <c r="E100" i="10"/>
  <c r="C100" i="10"/>
  <c r="B100" i="10"/>
  <c r="AA99" i="10"/>
  <c r="Z99" i="10"/>
  <c r="X99" i="10"/>
  <c r="W99" i="10"/>
  <c r="U99" i="10"/>
  <c r="T99" i="10"/>
  <c r="R99" i="10"/>
  <c r="Q99" i="10"/>
  <c r="O99" i="10"/>
  <c r="N99" i="10"/>
  <c r="L99" i="10"/>
  <c r="K99" i="10"/>
  <c r="I99" i="10"/>
  <c r="H99" i="10"/>
  <c r="F99" i="10"/>
  <c r="E99" i="10"/>
  <c r="C99" i="10"/>
  <c r="B99" i="10"/>
  <c r="AA98" i="10"/>
  <c r="Z98" i="10"/>
  <c r="X98" i="10"/>
  <c r="W98" i="10"/>
  <c r="U98" i="10"/>
  <c r="T98" i="10"/>
  <c r="R98" i="10"/>
  <c r="Q98" i="10"/>
  <c r="O98" i="10"/>
  <c r="N98" i="10"/>
  <c r="L98" i="10"/>
  <c r="K98" i="10"/>
  <c r="I98" i="10"/>
  <c r="H98" i="10"/>
  <c r="F98" i="10"/>
  <c r="E98" i="10"/>
  <c r="C98" i="10"/>
  <c r="B98" i="10"/>
  <c r="AA97" i="10"/>
  <c r="Z97" i="10"/>
  <c r="X97" i="10"/>
  <c r="W97" i="10"/>
  <c r="U97" i="10"/>
  <c r="T97" i="10"/>
  <c r="R97" i="10"/>
  <c r="Q97" i="10"/>
  <c r="O97" i="10"/>
  <c r="N97" i="10"/>
  <c r="L97" i="10"/>
  <c r="K97" i="10"/>
  <c r="I97" i="10"/>
  <c r="H97" i="10"/>
  <c r="F97" i="10"/>
  <c r="E97" i="10"/>
  <c r="C97" i="10"/>
  <c r="B97" i="10"/>
  <c r="AA96" i="10"/>
  <c r="Z96" i="10"/>
  <c r="X96" i="10"/>
  <c r="W96" i="10"/>
  <c r="U96" i="10"/>
  <c r="T96" i="10"/>
  <c r="R96" i="10"/>
  <c r="Q96" i="10"/>
  <c r="O96" i="10"/>
  <c r="N96" i="10"/>
  <c r="L96" i="10"/>
  <c r="K96" i="10"/>
  <c r="I96" i="10"/>
  <c r="H96" i="10"/>
  <c r="F96" i="10"/>
  <c r="E96" i="10"/>
  <c r="C96" i="10"/>
  <c r="B96" i="10"/>
  <c r="AA95" i="10"/>
  <c r="Z95" i="10"/>
  <c r="X95" i="10"/>
  <c r="W95" i="10"/>
  <c r="U95" i="10"/>
  <c r="T95" i="10"/>
  <c r="R95" i="10"/>
  <c r="Q95" i="10"/>
  <c r="O95" i="10"/>
  <c r="N95" i="10"/>
  <c r="L95" i="10"/>
  <c r="K95" i="10"/>
  <c r="I95" i="10"/>
  <c r="H95" i="10"/>
  <c r="F95" i="10"/>
  <c r="E95" i="10"/>
  <c r="C95" i="10"/>
  <c r="B95" i="10"/>
  <c r="AA94" i="10"/>
  <c r="Z94" i="10"/>
  <c r="X94" i="10"/>
  <c r="W94" i="10"/>
  <c r="U94" i="10"/>
  <c r="T94" i="10"/>
  <c r="R94" i="10"/>
  <c r="Q94" i="10"/>
  <c r="O94" i="10"/>
  <c r="N94" i="10"/>
  <c r="L94" i="10"/>
  <c r="K94" i="10"/>
  <c r="I94" i="10"/>
  <c r="H94" i="10"/>
  <c r="F94" i="10"/>
  <c r="E94" i="10"/>
  <c r="C94" i="10"/>
  <c r="B94" i="10"/>
  <c r="AA93" i="10"/>
  <c r="Z93" i="10"/>
  <c r="X93" i="10"/>
  <c r="W93" i="10"/>
  <c r="U93" i="10"/>
  <c r="T93" i="10"/>
  <c r="R93" i="10"/>
  <c r="Q93" i="10"/>
  <c r="O93" i="10"/>
  <c r="N93" i="10"/>
  <c r="L93" i="10"/>
  <c r="K93" i="10"/>
  <c r="I93" i="10"/>
  <c r="H93" i="10"/>
  <c r="F93" i="10"/>
  <c r="E93" i="10"/>
  <c r="C93" i="10"/>
  <c r="B93" i="10"/>
  <c r="AA92" i="10"/>
  <c r="Z92" i="10"/>
  <c r="X92" i="10"/>
  <c r="W92" i="10"/>
  <c r="U92" i="10"/>
  <c r="T92" i="10"/>
  <c r="R92" i="10"/>
  <c r="Q92" i="10"/>
  <c r="O92" i="10"/>
  <c r="N92" i="10"/>
  <c r="L92" i="10"/>
  <c r="K92" i="10"/>
  <c r="I92" i="10"/>
  <c r="H92" i="10"/>
  <c r="F92" i="10"/>
  <c r="E92" i="10"/>
  <c r="C92" i="10"/>
  <c r="B92" i="10"/>
  <c r="AA91" i="10"/>
  <c r="Z91" i="10"/>
  <c r="X91" i="10"/>
  <c r="W91" i="10"/>
  <c r="U91" i="10"/>
  <c r="T91" i="10"/>
  <c r="R91" i="10"/>
  <c r="Q91" i="10"/>
  <c r="O91" i="10"/>
  <c r="N91" i="10"/>
  <c r="L91" i="10"/>
  <c r="K91" i="10"/>
  <c r="I91" i="10"/>
  <c r="H91" i="10"/>
  <c r="F91" i="10"/>
  <c r="E91" i="10"/>
  <c r="C91" i="10"/>
  <c r="B91" i="10"/>
  <c r="AA90" i="10"/>
  <c r="Z90" i="10"/>
  <c r="X90" i="10"/>
  <c r="W90" i="10"/>
  <c r="U90" i="10"/>
  <c r="T90" i="10"/>
  <c r="R90" i="10"/>
  <c r="Q90" i="10"/>
  <c r="O90" i="10"/>
  <c r="N90" i="10"/>
  <c r="L90" i="10"/>
  <c r="K90" i="10"/>
  <c r="I90" i="10"/>
  <c r="H90" i="10"/>
  <c r="F90" i="10"/>
  <c r="E90" i="10"/>
  <c r="C90" i="10"/>
  <c r="B90" i="10"/>
  <c r="AA89" i="10"/>
  <c r="Z89" i="10"/>
  <c r="X89" i="10"/>
  <c r="W89" i="10"/>
  <c r="U89" i="10"/>
  <c r="T89" i="10"/>
  <c r="R89" i="10"/>
  <c r="Q89" i="10"/>
  <c r="O89" i="10"/>
  <c r="N89" i="10"/>
  <c r="L89" i="10"/>
  <c r="K89" i="10"/>
  <c r="I89" i="10"/>
  <c r="H89" i="10"/>
  <c r="F89" i="10"/>
  <c r="E89" i="10"/>
  <c r="C89" i="10"/>
  <c r="B89" i="10"/>
  <c r="AA88" i="10"/>
  <c r="Z88" i="10"/>
  <c r="X88" i="10"/>
  <c r="W88" i="10"/>
  <c r="U88" i="10"/>
  <c r="T88" i="10"/>
  <c r="R88" i="10"/>
  <c r="Q88" i="10"/>
  <c r="O88" i="10"/>
  <c r="N88" i="10"/>
  <c r="L88" i="10"/>
  <c r="K88" i="10"/>
  <c r="I88" i="10"/>
  <c r="H88" i="10"/>
  <c r="F88" i="10"/>
  <c r="E88" i="10"/>
  <c r="C88" i="10"/>
  <c r="B88" i="10"/>
  <c r="AA87" i="10"/>
  <c r="Z87" i="10"/>
  <c r="X87" i="10"/>
  <c r="W87" i="10"/>
  <c r="U87" i="10"/>
  <c r="T87" i="10"/>
  <c r="R87" i="10"/>
  <c r="Q87" i="10"/>
  <c r="O87" i="10"/>
  <c r="N87" i="10"/>
  <c r="L87" i="10"/>
  <c r="K87" i="10"/>
  <c r="I87" i="10"/>
  <c r="H87" i="10"/>
  <c r="F87" i="10"/>
  <c r="E87" i="10"/>
  <c r="C87" i="10"/>
  <c r="B87" i="10"/>
  <c r="AA86" i="10"/>
  <c r="Z86" i="10"/>
  <c r="X86" i="10"/>
  <c r="W86" i="10"/>
  <c r="U86" i="10"/>
  <c r="T86" i="10"/>
  <c r="R86" i="10"/>
  <c r="Q86" i="10"/>
  <c r="O86" i="10"/>
  <c r="N86" i="10"/>
  <c r="L86" i="10"/>
  <c r="K86" i="10"/>
  <c r="I86" i="10"/>
  <c r="H86" i="10"/>
  <c r="F86" i="10"/>
  <c r="E86" i="10"/>
  <c r="C86" i="10"/>
  <c r="B86" i="10"/>
  <c r="AA85" i="10"/>
  <c r="Z85" i="10"/>
  <c r="X85" i="10"/>
  <c r="W85" i="10"/>
  <c r="U85" i="10"/>
  <c r="T85" i="10"/>
  <c r="R85" i="10"/>
  <c r="Q85" i="10"/>
  <c r="O85" i="10"/>
  <c r="N85" i="10"/>
  <c r="L85" i="10"/>
  <c r="K85" i="10"/>
  <c r="I85" i="10"/>
  <c r="H85" i="10"/>
  <c r="F85" i="10"/>
  <c r="E85" i="10"/>
  <c r="C85" i="10"/>
  <c r="B85" i="10"/>
  <c r="AA84" i="10"/>
  <c r="Z84" i="10"/>
  <c r="X84" i="10"/>
  <c r="W84" i="10"/>
  <c r="U84" i="10"/>
  <c r="T84" i="10"/>
  <c r="R84" i="10"/>
  <c r="Q84" i="10"/>
  <c r="O84" i="10"/>
  <c r="N84" i="10"/>
  <c r="L84" i="10"/>
  <c r="K84" i="10"/>
  <c r="I84" i="10"/>
  <c r="H84" i="10"/>
  <c r="F84" i="10"/>
  <c r="E84" i="10"/>
  <c r="C84" i="10"/>
  <c r="B84" i="10"/>
  <c r="AA83" i="10"/>
  <c r="Z83" i="10"/>
  <c r="X83" i="10"/>
  <c r="W83" i="10"/>
  <c r="U83" i="10"/>
  <c r="T83" i="10"/>
  <c r="R83" i="10"/>
  <c r="Q83" i="10"/>
  <c r="O83" i="10"/>
  <c r="N83" i="10"/>
  <c r="L83" i="10"/>
  <c r="K83" i="10"/>
  <c r="I83" i="10"/>
  <c r="H83" i="10"/>
  <c r="F83" i="10"/>
  <c r="E83" i="10"/>
  <c r="C83" i="10"/>
  <c r="B83" i="10"/>
  <c r="AA82" i="10"/>
  <c r="Z82" i="10"/>
  <c r="X82" i="10"/>
  <c r="W82" i="10"/>
  <c r="U82" i="10"/>
  <c r="T82" i="10"/>
  <c r="R82" i="10"/>
  <c r="Q82" i="10"/>
  <c r="O82" i="10"/>
  <c r="N82" i="10"/>
  <c r="L82" i="10"/>
  <c r="K82" i="10"/>
  <c r="I82" i="10"/>
  <c r="H82" i="10"/>
  <c r="F82" i="10"/>
  <c r="E82" i="10"/>
  <c r="C82" i="10"/>
  <c r="B82" i="10"/>
  <c r="AA81" i="10"/>
  <c r="Z81" i="10"/>
  <c r="X81" i="10"/>
  <c r="W81" i="10"/>
  <c r="U81" i="10"/>
  <c r="T81" i="10"/>
  <c r="R81" i="10"/>
  <c r="Q81" i="10"/>
  <c r="O81" i="10"/>
  <c r="N81" i="10"/>
  <c r="L81" i="10"/>
  <c r="K81" i="10"/>
  <c r="I81" i="10"/>
  <c r="H81" i="10"/>
  <c r="F81" i="10"/>
  <c r="E81" i="10"/>
  <c r="C81" i="10"/>
  <c r="B81" i="10"/>
  <c r="AA80" i="10"/>
  <c r="Z80" i="10"/>
  <c r="X80" i="10"/>
  <c r="W80" i="10"/>
  <c r="U80" i="10"/>
  <c r="T80" i="10"/>
  <c r="R80" i="10"/>
  <c r="Q80" i="10"/>
  <c r="O80" i="10"/>
  <c r="N80" i="10"/>
  <c r="L80" i="10"/>
  <c r="K80" i="10"/>
  <c r="I80" i="10"/>
  <c r="H80" i="10"/>
  <c r="F80" i="10"/>
  <c r="E80" i="10"/>
  <c r="C80" i="10"/>
  <c r="B80" i="10"/>
  <c r="AA79" i="10"/>
  <c r="Z79" i="10"/>
  <c r="X79" i="10"/>
  <c r="W79" i="10"/>
  <c r="U79" i="10"/>
  <c r="T79" i="10"/>
  <c r="R79" i="10"/>
  <c r="Q79" i="10"/>
  <c r="O79" i="10"/>
  <c r="N79" i="10"/>
  <c r="L79" i="10"/>
  <c r="K79" i="10"/>
  <c r="I79" i="10"/>
  <c r="H79" i="10"/>
  <c r="F79" i="10"/>
  <c r="E79" i="10"/>
  <c r="C79" i="10"/>
  <c r="B79" i="10"/>
  <c r="AA78" i="10"/>
  <c r="Z78" i="10"/>
  <c r="X78" i="10"/>
  <c r="W78" i="10"/>
  <c r="U78" i="10"/>
  <c r="T78" i="10"/>
  <c r="R78" i="10"/>
  <c r="Q78" i="10"/>
  <c r="O78" i="10"/>
  <c r="N78" i="10"/>
  <c r="L78" i="10"/>
  <c r="K78" i="10"/>
  <c r="I78" i="10"/>
  <c r="H78" i="10"/>
  <c r="F78" i="10"/>
  <c r="E78" i="10"/>
  <c r="C78" i="10"/>
  <c r="B78" i="10"/>
  <c r="AA77" i="10"/>
  <c r="Z77" i="10"/>
  <c r="X77" i="10"/>
  <c r="W77" i="10"/>
  <c r="U77" i="10"/>
  <c r="T77" i="10"/>
  <c r="R77" i="10"/>
  <c r="Q77" i="10"/>
  <c r="O77" i="10"/>
  <c r="N77" i="10"/>
  <c r="L77" i="10"/>
  <c r="K77" i="10"/>
  <c r="I77" i="10"/>
  <c r="H77" i="10"/>
  <c r="F77" i="10"/>
  <c r="E77" i="10"/>
  <c r="C77" i="10"/>
  <c r="B77" i="10"/>
  <c r="AA76" i="10"/>
  <c r="Z76" i="10"/>
  <c r="X76" i="10"/>
  <c r="W76" i="10"/>
  <c r="U76" i="10"/>
  <c r="T76" i="10"/>
  <c r="R76" i="10"/>
  <c r="Q76" i="10"/>
  <c r="O76" i="10"/>
  <c r="N76" i="10"/>
  <c r="L76" i="10"/>
  <c r="K76" i="10"/>
  <c r="I76" i="10"/>
  <c r="H76" i="10"/>
  <c r="F76" i="10"/>
  <c r="E76" i="10"/>
  <c r="C76" i="10"/>
  <c r="B76" i="10"/>
  <c r="AA75" i="10"/>
  <c r="Z75" i="10"/>
  <c r="X75" i="10"/>
  <c r="W75" i="10"/>
  <c r="U75" i="10"/>
  <c r="T75" i="10"/>
  <c r="R75" i="10"/>
  <c r="Q75" i="10"/>
  <c r="O75" i="10"/>
  <c r="N75" i="10"/>
  <c r="L75" i="10"/>
  <c r="K75" i="10"/>
  <c r="I75" i="10"/>
  <c r="H75" i="10"/>
  <c r="F75" i="10"/>
  <c r="E75" i="10"/>
  <c r="C75" i="10"/>
  <c r="B75" i="10"/>
  <c r="AA74" i="10"/>
  <c r="Z74" i="10"/>
  <c r="X74" i="10"/>
  <c r="W74" i="10"/>
  <c r="U74" i="10"/>
  <c r="T74" i="10"/>
  <c r="R74" i="10"/>
  <c r="Q74" i="10"/>
  <c r="O74" i="10"/>
  <c r="N74" i="10"/>
  <c r="L74" i="10"/>
  <c r="K74" i="10"/>
  <c r="I74" i="10"/>
  <c r="H74" i="10"/>
  <c r="F74" i="10"/>
  <c r="E74" i="10"/>
  <c r="C74" i="10"/>
  <c r="B74" i="10"/>
  <c r="AA73" i="10"/>
  <c r="Z73" i="10"/>
  <c r="X73" i="10"/>
  <c r="W73" i="10"/>
  <c r="U73" i="10"/>
  <c r="T73" i="10"/>
  <c r="R73" i="10"/>
  <c r="Q73" i="10"/>
  <c r="O73" i="10"/>
  <c r="N73" i="10"/>
  <c r="L73" i="10"/>
  <c r="K73" i="10"/>
  <c r="I73" i="10"/>
  <c r="H73" i="10"/>
  <c r="F73" i="10"/>
  <c r="E73" i="10"/>
  <c r="C73" i="10"/>
  <c r="B73" i="10"/>
  <c r="AA72" i="10"/>
  <c r="Z72" i="10"/>
  <c r="X72" i="10"/>
  <c r="W72" i="10"/>
  <c r="U72" i="10"/>
  <c r="T72" i="10"/>
  <c r="R72" i="10"/>
  <c r="Q72" i="10"/>
  <c r="O72" i="10"/>
  <c r="N72" i="10"/>
  <c r="L72" i="10"/>
  <c r="K72" i="10"/>
  <c r="I72" i="10"/>
  <c r="H72" i="10"/>
  <c r="F72" i="10"/>
  <c r="E72" i="10"/>
  <c r="C72" i="10"/>
  <c r="B72" i="10"/>
  <c r="AA71" i="10"/>
  <c r="Z71" i="10"/>
  <c r="X71" i="10"/>
  <c r="W71" i="10"/>
  <c r="U71" i="10"/>
  <c r="T71" i="10"/>
  <c r="R71" i="10"/>
  <c r="Q71" i="10"/>
  <c r="O71" i="10"/>
  <c r="N71" i="10"/>
  <c r="L71" i="10"/>
  <c r="K71" i="10"/>
  <c r="I71" i="10"/>
  <c r="H71" i="10"/>
  <c r="F71" i="10"/>
  <c r="E71" i="10"/>
  <c r="C71" i="10"/>
  <c r="B71" i="10"/>
  <c r="AA70" i="10"/>
  <c r="Z70" i="10"/>
  <c r="X70" i="10"/>
  <c r="W70" i="10"/>
  <c r="U70" i="10"/>
  <c r="T70" i="10"/>
  <c r="R70" i="10"/>
  <c r="Q70" i="10"/>
  <c r="O70" i="10"/>
  <c r="N70" i="10"/>
  <c r="L70" i="10"/>
  <c r="K70" i="10"/>
  <c r="I70" i="10"/>
  <c r="H70" i="10"/>
  <c r="F70" i="10"/>
  <c r="E70" i="10"/>
  <c r="C70" i="10"/>
  <c r="B70" i="10"/>
  <c r="AA69" i="10"/>
  <c r="Z69" i="10"/>
  <c r="X69" i="10"/>
  <c r="W69" i="10"/>
  <c r="U69" i="10"/>
  <c r="T69" i="10"/>
  <c r="R69" i="10"/>
  <c r="Q69" i="10"/>
  <c r="O69" i="10"/>
  <c r="N69" i="10"/>
  <c r="L69" i="10"/>
  <c r="K69" i="10"/>
  <c r="I69" i="10"/>
  <c r="H69" i="10"/>
  <c r="F69" i="10"/>
  <c r="E69" i="10"/>
  <c r="C69" i="10"/>
  <c r="B69" i="10"/>
  <c r="AA68" i="10"/>
  <c r="Z68" i="10"/>
  <c r="X68" i="10"/>
  <c r="W68" i="10"/>
  <c r="U68" i="10"/>
  <c r="T68" i="10"/>
  <c r="R68" i="10"/>
  <c r="Q68" i="10"/>
  <c r="O68" i="10"/>
  <c r="N68" i="10"/>
  <c r="L68" i="10"/>
  <c r="K68" i="10"/>
  <c r="I68" i="10"/>
  <c r="H68" i="10"/>
  <c r="F68" i="10"/>
  <c r="E68" i="10"/>
  <c r="C68" i="10"/>
  <c r="B68" i="10"/>
  <c r="AA67" i="10"/>
  <c r="Z67" i="10"/>
  <c r="X67" i="10"/>
  <c r="W67" i="10"/>
  <c r="U67" i="10"/>
  <c r="T67" i="10"/>
  <c r="R67" i="10"/>
  <c r="Q67" i="10"/>
  <c r="O67" i="10"/>
  <c r="N67" i="10"/>
  <c r="L67" i="10"/>
  <c r="K67" i="10"/>
  <c r="I67" i="10"/>
  <c r="H67" i="10"/>
  <c r="F67" i="10"/>
  <c r="E67" i="10"/>
  <c r="C67" i="10"/>
  <c r="B67" i="10"/>
  <c r="AA66" i="10"/>
  <c r="Z66" i="10"/>
  <c r="X66" i="10"/>
  <c r="W66" i="10"/>
  <c r="U66" i="10"/>
  <c r="T66" i="10"/>
  <c r="R66" i="10"/>
  <c r="Q66" i="10"/>
  <c r="O66" i="10"/>
  <c r="N66" i="10"/>
  <c r="L66" i="10"/>
  <c r="K66" i="10"/>
  <c r="I66" i="10"/>
  <c r="H66" i="10"/>
  <c r="F66" i="10"/>
  <c r="E66" i="10"/>
  <c r="C66" i="10"/>
  <c r="B66" i="10"/>
  <c r="AA65" i="10"/>
  <c r="Z65" i="10"/>
  <c r="X65" i="10"/>
  <c r="W65" i="10"/>
  <c r="U65" i="10"/>
  <c r="T65" i="10"/>
  <c r="R65" i="10"/>
  <c r="Q65" i="10"/>
  <c r="O65" i="10"/>
  <c r="N65" i="10"/>
  <c r="L65" i="10"/>
  <c r="K65" i="10"/>
  <c r="I65" i="10"/>
  <c r="H65" i="10"/>
  <c r="F65" i="10"/>
  <c r="E65" i="10"/>
  <c r="C65" i="10"/>
  <c r="B65" i="10"/>
  <c r="AA64" i="10"/>
  <c r="Z64" i="10"/>
  <c r="X64" i="10"/>
  <c r="W64" i="10"/>
  <c r="U64" i="10"/>
  <c r="T64" i="10"/>
  <c r="R64" i="10"/>
  <c r="Q64" i="10"/>
  <c r="O64" i="10"/>
  <c r="N64" i="10"/>
  <c r="L64" i="10"/>
  <c r="K64" i="10"/>
  <c r="I64" i="10"/>
  <c r="H64" i="10"/>
  <c r="F64" i="10"/>
  <c r="E64" i="10"/>
  <c r="C64" i="10"/>
  <c r="B64" i="10"/>
  <c r="AA63" i="10"/>
  <c r="Z63" i="10"/>
  <c r="X63" i="10"/>
  <c r="W63" i="10"/>
  <c r="U63" i="10"/>
  <c r="T63" i="10"/>
  <c r="R63" i="10"/>
  <c r="Q63" i="10"/>
  <c r="O63" i="10"/>
  <c r="N63" i="10"/>
  <c r="L63" i="10"/>
  <c r="K63" i="10"/>
  <c r="I63" i="10"/>
  <c r="H63" i="10"/>
  <c r="F63" i="10"/>
  <c r="E63" i="10"/>
  <c r="C63" i="10"/>
  <c r="B63" i="10"/>
  <c r="AA62" i="10"/>
  <c r="Z62" i="10"/>
  <c r="X62" i="10"/>
  <c r="W62" i="10"/>
  <c r="U62" i="10"/>
  <c r="T62" i="10"/>
  <c r="R62" i="10"/>
  <c r="Q62" i="10"/>
  <c r="O62" i="10"/>
  <c r="N62" i="10"/>
  <c r="L62" i="10"/>
  <c r="K62" i="10"/>
  <c r="I62" i="10"/>
  <c r="H62" i="10"/>
  <c r="F62" i="10"/>
  <c r="E62" i="10"/>
  <c r="C62" i="10"/>
  <c r="B62" i="10"/>
  <c r="AA61" i="10"/>
  <c r="Z61" i="10"/>
  <c r="X61" i="10"/>
  <c r="W61" i="10"/>
  <c r="U61" i="10"/>
  <c r="T61" i="10"/>
  <c r="R61" i="10"/>
  <c r="Q61" i="10"/>
  <c r="O61" i="10"/>
  <c r="N61" i="10"/>
  <c r="L61" i="10"/>
  <c r="K61" i="10"/>
  <c r="I61" i="10"/>
  <c r="H61" i="10"/>
  <c r="F61" i="10"/>
  <c r="E61" i="10"/>
  <c r="C61" i="10"/>
  <c r="B61" i="10"/>
  <c r="AA60" i="10"/>
  <c r="Z60" i="10"/>
  <c r="X60" i="10"/>
  <c r="W60" i="10"/>
  <c r="U60" i="10"/>
  <c r="T60" i="10"/>
  <c r="R60" i="10"/>
  <c r="Q60" i="10"/>
  <c r="O60" i="10"/>
  <c r="N60" i="10"/>
  <c r="L60" i="10"/>
  <c r="K60" i="10"/>
  <c r="I60" i="10"/>
  <c r="H60" i="10"/>
  <c r="F60" i="10"/>
  <c r="E60" i="10"/>
  <c r="C60" i="10"/>
  <c r="B60" i="10"/>
  <c r="AA59" i="10"/>
  <c r="Z59" i="10"/>
  <c r="X59" i="10"/>
  <c r="W59" i="10"/>
  <c r="U59" i="10"/>
  <c r="T59" i="10"/>
  <c r="R59" i="10"/>
  <c r="Q59" i="10"/>
  <c r="O59" i="10"/>
  <c r="N59" i="10"/>
  <c r="L59" i="10"/>
  <c r="K59" i="10"/>
  <c r="I59" i="10"/>
  <c r="H59" i="10"/>
  <c r="F59" i="10"/>
  <c r="E59" i="10"/>
  <c r="C59" i="10"/>
  <c r="B59" i="10"/>
  <c r="AA58" i="10"/>
  <c r="Z58" i="10"/>
  <c r="X58" i="10"/>
  <c r="W58" i="10"/>
  <c r="U58" i="10"/>
  <c r="T58" i="10"/>
  <c r="R58" i="10"/>
  <c r="Q58" i="10"/>
  <c r="O58" i="10"/>
  <c r="N58" i="10"/>
  <c r="L58" i="10"/>
  <c r="K58" i="10"/>
  <c r="I58" i="10"/>
  <c r="H58" i="10"/>
  <c r="F58" i="10"/>
  <c r="E58" i="10"/>
  <c r="C58" i="10"/>
  <c r="B58" i="10"/>
  <c r="AA57" i="10"/>
  <c r="Z57" i="10"/>
  <c r="X57" i="10"/>
  <c r="W57" i="10"/>
  <c r="U57" i="10"/>
  <c r="T57" i="10"/>
  <c r="R57" i="10"/>
  <c r="Q57" i="10"/>
  <c r="O57" i="10"/>
  <c r="N57" i="10"/>
  <c r="L57" i="10"/>
  <c r="K57" i="10"/>
  <c r="I57" i="10"/>
  <c r="H57" i="10"/>
  <c r="F57" i="10"/>
  <c r="E57" i="10"/>
  <c r="C57" i="10"/>
  <c r="B57" i="10"/>
  <c r="AA56" i="10"/>
  <c r="Z56" i="10"/>
  <c r="X56" i="10"/>
  <c r="W56" i="10"/>
  <c r="U56" i="10"/>
  <c r="T56" i="10"/>
  <c r="R56" i="10"/>
  <c r="Q56" i="10"/>
  <c r="O56" i="10"/>
  <c r="N56" i="10"/>
  <c r="L56" i="10"/>
  <c r="K56" i="10"/>
  <c r="I56" i="10"/>
  <c r="H56" i="10"/>
  <c r="F56" i="10"/>
  <c r="E56" i="10"/>
  <c r="C56" i="10"/>
  <c r="B56" i="10"/>
  <c r="AA55" i="10"/>
  <c r="Z55" i="10"/>
  <c r="X55" i="10"/>
  <c r="W55" i="10"/>
  <c r="U55" i="10"/>
  <c r="T55" i="10"/>
  <c r="R55" i="10"/>
  <c r="Q55" i="10"/>
  <c r="O55" i="10"/>
  <c r="N55" i="10"/>
  <c r="L55" i="10"/>
  <c r="K55" i="10"/>
  <c r="I55" i="10"/>
  <c r="H55" i="10"/>
  <c r="F55" i="10"/>
  <c r="E55" i="10"/>
  <c r="C55" i="10"/>
  <c r="B55" i="10"/>
  <c r="AA54" i="10"/>
  <c r="Z54" i="10"/>
  <c r="X54" i="10"/>
  <c r="W54" i="10"/>
  <c r="U54" i="10"/>
  <c r="T54" i="10"/>
  <c r="R54" i="10"/>
  <c r="Q54" i="10"/>
  <c r="O54" i="10"/>
  <c r="N54" i="10"/>
  <c r="L54" i="10"/>
  <c r="K54" i="10"/>
  <c r="I54" i="10"/>
  <c r="H54" i="10"/>
  <c r="F54" i="10"/>
  <c r="E54" i="10"/>
  <c r="C54" i="10"/>
  <c r="B54" i="10"/>
  <c r="AA53" i="10"/>
  <c r="Z53" i="10"/>
  <c r="X53" i="10"/>
  <c r="W53" i="10"/>
  <c r="U53" i="10"/>
  <c r="T53" i="10"/>
  <c r="R53" i="10"/>
  <c r="Q53" i="10"/>
  <c r="O53" i="10"/>
  <c r="N53" i="10"/>
  <c r="L53" i="10"/>
  <c r="K53" i="10"/>
  <c r="I53" i="10"/>
  <c r="H53" i="10"/>
  <c r="F53" i="10"/>
  <c r="E53" i="10"/>
  <c r="C53" i="10"/>
  <c r="B53" i="10"/>
  <c r="AA52" i="10"/>
  <c r="Z52" i="10"/>
  <c r="X52" i="10"/>
  <c r="W52" i="10"/>
  <c r="U52" i="10"/>
  <c r="T52" i="10"/>
  <c r="R52" i="10"/>
  <c r="Q52" i="10"/>
  <c r="O52" i="10"/>
  <c r="N52" i="10"/>
  <c r="L52" i="10"/>
  <c r="K52" i="10"/>
  <c r="I52" i="10"/>
  <c r="H52" i="10"/>
  <c r="F52" i="10"/>
  <c r="E52" i="10"/>
  <c r="C52" i="10"/>
  <c r="B52" i="10"/>
  <c r="AA51" i="10"/>
  <c r="Z51" i="10"/>
  <c r="X51" i="10"/>
  <c r="W51" i="10"/>
  <c r="U51" i="10"/>
  <c r="T51" i="10"/>
  <c r="R51" i="10"/>
  <c r="Q51" i="10"/>
  <c r="O51" i="10"/>
  <c r="N51" i="10"/>
  <c r="L51" i="10"/>
  <c r="K51" i="10"/>
  <c r="I51" i="10"/>
  <c r="H51" i="10"/>
  <c r="F51" i="10"/>
  <c r="E51" i="10"/>
  <c r="C51" i="10"/>
  <c r="B51" i="10"/>
  <c r="AA50" i="10"/>
  <c r="Z50" i="10"/>
  <c r="X50" i="10"/>
  <c r="W50" i="10"/>
  <c r="U50" i="10"/>
  <c r="T50" i="10"/>
  <c r="R50" i="10"/>
  <c r="Q50" i="10"/>
  <c r="O50" i="10"/>
  <c r="N50" i="10"/>
  <c r="L50" i="10"/>
  <c r="K50" i="10"/>
  <c r="I50" i="10"/>
  <c r="H50" i="10"/>
  <c r="F50" i="10"/>
  <c r="E50" i="10"/>
  <c r="C50" i="10"/>
  <c r="B50" i="10"/>
  <c r="AA49" i="10"/>
  <c r="Z49" i="10"/>
  <c r="X49" i="10"/>
  <c r="W49" i="10"/>
  <c r="U49" i="10"/>
  <c r="T49" i="10"/>
  <c r="R49" i="10"/>
  <c r="Q49" i="10"/>
  <c r="O49" i="10"/>
  <c r="N49" i="10"/>
  <c r="L49" i="10"/>
  <c r="K49" i="10"/>
  <c r="I49" i="10"/>
  <c r="H49" i="10"/>
  <c r="F49" i="10"/>
  <c r="E49" i="10"/>
  <c r="C49" i="10"/>
  <c r="B49" i="10"/>
  <c r="AA48" i="10"/>
  <c r="Z48" i="10"/>
  <c r="X48" i="10"/>
  <c r="W48" i="10"/>
  <c r="U48" i="10"/>
  <c r="T48" i="10"/>
  <c r="R48" i="10"/>
  <c r="Q48" i="10"/>
  <c r="O48" i="10"/>
  <c r="N48" i="10"/>
  <c r="L48" i="10"/>
  <c r="K48" i="10"/>
  <c r="I48" i="10"/>
  <c r="H48" i="10"/>
  <c r="F48" i="10"/>
  <c r="E48" i="10"/>
  <c r="C48" i="10"/>
  <c r="B48" i="10"/>
  <c r="AA47" i="10"/>
  <c r="Z47" i="10"/>
  <c r="X47" i="10"/>
  <c r="W47" i="10"/>
  <c r="U47" i="10"/>
  <c r="T47" i="10"/>
  <c r="R47" i="10"/>
  <c r="Q47" i="10"/>
  <c r="O47" i="10"/>
  <c r="N47" i="10"/>
  <c r="L47" i="10"/>
  <c r="K47" i="10"/>
  <c r="I47" i="10"/>
  <c r="H47" i="10"/>
  <c r="F47" i="10"/>
  <c r="E47" i="10"/>
  <c r="C47" i="10"/>
  <c r="B47" i="10"/>
  <c r="AA46" i="10"/>
  <c r="Z46" i="10"/>
  <c r="X46" i="10"/>
  <c r="W46" i="10"/>
  <c r="U46" i="10"/>
  <c r="T46" i="10"/>
  <c r="R46" i="10"/>
  <c r="Q46" i="10"/>
  <c r="O46" i="10"/>
  <c r="N46" i="10"/>
  <c r="L46" i="10"/>
  <c r="K46" i="10"/>
  <c r="I46" i="10"/>
  <c r="H46" i="10"/>
  <c r="F46" i="10"/>
  <c r="E46" i="10"/>
  <c r="C46" i="10"/>
  <c r="B46" i="10"/>
  <c r="AA45" i="10"/>
  <c r="Z45" i="10"/>
  <c r="X45" i="10"/>
  <c r="W45" i="10"/>
  <c r="U45" i="10"/>
  <c r="T45" i="10"/>
  <c r="R45" i="10"/>
  <c r="Q45" i="10"/>
  <c r="O45" i="10"/>
  <c r="N45" i="10"/>
  <c r="L45" i="10"/>
  <c r="K45" i="10"/>
  <c r="I45" i="10"/>
  <c r="H45" i="10"/>
  <c r="F45" i="10"/>
  <c r="E45" i="10"/>
  <c r="C45" i="10"/>
  <c r="B45" i="10"/>
  <c r="AA44" i="10"/>
  <c r="Z44" i="10"/>
  <c r="X44" i="10"/>
  <c r="W44" i="10"/>
  <c r="U44" i="10"/>
  <c r="T44" i="10"/>
  <c r="R44" i="10"/>
  <c r="Q44" i="10"/>
  <c r="O44" i="10"/>
  <c r="N44" i="10"/>
  <c r="L44" i="10"/>
  <c r="K44" i="10"/>
  <c r="I44" i="10"/>
  <c r="H44" i="10"/>
  <c r="F44" i="10"/>
  <c r="E44" i="10"/>
  <c r="C44" i="10"/>
  <c r="B44" i="10"/>
  <c r="AA43" i="10"/>
  <c r="Z43" i="10"/>
  <c r="X43" i="10"/>
  <c r="W43" i="10"/>
  <c r="U43" i="10"/>
  <c r="T43" i="10"/>
  <c r="R43" i="10"/>
  <c r="Q43" i="10"/>
  <c r="O43" i="10"/>
  <c r="N43" i="10"/>
  <c r="L43" i="10"/>
  <c r="K43" i="10"/>
  <c r="I43" i="10"/>
  <c r="H43" i="10"/>
  <c r="F43" i="10"/>
  <c r="E43" i="10"/>
  <c r="C43" i="10"/>
  <c r="B43" i="10"/>
  <c r="AA42" i="10"/>
  <c r="Z42" i="10"/>
  <c r="X42" i="10"/>
  <c r="W42" i="10"/>
  <c r="U42" i="10"/>
  <c r="T42" i="10"/>
  <c r="R42" i="10"/>
  <c r="Q42" i="10"/>
  <c r="O42" i="10"/>
  <c r="N42" i="10"/>
  <c r="L42" i="10"/>
  <c r="K42" i="10"/>
  <c r="I42" i="10"/>
  <c r="H42" i="10"/>
  <c r="F42" i="10"/>
  <c r="E42" i="10"/>
  <c r="C42" i="10"/>
  <c r="B42" i="10"/>
  <c r="AA41" i="10"/>
  <c r="Z41" i="10"/>
  <c r="X41" i="10"/>
  <c r="W41" i="10"/>
  <c r="U41" i="10"/>
  <c r="T41" i="10"/>
  <c r="R41" i="10"/>
  <c r="Q41" i="10"/>
  <c r="O41" i="10"/>
  <c r="N41" i="10"/>
  <c r="L41" i="10"/>
  <c r="K41" i="10"/>
  <c r="I41" i="10"/>
  <c r="H41" i="10"/>
  <c r="F41" i="10"/>
  <c r="E41" i="10"/>
  <c r="C41" i="10"/>
  <c r="B41" i="10"/>
  <c r="AA40" i="10"/>
  <c r="Z40" i="10"/>
  <c r="X40" i="10"/>
  <c r="W40" i="10"/>
  <c r="U40" i="10"/>
  <c r="T40" i="10"/>
  <c r="R40" i="10"/>
  <c r="Q40" i="10"/>
  <c r="O40" i="10"/>
  <c r="N40" i="10"/>
  <c r="L40" i="10"/>
  <c r="K40" i="10"/>
  <c r="I40" i="10"/>
  <c r="H40" i="10"/>
  <c r="F40" i="10"/>
  <c r="E40" i="10"/>
  <c r="C40" i="10"/>
  <c r="B40" i="10"/>
  <c r="AA39" i="10"/>
  <c r="Z39" i="10"/>
  <c r="X39" i="10"/>
  <c r="W39" i="10"/>
  <c r="U39" i="10"/>
  <c r="T39" i="10"/>
  <c r="R39" i="10"/>
  <c r="Q39" i="10"/>
  <c r="O39" i="10"/>
  <c r="N39" i="10"/>
  <c r="L39" i="10"/>
  <c r="K39" i="10"/>
  <c r="I39" i="10"/>
  <c r="H39" i="10"/>
  <c r="F39" i="10"/>
  <c r="E39" i="10"/>
  <c r="C39" i="10"/>
  <c r="B39" i="10"/>
  <c r="AA38" i="10"/>
  <c r="Z38" i="10"/>
  <c r="X38" i="10"/>
  <c r="W38" i="10"/>
  <c r="U38" i="10"/>
  <c r="T38" i="10"/>
  <c r="R38" i="10"/>
  <c r="Q38" i="10"/>
  <c r="O38" i="10"/>
  <c r="N38" i="10"/>
  <c r="L38" i="10"/>
  <c r="K38" i="10"/>
  <c r="I38" i="10"/>
  <c r="H38" i="10"/>
  <c r="F38" i="10"/>
  <c r="E38" i="10"/>
  <c r="C38" i="10"/>
  <c r="B38" i="10"/>
  <c r="AA37" i="10"/>
  <c r="Z37" i="10"/>
  <c r="X37" i="10"/>
  <c r="W37" i="10"/>
  <c r="U37" i="10"/>
  <c r="T37" i="10"/>
  <c r="R37" i="10"/>
  <c r="Q37" i="10"/>
  <c r="O37" i="10"/>
  <c r="N37" i="10"/>
  <c r="L37" i="10"/>
  <c r="K37" i="10"/>
  <c r="I37" i="10"/>
  <c r="H37" i="10"/>
  <c r="F37" i="10"/>
  <c r="E37" i="10"/>
  <c r="C37" i="10"/>
  <c r="B37" i="10"/>
  <c r="AA36" i="10"/>
  <c r="Z36" i="10"/>
  <c r="X36" i="10"/>
  <c r="W36" i="10"/>
  <c r="U36" i="10"/>
  <c r="T36" i="10"/>
  <c r="R36" i="10"/>
  <c r="Q36" i="10"/>
  <c r="O36" i="10"/>
  <c r="N36" i="10"/>
  <c r="L36" i="10"/>
  <c r="K36" i="10"/>
  <c r="I36" i="10"/>
  <c r="H36" i="10"/>
  <c r="F36" i="10"/>
  <c r="E36" i="10"/>
  <c r="C36" i="10"/>
  <c r="B36" i="10"/>
  <c r="AA35" i="10"/>
  <c r="Z35" i="10"/>
  <c r="X35" i="10"/>
  <c r="W35" i="10"/>
  <c r="U35" i="10"/>
  <c r="T35" i="10"/>
  <c r="R35" i="10"/>
  <c r="Q35" i="10"/>
  <c r="O35" i="10"/>
  <c r="N35" i="10"/>
  <c r="L35" i="10"/>
  <c r="K35" i="10"/>
  <c r="I35" i="10"/>
  <c r="H35" i="10"/>
  <c r="F35" i="10"/>
  <c r="E35" i="10"/>
  <c r="C35" i="10"/>
  <c r="B35" i="10"/>
  <c r="AA34" i="10"/>
  <c r="Z34" i="10"/>
  <c r="X34" i="10"/>
  <c r="W34" i="10"/>
  <c r="U34" i="10"/>
  <c r="T34" i="10"/>
  <c r="R34" i="10"/>
  <c r="Q34" i="10"/>
  <c r="O34" i="10"/>
  <c r="N34" i="10"/>
  <c r="L34" i="10"/>
  <c r="K34" i="10"/>
  <c r="I34" i="10"/>
  <c r="H34" i="10"/>
  <c r="F34" i="10"/>
  <c r="E34" i="10"/>
  <c r="C34" i="10"/>
  <c r="B34" i="10"/>
  <c r="AA33" i="10"/>
  <c r="Z33" i="10"/>
  <c r="X33" i="10"/>
  <c r="W33" i="10"/>
  <c r="U33" i="10"/>
  <c r="T33" i="10"/>
  <c r="R33" i="10"/>
  <c r="Q33" i="10"/>
  <c r="O33" i="10"/>
  <c r="N33" i="10"/>
  <c r="L33" i="10"/>
  <c r="K33" i="10"/>
  <c r="I33" i="10"/>
  <c r="H33" i="10"/>
  <c r="F33" i="10"/>
  <c r="E33" i="10"/>
  <c r="C33" i="10"/>
  <c r="B33" i="10"/>
  <c r="AA32" i="10"/>
  <c r="Z32" i="10"/>
  <c r="X32" i="10"/>
  <c r="W32" i="10"/>
  <c r="U32" i="10"/>
  <c r="T32" i="10"/>
  <c r="R32" i="10"/>
  <c r="Q32" i="10"/>
  <c r="O32" i="10"/>
  <c r="N32" i="10"/>
  <c r="L32" i="10"/>
  <c r="K32" i="10"/>
  <c r="I32" i="10"/>
  <c r="H32" i="10"/>
  <c r="F32" i="10"/>
  <c r="E32" i="10"/>
  <c r="C32" i="10"/>
  <c r="B32" i="10"/>
  <c r="AA31" i="10"/>
  <c r="Z31" i="10"/>
  <c r="X31" i="10"/>
  <c r="W31" i="10"/>
  <c r="U31" i="10"/>
  <c r="T31" i="10"/>
  <c r="R31" i="10"/>
  <c r="Q31" i="10"/>
  <c r="O31" i="10"/>
  <c r="N31" i="10"/>
  <c r="L31" i="10"/>
  <c r="K31" i="10"/>
  <c r="I31" i="10"/>
  <c r="H31" i="10"/>
  <c r="F31" i="10"/>
  <c r="E31" i="10"/>
  <c r="C31" i="10"/>
  <c r="B31" i="10"/>
  <c r="AA30" i="10"/>
  <c r="Z30" i="10"/>
  <c r="X30" i="10"/>
  <c r="W30" i="10"/>
  <c r="U30" i="10"/>
  <c r="T30" i="10"/>
  <c r="R30" i="10"/>
  <c r="Q30" i="10"/>
  <c r="O30" i="10"/>
  <c r="N30" i="10"/>
  <c r="L30" i="10"/>
  <c r="K30" i="10"/>
  <c r="I30" i="10"/>
  <c r="H30" i="10"/>
  <c r="F30" i="10"/>
  <c r="E30" i="10"/>
  <c r="C30" i="10"/>
  <c r="B30" i="10"/>
  <c r="AA29" i="10"/>
  <c r="Z29" i="10"/>
  <c r="X29" i="10"/>
  <c r="W29" i="10"/>
  <c r="U29" i="10"/>
  <c r="T29" i="10"/>
  <c r="R29" i="10"/>
  <c r="Q29" i="10"/>
  <c r="O29" i="10"/>
  <c r="N29" i="10"/>
  <c r="L29" i="10"/>
  <c r="K29" i="10"/>
  <c r="I29" i="10"/>
  <c r="H29" i="10"/>
  <c r="F29" i="10"/>
  <c r="E29" i="10"/>
  <c r="C29" i="10"/>
  <c r="B29" i="10"/>
  <c r="AA28" i="10"/>
  <c r="Z28" i="10"/>
  <c r="X28" i="10"/>
  <c r="W28" i="10"/>
  <c r="U28" i="10"/>
  <c r="T28" i="10"/>
  <c r="R28" i="10"/>
  <c r="Q28" i="10"/>
  <c r="O28" i="10"/>
  <c r="N28" i="10"/>
  <c r="L28" i="10"/>
  <c r="K28" i="10"/>
  <c r="I28" i="10"/>
  <c r="H28" i="10"/>
  <c r="F28" i="10"/>
  <c r="E28" i="10"/>
  <c r="C28" i="10"/>
  <c r="B28" i="10"/>
  <c r="AA27" i="10"/>
  <c r="Z27" i="10"/>
  <c r="X27" i="10"/>
  <c r="W27" i="10"/>
  <c r="U27" i="10"/>
  <c r="T27" i="10"/>
  <c r="R27" i="10"/>
  <c r="Q27" i="10"/>
  <c r="O27" i="10"/>
  <c r="N27" i="10"/>
  <c r="L27" i="10"/>
  <c r="K27" i="10"/>
  <c r="I27" i="10"/>
  <c r="H27" i="10"/>
  <c r="F27" i="10"/>
  <c r="E27" i="10"/>
  <c r="C27" i="10"/>
  <c r="B27" i="10"/>
  <c r="AA26" i="10"/>
  <c r="Z26" i="10"/>
  <c r="X26" i="10"/>
  <c r="W26" i="10"/>
  <c r="U26" i="10"/>
  <c r="T26" i="10"/>
  <c r="R26" i="10"/>
  <c r="Q26" i="10"/>
  <c r="O26" i="10"/>
  <c r="N26" i="10"/>
  <c r="L26" i="10"/>
  <c r="K26" i="10"/>
  <c r="I26" i="10"/>
  <c r="H26" i="10"/>
  <c r="F26" i="10"/>
  <c r="E26" i="10"/>
  <c r="C26" i="10"/>
  <c r="B26" i="10"/>
  <c r="AA25" i="10"/>
  <c r="Z25" i="10"/>
  <c r="X25" i="10"/>
  <c r="W25" i="10"/>
  <c r="U25" i="10"/>
  <c r="T25" i="10"/>
  <c r="R25" i="10"/>
  <c r="Q25" i="10"/>
  <c r="O25" i="10"/>
  <c r="N25" i="10"/>
  <c r="L25" i="10"/>
  <c r="K25" i="10"/>
  <c r="I25" i="10"/>
  <c r="H25" i="10"/>
  <c r="F25" i="10"/>
  <c r="E25" i="10"/>
  <c r="C25" i="10"/>
  <c r="B25" i="10"/>
  <c r="AA24" i="10"/>
  <c r="Z24" i="10"/>
  <c r="X24" i="10"/>
  <c r="W24" i="10"/>
  <c r="U24" i="10"/>
  <c r="T24" i="10"/>
  <c r="R24" i="10"/>
  <c r="Q24" i="10"/>
  <c r="O24" i="10"/>
  <c r="N24" i="10"/>
  <c r="L24" i="10"/>
  <c r="K24" i="10"/>
  <c r="I24" i="10"/>
  <c r="H24" i="10"/>
  <c r="F24" i="10"/>
  <c r="E24" i="10"/>
  <c r="C24" i="10"/>
  <c r="B24" i="10"/>
  <c r="AA23" i="10"/>
  <c r="Z23" i="10"/>
  <c r="X23" i="10"/>
  <c r="W23" i="10"/>
  <c r="U23" i="10"/>
  <c r="T23" i="10"/>
  <c r="R23" i="10"/>
  <c r="Q23" i="10"/>
  <c r="O23" i="10"/>
  <c r="N23" i="10"/>
  <c r="L23" i="10"/>
  <c r="K23" i="10"/>
  <c r="I23" i="10"/>
  <c r="H23" i="10"/>
  <c r="F23" i="10"/>
  <c r="E23" i="10"/>
  <c r="C23" i="10"/>
  <c r="B23" i="10"/>
  <c r="AA22" i="10"/>
  <c r="Z22" i="10"/>
  <c r="X22" i="10"/>
  <c r="W22" i="10"/>
  <c r="U22" i="10"/>
  <c r="T22" i="10"/>
  <c r="R22" i="10"/>
  <c r="Q22" i="10"/>
  <c r="O22" i="10"/>
  <c r="N22" i="10"/>
  <c r="L22" i="10"/>
  <c r="K22" i="10"/>
  <c r="I22" i="10"/>
  <c r="H22" i="10"/>
  <c r="F22" i="10"/>
  <c r="E22" i="10"/>
  <c r="C22" i="10"/>
  <c r="B22" i="10"/>
  <c r="AA21" i="10"/>
  <c r="Z21" i="10"/>
  <c r="X21" i="10"/>
  <c r="W21" i="10"/>
  <c r="U21" i="10"/>
  <c r="T21" i="10"/>
  <c r="R21" i="10"/>
  <c r="Q21" i="10"/>
  <c r="O21" i="10"/>
  <c r="N21" i="10"/>
  <c r="L21" i="10"/>
  <c r="K21" i="10"/>
  <c r="I21" i="10"/>
  <c r="H21" i="10"/>
  <c r="F21" i="10"/>
  <c r="E21" i="10"/>
  <c r="C21" i="10"/>
  <c r="B21" i="10"/>
  <c r="AA20" i="10"/>
  <c r="Z20" i="10"/>
  <c r="X20" i="10"/>
  <c r="W20" i="10"/>
  <c r="U20" i="10"/>
  <c r="T20" i="10"/>
  <c r="R20" i="10"/>
  <c r="Q20" i="10"/>
  <c r="O20" i="10"/>
  <c r="N20" i="10"/>
  <c r="L20" i="10"/>
  <c r="K20" i="10"/>
  <c r="I20" i="10"/>
  <c r="H20" i="10"/>
  <c r="F20" i="10"/>
  <c r="E20" i="10"/>
  <c r="C20" i="10"/>
  <c r="B20" i="10"/>
  <c r="AA19" i="10"/>
  <c r="Z19" i="10"/>
  <c r="X19" i="10"/>
  <c r="W19" i="10"/>
  <c r="U19" i="10"/>
  <c r="T19" i="10"/>
  <c r="R19" i="10"/>
  <c r="Q19" i="10"/>
  <c r="O19" i="10"/>
  <c r="N19" i="10"/>
  <c r="L19" i="10"/>
  <c r="K19" i="10"/>
  <c r="I19" i="10"/>
  <c r="H19" i="10"/>
  <c r="F19" i="10"/>
  <c r="E19" i="10"/>
  <c r="C19" i="10"/>
  <c r="B19" i="10"/>
  <c r="AA18" i="10"/>
  <c r="Z18" i="10"/>
  <c r="X18" i="10"/>
  <c r="W18" i="10"/>
  <c r="U18" i="10"/>
  <c r="T18" i="10"/>
  <c r="R18" i="10"/>
  <c r="Q18" i="10"/>
  <c r="O18" i="10"/>
  <c r="N18" i="10"/>
  <c r="L18" i="10"/>
  <c r="K18" i="10"/>
  <c r="I18" i="10"/>
  <c r="H18" i="10"/>
  <c r="F18" i="10"/>
  <c r="E18" i="10"/>
  <c r="C18" i="10"/>
  <c r="B18" i="10"/>
  <c r="AA17" i="10"/>
  <c r="Z17" i="10"/>
  <c r="X17" i="10"/>
  <c r="W17" i="10"/>
  <c r="U17" i="10"/>
  <c r="T17" i="10"/>
  <c r="R17" i="10"/>
  <c r="Q17" i="10"/>
  <c r="O17" i="10"/>
  <c r="N17" i="10"/>
  <c r="L17" i="10"/>
  <c r="K17" i="10"/>
  <c r="I17" i="10"/>
  <c r="H17" i="10"/>
  <c r="F17" i="10"/>
  <c r="E17" i="10"/>
  <c r="C17" i="10"/>
  <c r="B17" i="10"/>
  <c r="AA16" i="10"/>
  <c r="Z16" i="10"/>
  <c r="X16" i="10"/>
  <c r="W16" i="10"/>
  <c r="U16" i="10"/>
  <c r="T16" i="10"/>
  <c r="R16" i="10"/>
  <c r="Q16" i="10"/>
  <c r="O16" i="10"/>
  <c r="N16" i="10"/>
  <c r="L16" i="10"/>
  <c r="K16" i="10"/>
  <c r="I16" i="10"/>
  <c r="H16" i="10"/>
  <c r="F16" i="10"/>
  <c r="E16" i="10"/>
  <c r="C16" i="10"/>
  <c r="B16" i="10"/>
  <c r="AA15" i="10"/>
  <c r="Z15" i="10"/>
  <c r="X15" i="10"/>
  <c r="W15" i="10"/>
  <c r="U15" i="10"/>
  <c r="T15" i="10"/>
  <c r="R15" i="10"/>
  <c r="Q15" i="10"/>
  <c r="O15" i="10"/>
  <c r="N15" i="10"/>
  <c r="L15" i="10"/>
  <c r="K15" i="10"/>
  <c r="I15" i="10"/>
  <c r="H15" i="10"/>
  <c r="F15" i="10"/>
  <c r="E15" i="10"/>
  <c r="C15" i="10"/>
  <c r="B15" i="10"/>
  <c r="AA14" i="10"/>
  <c r="Z14" i="10"/>
  <c r="X14" i="10"/>
  <c r="W14" i="10"/>
  <c r="U14" i="10"/>
  <c r="T14" i="10"/>
  <c r="R14" i="10"/>
  <c r="Q14" i="10"/>
  <c r="O14" i="10"/>
  <c r="N14" i="10"/>
  <c r="L14" i="10"/>
  <c r="K14" i="10"/>
  <c r="I14" i="10"/>
  <c r="H14" i="10"/>
  <c r="F14" i="10"/>
  <c r="E14" i="10"/>
  <c r="C14" i="10"/>
  <c r="B14" i="10"/>
  <c r="AA13" i="10"/>
  <c r="Z13" i="10"/>
  <c r="X13" i="10"/>
  <c r="W13" i="10"/>
  <c r="U13" i="10"/>
  <c r="T13" i="10"/>
  <c r="R13" i="10"/>
  <c r="Q13" i="10"/>
  <c r="O13" i="10"/>
  <c r="N13" i="10"/>
  <c r="L13" i="10"/>
  <c r="K13" i="10"/>
  <c r="I13" i="10"/>
  <c r="H13" i="10"/>
  <c r="F13" i="10"/>
  <c r="E13" i="10"/>
  <c r="C13" i="10"/>
  <c r="B13" i="10"/>
  <c r="AA12" i="10"/>
  <c r="Z12" i="10"/>
  <c r="X12" i="10"/>
  <c r="W12" i="10"/>
  <c r="U12" i="10"/>
  <c r="T12" i="10"/>
  <c r="R12" i="10"/>
  <c r="Q12" i="10"/>
  <c r="O12" i="10"/>
  <c r="N12" i="10"/>
  <c r="L12" i="10"/>
  <c r="K12" i="10"/>
  <c r="I12" i="10"/>
  <c r="H12" i="10"/>
  <c r="F12" i="10"/>
  <c r="E12" i="10"/>
  <c r="C12" i="10"/>
  <c r="B12" i="10"/>
  <c r="AA11" i="10"/>
  <c r="Z11" i="10"/>
  <c r="X11" i="10"/>
  <c r="W11" i="10"/>
  <c r="U11" i="10"/>
  <c r="T11" i="10"/>
  <c r="R11" i="10"/>
  <c r="Q11" i="10"/>
  <c r="O11" i="10"/>
  <c r="N11" i="10"/>
  <c r="L11" i="10"/>
  <c r="K11" i="10"/>
  <c r="I11" i="10"/>
  <c r="H11" i="10"/>
  <c r="F11" i="10"/>
  <c r="E11" i="10"/>
  <c r="C11" i="10"/>
  <c r="B11" i="10"/>
  <c r="AA10" i="10"/>
  <c r="Z10" i="10"/>
  <c r="X10" i="10"/>
  <c r="W10" i="10"/>
  <c r="U10" i="10"/>
  <c r="T10" i="10"/>
  <c r="R10" i="10"/>
  <c r="Q10" i="10"/>
  <c r="O10" i="10"/>
  <c r="N10" i="10"/>
  <c r="L10" i="10"/>
  <c r="K10" i="10"/>
  <c r="I10" i="10"/>
  <c r="H10" i="10"/>
  <c r="F10" i="10"/>
  <c r="E10" i="10"/>
  <c r="C10" i="10"/>
  <c r="B10" i="10"/>
  <c r="AA9" i="10"/>
  <c r="Z9" i="10"/>
  <c r="X9" i="10"/>
  <c r="W9" i="10"/>
  <c r="U9" i="10"/>
  <c r="T9" i="10"/>
  <c r="R9" i="10"/>
  <c r="Q9" i="10"/>
  <c r="O9" i="10"/>
  <c r="N9" i="10"/>
  <c r="L9" i="10"/>
  <c r="K9" i="10"/>
  <c r="I9" i="10"/>
  <c r="H9" i="10"/>
  <c r="F9" i="10"/>
  <c r="E9" i="10"/>
  <c r="C9" i="10"/>
  <c r="B9" i="10"/>
  <c r="AA8" i="10"/>
  <c r="Z8" i="10"/>
  <c r="X8" i="10"/>
  <c r="W8" i="10"/>
  <c r="U8" i="10"/>
  <c r="T8" i="10"/>
  <c r="R8" i="10"/>
  <c r="Q8" i="10"/>
  <c r="O8" i="10"/>
  <c r="N8" i="10"/>
  <c r="L8" i="10"/>
  <c r="K8" i="10"/>
  <c r="I8" i="10"/>
  <c r="H8" i="10"/>
  <c r="F8" i="10"/>
  <c r="E8" i="10"/>
  <c r="C8" i="10"/>
  <c r="B8" i="10"/>
  <c r="AA7" i="10"/>
  <c r="Z7" i="10"/>
  <c r="X7" i="10"/>
  <c r="W7" i="10"/>
  <c r="U7" i="10"/>
  <c r="T7" i="10"/>
  <c r="R7" i="10"/>
  <c r="Q7" i="10"/>
  <c r="O7" i="10"/>
  <c r="N7" i="10"/>
  <c r="L7" i="10"/>
  <c r="K7" i="10"/>
  <c r="I7" i="10"/>
  <c r="H7" i="10"/>
  <c r="F7" i="10"/>
  <c r="E7" i="10"/>
  <c r="C7" i="10"/>
  <c r="B7" i="10"/>
  <c r="AA6" i="10"/>
  <c r="Z6" i="10"/>
  <c r="X6" i="10"/>
  <c r="W6" i="10"/>
  <c r="U6" i="10"/>
  <c r="T6" i="10"/>
  <c r="R6" i="10"/>
  <c r="Q6" i="10"/>
  <c r="O6" i="10"/>
  <c r="N6" i="10"/>
  <c r="L6" i="10"/>
  <c r="K6" i="10"/>
  <c r="I6" i="10"/>
  <c r="H6" i="10"/>
  <c r="F6" i="10"/>
  <c r="E6" i="10"/>
  <c r="C6" i="10"/>
  <c r="B6" i="10"/>
  <c r="AA5" i="10"/>
  <c r="Z5" i="10"/>
  <c r="X5" i="10"/>
  <c r="W5" i="10"/>
  <c r="U5" i="10"/>
  <c r="T5" i="10"/>
  <c r="R5" i="10"/>
  <c r="Q5" i="10"/>
  <c r="O5" i="10"/>
  <c r="N5" i="10"/>
  <c r="L5" i="10"/>
  <c r="K5" i="10"/>
  <c r="I5" i="10"/>
  <c r="H5" i="10"/>
  <c r="F5" i="10"/>
  <c r="E5" i="10"/>
  <c r="C5" i="10"/>
  <c r="B5" i="10"/>
  <c r="AA4" i="10"/>
  <c r="Z4" i="10"/>
  <c r="X4" i="10"/>
  <c r="W4" i="10"/>
  <c r="U4" i="10"/>
  <c r="T4" i="10"/>
  <c r="R4" i="10"/>
  <c r="Q4" i="10"/>
  <c r="O4" i="10"/>
  <c r="N4" i="10"/>
  <c r="L4" i="10"/>
  <c r="K4" i="10"/>
  <c r="I4" i="10"/>
  <c r="H4" i="10"/>
  <c r="F4" i="10"/>
  <c r="E4" i="10"/>
  <c r="C4" i="10"/>
  <c r="B4" i="10"/>
  <c r="AA3" i="10"/>
  <c r="Z3" i="10"/>
  <c r="X3" i="10"/>
  <c r="W3" i="10"/>
  <c r="U3" i="10"/>
  <c r="T3" i="10"/>
  <c r="R3" i="10"/>
  <c r="Q3" i="10"/>
  <c r="O3" i="10"/>
  <c r="N3" i="10"/>
  <c r="L3" i="10"/>
  <c r="K3" i="10"/>
  <c r="I3" i="10"/>
  <c r="H3" i="10"/>
  <c r="F3" i="10"/>
  <c r="E3" i="10"/>
  <c r="C3" i="10"/>
  <c r="B3" i="10"/>
  <c r="AA2" i="10"/>
  <c r="Z2" i="10"/>
  <c r="X2" i="10"/>
  <c r="W2" i="10"/>
  <c r="U2" i="10"/>
  <c r="T2" i="10"/>
  <c r="R2" i="10"/>
  <c r="Q2" i="10"/>
  <c r="O2" i="10"/>
  <c r="N2" i="10"/>
  <c r="L2" i="10"/>
  <c r="K2" i="10"/>
  <c r="I2" i="10"/>
  <c r="H2" i="10"/>
  <c r="F2" i="10"/>
  <c r="E2" i="10"/>
  <c r="C2" i="10"/>
  <c r="B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2" i="9"/>
  <c r="X2" i="9"/>
  <c r="U2" i="9"/>
  <c r="R2" i="9"/>
  <c r="O2" i="9"/>
  <c r="L2" i="9"/>
  <c r="I2" i="9"/>
  <c r="F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2" i="9"/>
  <c r="Z115" i="9"/>
  <c r="W115" i="9"/>
  <c r="T115" i="9"/>
  <c r="Q115" i="9"/>
  <c r="N115" i="9"/>
  <c r="K115" i="9"/>
  <c r="H115" i="9"/>
  <c r="E115" i="9"/>
  <c r="B115" i="9"/>
  <c r="Z114" i="9"/>
  <c r="W114" i="9"/>
  <c r="T114" i="9"/>
  <c r="Q114" i="9"/>
  <c r="N114" i="9"/>
  <c r="K114" i="9"/>
  <c r="H114" i="9"/>
  <c r="E114" i="9"/>
  <c r="B114" i="9"/>
  <c r="Z113" i="9"/>
  <c r="W113" i="9"/>
  <c r="T113" i="9"/>
  <c r="Q113" i="9"/>
  <c r="N113" i="9"/>
  <c r="K113" i="9"/>
  <c r="H113" i="9"/>
  <c r="E113" i="9"/>
  <c r="B113" i="9"/>
  <c r="Z112" i="9"/>
  <c r="W112" i="9"/>
  <c r="T112" i="9"/>
  <c r="Q112" i="9"/>
  <c r="N112" i="9"/>
  <c r="K112" i="9"/>
  <c r="H112" i="9"/>
  <c r="E112" i="9"/>
  <c r="B112" i="9"/>
  <c r="Z111" i="9"/>
  <c r="W111" i="9"/>
  <c r="T111" i="9"/>
  <c r="Q111" i="9"/>
  <c r="N111" i="9"/>
  <c r="K111" i="9"/>
  <c r="H111" i="9"/>
  <c r="E111" i="9"/>
  <c r="B111" i="9"/>
  <c r="Z110" i="9"/>
  <c r="W110" i="9"/>
  <c r="T110" i="9"/>
  <c r="Q110" i="9"/>
  <c r="N110" i="9"/>
  <c r="K110" i="9"/>
  <c r="H110" i="9"/>
  <c r="E110" i="9"/>
  <c r="B110" i="9"/>
  <c r="Z109" i="9"/>
  <c r="W109" i="9"/>
  <c r="T109" i="9"/>
  <c r="Q109" i="9"/>
  <c r="N109" i="9"/>
  <c r="K109" i="9"/>
  <c r="H109" i="9"/>
  <c r="E109" i="9"/>
  <c r="B109" i="9"/>
  <c r="Z108" i="9"/>
  <c r="W108" i="9"/>
  <c r="T108" i="9"/>
  <c r="Q108" i="9"/>
  <c r="N108" i="9"/>
  <c r="K108" i="9"/>
  <c r="H108" i="9"/>
  <c r="E108" i="9"/>
  <c r="B108" i="9"/>
  <c r="Z107" i="9"/>
  <c r="W107" i="9"/>
  <c r="T107" i="9"/>
  <c r="Q107" i="9"/>
  <c r="N107" i="9"/>
  <c r="K107" i="9"/>
  <c r="H107" i="9"/>
  <c r="E107" i="9"/>
  <c r="B107" i="9"/>
  <c r="Z106" i="9"/>
  <c r="W106" i="9"/>
  <c r="T106" i="9"/>
  <c r="Q106" i="9"/>
  <c r="N106" i="9"/>
  <c r="K106" i="9"/>
  <c r="H106" i="9"/>
  <c r="E106" i="9"/>
  <c r="B106" i="9"/>
  <c r="Z105" i="9"/>
  <c r="W105" i="9"/>
  <c r="T105" i="9"/>
  <c r="Q105" i="9"/>
  <c r="N105" i="9"/>
  <c r="K105" i="9"/>
  <c r="H105" i="9"/>
  <c r="E105" i="9"/>
  <c r="B105" i="9"/>
  <c r="Z104" i="9"/>
  <c r="W104" i="9"/>
  <c r="T104" i="9"/>
  <c r="Q104" i="9"/>
  <c r="N104" i="9"/>
  <c r="K104" i="9"/>
  <c r="H104" i="9"/>
  <c r="E104" i="9"/>
  <c r="B104" i="9"/>
  <c r="Z103" i="9"/>
  <c r="W103" i="9"/>
  <c r="T103" i="9"/>
  <c r="Q103" i="9"/>
  <c r="N103" i="9"/>
  <c r="K103" i="9"/>
  <c r="H103" i="9"/>
  <c r="E103" i="9"/>
  <c r="B103" i="9"/>
  <c r="Z102" i="9"/>
  <c r="W102" i="9"/>
  <c r="T102" i="9"/>
  <c r="Q102" i="9"/>
  <c r="N102" i="9"/>
  <c r="K102" i="9"/>
  <c r="H102" i="9"/>
  <c r="E102" i="9"/>
  <c r="B102" i="9"/>
  <c r="Z101" i="9"/>
  <c r="W101" i="9"/>
  <c r="T101" i="9"/>
  <c r="Q101" i="9"/>
  <c r="N101" i="9"/>
  <c r="K101" i="9"/>
  <c r="H101" i="9"/>
  <c r="E101" i="9"/>
  <c r="B101" i="9"/>
  <c r="Z100" i="9"/>
  <c r="W100" i="9"/>
  <c r="T100" i="9"/>
  <c r="Q100" i="9"/>
  <c r="N100" i="9"/>
  <c r="K100" i="9"/>
  <c r="H100" i="9"/>
  <c r="E100" i="9"/>
  <c r="B100" i="9"/>
  <c r="Z99" i="9"/>
  <c r="W99" i="9"/>
  <c r="T99" i="9"/>
  <c r="Q99" i="9"/>
  <c r="N99" i="9"/>
  <c r="K99" i="9"/>
  <c r="H99" i="9"/>
  <c r="E99" i="9"/>
  <c r="B99" i="9"/>
  <c r="Z98" i="9"/>
  <c r="W98" i="9"/>
  <c r="T98" i="9"/>
  <c r="Q98" i="9"/>
  <c r="N98" i="9"/>
  <c r="K98" i="9"/>
  <c r="H98" i="9"/>
  <c r="E98" i="9"/>
  <c r="B98" i="9"/>
  <c r="Z97" i="9"/>
  <c r="W97" i="9"/>
  <c r="T97" i="9"/>
  <c r="Q97" i="9"/>
  <c r="N97" i="9"/>
  <c r="K97" i="9"/>
  <c r="H97" i="9"/>
  <c r="E97" i="9"/>
  <c r="B97" i="9"/>
  <c r="Z96" i="9"/>
  <c r="W96" i="9"/>
  <c r="T96" i="9"/>
  <c r="Q96" i="9"/>
  <c r="N96" i="9"/>
  <c r="K96" i="9"/>
  <c r="H96" i="9"/>
  <c r="E96" i="9"/>
  <c r="B96" i="9"/>
  <c r="Z95" i="9"/>
  <c r="W95" i="9"/>
  <c r="T95" i="9"/>
  <c r="Q95" i="9"/>
  <c r="N95" i="9"/>
  <c r="K95" i="9"/>
  <c r="H95" i="9"/>
  <c r="E95" i="9"/>
  <c r="B95" i="9"/>
  <c r="Z94" i="9"/>
  <c r="W94" i="9"/>
  <c r="T94" i="9"/>
  <c r="Q94" i="9"/>
  <c r="N94" i="9"/>
  <c r="K94" i="9"/>
  <c r="H94" i="9"/>
  <c r="E94" i="9"/>
  <c r="B94" i="9"/>
  <c r="Z93" i="9"/>
  <c r="W93" i="9"/>
  <c r="T93" i="9"/>
  <c r="Q93" i="9"/>
  <c r="N93" i="9"/>
  <c r="K93" i="9"/>
  <c r="H93" i="9"/>
  <c r="E93" i="9"/>
  <c r="B93" i="9"/>
  <c r="Z92" i="9"/>
  <c r="W92" i="9"/>
  <c r="T92" i="9"/>
  <c r="Q92" i="9"/>
  <c r="N92" i="9"/>
  <c r="K92" i="9"/>
  <c r="H92" i="9"/>
  <c r="E92" i="9"/>
  <c r="B92" i="9"/>
  <c r="Z91" i="9"/>
  <c r="W91" i="9"/>
  <c r="T91" i="9"/>
  <c r="Q91" i="9"/>
  <c r="N91" i="9"/>
  <c r="K91" i="9"/>
  <c r="H91" i="9"/>
  <c r="E91" i="9"/>
  <c r="B91" i="9"/>
  <c r="Z90" i="9"/>
  <c r="W90" i="9"/>
  <c r="T90" i="9"/>
  <c r="Q90" i="9"/>
  <c r="N90" i="9"/>
  <c r="K90" i="9"/>
  <c r="H90" i="9"/>
  <c r="E90" i="9"/>
  <c r="B90" i="9"/>
  <c r="Z89" i="9"/>
  <c r="W89" i="9"/>
  <c r="T89" i="9"/>
  <c r="Q89" i="9"/>
  <c r="N89" i="9"/>
  <c r="K89" i="9"/>
  <c r="H89" i="9"/>
  <c r="E89" i="9"/>
  <c r="B89" i="9"/>
  <c r="Z88" i="9"/>
  <c r="W88" i="9"/>
  <c r="T88" i="9"/>
  <c r="Q88" i="9"/>
  <c r="N88" i="9"/>
  <c r="K88" i="9"/>
  <c r="H88" i="9"/>
  <c r="E88" i="9"/>
  <c r="B88" i="9"/>
  <c r="Z87" i="9"/>
  <c r="W87" i="9"/>
  <c r="T87" i="9"/>
  <c r="Q87" i="9"/>
  <c r="N87" i="9"/>
  <c r="K87" i="9"/>
  <c r="H87" i="9"/>
  <c r="E87" i="9"/>
  <c r="B87" i="9"/>
  <c r="Z86" i="9"/>
  <c r="W86" i="9"/>
  <c r="T86" i="9"/>
  <c r="Q86" i="9"/>
  <c r="N86" i="9"/>
  <c r="K86" i="9"/>
  <c r="H86" i="9"/>
  <c r="E86" i="9"/>
  <c r="B86" i="9"/>
  <c r="Z85" i="9"/>
  <c r="W85" i="9"/>
  <c r="T85" i="9"/>
  <c r="Q85" i="9"/>
  <c r="N85" i="9"/>
  <c r="K85" i="9"/>
  <c r="H85" i="9"/>
  <c r="E85" i="9"/>
  <c r="B85" i="9"/>
  <c r="Z84" i="9"/>
  <c r="W84" i="9"/>
  <c r="T84" i="9"/>
  <c r="Q84" i="9"/>
  <c r="N84" i="9"/>
  <c r="K84" i="9"/>
  <c r="H84" i="9"/>
  <c r="E84" i="9"/>
  <c r="B84" i="9"/>
  <c r="Z83" i="9"/>
  <c r="W83" i="9"/>
  <c r="T83" i="9"/>
  <c r="Q83" i="9"/>
  <c r="N83" i="9"/>
  <c r="K83" i="9"/>
  <c r="H83" i="9"/>
  <c r="E83" i="9"/>
  <c r="B83" i="9"/>
  <c r="Z82" i="9"/>
  <c r="W82" i="9"/>
  <c r="T82" i="9"/>
  <c r="Q82" i="9"/>
  <c r="N82" i="9"/>
  <c r="K82" i="9"/>
  <c r="H82" i="9"/>
  <c r="E82" i="9"/>
  <c r="B82" i="9"/>
  <c r="Z81" i="9"/>
  <c r="W81" i="9"/>
  <c r="T81" i="9"/>
  <c r="Q81" i="9"/>
  <c r="N81" i="9"/>
  <c r="K81" i="9"/>
  <c r="H81" i="9"/>
  <c r="E81" i="9"/>
  <c r="B81" i="9"/>
  <c r="Z80" i="9"/>
  <c r="W80" i="9"/>
  <c r="T80" i="9"/>
  <c r="Q80" i="9"/>
  <c r="N80" i="9"/>
  <c r="K80" i="9"/>
  <c r="H80" i="9"/>
  <c r="E80" i="9"/>
  <c r="B80" i="9"/>
  <c r="Z79" i="9"/>
  <c r="W79" i="9"/>
  <c r="T79" i="9"/>
  <c r="Q79" i="9"/>
  <c r="N79" i="9"/>
  <c r="K79" i="9"/>
  <c r="H79" i="9"/>
  <c r="E79" i="9"/>
  <c r="B79" i="9"/>
  <c r="Z78" i="9"/>
  <c r="W78" i="9"/>
  <c r="T78" i="9"/>
  <c r="Q78" i="9"/>
  <c r="N78" i="9"/>
  <c r="K78" i="9"/>
  <c r="H78" i="9"/>
  <c r="E78" i="9"/>
  <c r="B78" i="9"/>
  <c r="Z77" i="9"/>
  <c r="W77" i="9"/>
  <c r="T77" i="9"/>
  <c r="Q77" i="9"/>
  <c r="N77" i="9"/>
  <c r="K77" i="9"/>
  <c r="H77" i="9"/>
  <c r="E77" i="9"/>
  <c r="B77" i="9"/>
  <c r="Z76" i="9"/>
  <c r="W76" i="9"/>
  <c r="T76" i="9"/>
  <c r="Q76" i="9"/>
  <c r="N76" i="9"/>
  <c r="K76" i="9"/>
  <c r="H76" i="9"/>
  <c r="E76" i="9"/>
  <c r="B76" i="9"/>
  <c r="Z75" i="9"/>
  <c r="W75" i="9"/>
  <c r="T75" i="9"/>
  <c r="Q75" i="9"/>
  <c r="N75" i="9"/>
  <c r="K75" i="9"/>
  <c r="H75" i="9"/>
  <c r="E75" i="9"/>
  <c r="B75" i="9"/>
  <c r="Z74" i="9"/>
  <c r="W74" i="9"/>
  <c r="T74" i="9"/>
  <c r="Q74" i="9"/>
  <c r="N74" i="9"/>
  <c r="K74" i="9"/>
  <c r="H74" i="9"/>
  <c r="E74" i="9"/>
  <c r="B74" i="9"/>
  <c r="Z73" i="9"/>
  <c r="W73" i="9"/>
  <c r="T73" i="9"/>
  <c r="Q73" i="9"/>
  <c r="N73" i="9"/>
  <c r="K73" i="9"/>
  <c r="H73" i="9"/>
  <c r="E73" i="9"/>
  <c r="B73" i="9"/>
  <c r="Z72" i="9"/>
  <c r="W72" i="9"/>
  <c r="T72" i="9"/>
  <c r="Q72" i="9"/>
  <c r="N72" i="9"/>
  <c r="K72" i="9"/>
  <c r="H72" i="9"/>
  <c r="E72" i="9"/>
  <c r="B72" i="9"/>
  <c r="Z71" i="9"/>
  <c r="W71" i="9"/>
  <c r="T71" i="9"/>
  <c r="Q71" i="9"/>
  <c r="N71" i="9"/>
  <c r="K71" i="9"/>
  <c r="H71" i="9"/>
  <c r="E71" i="9"/>
  <c r="B71" i="9"/>
  <c r="Z70" i="9"/>
  <c r="W70" i="9"/>
  <c r="T70" i="9"/>
  <c r="Q70" i="9"/>
  <c r="N70" i="9"/>
  <c r="K70" i="9"/>
  <c r="H70" i="9"/>
  <c r="E70" i="9"/>
  <c r="B70" i="9"/>
  <c r="Z69" i="9"/>
  <c r="W69" i="9"/>
  <c r="T69" i="9"/>
  <c r="Q69" i="9"/>
  <c r="N69" i="9"/>
  <c r="K69" i="9"/>
  <c r="H69" i="9"/>
  <c r="E69" i="9"/>
  <c r="B69" i="9"/>
  <c r="Z68" i="9"/>
  <c r="W68" i="9"/>
  <c r="T68" i="9"/>
  <c r="Q68" i="9"/>
  <c r="N68" i="9"/>
  <c r="K68" i="9"/>
  <c r="H68" i="9"/>
  <c r="E68" i="9"/>
  <c r="B68" i="9"/>
  <c r="Z67" i="9"/>
  <c r="W67" i="9"/>
  <c r="T67" i="9"/>
  <c r="Q67" i="9"/>
  <c r="N67" i="9"/>
  <c r="K67" i="9"/>
  <c r="H67" i="9"/>
  <c r="E67" i="9"/>
  <c r="B67" i="9"/>
  <c r="Z66" i="9"/>
  <c r="W66" i="9"/>
  <c r="T66" i="9"/>
  <c r="Q66" i="9"/>
  <c r="N66" i="9"/>
  <c r="K66" i="9"/>
  <c r="H66" i="9"/>
  <c r="E66" i="9"/>
  <c r="B66" i="9"/>
  <c r="Z65" i="9"/>
  <c r="W65" i="9"/>
  <c r="T65" i="9"/>
  <c r="Q65" i="9"/>
  <c r="N65" i="9"/>
  <c r="K65" i="9"/>
  <c r="H65" i="9"/>
  <c r="E65" i="9"/>
  <c r="B65" i="9"/>
  <c r="Z64" i="9"/>
  <c r="W64" i="9"/>
  <c r="T64" i="9"/>
  <c r="Q64" i="9"/>
  <c r="N64" i="9"/>
  <c r="K64" i="9"/>
  <c r="H64" i="9"/>
  <c r="E64" i="9"/>
  <c r="B64" i="9"/>
  <c r="Z63" i="9"/>
  <c r="W63" i="9"/>
  <c r="T63" i="9"/>
  <c r="Q63" i="9"/>
  <c r="N63" i="9"/>
  <c r="K63" i="9"/>
  <c r="H63" i="9"/>
  <c r="E63" i="9"/>
  <c r="B63" i="9"/>
  <c r="Z62" i="9"/>
  <c r="W62" i="9"/>
  <c r="T62" i="9"/>
  <c r="Q62" i="9"/>
  <c r="N62" i="9"/>
  <c r="K62" i="9"/>
  <c r="H62" i="9"/>
  <c r="E62" i="9"/>
  <c r="B62" i="9"/>
  <c r="Z61" i="9"/>
  <c r="W61" i="9"/>
  <c r="T61" i="9"/>
  <c r="Q61" i="9"/>
  <c r="N61" i="9"/>
  <c r="K61" i="9"/>
  <c r="H61" i="9"/>
  <c r="E61" i="9"/>
  <c r="B61" i="9"/>
  <c r="Z60" i="9"/>
  <c r="W60" i="9"/>
  <c r="T60" i="9"/>
  <c r="Q60" i="9"/>
  <c r="N60" i="9"/>
  <c r="K60" i="9"/>
  <c r="H60" i="9"/>
  <c r="E60" i="9"/>
  <c r="B60" i="9"/>
  <c r="Z59" i="9"/>
  <c r="W59" i="9"/>
  <c r="T59" i="9"/>
  <c r="Q59" i="9"/>
  <c r="N59" i="9"/>
  <c r="K59" i="9"/>
  <c r="H59" i="9"/>
  <c r="E59" i="9"/>
  <c r="B59" i="9"/>
  <c r="Z58" i="9"/>
  <c r="W58" i="9"/>
  <c r="T58" i="9"/>
  <c r="Q58" i="9"/>
  <c r="N58" i="9"/>
  <c r="K58" i="9"/>
  <c r="H58" i="9"/>
  <c r="E58" i="9"/>
  <c r="B58" i="9"/>
  <c r="Z57" i="9"/>
  <c r="W57" i="9"/>
  <c r="T57" i="9"/>
  <c r="Q57" i="9"/>
  <c r="N57" i="9"/>
  <c r="K57" i="9"/>
  <c r="H57" i="9"/>
  <c r="E57" i="9"/>
  <c r="B57" i="9"/>
  <c r="Z56" i="9"/>
  <c r="W56" i="9"/>
  <c r="T56" i="9"/>
  <c r="Q56" i="9"/>
  <c r="N56" i="9"/>
  <c r="K56" i="9"/>
  <c r="H56" i="9"/>
  <c r="E56" i="9"/>
  <c r="B56" i="9"/>
  <c r="Z55" i="9"/>
  <c r="W55" i="9"/>
  <c r="T55" i="9"/>
  <c r="Q55" i="9"/>
  <c r="N55" i="9"/>
  <c r="K55" i="9"/>
  <c r="H55" i="9"/>
  <c r="E55" i="9"/>
  <c r="B55" i="9"/>
  <c r="Z54" i="9"/>
  <c r="W54" i="9"/>
  <c r="T54" i="9"/>
  <c r="Q54" i="9"/>
  <c r="N54" i="9"/>
  <c r="K54" i="9"/>
  <c r="H54" i="9"/>
  <c r="E54" i="9"/>
  <c r="B54" i="9"/>
  <c r="Z53" i="9"/>
  <c r="W53" i="9"/>
  <c r="T53" i="9"/>
  <c r="Q53" i="9"/>
  <c r="N53" i="9"/>
  <c r="K53" i="9"/>
  <c r="H53" i="9"/>
  <c r="E53" i="9"/>
  <c r="B53" i="9"/>
  <c r="Z52" i="9"/>
  <c r="W52" i="9"/>
  <c r="T52" i="9"/>
  <c r="Q52" i="9"/>
  <c r="N52" i="9"/>
  <c r="K52" i="9"/>
  <c r="H52" i="9"/>
  <c r="E52" i="9"/>
  <c r="B52" i="9"/>
  <c r="Z51" i="9"/>
  <c r="W51" i="9"/>
  <c r="T51" i="9"/>
  <c r="Q51" i="9"/>
  <c r="N51" i="9"/>
  <c r="K51" i="9"/>
  <c r="H51" i="9"/>
  <c r="E51" i="9"/>
  <c r="B51" i="9"/>
  <c r="Z50" i="9"/>
  <c r="W50" i="9"/>
  <c r="T50" i="9"/>
  <c r="Q50" i="9"/>
  <c r="N50" i="9"/>
  <c r="K50" i="9"/>
  <c r="H50" i="9"/>
  <c r="E50" i="9"/>
  <c r="B50" i="9"/>
  <c r="Z49" i="9"/>
  <c r="W49" i="9"/>
  <c r="T49" i="9"/>
  <c r="Q49" i="9"/>
  <c r="N49" i="9"/>
  <c r="K49" i="9"/>
  <c r="H49" i="9"/>
  <c r="E49" i="9"/>
  <c r="B49" i="9"/>
  <c r="Z48" i="9"/>
  <c r="W48" i="9"/>
  <c r="T48" i="9"/>
  <c r="Q48" i="9"/>
  <c r="N48" i="9"/>
  <c r="K48" i="9"/>
  <c r="H48" i="9"/>
  <c r="E48" i="9"/>
  <c r="B48" i="9"/>
  <c r="Z47" i="9"/>
  <c r="W47" i="9"/>
  <c r="T47" i="9"/>
  <c r="Q47" i="9"/>
  <c r="N47" i="9"/>
  <c r="K47" i="9"/>
  <c r="H47" i="9"/>
  <c r="E47" i="9"/>
  <c r="B47" i="9"/>
  <c r="Z46" i="9"/>
  <c r="W46" i="9"/>
  <c r="T46" i="9"/>
  <c r="Q46" i="9"/>
  <c r="N46" i="9"/>
  <c r="K46" i="9"/>
  <c r="H46" i="9"/>
  <c r="E46" i="9"/>
  <c r="B46" i="9"/>
  <c r="Z45" i="9"/>
  <c r="W45" i="9"/>
  <c r="T45" i="9"/>
  <c r="Q45" i="9"/>
  <c r="N45" i="9"/>
  <c r="K45" i="9"/>
  <c r="H45" i="9"/>
  <c r="E45" i="9"/>
  <c r="B45" i="9"/>
  <c r="Z44" i="9"/>
  <c r="W44" i="9"/>
  <c r="T44" i="9"/>
  <c r="Q44" i="9"/>
  <c r="N44" i="9"/>
  <c r="K44" i="9"/>
  <c r="H44" i="9"/>
  <c r="E44" i="9"/>
  <c r="B44" i="9"/>
  <c r="Z43" i="9"/>
  <c r="W43" i="9"/>
  <c r="T43" i="9"/>
  <c r="Q43" i="9"/>
  <c r="N43" i="9"/>
  <c r="K43" i="9"/>
  <c r="H43" i="9"/>
  <c r="E43" i="9"/>
  <c r="B43" i="9"/>
  <c r="Z42" i="9"/>
  <c r="W42" i="9"/>
  <c r="T42" i="9"/>
  <c r="Q42" i="9"/>
  <c r="N42" i="9"/>
  <c r="K42" i="9"/>
  <c r="H42" i="9"/>
  <c r="E42" i="9"/>
  <c r="B42" i="9"/>
  <c r="Z41" i="9"/>
  <c r="W41" i="9"/>
  <c r="T41" i="9"/>
  <c r="Q41" i="9"/>
  <c r="N41" i="9"/>
  <c r="K41" i="9"/>
  <c r="H41" i="9"/>
  <c r="E41" i="9"/>
  <c r="B41" i="9"/>
  <c r="Z40" i="9"/>
  <c r="W40" i="9"/>
  <c r="T40" i="9"/>
  <c r="Q40" i="9"/>
  <c r="N40" i="9"/>
  <c r="K40" i="9"/>
  <c r="H40" i="9"/>
  <c r="E40" i="9"/>
  <c r="B40" i="9"/>
  <c r="Z39" i="9"/>
  <c r="W39" i="9"/>
  <c r="T39" i="9"/>
  <c r="Q39" i="9"/>
  <c r="N39" i="9"/>
  <c r="K39" i="9"/>
  <c r="H39" i="9"/>
  <c r="E39" i="9"/>
  <c r="B39" i="9"/>
  <c r="Z38" i="9"/>
  <c r="W38" i="9"/>
  <c r="T38" i="9"/>
  <c r="Q38" i="9"/>
  <c r="N38" i="9"/>
  <c r="K38" i="9"/>
  <c r="H38" i="9"/>
  <c r="E38" i="9"/>
  <c r="B38" i="9"/>
  <c r="Z37" i="9"/>
  <c r="W37" i="9"/>
  <c r="T37" i="9"/>
  <c r="Q37" i="9"/>
  <c r="N37" i="9"/>
  <c r="K37" i="9"/>
  <c r="H37" i="9"/>
  <c r="E37" i="9"/>
  <c r="B37" i="9"/>
  <c r="Z36" i="9"/>
  <c r="W36" i="9"/>
  <c r="T36" i="9"/>
  <c r="Q36" i="9"/>
  <c r="N36" i="9"/>
  <c r="K36" i="9"/>
  <c r="H36" i="9"/>
  <c r="E36" i="9"/>
  <c r="B36" i="9"/>
  <c r="Z35" i="9"/>
  <c r="W35" i="9"/>
  <c r="T35" i="9"/>
  <c r="Q35" i="9"/>
  <c r="N35" i="9"/>
  <c r="K35" i="9"/>
  <c r="H35" i="9"/>
  <c r="E35" i="9"/>
  <c r="B35" i="9"/>
  <c r="Z34" i="9"/>
  <c r="W34" i="9"/>
  <c r="T34" i="9"/>
  <c r="Q34" i="9"/>
  <c r="N34" i="9"/>
  <c r="K34" i="9"/>
  <c r="H34" i="9"/>
  <c r="E34" i="9"/>
  <c r="B34" i="9"/>
  <c r="Z33" i="9"/>
  <c r="W33" i="9"/>
  <c r="T33" i="9"/>
  <c r="Q33" i="9"/>
  <c r="N33" i="9"/>
  <c r="K33" i="9"/>
  <c r="H33" i="9"/>
  <c r="E33" i="9"/>
  <c r="B33" i="9"/>
  <c r="Z32" i="9"/>
  <c r="W32" i="9"/>
  <c r="T32" i="9"/>
  <c r="Q32" i="9"/>
  <c r="N32" i="9"/>
  <c r="K32" i="9"/>
  <c r="H32" i="9"/>
  <c r="E32" i="9"/>
  <c r="B32" i="9"/>
  <c r="Z31" i="9"/>
  <c r="W31" i="9"/>
  <c r="T31" i="9"/>
  <c r="Q31" i="9"/>
  <c r="N31" i="9"/>
  <c r="K31" i="9"/>
  <c r="H31" i="9"/>
  <c r="E31" i="9"/>
  <c r="B31" i="9"/>
  <c r="Z30" i="9"/>
  <c r="W30" i="9"/>
  <c r="T30" i="9"/>
  <c r="Q30" i="9"/>
  <c r="N30" i="9"/>
  <c r="K30" i="9"/>
  <c r="H30" i="9"/>
  <c r="E30" i="9"/>
  <c r="B30" i="9"/>
  <c r="Z29" i="9"/>
  <c r="W29" i="9"/>
  <c r="T29" i="9"/>
  <c r="Q29" i="9"/>
  <c r="N29" i="9"/>
  <c r="K29" i="9"/>
  <c r="H29" i="9"/>
  <c r="E29" i="9"/>
  <c r="B29" i="9"/>
  <c r="Z28" i="9"/>
  <c r="W28" i="9"/>
  <c r="T28" i="9"/>
  <c r="Q28" i="9"/>
  <c r="N28" i="9"/>
  <c r="K28" i="9"/>
  <c r="H28" i="9"/>
  <c r="E28" i="9"/>
  <c r="B28" i="9"/>
  <c r="Z27" i="9"/>
  <c r="W27" i="9"/>
  <c r="T27" i="9"/>
  <c r="Q27" i="9"/>
  <c r="N27" i="9"/>
  <c r="K27" i="9"/>
  <c r="H27" i="9"/>
  <c r="E27" i="9"/>
  <c r="B27" i="9"/>
  <c r="Z26" i="9"/>
  <c r="W26" i="9"/>
  <c r="T26" i="9"/>
  <c r="Q26" i="9"/>
  <c r="N26" i="9"/>
  <c r="K26" i="9"/>
  <c r="H26" i="9"/>
  <c r="E26" i="9"/>
  <c r="B26" i="9"/>
  <c r="Z25" i="9"/>
  <c r="W25" i="9"/>
  <c r="T25" i="9"/>
  <c r="Q25" i="9"/>
  <c r="N25" i="9"/>
  <c r="K25" i="9"/>
  <c r="H25" i="9"/>
  <c r="E25" i="9"/>
  <c r="B25" i="9"/>
  <c r="Z24" i="9"/>
  <c r="W24" i="9"/>
  <c r="T24" i="9"/>
  <c r="Q24" i="9"/>
  <c r="N24" i="9"/>
  <c r="K24" i="9"/>
  <c r="H24" i="9"/>
  <c r="E24" i="9"/>
  <c r="B24" i="9"/>
  <c r="Z23" i="9"/>
  <c r="W23" i="9"/>
  <c r="T23" i="9"/>
  <c r="Q23" i="9"/>
  <c r="N23" i="9"/>
  <c r="K23" i="9"/>
  <c r="H23" i="9"/>
  <c r="E23" i="9"/>
  <c r="B23" i="9"/>
  <c r="Z22" i="9"/>
  <c r="W22" i="9"/>
  <c r="T22" i="9"/>
  <c r="Q22" i="9"/>
  <c r="N22" i="9"/>
  <c r="K22" i="9"/>
  <c r="H22" i="9"/>
  <c r="E22" i="9"/>
  <c r="B22" i="9"/>
  <c r="Z21" i="9"/>
  <c r="W21" i="9"/>
  <c r="T21" i="9"/>
  <c r="Q21" i="9"/>
  <c r="N21" i="9"/>
  <c r="K21" i="9"/>
  <c r="H21" i="9"/>
  <c r="E21" i="9"/>
  <c r="B21" i="9"/>
  <c r="Z20" i="9"/>
  <c r="W20" i="9"/>
  <c r="T20" i="9"/>
  <c r="Q20" i="9"/>
  <c r="N20" i="9"/>
  <c r="K20" i="9"/>
  <c r="H20" i="9"/>
  <c r="E20" i="9"/>
  <c r="B20" i="9"/>
  <c r="Z19" i="9"/>
  <c r="W19" i="9"/>
  <c r="T19" i="9"/>
  <c r="Q19" i="9"/>
  <c r="N19" i="9"/>
  <c r="K19" i="9"/>
  <c r="H19" i="9"/>
  <c r="E19" i="9"/>
  <c r="B19" i="9"/>
  <c r="Z18" i="9"/>
  <c r="W18" i="9"/>
  <c r="T18" i="9"/>
  <c r="Q18" i="9"/>
  <c r="N18" i="9"/>
  <c r="K18" i="9"/>
  <c r="H18" i="9"/>
  <c r="E18" i="9"/>
  <c r="B18" i="9"/>
  <c r="Z17" i="9"/>
  <c r="W17" i="9"/>
  <c r="T17" i="9"/>
  <c r="Q17" i="9"/>
  <c r="N17" i="9"/>
  <c r="K17" i="9"/>
  <c r="H17" i="9"/>
  <c r="E17" i="9"/>
  <c r="B17" i="9"/>
  <c r="Z16" i="9"/>
  <c r="W16" i="9"/>
  <c r="T16" i="9"/>
  <c r="Q16" i="9"/>
  <c r="N16" i="9"/>
  <c r="K16" i="9"/>
  <c r="H16" i="9"/>
  <c r="E16" i="9"/>
  <c r="B16" i="9"/>
  <c r="Z15" i="9"/>
  <c r="W15" i="9"/>
  <c r="T15" i="9"/>
  <c r="Q15" i="9"/>
  <c r="N15" i="9"/>
  <c r="K15" i="9"/>
  <c r="H15" i="9"/>
  <c r="E15" i="9"/>
  <c r="B15" i="9"/>
  <c r="Z14" i="9"/>
  <c r="W14" i="9"/>
  <c r="T14" i="9"/>
  <c r="Q14" i="9"/>
  <c r="N14" i="9"/>
  <c r="K14" i="9"/>
  <c r="H14" i="9"/>
  <c r="E14" i="9"/>
  <c r="B14" i="9"/>
  <c r="Z13" i="9"/>
  <c r="W13" i="9"/>
  <c r="T13" i="9"/>
  <c r="Q13" i="9"/>
  <c r="N13" i="9"/>
  <c r="K13" i="9"/>
  <c r="H13" i="9"/>
  <c r="E13" i="9"/>
  <c r="B13" i="9"/>
  <c r="Z12" i="9"/>
  <c r="W12" i="9"/>
  <c r="T12" i="9"/>
  <c r="Q12" i="9"/>
  <c r="N12" i="9"/>
  <c r="K12" i="9"/>
  <c r="H12" i="9"/>
  <c r="E12" i="9"/>
  <c r="B12" i="9"/>
  <c r="Z11" i="9"/>
  <c r="W11" i="9"/>
  <c r="T11" i="9"/>
  <c r="Q11" i="9"/>
  <c r="N11" i="9"/>
  <c r="K11" i="9"/>
  <c r="H11" i="9"/>
  <c r="E11" i="9"/>
  <c r="B11" i="9"/>
  <c r="Z10" i="9"/>
  <c r="W10" i="9"/>
  <c r="T10" i="9"/>
  <c r="Q10" i="9"/>
  <c r="N10" i="9"/>
  <c r="K10" i="9"/>
  <c r="H10" i="9"/>
  <c r="E10" i="9"/>
  <c r="B10" i="9"/>
  <c r="Z9" i="9"/>
  <c r="W9" i="9"/>
  <c r="T9" i="9"/>
  <c r="Q9" i="9"/>
  <c r="N9" i="9"/>
  <c r="K9" i="9"/>
  <c r="H9" i="9"/>
  <c r="E9" i="9"/>
  <c r="B9" i="9"/>
  <c r="Z8" i="9"/>
  <c r="W8" i="9"/>
  <c r="T8" i="9"/>
  <c r="Q8" i="9"/>
  <c r="N8" i="9"/>
  <c r="K8" i="9"/>
  <c r="H8" i="9"/>
  <c r="E8" i="9"/>
  <c r="B8" i="9"/>
  <c r="Z7" i="9"/>
  <c r="W7" i="9"/>
  <c r="T7" i="9"/>
  <c r="Q7" i="9"/>
  <c r="N7" i="9"/>
  <c r="K7" i="9"/>
  <c r="H7" i="9"/>
  <c r="E7" i="9"/>
  <c r="B7" i="9"/>
  <c r="Z6" i="9"/>
  <c r="W6" i="9"/>
  <c r="T6" i="9"/>
  <c r="Q6" i="9"/>
  <c r="N6" i="9"/>
  <c r="K6" i="9"/>
  <c r="H6" i="9"/>
  <c r="E6" i="9"/>
  <c r="B6" i="9"/>
  <c r="Z5" i="9"/>
  <c r="W5" i="9"/>
  <c r="T5" i="9"/>
  <c r="Q5" i="9"/>
  <c r="N5" i="9"/>
  <c r="K5" i="9"/>
  <c r="H5" i="9"/>
  <c r="E5" i="9"/>
  <c r="B5" i="9"/>
  <c r="Z4" i="9"/>
  <c r="W4" i="9"/>
  <c r="T4" i="9"/>
  <c r="Q4" i="9"/>
  <c r="N4" i="9"/>
  <c r="K4" i="9"/>
  <c r="H4" i="9"/>
  <c r="E4" i="9"/>
  <c r="B4" i="9"/>
  <c r="Z3" i="9"/>
  <c r="W3" i="9"/>
  <c r="T3" i="9"/>
  <c r="Q3" i="9"/>
  <c r="N3" i="9"/>
  <c r="K3" i="9"/>
  <c r="H3" i="9"/>
  <c r="E3" i="9"/>
  <c r="B3" i="9"/>
  <c r="Z2" i="9"/>
  <c r="W2" i="9"/>
  <c r="T2" i="9"/>
  <c r="Q2" i="9"/>
  <c r="N2" i="9"/>
  <c r="K2" i="9"/>
  <c r="H2" i="9"/>
  <c r="E2" i="9"/>
  <c r="B2" i="9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R2" i="7"/>
  <c r="P2" i="7"/>
  <c r="N2" i="7"/>
  <c r="L2" i="7"/>
  <c r="J2" i="7"/>
  <c r="H2" i="7"/>
  <c r="F2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2" i="7"/>
</calcChain>
</file>

<file path=xl/sharedStrings.xml><?xml version="1.0" encoding="utf-8"?>
<sst xmlns="http://schemas.openxmlformats.org/spreadsheetml/2006/main" count="1545" uniqueCount="386">
  <si>
    <t>PatientID</t>
  </si>
  <si>
    <t>Age</t>
  </si>
  <si>
    <t>Sex (1=male, 2=female)</t>
  </si>
  <si>
    <t>Smoker (1=yes, 2=no)</t>
  </si>
  <si>
    <t>VAS-at-inclusion</t>
  </si>
  <si>
    <t>Vas-12months</t>
  </si>
  <si>
    <t>Biomarker</t>
  </si>
  <si>
    <t>OPG</t>
  </si>
  <si>
    <t>CXCL9</t>
  </si>
  <si>
    <t>CXCL1</t>
  </si>
  <si>
    <t>IL  8</t>
  </si>
  <si>
    <t>VEGF  A</t>
  </si>
  <si>
    <t>TGF  beta  1</t>
  </si>
  <si>
    <t>IL  6</t>
  </si>
  <si>
    <t>IL  18</t>
  </si>
  <si>
    <t>CSF  1</t>
  </si>
  <si>
    <t>1  0weeks</t>
  </si>
  <si>
    <t>1  12months</t>
  </si>
  <si>
    <t>13  0weeks</t>
  </si>
  <si>
    <t>13  12months</t>
  </si>
  <si>
    <t>13  6weeks</t>
  </si>
  <si>
    <t>14  0weeks</t>
  </si>
  <si>
    <t>14  12months</t>
  </si>
  <si>
    <t>14  6weeks</t>
  </si>
  <si>
    <t>16  0weeks</t>
  </si>
  <si>
    <t>16  12months</t>
  </si>
  <si>
    <t>16  6weeks</t>
  </si>
  <si>
    <t>1  6weeks</t>
  </si>
  <si>
    <t>17  0weeks</t>
  </si>
  <si>
    <t>17  12months</t>
  </si>
  <si>
    <t>17  6weeks</t>
  </si>
  <si>
    <t>18  0weeks</t>
  </si>
  <si>
    <t>18  12months</t>
  </si>
  <si>
    <t>18  6weeks</t>
  </si>
  <si>
    <t>19  0weeks</t>
  </si>
  <si>
    <t>19  12months</t>
  </si>
  <si>
    <t>19  6weeks</t>
  </si>
  <si>
    <t>21  0weeks</t>
  </si>
  <si>
    <t>21  12months</t>
  </si>
  <si>
    <t>21  6weeks</t>
  </si>
  <si>
    <t>22  0weeks</t>
  </si>
  <si>
    <t>22  12months</t>
  </si>
  <si>
    <t>22  6weeks</t>
  </si>
  <si>
    <t>23  0weeks</t>
  </si>
  <si>
    <t>23  12months</t>
  </si>
  <si>
    <t>23  6weeks</t>
  </si>
  <si>
    <t>25  0weeks</t>
  </si>
  <si>
    <t>25  12months</t>
  </si>
  <si>
    <t>25  6weeks</t>
  </si>
  <si>
    <t>26  0weeks</t>
  </si>
  <si>
    <t>26  12months</t>
  </si>
  <si>
    <t>26  6weeks</t>
  </si>
  <si>
    <t>27  0weeks</t>
  </si>
  <si>
    <t>27  12months</t>
  </si>
  <si>
    <t>27  6weeks</t>
  </si>
  <si>
    <t>28  0weeks</t>
  </si>
  <si>
    <t>28  12months</t>
  </si>
  <si>
    <t>28  6weeks</t>
  </si>
  <si>
    <t>29  0weeks</t>
  </si>
  <si>
    <t>29  12months</t>
  </si>
  <si>
    <t>29  6weeks</t>
  </si>
  <si>
    <t>3  0weeks</t>
  </si>
  <si>
    <t>31  0weeks</t>
  </si>
  <si>
    <t>31  12months</t>
  </si>
  <si>
    <t>3  12months</t>
  </si>
  <si>
    <t>31  6weeks</t>
  </si>
  <si>
    <t>32  0weeks</t>
  </si>
  <si>
    <t>32  12months</t>
  </si>
  <si>
    <t>32  6weeks</t>
  </si>
  <si>
    <t>34  0weeks</t>
  </si>
  <si>
    <t>34  12months</t>
  </si>
  <si>
    <t>34  6weeks</t>
  </si>
  <si>
    <t>35  0weeks</t>
  </si>
  <si>
    <t>35  12months</t>
  </si>
  <si>
    <t>35  6weeks</t>
  </si>
  <si>
    <t>36  0weeks</t>
  </si>
  <si>
    <t>36  12months</t>
  </si>
  <si>
    <t>3  6weeks</t>
  </si>
  <si>
    <t>37  0weeks</t>
  </si>
  <si>
    <t>37  12months</t>
  </si>
  <si>
    <t>37  6weeks</t>
  </si>
  <si>
    <t>38  0weeks</t>
  </si>
  <si>
    <t>38  12months</t>
  </si>
  <si>
    <t>38  6weeks</t>
  </si>
  <si>
    <t>39  0weeks</t>
  </si>
  <si>
    <t>39  12months</t>
  </si>
  <si>
    <t>39  6weeks</t>
  </si>
  <si>
    <t>40  12months</t>
  </si>
  <si>
    <t>40  6weeks</t>
  </si>
  <si>
    <t>4  0weeks</t>
  </si>
  <si>
    <t>41  0weeks</t>
  </si>
  <si>
    <t>41  12months</t>
  </si>
  <si>
    <t>4  12months</t>
  </si>
  <si>
    <t>41  6weeks</t>
  </si>
  <si>
    <t>42  0weeks</t>
  </si>
  <si>
    <t>42  12months</t>
  </si>
  <si>
    <t>42  6weeks</t>
  </si>
  <si>
    <t>43  0weeks</t>
  </si>
  <si>
    <t>43  12months</t>
  </si>
  <si>
    <t>43  6weeks</t>
  </si>
  <si>
    <t>45  0weeks</t>
  </si>
  <si>
    <t>45  12months</t>
  </si>
  <si>
    <t>45  6weeks</t>
  </si>
  <si>
    <t>46  0weeks</t>
  </si>
  <si>
    <t>46  12months</t>
  </si>
  <si>
    <t>46  6weeks</t>
  </si>
  <si>
    <t>4  6weeks</t>
  </si>
  <si>
    <t>47  0weeks</t>
  </si>
  <si>
    <t>47  12months</t>
  </si>
  <si>
    <t>47  6weeks</t>
  </si>
  <si>
    <t>48  0weeks</t>
  </si>
  <si>
    <t>48  12months</t>
  </si>
  <si>
    <t>48  6weeks</t>
  </si>
  <si>
    <t>49  0weeks</t>
  </si>
  <si>
    <t>50  0weeks</t>
  </si>
  <si>
    <t>50  12months</t>
  </si>
  <si>
    <t>50  6weeks</t>
  </si>
  <si>
    <t>5  0weeks</t>
  </si>
  <si>
    <t>51  0weeks</t>
  </si>
  <si>
    <t>51  12months</t>
  </si>
  <si>
    <t>5  12months</t>
  </si>
  <si>
    <t>51  6weeks</t>
  </si>
  <si>
    <t>54  0weeks</t>
  </si>
  <si>
    <t>54  12months</t>
  </si>
  <si>
    <t>54  6weeks</t>
  </si>
  <si>
    <t>55  0weeks</t>
  </si>
  <si>
    <t>55  12months</t>
  </si>
  <si>
    <t>55  6weeks</t>
  </si>
  <si>
    <t>56  0weeks</t>
  </si>
  <si>
    <t>56  12months</t>
  </si>
  <si>
    <t>56  6weeks</t>
  </si>
  <si>
    <t>5  6weeks</t>
  </si>
  <si>
    <t>57  0weeks</t>
  </si>
  <si>
    <t>57  12months</t>
  </si>
  <si>
    <t>57  6weeks</t>
  </si>
  <si>
    <t>58  0weeks</t>
  </si>
  <si>
    <t>58  12months</t>
  </si>
  <si>
    <t>58  6weeks</t>
  </si>
  <si>
    <t>59  0weeks</t>
  </si>
  <si>
    <t>59  12months</t>
  </si>
  <si>
    <t>59  6weeks</t>
  </si>
  <si>
    <t>60  0weeks</t>
  </si>
  <si>
    <t>60  12months</t>
  </si>
  <si>
    <t>60  6weeks</t>
  </si>
  <si>
    <t>6  0weeks</t>
  </si>
  <si>
    <t>61  0weeks</t>
  </si>
  <si>
    <t>61  12months</t>
  </si>
  <si>
    <t>6  12months</t>
  </si>
  <si>
    <t>61  6weeks</t>
  </si>
  <si>
    <t>62  0weeks</t>
  </si>
  <si>
    <t>62  12months</t>
  </si>
  <si>
    <t>62  6weeks</t>
  </si>
  <si>
    <t>64  0weeks</t>
  </si>
  <si>
    <t>64  12months</t>
  </si>
  <si>
    <t>64  6weeks</t>
  </si>
  <si>
    <t>65  0weeks</t>
  </si>
  <si>
    <t>65  12months</t>
  </si>
  <si>
    <t>65  6weeks</t>
  </si>
  <si>
    <t>66  0weeks</t>
  </si>
  <si>
    <t>66  12months</t>
  </si>
  <si>
    <t>66  6weeks</t>
  </si>
  <si>
    <t>6  6weeks</t>
  </si>
  <si>
    <t>67  0weeks</t>
  </si>
  <si>
    <t>67  12months</t>
  </si>
  <si>
    <t>67  6weeks</t>
  </si>
  <si>
    <t>68  0weeks</t>
  </si>
  <si>
    <t>68  12months</t>
  </si>
  <si>
    <t>68  6weeks</t>
  </si>
  <si>
    <t>69  0weeks</t>
  </si>
  <si>
    <t>69  12months</t>
  </si>
  <si>
    <t>69  6weeks</t>
  </si>
  <si>
    <t>70  0weeks</t>
  </si>
  <si>
    <t>70  12months</t>
  </si>
  <si>
    <t>70  6weeks</t>
  </si>
  <si>
    <t>7  0weeks</t>
  </si>
  <si>
    <t>71  0weeks</t>
  </si>
  <si>
    <t>71  12months</t>
  </si>
  <si>
    <t>7  12months</t>
  </si>
  <si>
    <t>71  6weeks</t>
  </si>
  <si>
    <t>72  0weeks</t>
  </si>
  <si>
    <t>72  12months</t>
  </si>
  <si>
    <t>72  6weeks</t>
  </si>
  <si>
    <t>73  0weeks</t>
  </si>
  <si>
    <t>73  12months</t>
  </si>
  <si>
    <t>73  6weeks</t>
  </si>
  <si>
    <t>75  0weeks</t>
  </si>
  <si>
    <t>75  12months</t>
  </si>
  <si>
    <t>75  6weeks</t>
  </si>
  <si>
    <t>76  0weeks</t>
  </si>
  <si>
    <t>76  12months</t>
  </si>
  <si>
    <t>76  6weeks</t>
  </si>
  <si>
    <t>7  6weeks</t>
  </si>
  <si>
    <t>77  0weeks</t>
  </si>
  <si>
    <t>77  12months</t>
  </si>
  <si>
    <t>77  6weeks</t>
  </si>
  <si>
    <t>78  0weeks</t>
  </si>
  <si>
    <t>78  12months</t>
  </si>
  <si>
    <t>78  6weeks</t>
  </si>
  <si>
    <t>80  0weeks</t>
  </si>
  <si>
    <t>80  12months</t>
  </si>
  <si>
    <t>80  6weeks</t>
  </si>
  <si>
    <t>8  0weeks</t>
  </si>
  <si>
    <t>81  0weeks</t>
  </si>
  <si>
    <t>81  12months</t>
  </si>
  <si>
    <t>8  12months</t>
  </si>
  <si>
    <t>81  6weeks</t>
  </si>
  <si>
    <t>83  0weeks</t>
  </si>
  <si>
    <t>83  12months</t>
  </si>
  <si>
    <t>83  6weeks</t>
  </si>
  <si>
    <t>84  0weeks</t>
  </si>
  <si>
    <t>84  12months</t>
  </si>
  <si>
    <t>84  6weeks</t>
  </si>
  <si>
    <t>85  0weeks</t>
  </si>
  <si>
    <t>85  12months</t>
  </si>
  <si>
    <t>85  6weeks</t>
  </si>
  <si>
    <t>86  0weeks</t>
  </si>
  <si>
    <t>86  12months</t>
  </si>
  <si>
    <t>86  6weeks</t>
  </si>
  <si>
    <t>8  6weeks</t>
  </si>
  <si>
    <t>88  0weeks</t>
  </si>
  <si>
    <t>88  12months</t>
  </si>
  <si>
    <t>88  6weeks</t>
  </si>
  <si>
    <t>90  0weeks</t>
  </si>
  <si>
    <t>90  12months</t>
  </si>
  <si>
    <t>90  6weeks</t>
  </si>
  <si>
    <t>9  0weeks</t>
  </si>
  <si>
    <t>91  0weeks</t>
  </si>
  <si>
    <t>91  12months</t>
  </si>
  <si>
    <t>9  12months</t>
  </si>
  <si>
    <t>91  6weeks</t>
  </si>
  <si>
    <t>92  0weeks</t>
  </si>
  <si>
    <t>92  12months</t>
  </si>
  <si>
    <t>92  6weeks</t>
  </si>
  <si>
    <t>94  0weeks</t>
  </si>
  <si>
    <t>94  12months</t>
  </si>
  <si>
    <t>94  6weeks</t>
  </si>
  <si>
    <t>95  0weeks</t>
  </si>
  <si>
    <t>95  12months</t>
  </si>
  <si>
    <t>95  6weeks</t>
  </si>
  <si>
    <t>96  0weeks</t>
  </si>
  <si>
    <t>96  12months</t>
  </si>
  <si>
    <t>96  6weeks</t>
  </si>
  <si>
    <t>9  6weeks</t>
  </si>
  <si>
    <t>98  0weeks</t>
  </si>
  <si>
    <t>98  12months</t>
  </si>
  <si>
    <t>98  6weeks</t>
  </si>
  <si>
    <t>99  0weeks</t>
  </si>
  <si>
    <t>99  12months</t>
  </si>
  <si>
    <t>99  6weeks</t>
  </si>
  <si>
    <t>100  0weeks</t>
  </si>
  <si>
    <t>100  12months</t>
  </si>
  <si>
    <t>100  6weeks</t>
  </si>
  <si>
    <t>101  0weeks</t>
  </si>
  <si>
    <t>101  12months</t>
  </si>
  <si>
    <t>101  6weeks</t>
  </si>
  <si>
    <t>102  0weeks</t>
  </si>
  <si>
    <t>102  12months</t>
  </si>
  <si>
    <t>102  6weeks</t>
  </si>
  <si>
    <t>104  0weeks</t>
  </si>
  <si>
    <t>104  12months</t>
  </si>
  <si>
    <t>104  6weeks</t>
  </si>
  <si>
    <t>105  0weeks</t>
  </si>
  <si>
    <t>105  12months</t>
  </si>
  <si>
    <t>105  6weeks</t>
  </si>
  <si>
    <t>108  0weeks</t>
  </si>
  <si>
    <t>108  12months</t>
  </si>
  <si>
    <t>108  6weeks</t>
  </si>
  <si>
    <t>109  0weeks</t>
  </si>
  <si>
    <t>109  12months</t>
  </si>
  <si>
    <t>109  6weeks</t>
  </si>
  <si>
    <t>111  0weeks</t>
  </si>
  <si>
    <t>111  12months</t>
  </si>
  <si>
    <t>111  6weeks</t>
  </si>
  <si>
    <t>112  0weeks</t>
  </si>
  <si>
    <t>112  12months</t>
  </si>
  <si>
    <t>112  6weeks</t>
  </si>
  <si>
    <t>113  0weeks</t>
  </si>
  <si>
    <t>113  12months</t>
  </si>
  <si>
    <t>113  6weeks</t>
  </si>
  <si>
    <t>114  0weeks</t>
  </si>
  <si>
    <t>114  12months</t>
  </si>
  <si>
    <t>114  6weeks</t>
  </si>
  <si>
    <t>117  0weeks</t>
  </si>
  <si>
    <t>117  6weeks</t>
  </si>
  <si>
    <t>118  0weeks</t>
  </si>
  <si>
    <t>118  12months</t>
  </si>
  <si>
    <t>118  6weeks</t>
  </si>
  <si>
    <t>119  0weeks</t>
  </si>
  <si>
    <t>119  12months</t>
  </si>
  <si>
    <t>119  6weeks</t>
  </si>
  <si>
    <t>121  0weeks</t>
  </si>
  <si>
    <t>121  12months</t>
  </si>
  <si>
    <t>121  6weeks</t>
  </si>
  <si>
    <t>122  0weeks</t>
  </si>
  <si>
    <t>122  6weeks</t>
  </si>
  <si>
    <t>124  0weeks</t>
  </si>
  <si>
    <t>124  12months</t>
  </si>
  <si>
    <t>124  6weeks</t>
  </si>
  <si>
    <t>126  0weeks</t>
  </si>
  <si>
    <t>126  6weeks</t>
  </si>
  <si>
    <t>127  0weeks</t>
  </si>
  <si>
    <t>127  12months</t>
  </si>
  <si>
    <t>127  6weeks</t>
  </si>
  <si>
    <t>128  0weeks</t>
  </si>
  <si>
    <t>128  12months</t>
  </si>
  <si>
    <t>128  6weeks</t>
  </si>
  <si>
    <t>129  0weeks</t>
  </si>
  <si>
    <t>129  12months</t>
  </si>
  <si>
    <t>129  6weeks</t>
  </si>
  <si>
    <t>130  0weeks</t>
  </si>
  <si>
    <t>130  12months</t>
  </si>
  <si>
    <t>130  6weeks</t>
  </si>
  <si>
    <t>131  0weeks</t>
  </si>
  <si>
    <t>131  12months</t>
  </si>
  <si>
    <t>131  6weeks</t>
  </si>
  <si>
    <t>132  0weeks</t>
  </si>
  <si>
    <t>132  12months</t>
  </si>
  <si>
    <t>132  6weeks</t>
  </si>
  <si>
    <t>133  0weeks</t>
  </si>
  <si>
    <t>133  12months</t>
  </si>
  <si>
    <t>133  6weeks</t>
  </si>
  <si>
    <t>134  0weeks</t>
  </si>
  <si>
    <t>134  12months</t>
  </si>
  <si>
    <t>134  6weeks</t>
  </si>
  <si>
    <t>135  0weeks</t>
  </si>
  <si>
    <t>135  12months</t>
  </si>
  <si>
    <t>135  6weeks</t>
  </si>
  <si>
    <t>136  0weeks</t>
  </si>
  <si>
    <t>136  12months</t>
  </si>
  <si>
    <t>136  6weeks</t>
  </si>
  <si>
    <t>137  0weeks</t>
  </si>
  <si>
    <t>137  12months</t>
  </si>
  <si>
    <t>137  6weeks</t>
  </si>
  <si>
    <t>138  0weeks</t>
  </si>
  <si>
    <t>138  12months</t>
  </si>
  <si>
    <t>138  6weeks</t>
  </si>
  <si>
    <t>139  0weeks</t>
  </si>
  <si>
    <t>139  12months</t>
  </si>
  <si>
    <t>139  6weeks</t>
  </si>
  <si>
    <t>140  0weeks</t>
  </si>
  <si>
    <t>140  12months</t>
  </si>
  <si>
    <t>140  6weeks</t>
  </si>
  <si>
    <t>141  0weeks</t>
  </si>
  <si>
    <t>141  12months</t>
  </si>
  <si>
    <t>141  6weeks</t>
  </si>
  <si>
    <t>142  0weeks</t>
  </si>
  <si>
    <t>142  12months</t>
  </si>
  <si>
    <t>142  6weeks</t>
  </si>
  <si>
    <t>143  0weeks</t>
  </si>
  <si>
    <t>143  12months</t>
  </si>
  <si>
    <t>143  6weeks</t>
  </si>
  <si>
    <t>149  0weeks</t>
  </si>
  <si>
    <t>149  12months</t>
  </si>
  <si>
    <t>149  6weeks</t>
  </si>
  <si>
    <t>150  0weeks</t>
  </si>
  <si>
    <t>150  12months</t>
  </si>
  <si>
    <t>150  6weeks</t>
  </si>
  <si>
    <t>151  0weeks</t>
  </si>
  <si>
    <t>151  12months</t>
  </si>
  <si>
    <t>151  6weeks</t>
  </si>
  <si>
    <t>152  0weeks</t>
  </si>
  <si>
    <t>152  12months</t>
  </si>
  <si>
    <t>152  6weeks</t>
  </si>
  <si>
    <t>ID</t>
  </si>
  <si>
    <t xml:space="preserve"> 0weeks</t>
  </si>
  <si>
    <t xml:space="preserve"> 6weeks</t>
  </si>
  <si>
    <t>12months</t>
  </si>
  <si>
    <t>Phase</t>
  </si>
  <si>
    <t>IL  8_12m</t>
  </si>
  <si>
    <t>VEGF  A_12m</t>
  </si>
  <si>
    <t>OPG_12m</t>
  </si>
  <si>
    <t>TGF  beta  1_12m</t>
  </si>
  <si>
    <t>IL  6_12m</t>
  </si>
  <si>
    <t>CXCL9_12m</t>
  </si>
  <si>
    <t>CXCL1_12m</t>
  </si>
  <si>
    <t>IL  18_12m</t>
  </si>
  <si>
    <t>CSF  1_12m</t>
  </si>
  <si>
    <t>IL  8_1.5m</t>
  </si>
  <si>
    <t>VEGF  A_1.5m</t>
  </si>
  <si>
    <t>OPG_1.5m</t>
  </si>
  <si>
    <t>TGF  beta  1_1.5m</t>
  </si>
  <si>
    <t>IL  6_1.5m</t>
  </si>
  <si>
    <t>CXCL9_1.5m</t>
  </si>
  <si>
    <t>CXCL1_1.5m</t>
  </si>
  <si>
    <t>IL  18_1.5m</t>
  </si>
  <si>
    <t>CSF  1_1.5m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</si>
</sst>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BD724"/>
        <bgColor rgb="FFFFFF00"/>
      </patternFill>
    </fill>
    <fill>
      <patternFill patternType="solid">
        <fgColor rgb="FF80FF80"/>
        <bgColor rgb="FF99CCFF"/>
      </patternFill>
    </fill>
    <fill>
      <patternFill patternType="solid">
        <fgColor rgb="FFFF9F40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FF8080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vertical="top" shrinkToFit="1"/>
    </xf>
    <xf numFmtId="0" fontId="1" fillId="3" borderId="5" xfId="0" applyFont="1" applyFill="1" applyBorder="1" applyAlignment="1">
      <alignment vertical="top" shrinkToFit="1"/>
    </xf>
    <xf numFmtId="0" fontId="1" fillId="4" borderId="6" xfId="0" applyFont="1" applyFill="1" applyBorder="1" applyAlignment="1">
      <alignment vertical="top" shrinkToFit="1"/>
    </xf>
    <xf numFmtId="0" fontId="1" fillId="5" borderId="7" xfId="0" applyFont="1" applyFill="1" applyBorder="1" applyAlignment="1">
      <alignment vertical="top" shrinkToFit="1"/>
    </xf>
    <xf numFmtId="0" fontId="1" fillId="6" borderId="6" xfId="0" applyFont="1" applyFill="1" applyBorder="1" applyAlignment="1">
      <alignment vertical="top" shrinkToFit="1"/>
    </xf>
    <xf numFmtId="0" fontId="1" fillId="7" borderId="7" xfId="0" applyFont="1" applyFill="1" applyBorder="1" applyAlignment="1">
      <alignment vertical="top" shrinkToFi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7F4A-192C-42A7-BA69-BECAC69DE7DD}">
  <dimension ref="A1:F119"/>
  <sheetViews>
    <sheetView workbookViewId="0"/>
  </sheetViews>
  <sheetFormatPr defaultRowHeight="15" x14ac:dyDescent="0.25"/>
  <cols>
    <col min="1" max="1" width="11.28515625" bestFit="1" customWidth="1"/>
    <col min="2" max="2" width="6.42578125" bestFit="1" customWidth="1"/>
    <col min="3" max="3" width="24" bestFit="1" customWidth="1"/>
    <col min="4" max="4" width="22.28515625" bestFit="1" customWidth="1"/>
    <col min="5" max="5" width="18.28515625" bestFit="1" customWidth="1"/>
    <col min="6" max="6" width="1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>
        <v>1</v>
      </c>
      <c r="B2">
        <v>56</v>
      </c>
      <c r="C2">
        <v>1</v>
      </c>
      <c r="D2">
        <v>2</v>
      </c>
      <c r="E2" s="1">
        <v>3</v>
      </c>
      <c r="F2">
        <v>4</v>
      </c>
    </row>
    <row r="3" spans="1:6" x14ac:dyDescent="0.25">
      <c r="A3">
        <v>3</v>
      </c>
      <c r="B3">
        <v>32</v>
      </c>
      <c r="C3">
        <v>1</v>
      </c>
      <c r="D3">
        <v>2</v>
      </c>
      <c r="E3" s="1">
        <v>7.2</v>
      </c>
      <c r="F3">
        <v>0.5</v>
      </c>
    </row>
    <row r="4" spans="1:6" x14ac:dyDescent="0.25">
      <c r="A4">
        <v>4</v>
      </c>
      <c r="B4">
        <v>43</v>
      </c>
      <c r="C4">
        <v>2</v>
      </c>
      <c r="D4">
        <v>2</v>
      </c>
      <c r="E4" s="1">
        <v>2.7</v>
      </c>
      <c r="F4">
        <v>0.5</v>
      </c>
    </row>
    <row r="5" spans="1:6" x14ac:dyDescent="0.25">
      <c r="A5">
        <v>5</v>
      </c>
      <c r="B5">
        <v>25</v>
      </c>
      <c r="C5">
        <v>2</v>
      </c>
      <c r="D5">
        <v>2</v>
      </c>
      <c r="E5" s="1">
        <v>3</v>
      </c>
      <c r="F5">
        <v>3.9</v>
      </c>
    </row>
    <row r="6" spans="1:6" x14ac:dyDescent="0.25">
      <c r="A6">
        <v>6</v>
      </c>
      <c r="B6">
        <v>39</v>
      </c>
      <c r="C6">
        <v>1</v>
      </c>
      <c r="D6">
        <v>2</v>
      </c>
      <c r="E6" s="1">
        <v>3.5</v>
      </c>
      <c r="F6">
        <v>5</v>
      </c>
    </row>
    <row r="7" spans="1:6" x14ac:dyDescent="0.25">
      <c r="A7">
        <v>7</v>
      </c>
      <c r="B7">
        <v>38</v>
      </c>
      <c r="C7">
        <v>2</v>
      </c>
      <c r="D7">
        <v>2</v>
      </c>
      <c r="E7" s="1">
        <v>7</v>
      </c>
      <c r="F7">
        <v>3</v>
      </c>
    </row>
    <row r="8" spans="1:6" x14ac:dyDescent="0.25">
      <c r="A8">
        <v>8</v>
      </c>
      <c r="B8">
        <v>49</v>
      </c>
      <c r="C8">
        <v>1</v>
      </c>
      <c r="D8">
        <v>1</v>
      </c>
      <c r="E8" s="1">
        <v>7</v>
      </c>
      <c r="F8">
        <v>5</v>
      </c>
    </row>
    <row r="9" spans="1:6" x14ac:dyDescent="0.25">
      <c r="A9">
        <v>9</v>
      </c>
      <c r="B9">
        <v>43</v>
      </c>
      <c r="C9">
        <v>2</v>
      </c>
      <c r="D9">
        <v>1</v>
      </c>
      <c r="E9" s="1">
        <v>9</v>
      </c>
      <c r="F9">
        <v>2.5</v>
      </c>
    </row>
    <row r="10" spans="1:6" x14ac:dyDescent="0.25">
      <c r="A10">
        <v>13</v>
      </c>
      <c r="B10">
        <v>54</v>
      </c>
      <c r="C10">
        <v>2</v>
      </c>
      <c r="D10">
        <v>1</v>
      </c>
      <c r="E10" s="1">
        <v>9</v>
      </c>
      <c r="F10">
        <v>8.5</v>
      </c>
    </row>
    <row r="11" spans="1:6" x14ac:dyDescent="0.25">
      <c r="A11">
        <v>14</v>
      </c>
      <c r="B11">
        <v>41</v>
      </c>
      <c r="C11">
        <v>1</v>
      </c>
      <c r="D11">
        <v>2</v>
      </c>
      <c r="E11" s="1">
        <v>2</v>
      </c>
      <c r="F11">
        <v>4</v>
      </c>
    </row>
    <row r="12" spans="1:6" x14ac:dyDescent="0.25">
      <c r="A12">
        <v>16</v>
      </c>
      <c r="B12">
        <v>33</v>
      </c>
      <c r="C12">
        <v>2</v>
      </c>
      <c r="D12">
        <v>2</v>
      </c>
      <c r="E12" s="1">
        <v>6</v>
      </c>
      <c r="F12">
        <v>1.4</v>
      </c>
    </row>
    <row r="13" spans="1:6" x14ac:dyDescent="0.25">
      <c r="A13">
        <v>17</v>
      </c>
      <c r="B13">
        <v>32</v>
      </c>
      <c r="C13">
        <v>2</v>
      </c>
      <c r="D13">
        <v>2</v>
      </c>
      <c r="E13" s="1">
        <v>4</v>
      </c>
      <c r="F13">
        <v>3.5</v>
      </c>
    </row>
    <row r="14" spans="1:6" x14ac:dyDescent="0.25">
      <c r="A14">
        <v>18</v>
      </c>
      <c r="B14">
        <v>27</v>
      </c>
      <c r="C14">
        <v>1</v>
      </c>
      <c r="D14">
        <v>1</v>
      </c>
      <c r="E14" s="1">
        <v>9</v>
      </c>
      <c r="F14">
        <v>1.1000000000000001</v>
      </c>
    </row>
    <row r="15" spans="1:6" x14ac:dyDescent="0.25">
      <c r="A15">
        <v>19</v>
      </c>
      <c r="B15">
        <v>40</v>
      </c>
      <c r="C15">
        <v>2</v>
      </c>
      <c r="D15">
        <v>1</v>
      </c>
      <c r="E15" s="1">
        <v>10</v>
      </c>
      <c r="F15">
        <v>8</v>
      </c>
    </row>
    <row r="16" spans="1:6" x14ac:dyDescent="0.25">
      <c r="A16">
        <v>21</v>
      </c>
      <c r="B16">
        <v>46</v>
      </c>
      <c r="C16">
        <v>2</v>
      </c>
      <c r="D16">
        <v>2</v>
      </c>
      <c r="E16" s="1">
        <v>7</v>
      </c>
      <c r="F16">
        <v>2</v>
      </c>
    </row>
    <row r="17" spans="1:6" x14ac:dyDescent="0.25">
      <c r="A17">
        <v>22</v>
      </c>
      <c r="B17">
        <v>28</v>
      </c>
      <c r="C17">
        <v>2</v>
      </c>
      <c r="D17">
        <v>2</v>
      </c>
      <c r="E17" s="1">
        <v>3.4</v>
      </c>
      <c r="F17">
        <v>1.5</v>
      </c>
    </row>
    <row r="18" spans="1:6" x14ac:dyDescent="0.25">
      <c r="A18">
        <v>23</v>
      </c>
      <c r="B18">
        <v>52</v>
      </c>
      <c r="C18">
        <v>2</v>
      </c>
      <c r="D18">
        <v>1</v>
      </c>
      <c r="E18" s="1">
        <v>8</v>
      </c>
      <c r="F18">
        <v>8</v>
      </c>
    </row>
    <row r="19" spans="1:6" x14ac:dyDescent="0.25">
      <c r="A19">
        <v>25</v>
      </c>
      <c r="B19">
        <v>46</v>
      </c>
      <c r="C19">
        <v>1</v>
      </c>
      <c r="D19">
        <v>2</v>
      </c>
      <c r="E19" s="1">
        <v>7.3</v>
      </c>
      <c r="F19">
        <v>0.3</v>
      </c>
    </row>
    <row r="20" spans="1:6" x14ac:dyDescent="0.25">
      <c r="A20">
        <v>26</v>
      </c>
      <c r="B20">
        <v>36</v>
      </c>
      <c r="C20">
        <v>1</v>
      </c>
      <c r="D20">
        <v>1</v>
      </c>
      <c r="E20" s="1">
        <v>6</v>
      </c>
      <c r="F20">
        <v>3.5</v>
      </c>
    </row>
    <row r="21" spans="1:6" x14ac:dyDescent="0.25">
      <c r="A21">
        <v>27</v>
      </c>
      <c r="B21">
        <v>21</v>
      </c>
      <c r="C21">
        <v>1</v>
      </c>
      <c r="D21">
        <v>2</v>
      </c>
      <c r="E21" s="1">
        <v>10</v>
      </c>
      <c r="F21">
        <v>8</v>
      </c>
    </row>
    <row r="22" spans="1:6" x14ac:dyDescent="0.25">
      <c r="A22">
        <v>28</v>
      </c>
      <c r="B22">
        <v>32</v>
      </c>
      <c r="C22">
        <v>2</v>
      </c>
      <c r="D22">
        <v>2</v>
      </c>
      <c r="E22" s="1">
        <v>10</v>
      </c>
      <c r="F22">
        <v>0.4</v>
      </c>
    </row>
    <row r="23" spans="1:6" x14ac:dyDescent="0.25">
      <c r="A23">
        <v>29</v>
      </c>
      <c r="B23">
        <v>30</v>
      </c>
      <c r="C23">
        <v>1</v>
      </c>
      <c r="D23">
        <v>2</v>
      </c>
      <c r="E23" s="1">
        <v>4</v>
      </c>
      <c r="F23">
        <v>1.7</v>
      </c>
    </row>
    <row r="24" spans="1:6" x14ac:dyDescent="0.25">
      <c r="A24">
        <v>31</v>
      </c>
      <c r="B24">
        <v>50</v>
      </c>
      <c r="C24">
        <v>1</v>
      </c>
      <c r="D24">
        <v>1</v>
      </c>
      <c r="E24" s="1">
        <v>5</v>
      </c>
      <c r="F24">
        <v>3</v>
      </c>
    </row>
    <row r="25" spans="1:6" x14ac:dyDescent="0.25">
      <c r="A25">
        <v>32</v>
      </c>
      <c r="B25">
        <v>32</v>
      </c>
      <c r="C25">
        <v>1</v>
      </c>
      <c r="D25">
        <v>1</v>
      </c>
      <c r="E25" s="1">
        <v>8</v>
      </c>
      <c r="F25">
        <v>9.5</v>
      </c>
    </row>
    <row r="26" spans="1:6" x14ac:dyDescent="0.25">
      <c r="A26">
        <v>34</v>
      </c>
      <c r="B26">
        <v>49</v>
      </c>
      <c r="C26">
        <v>1</v>
      </c>
      <c r="D26">
        <v>2</v>
      </c>
      <c r="E26" s="1">
        <v>7</v>
      </c>
      <c r="F26">
        <v>4</v>
      </c>
    </row>
    <row r="27" spans="1:6" x14ac:dyDescent="0.25">
      <c r="A27">
        <v>35</v>
      </c>
      <c r="B27">
        <v>27</v>
      </c>
      <c r="C27">
        <v>2</v>
      </c>
      <c r="D27">
        <v>2</v>
      </c>
      <c r="E27" s="1">
        <v>9.8000000000000007</v>
      </c>
      <c r="F27">
        <v>0</v>
      </c>
    </row>
    <row r="28" spans="1:6" x14ac:dyDescent="0.25">
      <c r="A28">
        <v>36</v>
      </c>
      <c r="B28">
        <v>33</v>
      </c>
      <c r="C28">
        <v>1</v>
      </c>
      <c r="D28">
        <v>2</v>
      </c>
      <c r="E28" s="1">
        <v>7</v>
      </c>
      <c r="F28">
        <v>0.5</v>
      </c>
    </row>
    <row r="29" spans="1:6" x14ac:dyDescent="0.25">
      <c r="A29">
        <v>37</v>
      </c>
      <c r="B29">
        <v>39</v>
      </c>
      <c r="C29">
        <v>2</v>
      </c>
      <c r="D29">
        <v>1</v>
      </c>
      <c r="E29" s="1">
        <v>10</v>
      </c>
      <c r="F29">
        <v>3</v>
      </c>
    </row>
    <row r="30" spans="1:6" x14ac:dyDescent="0.25">
      <c r="A30">
        <v>38</v>
      </c>
      <c r="B30">
        <v>45</v>
      </c>
      <c r="C30">
        <v>1</v>
      </c>
      <c r="D30">
        <v>2</v>
      </c>
      <c r="E30" s="1">
        <v>0.3</v>
      </c>
      <c r="F30">
        <v>0</v>
      </c>
    </row>
    <row r="31" spans="1:6" x14ac:dyDescent="0.25">
      <c r="A31">
        <v>39</v>
      </c>
      <c r="B31">
        <v>57</v>
      </c>
      <c r="C31">
        <v>1</v>
      </c>
      <c r="D31">
        <v>2</v>
      </c>
      <c r="E31" s="1">
        <v>1.5</v>
      </c>
      <c r="F31">
        <v>0.8</v>
      </c>
    </row>
    <row r="32" spans="1:6" x14ac:dyDescent="0.25">
      <c r="A32">
        <v>40</v>
      </c>
      <c r="B32">
        <v>43</v>
      </c>
      <c r="C32">
        <v>2</v>
      </c>
      <c r="D32">
        <v>2</v>
      </c>
      <c r="E32" s="1">
        <v>7</v>
      </c>
      <c r="F32">
        <v>2</v>
      </c>
    </row>
    <row r="33" spans="1:6" x14ac:dyDescent="0.25">
      <c r="A33">
        <v>41</v>
      </c>
      <c r="B33">
        <v>37</v>
      </c>
      <c r="C33">
        <v>1</v>
      </c>
      <c r="D33">
        <v>1</v>
      </c>
      <c r="E33" s="1">
        <v>8</v>
      </c>
      <c r="F33">
        <v>7</v>
      </c>
    </row>
    <row r="34" spans="1:6" x14ac:dyDescent="0.25">
      <c r="A34">
        <v>42</v>
      </c>
      <c r="B34">
        <v>27</v>
      </c>
      <c r="C34">
        <v>1</v>
      </c>
      <c r="D34">
        <v>2</v>
      </c>
      <c r="E34" s="1">
        <v>6</v>
      </c>
    </row>
    <row r="35" spans="1:6" x14ac:dyDescent="0.25">
      <c r="A35">
        <v>43</v>
      </c>
      <c r="B35">
        <v>34</v>
      </c>
      <c r="C35">
        <v>2</v>
      </c>
      <c r="D35">
        <v>2</v>
      </c>
      <c r="E35" s="1">
        <v>5</v>
      </c>
      <c r="F35">
        <v>1</v>
      </c>
    </row>
    <row r="36" spans="1:6" x14ac:dyDescent="0.25">
      <c r="A36">
        <v>45</v>
      </c>
      <c r="B36">
        <v>28</v>
      </c>
      <c r="C36">
        <v>2</v>
      </c>
      <c r="D36">
        <v>2</v>
      </c>
      <c r="E36" s="1">
        <v>8</v>
      </c>
      <c r="F36">
        <v>9.1</v>
      </c>
    </row>
    <row r="37" spans="1:6" x14ac:dyDescent="0.25">
      <c r="A37">
        <v>46</v>
      </c>
      <c r="B37">
        <v>31</v>
      </c>
      <c r="C37">
        <v>1</v>
      </c>
      <c r="D37">
        <v>2</v>
      </c>
      <c r="E37" s="1">
        <v>4.3</v>
      </c>
      <c r="F37">
        <v>1.1000000000000001</v>
      </c>
    </row>
    <row r="38" spans="1:6" x14ac:dyDescent="0.25">
      <c r="A38">
        <v>47</v>
      </c>
      <c r="B38">
        <v>45</v>
      </c>
      <c r="C38">
        <v>1</v>
      </c>
      <c r="D38">
        <v>1</v>
      </c>
      <c r="E38" s="1">
        <v>8.8000000000000007</v>
      </c>
      <c r="F38">
        <v>0.1</v>
      </c>
    </row>
    <row r="39" spans="1:6" x14ac:dyDescent="0.25">
      <c r="A39">
        <v>48</v>
      </c>
      <c r="B39">
        <v>18</v>
      </c>
      <c r="C39">
        <v>1</v>
      </c>
      <c r="D39">
        <v>2</v>
      </c>
      <c r="E39" s="1">
        <v>9</v>
      </c>
      <c r="F39">
        <v>0</v>
      </c>
    </row>
    <row r="40" spans="1:6" x14ac:dyDescent="0.25">
      <c r="A40">
        <v>49</v>
      </c>
      <c r="B40">
        <v>56</v>
      </c>
      <c r="C40">
        <v>1</v>
      </c>
      <c r="D40">
        <v>1</v>
      </c>
      <c r="E40" s="1">
        <v>8</v>
      </c>
      <c r="F40">
        <v>1.1000000000000001</v>
      </c>
    </row>
    <row r="41" spans="1:6" x14ac:dyDescent="0.25">
      <c r="A41">
        <v>50</v>
      </c>
      <c r="B41">
        <v>40</v>
      </c>
      <c r="C41">
        <v>1</v>
      </c>
      <c r="D41">
        <v>2</v>
      </c>
      <c r="E41" s="1">
        <v>5.5</v>
      </c>
      <c r="F41">
        <v>3.5</v>
      </c>
    </row>
    <row r="42" spans="1:6" x14ac:dyDescent="0.25">
      <c r="A42">
        <v>51</v>
      </c>
      <c r="B42">
        <v>35</v>
      </c>
      <c r="C42">
        <v>2</v>
      </c>
      <c r="D42">
        <v>1</v>
      </c>
      <c r="E42" s="1">
        <v>7.5</v>
      </c>
    </row>
    <row r="43" spans="1:6" x14ac:dyDescent="0.25">
      <c r="A43">
        <v>54</v>
      </c>
      <c r="B43">
        <v>43</v>
      </c>
      <c r="C43">
        <v>2</v>
      </c>
      <c r="D43">
        <v>2</v>
      </c>
      <c r="E43" s="1">
        <v>8</v>
      </c>
      <c r="F43">
        <v>0.6</v>
      </c>
    </row>
    <row r="44" spans="1:6" x14ac:dyDescent="0.25">
      <c r="A44">
        <v>55</v>
      </c>
      <c r="B44">
        <v>49</v>
      </c>
      <c r="C44">
        <v>2</v>
      </c>
      <c r="D44">
        <v>1</v>
      </c>
      <c r="E44" s="1">
        <v>5</v>
      </c>
      <c r="F44">
        <v>9</v>
      </c>
    </row>
    <row r="45" spans="1:6" x14ac:dyDescent="0.25">
      <c r="A45">
        <v>56</v>
      </c>
      <c r="B45">
        <v>35</v>
      </c>
      <c r="C45">
        <v>2</v>
      </c>
      <c r="D45">
        <v>2</v>
      </c>
      <c r="E45" s="1">
        <v>7</v>
      </c>
      <c r="F45">
        <v>0</v>
      </c>
    </row>
    <row r="46" spans="1:6" x14ac:dyDescent="0.25">
      <c r="A46">
        <v>57</v>
      </c>
      <c r="B46">
        <v>42</v>
      </c>
      <c r="C46">
        <v>2</v>
      </c>
      <c r="D46">
        <v>2</v>
      </c>
      <c r="E46" s="1">
        <v>5</v>
      </c>
      <c r="F46">
        <v>4</v>
      </c>
    </row>
    <row r="47" spans="1:6" x14ac:dyDescent="0.25">
      <c r="A47">
        <v>58</v>
      </c>
      <c r="B47">
        <v>22</v>
      </c>
      <c r="C47">
        <v>1</v>
      </c>
      <c r="D47">
        <v>1</v>
      </c>
      <c r="E47" s="1">
        <v>10</v>
      </c>
      <c r="F47">
        <v>5.5</v>
      </c>
    </row>
    <row r="48" spans="1:6" x14ac:dyDescent="0.25">
      <c r="A48">
        <v>59</v>
      </c>
      <c r="B48">
        <v>44</v>
      </c>
      <c r="C48">
        <v>1</v>
      </c>
      <c r="D48">
        <v>2</v>
      </c>
      <c r="E48" s="1">
        <v>6</v>
      </c>
      <c r="F48">
        <v>2</v>
      </c>
    </row>
    <row r="49" spans="1:6" x14ac:dyDescent="0.25">
      <c r="A49">
        <v>60</v>
      </c>
      <c r="B49">
        <v>41</v>
      </c>
      <c r="C49">
        <v>1</v>
      </c>
      <c r="D49">
        <v>2</v>
      </c>
      <c r="E49" s="1">
        <v>9</v>
      </c>
      <c r="F49">
        <v>9</v>
      </c>
    </row>
    <row r="50" spans="1:6" x14ac:dyDescent="0.25">
      <c r="A50">
        <v>61</v>
      </c>
      <c r="B50">
        <v>34</v>
      </c>
      <c r="C50">
        <v>2</v>
      </c>
      <c r="D50">
        <v>2</v>
      </c>
      <c r="E50" s="1">
        <v>3</v>
      </c>
      <c r="F50">
        <v>0</v>
      </c>
    </row>
    <row r="51" spans="1:6" x14ac:dyDescent="0.25">
      <c r="A51">
        <v>62</v>
      </c>
      <c r="B51">
        <v>45</v>
      </c>
      <c r="C51">
        <v>2</v>
      </c>
      <c r="D51">
        <v>2</v>
      </c>
      <c r="E51" s="1">
        <v>4</v>
      </c>
      <c r="F51">
        <v>3.5</v>
      </c>
    </row>
    <row r="52" spans="1:6" x14ac:dyDescent="0.25">
      <c r="A52">
        <v>64</v>
      </c>
      <c r="B52">
        <v>32</v>
      </c>
      <c r="C52">
        <v>2</v>
      </c>
      <c r="D52">
        <v>2</v>
      </c>
      <c r="E52" s="1">
        <v>3</v>
      </c>
      <c r="F52">
        <v>0</v>
      </c>
    </row>
    <row r="53" spans="1:6" x14ac:dyDescent="0.25">
      <c r="A53">
        <v>65</v>
      </c>
      <c r="B53">
        <v>54</v>
      </c>
      <c r="C53">
        <v>1</v>
      </c>
      <c r="D53">
        <v>2</v>
      </c>
      <c r="E53" s="1">
        <v>10</v>
      </c>
      <c r="F53">
        <v>3.5</v>
      </c>
    </row>
    <row r="54" spans="1:6" x14ac:dyDescent="0.25">
      <c r="A54">
        <v>66</v>
      </c>
      <c r="B54">
        <v>27</v>
      </c>
      <c r="C54">
        <v>1</v>
      </c>
      <c r="D54">
        <v>1</v>
      </c>
      <c r="E54" s="1">
        <v>5.2</v>
      </c>
      <c r="F54">
        <v>0.5</v>
      </c>
    </row>
    <row r="55" spans="1:6" x14ac:dyDescent="0.25">
      <c r="A55">
        <v>67</v>
      </c>
      <c r="B55">
        <v>49</v>
      </c>
      <c r="C55">
        <v>2</v>
      </c>
      <c r="D55">
        <v>1</v>
      </c>
      <c r="E55" s="1">
        <v>8</v>
      </c>
      <c r="F55">
        <v>0.2</v>
      </c>
    </row>
    <row r="56" spans="1:6" x14ac:dyDescent="0.25">
      <c r="A56">
        <v>68</v>
      </c>
      <c r="B56">
        <v>59</v>
      </c>
      <c r="C56">
        <v>2</v>
      </c>
      <c r="D56">
        <v>2</v>
      </c>
      <c r="E56" s="1">
        <v>4</v>
      </c>
      <c r="F56">
        <v>2</v>
      </c>
    </row>
    <row r="57" spans="1:6" x14ac:dyDescent="0.25">
      <c r="A57">
        <v>69</v>
      </c>
      <c r="B57">
        <v>58</v>
      </c>
      <c r="C57">
        <v>1</v>
      </c>
      <c r="D57">
        <v>1</v>
      </c>
      <c r="E57" s="1">
        <v>8</v>
      </c>
      <c r="F57">
        <v>3</v>
      </c>
    </row>
    <row r="58" spans="1:6" x14ac:dyDescent="0.25">
      <c r="A58">
        <v>70</v>
      </c>
      <c r="B58">
        <v>32</v>
      </c>
      <c r="C58">
        <v>2</v>
      </c>
      <c r="D58">
        <v>2</v>
      </c>
      <c r="E58" s="1">
        <v>0.3</v>
      </c>
      <c r="F58">
        <v>0</v>
      </c>
    </row>
    <row r="59" spans="1:6" x14ac:dyDescent="0.25">
      <c r="A59">
        <v>71</v>
      </c>
      <c r="B59">
        <v>59</v>
      </c>
      <c r="C59">
        <v>2</v>
      </c>
      <c r="D59">
        <v>2</v>
      </c>
      <c r="E59" s="1">
        <v>3</v>
      </c>
      <c r="F59">
        <v>8</v>
      </c>
    </row>
    <row r="60" spans="1:6" x14ac:dyDescent="0.25">
      <c r="A60">
        <v>72</v>
      </c>
      <c r="B60">
        <v>50</v>
      </c>
      <c r="C60">
        <v>1</v>
      </c>
      <c r="D60">
        <v>2</v>
      </c>
      <c r="E60" s="1">
        <v>7</v>
      </c>
      <c r="F60">
        <v>5</v>
      </c>
    </row>
    <row r="61" spans="1:6" x14ac:dyDescent="0.25">
      <c r="A61">
        <v>73</v>
      </c>
      <c r="B61">
        <v>32</v>
      </c>
      <c r="C61">
        <v>1</v>
      </c>
      <c r="D61">
        <v>2</v>
      </c>
      <c r="E61" s="1">
        <v>5.5</v>
      </c>
      <c r="F61">
        <v>0</v>
      </c>
    </row>
    <row r="62" spans="1:6" x14ac:dyDescent="0.25">
      <c r="A62">
        <v>75</v>
      </c>
      <c r="B62">
        <v>45</v>
      </c>
      <c r="C62">
        <v>2</v>
      </c>
      <c r="D62">
        <v>2</v>
      </c>
      <c r="E62" s="1">
        <v>10</v>
      </c>
      <c r="F62">
        <v>6</v>
      </c>
    </row>
    <row r="63" spans="1:6" x14ac:dyDescent="0.25">
      <c r="A63">
        <v>76</v>
      </c>
      <c r="B63">
        <v>57</v>
      </c>
      <c r="C63">
        <v>2</v>
      </c>
      <c r="D63">
        <v>2</v>
      </c>
      <c r="E63" s="1">
        <v>4</v>
      </c>
      <c r="F63">
        <v>5</v>
      </c>
    </row>
    <row r="64" spans="1:6" x14ac:dyDescent="0.25">
      <c r="A64">
        <v>77</v>
      </c>
      <c r="B64">
        <v>46</v>
      </c>
      <c r="C64">
        <v>2</v>
      </c>
      <c r="D64">
        <v>2</v>
      </c>
      <c r="E64" s="1">
        <v>6.5</v>
      </c>
      <c r="F64">
        <v>3.7</v>
      </c>
    </row>
    <row r="65" spans="1:6" x14ac:dyDescent="0.25">
      <c r="A65">
        <v>78</v>
      </c>
      <c r="B65">
        <v>45</v>
      </c>
      <c r="C65">
        <v>2</v>
      </c>
      <c r="D65">
        <v>2</v>
      </c>
      <c r="E65" s="1">
        <v>5</v>
      </c>
      <c r="F65">
        <v>5</v>
      </c>
    </row>
    <row r="66" spans="1:6" x14ac:dyDescent="0.25">
      <c r="A66">
        <v>80</v>
      </c>
      <c r="B66">
        <v>31</v>
      </c>
      <c r="C66">
        <v>1</v>
      </c>
      <c r="D66">
        <v>1</v>
      </c>
      <c r="E66" s="1">
        <v>7</v>
      </c>
      <c r="F66">
        <v>3</v>
      </c>
    </row>
    <row r="67" spans="1:6" x14ac:dyDescent="0.25">
      <c r="A67">
        <v>81</v>
      </c>
      <c r="B67">
        <v>30</v>
      </c>
      <c r="C67">
        <v>2</v>
      </c>
      <c r="D67">
        <v>1</v>
      </c>
      <c r="E67" s="1">
        <v>2.5</v>
      </c>
      <c r="F67">
        <v>9.5</v>
      </c>
    </row>
    <row r="68" spans="1:6" x14ac:dyDescent="0.25">
      <c r="A68">
        <v>83</v>
      </c>
      <c r="B68">
        <v>37</v>
      </c>
      <c r="C68">
        <v>2</v>
      </c>
      <c r="D68">
        <v>2</v>
      </c>
      <c r="E68" s="1">
        <v>3.5</v>
      </c>
      <c r="F68">
        <v>7</v>
      </c>
    </row>
    <row r="69" spans="1:6" x14ac:dyDescent="0.25">
      <c r="A69">
        <v>84</v>
      </c>
      <c r="B69">
        <v>38</v>
      </c>
      <c r="C69">
        <v>1</v>
      </c>
      <c r="D69">
        <v>1</v>
      </c>
      <c r="E69" s="1">
        <v>7.5</v>
      </c>
      <c r="F69">
        <v>8.3000000000000007</v>
      </c>
    </row>
    <row r="70" spans="1:6" x14ac:dyDescent="0.25">
      <c r="A70">
        <v>85</v>
      </c>
      <c r="B70">
        <v>31</v>
      </c>
      <c r="C70">
        <v>1</v>
      </c>
      <c r="D70">
        <v>2</v>
      </c>
      <c r="E70" s="1">
        <v>10</v>
      </c>
      <c r="F70">
        <v>10</v>
      </c>
    </row>
    <row r="71" spans="1:6" x14ac:dyDescent="0.25">
      <c r="A71">
        <v>86</v>
      </c>
      <c r="B71">
        <v>32</v>
      </c>
      <c r="C71">
        <v>2</v>
      </c>
      <c r="D71">
        <v>2</v>
      </c>
      <c r="E71" s="1">
        <v>2</v>
      </c>
      <c r="F71">
        <v>6.5</v>
      </c>
    </row>
    <row r="72" spans="1:6" x14ac:dyDescent="0.25">
      <c r="A72">
        <v>88</v>
      </c>
      <c r="B72">
        <v>22</v>
      </c>
      <c r="C72">
        <v>2</v>
      </c>
      <c r="D72">
        <v>2</v>
      </c>
      <c r="E72" s="1">
        <v>8.5</v>
      </c>
      <c r="F72">
        <v>2</v>
      </c>
    </row>
    <row r="73" spans="1:6" x14ac:dyDescent="0.25">
      <c r="A73">
        <v>90</v>
      </c>
      <c r="B73">
        <v>49</v>
      </c>
      <c r="C73">
        <v>2</v>
      </c>
      <c r="D73">
        <v>1</v>
      </c>
      <c r="E73" s="1">
        <v>6</v>
      </c>
      <c r="F73">
        <v>7.5</v>
      </c>
    </row>
    <row r="74" spans="1:6" x14ac:dyDescent="0.25">
      <c r="A74">
        <v>91</v>
      </c>
      <c r="B74">
        <v>41</v>
      </c>
      <c r="C74">
        <v>1</v>
      </c>
      <c r="D74">
        <v>1</v>
      </c>
      <c r="E74" s="1">
        <v>9.5</v>
      </c>
      <c r="F74">
        <v>4</v>
      </c>
    </row>
    <row r="75" spans="1:6" x14ac:dyDescent="0.25">
      <c r="A75">
        <v>92</v>
      </c>
      <c r="B75">
        <v>33</v>
      </c>
      <c r="C75">
        <v>1</v>
      </c>
      <c r="D75">
        <v>1</v>
      </c>
      <c r="E75" s="1">
        <v>8</v>
      </c>
      <c r="F75">
        <v>8.3000000000000007</v>
      </c>
    </row>
    <row r="76" spans="1:6" x14ac:dyDescent="0.25">
      <c r="A76">
        <v>94</v>
      </c>
      <c r="B76">
        <v>38</v>
      </c>
      <c r="C76">
        <v>1</v>
      </c>
      <c r="D76">
        <v>2</v>
      </c>
      <c r="E76" s="1">
        <v>5.5</v>
      </c>
      <c r="F76">
        <v>6.1</v>
      </c>
    </row>
    <row r="77" spans="1:6" x14ac:dyDescent="0.25">
      <c r="A77">
        <v>95</v>
      </c>
      <c r="B77">
        <v>36</v>
      </c>
      <c r="C77">
        <v>2</v>
      </c>
      <c r="D77">
        <v>2</v>
      </c>
      <c r="E77" s="1">
        <v>3</v>
      </c>
      <c r="F77">
        <v>3</v>
      </c>
    </row>
    <row r="78" spans="1:6" x14ac:dyDescent="0.25">
      <c r="A78">
        <v>96</v>
      </c>
      <c r="B78">
        <v>45</v>
      </c>
      <c r="C78">
        <v>1</v>
      </c>
      <c r="D78">
        <v>2</v>
      </c>
      <c r="E78" s="1">
        <v>8</v>
      </c>
      <c r="F78">
        <v>0</v>
      </c>
    </row>
    <row r="79" spans="1:6" x14ac:dyDescent="0.25">
      <c r="A79">
        <v>98</v>
      </c>
      <c r="B79">
        <v>45</v>
      </c>
      <c r="C79">
        <v>2</v>
      </c>
      <c r="D79">
        <v>2</v>
      </c>
      <c r="E79" s="1">
        <v>7</v>
      </c>
      <c r="F79">
        <v>4</v>
      </c>
    </row>
    <row r="80" spans="1:6" x14ac:dyDescent="0.25">
      <c r="A80">
        <v>99</v>
      </c>
      <c r="B80">
        <v>59</v>
      </c>
      <c r="C80">
        <v>1</v>
      </c>
      <c r="D80">
        <v>2</v>
      </c>
      <c r="E80" s="1">
        <v>6.5</v>
      </c>
      <c r="F80">
        <v>7</v>
      </c>
    </row>
    <row r="81" spans="1:6" x14ac:dyDescent="0.25">
      <c r="A81">
        <v>100</v>
      </c>
      <c r="B81">
        <v>40</v>
      </c>
      <c r="C81">
        <v>2</v>
      </c>
      <c r="D81">
        <v>2</v>
      </c>
      <c r="E81" s="1">
        <v>8.5</v>
      </c>
      <c r="F81">
        <v>1</v>
      </c>
    </row>
    <row r="82" spans="1:6" x14ac:dyDescent="0.25">
      <c r="A82">
        <v>101</v>
      </c>
      <c r="B82">
        <v>40</v>
      </c>
      <c r="C82">
        <v>1</v>
      </c>
      <c r="D82">
        <v>2</v>
      </c>
      <c r="E82" s="1">
        <v>9</v>
      </c>
      <c r="F82">
        <v>6</v>
      </c>
    </row>
    <row r="83" spans="1:6" x14ac:dyDescent="0.25">
      <c r="A83">
        <v>102</v>
      </c>
      <c r="B83">
        <v>52</v>
      </c>
      <c r="C83">
        <v>1</v>
      </c>
      <c r="D83">
        <v>2</v>
      </c>
      <c r="E83" s="1">
        <v>9.5</v>
      </c>
      <c r="F83">
        <v>8.5</v>
      </c>
    </row>
    <row r="84" spans="1:6" x14ac:dyDescent="0.25">
      <c r="A84">
        <v>104</v>
      </c>
      <c r="B84">
        <v>43</v>
      </c>
      <c r="C84">
        <v>1</v>
      </c>
      <c r="D84">
        <v>2</v>
      </c>
      <c r="E84" s="1">
        <v>8</v>
      </c>
      <c r="F84">
        <v>7</v>
      </c>
    </row>
    <row r="85" spans="1:6" x14ac:dyDescent="0.25">
      <c r="A85">
        <v>105</v>
      </c>
      <c r="B85">
        <v>45</v>
      </c>
      <c r="C85">
        <v>1</v>
      </c>
      <c r="D85">
        <v>1</v>
      </c>
      <c r="E85" s="1">
        <v>5</v>
      </c>
      <c r="F85">
        <v>5</v>
      </c>
    </row>
    <row r="86" spans="1:6" x14ac:dyDescent="0.25">
      <c r="A86">
        <v>108</v>
      </c>
      <c r="B86">
        <v>58</v>
      </c>
      <c r="C86">
        <v>2</v>
      </c>
      <c r="D86">
        <v>2</v>
      </c>
      <c r="E86" s="1">
        <v>3</v>
      </c>
      <c r="F86">
        <v>1</v>
      </c>
    </row>
    <row r="87" spans="1:6" x14ac:dyDescent="0.25">
      <c r="A87">
        <v>109</v>
      </c>
      <c r="B87">
        <v>50</v>
      </c>
      <c r="C87">
        <v>1</v>
      </c>
      <c r="D87">
        <v>1</v>
      </c>
      <c r="E87" s="1">
        <v>5.5</v>
      </c>
      <c r="F87">
        <v>2</v>
      </c>
    </row>
    <row r="88" spans="1:6" x14ac:dyDescent="0.25">
      <c r="A88">
        <v>111</v>
      </c>
      <c r="B88">
        <v>41</v>
      </c>
      <c r="C88">
        <v>2</v>
      </c>
      <c r="D88">
        <v>2</v>
      </c>
      <c r="E88" s="1">
        <v>7</v>
      </c>
      <c r="F88">
        <v>6.1</v>
      </c>
    </row>
    <row r="89" spans="1:6" x14ac:dyDescent="0.25">
      <c r="A89">
        <v>112</v>
      </c>
      <c r="B89">
        <v>29</v>
      </c>
      <c r="C89">
        <v>2</v>
      </c>
      <c r="D89">
        <v>2</v>
      </c>
      <c r="E89" s="1">
        <v>8</v>
      </c>
      <c r="F89">
        <v>9</v>
      </c>
    </row>
    <row r="90" spans="1:6" x14ac:dyDescent="0.25">
      <c r="A90">
        <v>113</v>
      </c>
      <c r="B90">
        <v>58</v>
      </c>
      <c r="C90">
        <v>1</v>
      </c>
      <c r="D90">
        <v>2</v>
      </c>
      <c r="E90" s="1">
        <v>3</v>
      </c>
      <c r="F90">
        <v>0.3</v>
      </c>
    </row>
    <row r="91" spans="1:6" x14ac:dyDescent="0.25">
      <c r="A91">
        <v>114</v>
      </c>
      <c r="B91">
        <v>50</v>
      </c>
      <c r="C91">
        <v>1</v>
      </c>
      <c r="D91">
        <v>2</v>
      </c>
      <c r="E91" s="1">
        <v>0</v>
      </c>
      <c r="F91">
        <v>0</v>
      </c>
    </row>
    <row r="92" spans="1:6" x14ac:dyDescent="0.25">
      <c r="A92">
        <v>117</v>
      </c>
      <c r="B92">
        <v>43</v>
      </c>
      <c r="C92">
        <v>1</v>
      </c>
      <c r="D92">
        <v>1</v>
      </c>
      <c r="E92" s="1">
        <v>4.5</v>
      </c>
      <c r="F92">
        <v>3.6</v>
      </c>
    </row>
    <row r="93" spans="1:6" x14ac:dyDescent="0.25">
      <c r="A93">
        <v>118</v>
      </c>
      <c r="B93">
        <v>52</v>
      </c>
      <c r="C93">
        <v>2</v>
      </c>
      <c r="D93">
        <v>1</v>
      </c>
      <c r="E93" s="1">
        <v>3</v>
      </c>
      <c r="F93">
        <v>3</v>
      </c>
    </row>
    <row r="94" spans="1:6" x14ac:dyDescent="0.25">
      <c r="A94">
        <v>119</v>
      </c>
      <c r="B94">
        <v>41</v>
      </c>
      <c r="C94">
        <v>1</v>
      </c>
      <c r="D94">
        <v>2</v>
      </c>
      <c r="E94" s="1">
        <v>6.5</v>
      </c>
      <c r="F94">
        <v>0.5</v>
      </c>
    </row>
    <row r="95" spans="1:6" x14ac:dyDescent="0.25">
      <c r="A95">
        <v>121</v>
      </c>
      <c r="B95">
        <v>34</v>
      </c>
      <c r="C95">
        <v>1</v>
      </c>
      <c r="D95">
        <v>1</v>
      </c>
      <c r="E95" s="1">
        <v>6.5</v>
      </c>
      <c r="F95">
        <v>0.2</v>
      </c>
    </row>
    <row r="96" spans="1:6" x14ac:dyDescent="0.25">
      <c r="A96">
        <v>122</v>
      </c>
      <c r="B96">
        <v>44</v>
      </c>
      <c r="C96">
        <v>1</v>
      </c>
      <c r="D96">
        <v>2</v>
      </c>
      <c r="E96" s="1">
        <v>8</v>
      </c>
      <c r="F96">
        <v>5</v>
      </c>
    </row>
    <row r="97" spans="1:6" x14ac:dyDescent="0.25">
      <c r="A97">
        <v>124</v>
      </c>
      <c r="B97">
        <v>29</v>
      </c>
      <c r="C97">
        <v>2</v>
      </c>
      <c r="D97">
        <v>2</v>
      </c>
      <c r="E97" s="1">
        <v>4</v>
      </c>
      <c r="F97">
        <v>1.3</v>
      </c>
    </row>
    <row r="98" spans="1:6" x14ac:dyDescent="0.25">
      <c r="A98">
        <v>126</v>
      </c>
      <c r="B98">
        <v>41</v>
      </c>
      <c r="C98">
        <v>2</v>
      </c>
      <c r="D98">
        <v>1</v>
      </c>
      <c r="E98" s="1">
        <v>6.5</v>
      </c>
      <c r="F98">
        <v>0</v>
      </c>
    </row>
    <row r="99" spans="1:6" x14ac:dyDescent="0.25">
      <c r="A99">
        <v>127</v>
      </c>
      <c r="B99">
        <v>35</v>
      </c>
      <c r="C99">
        <v>1</v>
      </c>
      <c r="D99">
        <v>2</v>
      </c>
      <c r="E99" s="1">
        <v>9</v>
      </c>
      <c r="F99">
        <v>10</v>
      </c>
    </row>
    <row r="100" spans="1:6" x14ac:dyDescent="0.25">
      <c r="A100">
        <v>128</v>
      </c>
      <c r="B100">
        <v>57</v>
      </c>
      <c r="C100">
        <v>2</v>
      </c>
      <c r="D100">
        <v>2</v>
      </c>
      <c r="E100" s="1">
        <v>8</v>
      </c>
      <c r="F100">
        <v>4</v>
      </c>
    </row>
    <row r="101" spans="1:6" x14ac:dyDescent="0.25">
      <c r="A101">
        <v>129</v>
      </c>
      <c r="B101">
        <v>28</v>
      </c>
      <c r="C101">
        <v>1</v>
      </c>
      <c r="D101">
        <v>2</v>
      </c>
      <c r="E101" s="1">
        <v>0.5</v>
      </c>
      <c r="F101">
        <v>0.1</v>
      </c>
    </row>
    <row r="102" spans="1:6" x14ac:dyDescent="0.25">
      <c r="A102">
        <v>130</v>
      </c>
      <c r="B102">
        <v>58</v>
      </c>
      <c r="C102">
        <v>2</v>
      </c>
      <c r="D102">
        <v>1</v>
      </c>
      <c r="E102" s="1">
        <v>6</v>
      </c>
      <c r="F102">
        <v>5</v>
      </c>
    </row>
    <row r="103" spans="1:6" x14ac:dyDescent="0.25">
      <c r="A103">
        <v>131</v>
      </c>
      <c r="B103">
        <v>35</v>
      </c>
      <c r="C103">
        <v>2</v>
      </c>
      <c r="D103">
        <v>2</v>
      </c>
      <c r="E103" s="1">
        <v>2</v>
      </c>
      <c r="F103">
        <v>0.2</v>
      </c>
    </row>
    <row r="104" spans="1:6" x14ac:dyDescent="0.25">
      <c r="A104">
        <v>132</v>
      </c>
      <c r="B104">
        <v>42</v>
      </c>
      <c r="C104">
        <v>2</v>
      </c>
      <c r="D104">
        <v>2</v>
      </c>
      <c r="E104" s="1">
        <v>7.5</v>
      </c>
      <c r="F104">
        <v>4</v>
      </c>
    </row>
    <row r="105" spans="1:6" x14ac:dyDescent="0.25">
      <c r="A105">
        <v>133</v>
      </c>
      <c r="B105">
        <v>42</v>
      </c>
      <c r="C105">
        <v>2</v>
      </c>
      <c r="D105">
        <v>1</v>
      </c>
      <c r="E105" s="1">
        <v>7</v>
      </c>
      <c r="F105">
        <v>4</v>
      </c>
    </row>
    <row r="106" spans="1:6" x14ac:dyDescent="0.25">
      <c r="A106">
        <v>134</v>
      </c>
      <c r="B106">
        <v>31</v>
      </c>
      <c r="C106">
        <v>2</v>
      </c>
      <c r="D106">
        <v>2</v>
      </c>
      <c r="E106" s="1">
        <v>7</v>
      </c>
      <c r="F106">
        <v>4</v>
      </c>
    </row>
    <row r="107" spans="1:6" x14ac:dyDescent="0.25">
      <c r="A107">
        <v>135</v>
      </c>
      <c r="B107">
        <v>43</v>
      </c>
      <c r="C107">
        <v>2</v>
      </c>
      <c r="D107">
        <v>1</v>
      </c>
      <c r="E107" s="1">
        <v>2</v>
      </c>
      <c r="F107">
        <v>4.5</v>
      </c>
    </row>
    <row r="108" spans="1:6" x14ac:dyDescent="0.25">
      <c r="A108">
        <v>136</v>
      </c>
      <c r="B108">
        <v>25</v>
      </c>
      <c r="C108">
        <v>1</v>
      </c>
      <c r="D108">
        <v>2</v>
      </c>
      <c r="E108" s="1">
        <v>3</v>
      </c>
      <c r="F108">
        <v>0</v>
      </c>
    </row>
    <row r="109" spans="1:6" x14ac:dyDescent="0.25">
      <c r="A109">
        <v>137</v>
      </c>
      <c r="B109">
        <v>44</v>
      </c>
      <c r="C109">
        <v>2</v>
      </c>
      <c r="D109">
        <v>1</v>
      </c>
      <c r="E109" s="1">
        <v>1</v>
      </c>
      <c r="F109">
        <v>0</v>
      </c>
    </row>
    <row r="110" spans="1:6" x14ac:dyDescent="0.25">
      <c r="A110">
        <v>138</v>
      </c>
      <c r="B110">
        <v>49</v>
      </c>
      <c r="C110">
        <v>1</v>
      </c>
      <c r="D110">
        <v>2</v>
      </c>
      <c r="E110" s="1">
        <v>10</v>
      </c>
      <c r="F110">
        <v>3.9</v>
      </c>
    </row>
    <row r="111" spans="1:6" x14ac:dyDescent="0.25">
      <c r="A111">
        <v>139</v>
      </c>
      <c r="B111">
        <v>31</v>
      </c>
      <c r="C111">
        <v>2</v>
      </c>
      <c r="D111">
        <v>2</v>
      </c>
      <c r="E111" s="1">
        <v>3.5</v>
      </c>
      <c r="F111">
        <v>0.8</v>
      </c>
    </row>
    <row r="112" spans="1:6" x14ac:dyDescent="0.25">
      <c r="A112">
        <v>140</v>
      </c>
      <c r="B112">
        <v>52</v>
      </c>
      <c r="C112">
        <v>1</v>
      </c>
      <c r="D112">
        <v>1</v>
      </c>
      <c r="E112" s="1">
        <v>8.5</v>
      </c>
      <c r="F112">
        <v>9</v>
      </c>
    </row>
    <row r="113" spans="1:6" x14ac:dyDescent="0.25">
      <c r="A113">
        <v>141</v>
      </c>
      <c r="B113">
        <v>32</v>
      </c>
      <c r="C113">
        <v>2</v>
      </c>
      <c r="D113">
        <v>2</v>
      </c>
      <c r="E113" s="1">
        <v>2</v>
      </c>
      <c r="F113">
        <v>0</v>
      </c>
    </row>
    <row r="114" spans="1:6" x14ac:dyDescent="0.25">
      <c r="A114">
        <v>142</v>
      </c>
      <c r="B114">
        <v>55</v>
      </c>
      <c r="C114">
        <v>1</v>
      </c>
      <c r="D114">
        <v>1</v>
      </c>
      <c r="E114" s="1">
        <v>4</v>
      </c>
      <c r="F114">
        <v>0</v>
      </c>
    </row>
    <row r="115" spans="1:6" x14ac:dyDescent="0.25">
      <c r="A115">
        <v>143</v>
      </c>
      <c r="B115">
        <v>55</v>
      </c>
      <c r="C115">
        <v>1</v>
      </c>
      <c r="D115">
        <v>1</v>
      </c>
      <c r="E115" s="1">
        <v>6</v>
      </c>
      <c r="F115">
        <v>2</v>
      </c>
    </row>
    <row r="116" spans="1:6" x14ac:dyDescent="0.25">
      <c r="A116">
        <v>149</v>
      </c>
      <c r="B116">
        <v>46</v>
      </c>
      <c r="C116">
        <v>2</v>
      </c>
      <c r="D116">
        <v>2</v>
      </c>
      <c r="E116" s="1">
        <v>5</v>
      </c>
      <c r="F116">
        <v>9</v>
      </c>
    </row>
    <row r="117" spans="1:6" x14ac:dyDescent="0.25">
      <c r="A117">
        <v>150</v>
      </c>
      <c r="B117">
        <v>57</v>
      </c>
      <c r="C117">
        <v>1</v>
      </c>
      <c r="D117">
        <v>1</v>
      </c>
      <c r="E117" s="1">
        <v>1</v>
      </c>
      <c r="F117">
        <v>9</v>
      </c>
    </row>
    <row r="118" spans="1:6" x14ac:dyDescent="0.25">
      <c r="A118">
        <v>151</v>
      </c>
      <c r="B118">
        <v>25</v>
      </c>
      <c r="C118">
        <v>2</v>
      </c>
      <c r="D118">
        <v>2</v>
      </c>
      <c r="E118" s="1">
        <v>8</v>
      </c>
      <c r="F118">
        <v>6</v>
      </c>
    </row>
    <row r="119" spans="1:6" x14ac:dyDescent="0.25">
      <c r="A119" s="2">
        <v>152</v>
      </c>
      <c r="B119" s="2">
        <v>53</v>
      </c>
      <c r="C119" s="2">
        <v>1</v>
      </c>
      <c r="D119" s="2">
        <v>2</v>
      </c>
      <c r="E119" s="3">
        <v>9</v>
      </c>
      <c r="F119" s="2">
        <v>1.2</v>
      </c>
    </row>
  </sheetData>
  <autoFilter ref="A1:F119" xr:uid="{7A8E7F4A-192C-42A7-BA69-BECAC69DE7DD}">
    <sortState xmlns:xlrd2="http://schemas.microsoft.com/office/spreadsheetml/2017/richdata2" ref="A2:F119">
      <sortCondition ref="A1:A1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076D-B732-4207-AFEB-0E4CA046279E}">
  <dimension ref="A1:L348"/>
  <sheetViews>
    <sheetView workbookViewId="0">
      <selection activeCell="B1" sqref="B1:B1048576"/>
    </sheetView>
  </sheetViews>
  <sheetFormatPr defaultRowHeight="15" x14ac:dyDescent="0.25"/>
  <cols>
    <col min="2" max="2" width="0" hidden="1" customWidth="1"/>
    <col min="3" max="3" width="13.42578125" bestFit="1" customWidth="1"/>
  </cols>
  <sheetData>
    <row r="1" spans="1:12" x14ac:dyDescent="0.25">
      <c r="A1" s="4" t="s">
        <v>363</v>
      </c>
      <c r="B1" s="4" t="s">
        <v>367</v>
      </c>
      <c r="C1" s="4" t="s">
        <v>6</v>
      </c>
      <c r="D1" s="5" t="s">
        <v>10</v>
      </c>
      <c r="E1" s="5" t="s">
        <v>11</v>
      </c>
      <c r="F1" s="5" t="s">
        <v>7</v>
      </c>
      <c r="G1" s="5" t="s">
        <v>12</v>
      </c>
      <c r="H1" s="5" t="s">
        <v>13</v>
      </c>
      <c r="I1" s="5" t="s">
        <v>8</v>
      </c>
      <c r="J1" s="5" t="s">
        <v>9</v>
      </c>
      <c r="K1" s="5" t="s">
        <v>14</v>
      </c>
      <c r="L1" s="5" t="s">
        <v>15</v>
      </c>
    </row>
    <row r="2" spans="1:12" x14ac:dyDescent="0.25">
      <c r="A2" s="6">
        <v>1</v>
      </c>
      <c r="B2" s="6" t="s">
        <v>364</v>
      </c>
      <c r="C2" s="6" t="s">
        <v>16</v>
      </c>
      <c r="D2" s="7">
        <v>8.1300000000000008</v>
      </c>
      <c r="E2" s="7">
        <v>12.35</v>
      </c>
      <c r="F2" s="7">
        <v>10.48</v>
      </c>
      <c r="G2" s="7">
        <v>8.66</v>
      </c>
      <c r="H2" s="7">
        <v>2.63</v>
      </c>
      <c r="I2" s="7">
        <v>6.54</v>
      </c>
      <c r="J2" s="7">
        <v>9.5399999999999991</v>
      </c>
      <c r="K2" s="7">
        <v>8.5299999999999994</v>
      </c>
      <c r="L2" s="7">
        <v>8.27</v>
      </c>
    </row>
    <row r="3" spans="1:12" x14ac:dyDescent="0.25">
      <c r="A3" s="6">
        <v>1</v>
      </c>
      <c r="B3" s="6" t="s">
        <v>365</v>
      </c>
      <c r="C3" s="6" t="s">
        <v>27</v>
      </c>
      <c r="D3" s="7">
        <v>7.09</v>
      </c>
      <c r="E3" s="7">
        <v>11.61</v>
      </c>
      <c r="F3" s="7">
        <v>10.35</v>
      </c>
      <c r="G3" s="7">
        <v>7.59</v>
      </c>
      <c r="H3" s="7">
        <v>2.25</v>
      </c>
      <c r="I3" s="7">
        <v>7.84</v>
      </c>
      <c r="J3" s="7">
        <v>9.44</v>
      </c>
      <c r="K3" s="7">
        <v>8.42</v>
      </c>
      <c r="L3" s="7">
        <v>8.19</v>
      </c>
    </row>
    <row r="4" spans="1:12" x14ac:dyDescent="0.25">
      <c r="A4" s="6">
        <v>1</v>
      </c>
      <c r="B4" s="6" t="s">
        <v>366</v>
      </c>
      <c r="C4" s="6" t="s">
        <v>17</v>
      </c>
      <c r="D4" s="7">
        <v>8.64</v>
      </c>
      <c r="E4" s="7">
        <v>12.48</v>
      </c>
      <c r="F4" s="7">
        <v>10.68</v>
      </c>
      <c r="G4" s="7">
        <v>8.4600000000000009</v>
      </c>
      <c r="H4" s="7">
        <v>2.56</v>
      </c>
      <c r="I4" s="7">
        <v>6.64</v>
      </c>
      <c r="J4" s="7">
        <v>9.59</v>
      </c>
      <c r="K4" s="7">
        <v>8.7899999999999991</v>
      </c>
      <c r="L4" s="7">
        <v>8.41</v>
      </c>
    </row>
    <row r="5" spans="1:12" x14ac:dyDescent="0.25">
      <c r="A5" s="6">
        <v>3</v>
      </c>
      <c r="B5" s="6" t="s">
        <v>364</v>
      </c>
      <c r="C5" s="6" t="s">
        <v>61</v>
      </c>
      <c r="D5" s="7">
        <v>6.55</v>
      </c>
      <c r="E5" s="7">
        <v>11.21</v>
      </c>
      <c r="F5" s="7">
        <v>10.49</v>
      </c>
      <c r="G5" s="7">
        <v>6.83</v>
      </c>
      <c r="H5" s="7">
        <v>2.58</v>
      </c>
      <c r="I5" s="7">
        <v>5.31</v>
      </c>
      <c r="J5" s="7">
        <v>6.71</v>
      </c>
      <c r="K5" s="7">
        <v>7.71</v>
      </c>
      <c r="L5" s="7">
        <v>8.3000000000000007</v>
      </c>
    </row>
    <row r="6" spans="1:12" x14ac:dyDescent="0.25">
      <c r="A6" s="6">
        <v>3</v>
      </c>
      <c r="B6" s="6" t="s">
        <v>365</v>
      </c>
      <c r="C6" s="6" t="s">
        <v>77</v>
      </c>
      <c r="D6" s="7">
        <v>6.4</v>
      </c>
      <c r="E6" s="7">
        <v>11.2</v>
      </c>
      <c r="F6" s="7">
        <v>10.61</v>
      </c>
      <c r="G6" s="7">
        <v>6.65</v>
      </c>
      <c r="H6" s="7">
        <v>2.25</v>
      </c>
      <c r="I6" s="7">
        <v>5.51</v>
      </c>
      <c r="J6" s="7">
        <v>6.62</v>
      </c>
      <c r="K6" s="7">
        <v>7.79</v>
      </c>
      <c r="L6" s="7">
        <v>8.35</v>
      </c>
    </row>
    <row r="7" spans="1:12" x14ac:dyDescent="0.25">
      <c r="A7" s="6">
        <v>3</v>
      </c>
      <c r="B7" s="6" t="s">
        <v>366</v>
      </c>
      <c r="C7" s="6" t="s">
        <v>64</v>
      </c>
      <c r="D7" s="7">
        <v>7.44</v>
      </c>
      <c r="E7" s="7">
        <v>11.67</v>
      </c>
      <c r="F7" s="7">
        <v>10.7</v>
      </c>
      <c r="G7" s="7">
        <v>7.81</v>
      </c>
      <c r="H7" s="7">
        <v>2.72</v>
      </c>
      <c r="I7" s="7">
        <v>5.54</v>
      </c>
      <c r="J7" s="7">
        <v>8.7799999999999994</v>
      </c>
      <c r="K7" s="7">
        <v>7.77</v>
      </c>
      <c r="L7" s="7">
        <v>8.51</v>
      </c>
    </row>
    <row r="8" spans="1:12" x14ac:dyDescent="0.25">
      <c r="A8" s="6">
        <v>4</v>
      </c>
      <c r="B8" s="6" t="s">
        <v>364</v>
      </c>
      <c r="C8" s="6" t="s">
        <v>89</v>
      </c>
      <c r="D8" s="7">
        <v>6.47</v>
      </c>
      <c r="E8" s="7">
        <v>11.13</v>
      </c>
      <c r="F8" s="7">
        <v>10.72</v>
      </c>
      <c r="G8" s="7">
        <v>6.9</v>
      </c>
      <c r="H8" s="7">
        <v>5.62</v>
      </c>
      <c r="I8" s="7">
        <v>5.46</v>
      </c>
      <c r="J8" s="7">
        <v>7.73</v>
      </c>
      <c r="K8" s="7">
        <v>8.02</v>
      </c>
      <c r="L8" s="7">
        <v>8.19</v>
      </c>
    </row>
    <row r="9" spans="1:12" x14ac:dyDescent="0.25">
      <c r="A9" s="6">
        <v>4</v>
      </c>
      <c r="B9" s="6" t="s">
        <v>365</v>
      </c>
      <c r="C9" s="6" t="s">
        <v>106</v>
      </c>
      <c r="D9" s="7">
        <v>7.69</v>
      </c>
      <c r="E9" s="7">
        <v>11.56</v>
      </c>
      <c r="F9" s="7">
        <v>10.96</v>
      </c>
      <c r="G9" s="7">
        <v>7.75</v>
      </c>
      <c r="H9" s="7">
        <v>5.18</v>
      </c>
      <c r="I9" s="7">
        <v>5.65</v>
      </c>
      <c r="J9" s="7">
        <v>8.3699999999999992</v>
      </c>
      <c r="K9" s="7">
        <v>8.14</v>
      </c>
      <c r="L9" s="7">
        <v>8.27</v>
      </c>
    </row>
    <row r="10" spans="1:12" x14ac:dyDescent="0.25">
      <c r="A10" s="6">
        <v>4</v>
      </c>
      <c r="B10" s="6" t="s">
        <v>366</v>
      </c>
      <c r="C10" s="6" t="s">
        <v>92</v>
      </c>
      <c r="D10" s="7">
        <v>7.22</v>
      </c>
      <c r="E10" s="7">
        <v>11.5</v>
      </c>
      <c r="F10" s="7">
        <v>10.83</v>
      </c>
      <c r="G10" s="7">
        <v>7.41</v>
      </c>
      <c r="H10" s="7">
        <v>4.33</v>
      </c>
      <c r="I10" s="7">
        <v>5.75</v>
      </c>
      <c r="J10" s="7">
        <v>8.24</v>
      </c>
      <c r="K10" s="7">
        <v>8.19</v>
      </c>
      <c r="L10" s="7">
        <v>8.18</v>
      </c>
    </row>
    <row r="11" spans="1:12" x14ac:dyDescent="0.25">
      <c r="A11" s="6">
        <v>5</v>
      </c>
      <c r="B11" s="6" t="s">
        <v>364</v>
      </c>
      <c r="C11" s="6" t="s">
        <v>117</v>
      </c>
      <c r="D11" s="7">
        <v>6.41</v>
      </c>
      <c r="E11" s="7">
        <v>11.15</v>
      </c>
      <c r="F11" s="7">
        <v>10.6</v>
      </c>
      <c r="G11" s="7">
        <v>7.26</v>
      </c>
      <c r="H11" s="7">
        <v>1.96</v>
      </c>
      <c r="I11" s="7">
        <v>5.35</v>
      </c>
      <c r="J11" s="7">
        <v>7.15</v>
      </c>
      <c r="K11" s="7">
        <v>7.66</v>
      </c>
      <c r="L11" s="7">
        <v>8.1</v>
      </c>
    </row>
    <row r="12" spans="1:12" x14ac:dyDescent="0.25">
      <c r="A12" s="6">
        <v>5</v>
      </c>
      <c r="B12" s="6" t="s">
        <v>365</v>
      </c>
      <c r="C12" s="6" t="s">
        <v>131</v>
      </c>
      <c r="D12" s="7">
        <v>6.32</v>
      </c>
      <c r="E12" s="7">
        <v>11.24</v>
      </c>
      <c r="F12" s="7">
        <v>10.97</v>
      </c>
      <c r="G12" s="7">
        <v>6.68</v>
      </c>
      <c r="H12" s="7">
        <v>3.77</v>
      </c>
      <c r="I12" s="7">
        <v>5.54</v>
      </c>
      <c r="J12" s="7">
        <v>6.03</v>
      </c>
      <c r="K12" s="7">
        <v>7.97</v>
      </c>
      <c r="L12" s="7">
        <v>8.59</v>
      </c>
    </row>
    <row r="13" spans="1:12" x14ac:dyDescent="0.25">
      <c r="A13" s="6">
        <v>5</v>
      </c>
      <c r="B13" s="6" t="s">
        <v>366</v>
      </c>
      <c r="C13" s="6" t="s">
        <v>120</v>
      </c>
      <c r="D13" s="7">
        <v>7.47</v>
      </c>
      <c r="E13" s="7">
        <v>11.76</v>
      </c>
      <c r="F13" s="7">
        <v>10.76</v>
      </c>
      <c r="G13" s="7">
        <v>7.53</v>
      </c>
      <c r="H13" s="7">
        <v>2.31</v>
      </c>
      <c r="I13" s="7">
        <v>5.61</v>
      </c>
      <c r="J13" s="7">
        <v>7.36</v>
      </c>
      <c r="K13" s="7">
        <v>7.79</v>
      </c>
      <c r="L13" s="7">
        <v>8.6199999999999992</v>
      </c>
    </row>
    <row r="14" spans="1:12" x14ac:dyDescent="0.25">
      <c r="A14" s="6">
        <v>6</v>
      </c>
      <c r="B14" s="6" t="s">
        <v>364</v>
      </c>
      <c r="C14" s="6" t="s">
        <v>144</v>
      </c>
      <c r="D14" s="7">
        <v>6.54</v>
      </c>
      <c r="E14" s="7">
        <v>11.47</v>
      </c>
      <c r="F14" s="7">
        <v>10.199999999999999</v>
      </c>
      <c r="G14" s="7">
        <v>7.16</v>
      </c>
      <c r="H14" s="7">
        <v>3.38</v>
      </c>
      <c r="I14" s="7">
        <v>6.51</v>
      </c>
      <c r="J14" s="7">
        <v>7.79</v>
      </c>
      <c r="K14" s="7">
        <v>8.5399999999999991</v>
      </c>
      <c r="L14" s="7">
        <v>8.35</v>
      </c>
    </row>
    <row r="15" spans="1:12" x14ac:dyDescent="0.25">
      <c r="A15" s="6">
        <v>6</v>
      </c>
      <c r="B15" s="6" t="s">
        <v>365</v>
      </c>
      <c r="C15" s="6" t="s">
        <v>161</v>
      </c>
      <c r="D15" s="7">
        <v>6.6</v>
      </c>
      <c r="E15" s="7">
        <v>11.38</v>
      </c>
      <c r="F15" s="7">
        <v>10.4</v>
      </c>
      <c r="G15" s="7">
        <v>7.05</v>
      </c>
      <c r="H15" s="7">
        <v>3.07</v>
      </c>
      <c r="I15" s="7">
        <v>6.56</v>
      </c>
      <c r="J15" s="7">
        <v>7.02</v>
      </c>
      <c r="K15" s="7">
        <v>8.69</v>
      </c>
      <c r="L15" s="7">
        <v>8.51</v>
      </c>
    </row>
    <row r="16" spans="1:12" x14ac:dyDescent="0.25">
      <c r="A16" s="6">
        <v>6</v>
      </c>
      <c r="B16" s="6" t="s">
        <v>366</v>
      </c>
      <c r="C16" s="6" t="s">
        <v>147</v>
      </c>
      <c r="D16" s="7">
        <v>6.63</v>
      </c>
      <c r="E16" s="7">
        <v>11.27</v>
      </c>
      <c r="F16" s="7">
        <v>10.53</v>
      </c>
      <c r="G16" s="7">
        <v>7.04</v>
      </c>
      <c r="H16" s="7">
        <v>3.1</v>
      </c>
      <c r="I16" s="7">
        <v>6.63</v>
      </c>
      <c r="J16" s="7">
        <v>7.01</v>
      </c>
      <c r="K16" s="7">
        <v>9.7799999999999994</v>
      </c>
      <c r="L16" s="7">
        <v>8.43</v>
      </c>
    </row>
    <row r="17" spans="1:12" x14ac:dyDescent="0.25">
      <c r="A17" s="6">
        <v>7</v>
      </c>
      <c r="B17" s="6" t="s">
        <v>364</v>
      </c>
      <c r="C17" s="6" t="s">
        <v>174</v>
      </c>
      <c r="D17" s="7">
        <v>6.92</v>
      </c>
      <c r="E17" s="7">
        <v>11.06</v>
      </c>
      <c r="F17" s="7">
        <v>10.28</v>
      </c>
      <c r="G17" s="7">
        <v>7.17</v>
      </c>
      <c r="H17" s="7">
        <v>2.48</v>
      </c>
      <c r="I17" s="7">
        <v>6.41</v>
      </c>
      <c r="J17" s="7">
        <v>6.94</v>
      </c>
      <c r="K17" s="7">
        <v>8.7799999999999994</v>
      </c>
      <c r="L17" s="7">
        <v>8.17</v>
      </c>
    </row>
    <row r="18" spans="1:12" x14ac:dyDescent="0.25">
      <c r="A18" s="6">
        <v>7</v>
      </c>
      <c r="B18" s="6" t="s">
        <v>365</v>
      </c>
      <c r="C18" s="6" t="s">
        <v>191</v>
      </c>
      <c r="D18" s="7">
        <v>6.37</v>
      </c>
      <c r="E18" s="7">
        <v>11.08</v>
      </c>
      <c r="F18" s="7">
        <v>10.36</v>
      </c>
      <c r="G18" s="7">
        <v>6.61</v>
      </c>
      <c r="H18" s="7">
        <v>2.5099999999999998</v>
      </c>
      <c r="I18" s="7">
        <v>6.13</v>
      </c>
      <c r="J18" s="7">
        <v>6.67</v>
      </c>
      <c r="K18" s="7">
        <v>7.8</v>
      </c>
      <c r="L18" s="7">
        <v>8.19</v>
      </c>
    </row>
    <row r="19" spans="1:12" x14ac:dyDescent="0.25">
      <c r="A19" s="6">
        <v>7</v>
      </c>
      <c r="B19" s="6" t="s">
        <v>366</v>
      </c>
      <c r="C19" s="6" t="s">
        <v>177</v>
      </c>
      <c r="D19" s="7">
        <v>6.63</v>
      </c>
      <c r="E19" s="7">
        <v>11.02</v>
      </c>
      <c r="F19" s="7">
        <v>10.27</v>
      </c>
      <c r="G19" s="7">
        <v>6.53</v>
      </c>
      <c r="H19" s="7">
        <v>2.52</v>
      </c>
      <c r="I19" s="7">
        <v>6.12</v>
      </c>
      <c r="J19" s="7">
        <v>5.92</v>
      </c>
      <c r="K19" s="7">
        <v>7.92</v>
      </c>
      <c r="L19" s="7">
        <v>8.09</v>
      </c>
    </row>
    <row r="20" spans="1:12" x14ac:dyDescent="0.25">
      <c r="A20" s="6">
        <v>8</v>
      </c>
      <c r="B20" s="6" t="s">
        <v>364</v>
      </c>
      <c r="C20" s="6" t="s">
        <v>201</v>
      </c>
      <c r="D20" s="7">
        <v>8.32</v>
      </c>
      <c r="E20" s="7">
        <v>12.85</v>
      </c>
      <c r="F20" s="7">
        <v>10.41</v>
      </c>
      <c r="G20" s="7">
        <v>8</v>
      </c>
      <c r="H20" s="7">
        <v>3.26</v>
      </c>
      <c r="I20" s="7">
        <v>6.04</v>
      </c>
      <c r="J20" s="7">
        <v>8.94</v>
      </c>
      <c r="K20" s="7">
        <v>8.92</v>
      </c>
      <c r="L20" s="7">
        <v>8.39</v>
      </c>
    </row>
    <row r="21" spans="1:12" x14ac:dyDescent="0.25">
      <c r="A21" s="6">
        <v>8</v>
      </c>
      <c r="B21" s="6" t="s">
        <v>365</v>
      </c>
      <c r="C21" s="6" t="s">
        <v>218</v>
      </c>
      <c r="D21" s="7">
        <v>7.34</v>
      </c>
      <c r="E21" s="7">
        <v>11.46</v>
      </c>
      <c r="F21" s="7">
        <v>10.4</v>
      </c>
      <c r="G21" s="7">
        <v>6.99</v>
      </c>
      <c r="H21" s="7">
        <v>3.16</v>
      </c>
      <c r="I21" s="7">
        <v>5.76</v>
      </c>
      <c r="J21" s="7">
        <v>6.62</v>
      </c>
      <c r="K21" s="7">
        <v>8.82</v>
      </c>
      <c r="L21" s="7">
        <v>8.3699999999999992</v>
      </c>
    </row>
    <row r="22" spans="1:12" x14ac:dyDescent="0.25">
      <c r="A22" s="6">
        <v>8</v>
      </c>
      <c r="B22" s="6" t="s">
        <v>366</v>
      </c>
      <c r="C22" s="6" t="s">
        <v>204</v>
      </c>
      <c r="D22" s="7">
        <v>8.83</v>
      </c>
      <c r="E22" s="7">
        <v>13.31</v>
      </c>
      <c r="F22" s="7">
        <v>10.71</v>
      </c>
      <c r="G22" s="7">
        <v>8.82</v>
      </c>
      <c r="H22" s="7">
        <v>3.19</v>
      </c>
      <c r="I22" s="7">
        <v>6.3</v>
      </c>
      <c r="J22" s="7">
        <v>9.3800000000000008</v>
      </c>
      <c r="K22" s="7">
        <v>9.06</v>
      </c>
      <c r="L22" s="7">
        <v>8.5500000000000007</v>
      </c>
    </row>
    <row r="23" spans="1:12" x14ac:dyDescent="0.25">
      <c r="A23" s="6">
        <v>9</v>
      </c>
      <c r="B23" s="6" t="s">
        <v>364</v>
      </c>
      <c r="C23" s="6" t="s">
        <v>225</v>
      </c>
      <c r="D23" s="7">
        <v>9.01</v>
      </c>
      <c r="E23" s="7">
        <v>12.53</v>
      </c>
      <c r="F23" s="7">
        <v>11.68</v>
      </c>
      <c r="G23" s="7">
        <v>9.26</v>
      </c>
      <c r="H23" s="7">
        <v>3.76</v>
      </c>
      <c r="I23" s="7">
        <v>6.83</v>
      </c>
      <c r="J23" s="7">
        <v>11.19</v>
      </c>
      <c r="K23" s="7">
        <v>9.06</v>
      </c>
      <c r="L23" s="7">
        <v>8.9499999999999993</v>
      </c>
    </row>
    <row r="24" spans="1:12" x14ac:dyDescent="0.25">
      <c r="A24" s="6">
        <v>9</v>
      </c>
      <c r="B24" s="6" t="s">
        <v>365</v>
      </c>
      <c r="C24" s="6" t="s">
        <v>242</v>
      </c>
      <c r="D24" s="7">
        <v>7.61</v>
      </c>
      <c r="E24" s="7">
        <v>11.83</v>
      </c>
      <c r="F24" s="7">
        <v>11.24</v>
      </c>
      <c r="G24" s="7">
        <v>8.6999999999999993</v>
      </c>
      <c r="H24" s="7">
        <v>3.37</v>
      </c>
      <c r="I24" s="7">
        <v>6.34</v>
      </c>
      <c r="J24" s="7">
        <v>9.39</v>
      </c>
      <c r="K24" s="7">
        <v>8.5500000000000007</v>
      </c>
      <c r="L24" s="7">
        <v>8.68</v>
      </c>
    </row>
    <row r="25" spans="1:12" x14ac:dyDescent="0.25">
      <c r="A25" s="6">
        <v>9</v>
      </c>
      <c r="B25" s="6" t="s">
        <v>366</v>
      </c>
      <c r="C25" s="6" t="s">
        <v>228</v>
      </c>
      <c r="D25" s="7">
        <v>6.72</v>
      </c>
      <c r="E25" s="7">
        <v>11.53</v>
      </c>
      <c r="F25" s="7">
        <v>11.23</v>
      </c>
      <c r="G25" s="7">
        <v>9.7799999999999994</v>
      </c>
      <c r="H25" s="7">
        <v>3.43</v>
      </c>
      <c r="I25" s="7">
        <v>6.11</v>
      </c>
      <c r="J25" s="7">
        <v>9.85</v>
      </c>
      <c r="K25" s="7">
        <v>8.4600000000000009</v>
      </c>
      <c r="L25" s="7">
        <v>8.68</v>
      </c>
    </row>
    <row r="26" spans="1:12" x14ac:dyDescent="0.25">
      <c r="A26" s="6">
        <v>13</v>
      </c>
      <c r="B26" s="6" t="s">
        <v>364</v>
      </c>
      <c r="C26" s="6" t="s">
        <v>18</v>
      </c>
      <c r="D26" s="7">
        <v>8.67</v>
      </c>
      <c r="E26" s="7">
        <v>12.23</v>
      </c>
      <c r="F26" s="7">
        <v>10.43</v>
      </c>
      <c r="G26" s="7">
        <v>8.34</v>
      </c>
      <c r="H26" s="7">
        <v>4</v>
      </c>
      <c r="I26" s="7">
        <v>6.59</v>
      </c>
      <c r="J26" s="7">
        <v>9.4499999999999993</v>
      </c>
      <c r="K26" s="7">
        <v>9.1300000000000008</v>
      </c>
      <c r="L26" s="7">
        <v>8.4</v>
      </c>
    </row>
    <row r="27" spans="1:12" x14ac:dyDescent="0.25">
      <c r="A27" s="6">
        <v>13</v>
      </c>
      <c r="B27" s="6" t="s">
        <v>365</v>
      </c>
      <c r="C27" s="6" t="s">
        <v>20</v>
      </c>
      <c r="D27" s="7">
        <v>8.6999999999999993</v>
      </c>
      <c r="E27" s="7">
        <v>12.49</v>
      </c>
      <c r="F27" s="7">
        <v>10.38</v>
      </c>
      <c r="G27" s="7">
        <v>8.81</v>
      </c>
      <c r="H27" s="7">
        <v>4.78</v>
      </c>
      <c r="I27" s="7">
        <v>6.53</v>
      </c>
      <c r="J27" s="7">
        <v>9.9499999999999993</v>
      </c>
      <c r="K27" s="7">
        <v>9.1300000000000008</v>
      </c>
      <c r="L27" s="7">
        <v>8.31</v>
      </c>
    </row>
    <row r="28" spans="1:12" x14ac:dyDescent="0.25">
      <c r="A28" s="6">
        <v>13</v>
      </c>
      <c r="B28" s="6" t="s">
        <v>366</v>
      </c>
      <c r="C28" s="6" t="s">
        <v>19</v>
      </c>
      <c r="D28" s="7">
        <v>7.87</v>
      </c>
      <c r="E28" s="7">
        <v>11.78</v>
      </c>
      <c r="F28" s="7">
        <v>10.28</v>
      </c>
      <c r="G28" s="7">
        <v>7.97</v>
      </c>
      <c r="H28" s="7">
        <v>3.77</v>
      </c>
      <c r="I28" s="7">
        <v>6.67</v>
      </c>
      <c r="J28" s="7">
        <v>8.57</v>
      </c>
      <c r="K28" s="7">
        <v>9.08</v>
      </c>
      <c r="L28" s="7">
        <v>8.35</v>
      </c>
    </row>
    <row r="29" spans="1:12" x14ac:dyDescent="0.25">
      <c r="A29" s="6">
        <v>14</v>
      </c>
      <c r="B29" s="6" t="s">
        <v>364</v>
      </c>
      <c r="C29" s="6" t="s">
        <v>21</v>
      </c>
      <c r="D29" s="7">
        <v>7.78</v>
      </c>
      <c r="E29" s="7">
        <v>11.33</v>
      </c>
      <c r="F29" s="7">
        <v>10.63</v>
      </c>
      <c r="G29" s="7">
        <v>7.42</v>
      </c>
      <c r="H29" s="7">
        <v>2.5299999999999998</v>
      </c>
      <c r="I29" s="7">
        <v>6.15</v>
      </c>
      <c r="J29" s="7">
        <v>7.29</v>
      </c>
      <c r="K29" s="7">
        <v>7.84</v>
      </c>
      <c r="L29" s="7">
        <v>8.18</v>
      </c>
    </row>
    <row r="30" spans="1:12" x14ac:dyDescent="0.25">
      <c r="A30" s="6">
        <v>14</v>
      </c>
      <c r="B30" s="6" t="s">
        <v>365</v>
      </c>
      <c r="C30" s="6" t="s">
        <v>23</v>
      </c>
      <c r="D30" s="7">
        <v>6.98</v>
      </c>
      <c r="E30" s="7">
        <v>10.96</v>
      </c>
      <c r="F30" s="7">
        <v>10.51</v>
      </c>
      <c r="G30" s="7">
        <v>6.53</v>
      </c>
      <c r="H30" s="7">
        <v>2.41</v>
      </c>
      <c r="I30" s="7">
        <v>6.05</v>
      </c>
      <c r="J30" s="7">
        <v>6.27</v>
      </c>
      <c r="K30" s="7">
        <v>7.68</v>
      </c>
      <c r="L30" s="7">
        <v>8.2200000000000006</v>
      </c>
    </row>
    <row r="31" spans="1:12" x14ac:dyDescent="0.25">
      <c r="A31" s="6">
        <v>14</v>
      </c>
      <c r="B31" s="6" t="s">
        <v>366</v>
      </c>
      <c r="C31" s="6" t="s">
        <v>22</v>
      </c>
      <c r="D31" s="7">
        <v>6.71</v>
      </c>
      <c r="E31" s="7">
        <v>10.94</v>
      </c>
      <c r="F31" s="7">
        <v>10.34</v>
      </c>
      <c r="G31" s="7">
        <v>6.66</v>
      </c>
      <c r="H31" s="7">
        <v>1.92</v>
      </c>
      <c r="I31" s="7">
        <v>6.01</v>
      </c>
      <c r="J31" s="7">
        <v>6.5</v>
      </c>
      <c r="K31" s="7">
        <v>7.71</v>
      </c>
      <c r="L31" s="7">
        <v>8.18</v>
      </c>
    </row>
    <row r="32" spans="1:12" x14ac:dyDescent="0.25">
      <c r="A32" s="6">
        <v>16</v>
      </c>
      <c r="B32" s="6" t="s">
        <v>364</v>
      </c>
      <c r="C32" s="6" t="s">
        <v>24</v>
      </c>
      <c r="D32" s="7">
        <v>7.24</v>
      </c>
      <c r="E32" s="7">
        <v>11.26</v>
      </c>
      <c r="F32" s="7">
        <v>10.49</v>
      </c>
      <c r="G32" s="7">
        <v>6.91</v>
      </c>
      <c r="H32" s="7">
        <v>2.71</v>
      </c>
      <c r="I32" s="7">
        <v>6.85</v>
      </c>
      <c r="J32" s="7">
        <v>6.99</v>
      </c>
      <c r="K32" s="7">
        <v>8.9499999999999993</v>
      </c>
      <c r="L32" s="7">
        <v>8.56</v>
      </c>
    </row>
    <row r="33" spans="1:12" x14ac:dyDescent="0.25">
      <c r="A33" s="6">
        <v>16</v>
      </c>
      <c r="B33" s="6" t="s">
        <v>365</v>
      </c>
      <c r="C33" s="6" t="s">
        <v>26</v>
      </c>
      <c r="D33" s="7">
        <v>7.64</v>
      </c>
      <c r="E33" s="7">
        <v>12.42</v>
      </c>
      <c r="F33" s="7">
        <v>10.79</v>
      </c>
      <c r="G33" s="7">
        <v>8.77</v>
      </c>
      <c r="H33" s="7">
        <v>3.37</v>
      </c>
      <c r="I33" s="7">
        <v>7.05</v>
      </c>
      <c r="J33" s="7">
        <v>10.15</v>
      </c>
      <c r="K33" s="7">
        <v>9.07</v>
      </c>
      <c r="L33" s="7">
        <v>8.84</v>
      </c>
    </row>
    <row r="34" spans="1:12" x14ac:dyDescent="0.25">
      <c r="A34" s="6">
        <v>16</v>
      </c>
      <c r="B34" s="6" t="s">
        <v>366</v>
      </c>
      <c r="C34" s="6" t="s">
        <v>25</v>
      </c>
      <c r="D34" s="7">
        <v>5.55</v>
      </c>
      <c r="E34" s="7">
        <v>11.28</v>
      </c>
      <c r="F34" s="7">
        <v>11.06</v>
      </c>
      <c r="G34" s="7">
        <v>7.71</v>
      </c>
      <c r="H34" s="7">
        <v>2.98</v>
      </c>
      <c r="I34" s="7">
        <v>5.94</v>
      </c>
      <c r="J34" s="7">
        <v>8.14</v>
      </c>
      <c r="K34" s="7">
        <v>9</v>
      </c>
      <c r="L34" s="7">
        <v>8.84</v>
      </c>
    </row>
    <row r="35" spans="1:12" x14ac:dyDescent="0.25">
      <c r="A35" s="6">
        <v>17</v>
      </c>
      <c r="B35" s="6" t="s">
        <v>366</v>
      </c>
      <c r="C35" s="6" t="s">
        <v>29</v>
      </c>
      <c r="D35" s="7">
        <v>5.88</v>
      </c>
      <c r="E35" s="7">
        <v>10.71</v>
      </c>
      <c r="F35" s="7">
        <v>10.72</v>
      </c>
      <c r="G35" s="7">
        <v>6.57</v>
      </c>
      <c r="H35" s="7">
        <v>3.02</v>
      </c>
      <c r="I35" s="7">
        <v>5.21</v>
      </c>
      <c r="J35" s="7">
        <v>7.2</v>
      </c>
      <c r="K35" s="7">
        <v>7.58</v>
      </c>
      <c r="L35" s="7">
        <v>8.58</v>
      </c>
    </row>
    <row r="36" spans="1:12" x14ac:dyDescent="0.25">
      <c r="A36" s="6">
        <v>17</v>
      </c>
      <c r="B36" s="6" t="s">
        <v>364</v>
      </c>
      <c r="C36" s="6" t="s">
        <v>28</v>
      </c>
      <c r="D36" s="7">
        <v>6.29</v>
      </c>
      <c r="E36" s="7">
        <v>11.48</v>
      </c>
      <c r="F36" s="7">
        <v>11.32</v>
      </c>
      <c r="G36" s="7">
        <v>6.71</v>
      </c>
      <c r="H36" s="7">
        <v>2.98</v>
      </c>
      <c r="I36" s="7">
        <v>6.22</v>
      </c>
      <c r="J36" s="7">
        <v>7.65</v>
      </c>
      <c r="K36" s="7">
        <v>7.79</v>
      </c>
      <c r="L36" s="7">
        <v>8.75</v>
      </c>
    </row>
    <row r="37" spans="1:12" x14ac:dyDescent="0.25">
      <c r="A37" s="6">
        <v>17</v>
      </c>
      <c r="B37" s="6" t="s">
        <v>365</v>
      </c>
      <c r="C37" s="6" t="s">
        <v>30</v>
      </c>
      <c r="D37" s="7">
        <v>7.89</v>
      </c>
      <c r="E37" s="7">
        <v>11.76</v>
      </c>
      <c r="F37" s="7">
        <v>11.36</v>
      </c>
      <c r="G37" s="7">
        <v>8.68</v>
      </c>
      <c r="H37" s="7">
        <v>3.37</v>
      </c>
      <c r="I37" s="7">
        <v>5.99</v>
      </c>
      <c r="J37" s="7">
        <v>9.8699999999999992</v>
      </c>
      <c r="K37" s="7">
        <v>7.8</v>
      </c>
      <c r="L37" s="7">
        <v>8.89</v>
      </c>
    </row>
    <row r="38" spans="1:12" x14ac:dyDescent="0.25">
      <c r="A38" s="6">
        <v>18</v>
      </c>
      <c r="B38" s="6" t="s">
        <v>364</v>
      </c>
      <c r="C38" s="6" t="s">
        <v>31</v>
      </c>
      <c r="D38" s="7">
        <v>7.34</v>
      </c>
      <c r="E38" s="7">
        <v>11.41</v>
      </c>
      <c r="F38" s="7">
        <v>10.71</v>
      </c>
      <c r="G38" s="7">
        <v>8.51</v>
      </c>
      <c r="H38" s="7">
        <v>2.4900000000000002</v>
      </c>
      <c r="I38" s="7">
        <v>6.57</v>
      </c>
      <c r="J38" s="7">
        <v>9.77</v>
      </c>
      <c r="K38" s="7">
        <v>8.83</v>
      </c>
      <c r="L38" s="7">
        <v>8.42</v>
      </c>
    </row>
    <row r="39" spans="1:12" x14ac:dyDescent="0.25">
      <c r="A39" s="6">
        <v>18</v>
      </c>
      <c r="B39" s="6" t="s">
        <v>365</v>
      </c>
      <c r="C39" s="6" t="s">
        <v>33</v>
      </c>
      <c r="D39" s="7">
        <v>7.26</v>
      </c>
      <c r="E39" s="7">
        <v>11.35</v>
      </c>
      <c r="F39" s="7">
        <v>10.61</v>
      </c>
      <c r="G39" s="7">
        <v>8.07</v>
      </c>
      <c r="H39" s="7">
        <v>3.39</v>
      </c>
      <c r="I39" s="7">
        <v>6.5</v>
      </c>
      <c r="J39" s="7">
        <v>9.15</v>
      </c>
      <c r="K39" s="7">
        <v>8.7200000000000006</v>
      </c>
      <c r="L39" s="7">
        <v>8.5299999999999994</v>
      </c>
    </row>
    <row r="40" spans="1:12" x14ac:dyDescent="0.25">
      <c r="A40" s="6">
        <v>18</v>
      </c>
      <c r="B40" s="6" t="s">
        <v>366</v>
      </c>
      <c r="C40" s="6" t="s">
        <v>32</v>
      </c>
      <c r="D40" s="7">
        <v>6.24</v>
      </c>
      <c r="E40" s="7">
        <v>11.19</v>
      </c>
      <c r="F40" s="7">
        <v>10.63</v>
      </c>
      <c r="G40" s="7">
        <v>7.25</v>
      </c>
      <c r="H40" s="7">
        <v>3.95</v>
      </c>
      <c r="I40" s="7">
        <v>7.27</v>
      </c>
      <c r="J40" s="7">
        <v>8.35</v>
      </c>
      <c r="K40" s="7">
        <v>8.5500000000000007</v>
      </c>
      <c r="L40" s="7">
        <v>8.32</v>
      </c>
    </row>
    <row r="41" spans="1:12" x14ac:dyDescent="0.25">
      <c r="A41" s="6">
        <v>19</v>
      </c>
      <c r="B41" s="6" t="s">
        <v>364</v>
      </c>
      <c r="C41" s="6" t="s">
        <v>34</v>
      </c>
      <c r="D41" s="7">
        <v>11.33</v>
      </c>
      <c r="E41" s="7">
        <v>12.09</v>
      </c>
      <c r="F41" s="7">
        <v>11.19</v>
      </c>
      <c r="G41" s="7">
        <v>8.99</v>
      </c>
      <c r="H41" s="7">
        <v>4.3</v>
      </c>
      <c r="I41" s="7">
        <v>11.51</v>
      </c>
      <c r="J41" s="7">
        <v>10.19</v>
      </c>
      <c r="K41" s="7">
        <v>8.18</v>
      </c>
      <c r="L41" s="7">
        <v>9.1999999999999993</v>
      </c>
    </row>
    <row r="42" spans="1:12" x14ac:dyDescent="0.25">
      <c r="A42" s="6">
        <v>19</v>
      </c>
      <c r="B42" s="6" t="s">
        <v>365</v>
      </c>
      <c r="C42" s="6" t="s">
        <v>36</v>
      </c>
      <c r="D42" s="7">
        <v>6.67</v>
      </c>
      <c r="E42" s="7">
        <v>11.4</v>
      </c>
      <c r="F42" s="7">
        <v>10.49</v>
      </c>
      <c r="G42" s="7">
        <v>7.64</v>
      </c>
      <c r="H42" s="7">
        <v>4.34</v>
      </c>
      <c r="I42" s="7">
        <v>5.99</v>
      </c>
      <c r="J42" s="7">
        <v>7.04</v>
      </c>
      <c r="K42" s="7">
        <v>7.94</v>
      </c>
      <c r="L42" s="7">
        <v>8.41</v>
      </c>
    </row>
    <row r="43" spans="1:12" x14ac:dyDescent="0.25">
      <c r="A43" s="6">
        <v>19</v>
      </c>
      <c r="B43" s="6" t="s">
        <v>366</v>
      </c>
      <c r="C43" s="6" t="s">
        <v>35</v>
      </c>
      <c r="D43" s="7">
        <v>7.09</v>
      </c>
      <c r="E43" s="7">
        <v>11.25</v>
      </c>
      <c r="F43" s="7">
        <v>10.83</v>
      </c>
      <c r="G43" s="7">
        <v>7.21</v>
      </c>
      <c r="H43" s="7">
        <v>3.79</v>
      </c>
      <c r="I43" s="7">
        <v>6.1</v>
      </c>
      <c r="J43" s="7">
        <v>6.55</v>
      </c>
      <c r="K43" s="7">
        <v>8.35</v>
      </c>
      <c r="L43" s="7">
        <v>8.43</v>
      </c>
    </row>
    <row r="44" spans="1:12" x14ac:dyDescent="0.25">
      <c r="A44" s="6">
        <v>21</v>
      </c>
      <c r="B44" s="6" t="s">
        <v>364</v>
      </c>
      <c r="C44" s="6" t="s">
        <v>37</v>
      </c>
      <c r="D44" s="7">
        <v>8.39</v>
      </c>
      <c r="E44" s="7">
        <v>12.71</v>
      </c>
      <c r="F44" s="7">
        <v>11.06</v>
      </c>
      <c r="G44" s="7">
        <v>9</v>
      </c>
      <c r="H44" s="7">
        <v>2.3199999999999998</v>
      </c>
      <c r="I44" s="7">
        <v>6.11</v>
      </c>
      <c r="J44" s="7">
        <v>10.27</v>
      </c>
      <c r="K44" s="7">
        <v>8.58</v>
      </c>
      <c r="L44" s="7">
        <v>8.56</v>
      </c>
    </row>
    <row r="45" spans="1:12" x14ac:dyDescent="0.25">
      <c r="A45" s="6">
        <v>21</v>
      </c>
      <c r="B45" s="6" t="s">
        <v>365</v>
      </c>
      <c r="C45" s="6" t="s">
        <v>39</v>
      </c>
      <c r="D45" s="7">
        <v>6.5</v>
      </c>
      <c r="E45" s="7">
        <v>10.97</v>
      </c>
      <c r="F45" s="7">
        <v>10.76</v>
      </c>
      <c r="G45" s="7">
        <v>7.04</v>
      </c>
      <c r="H45" s="7">
        <v>2.38</v>
      </c>
      <c r="I45" s="7">
        <v>5.87</v>
      </c>
      <c r="J45" s="7">
        <v>7.16</v>
      </c>
      <c r="K45" s="7">
        <v>8.44</v>
      </c>
      <c r="L45" s="7">
        <v>8.2899999999999991</v>
      </c>
    </row>
    <row r="46" spans="1:12" x14ac:dyDescent="0.25">
      <c r="A46" s="6">
        <v>21</v>
      </c>
      <c r="B46" s="6" t="s">
        <v>366</v>
      </c>
      <c r="C46" s="6" t="s">
        <v>38</v>
      </c>
      <c r="D46" s="7">
        <v>7.15</v>
      </c>
      <c r="E46" s="7">
        <v>11.14</v>
      </c>
      <c r="F46" s="7">
        <v>10.83</v>
      </c>
      <c r="G46" s="7">
        <v>7.24</v>
      </c>
      <c r="H46" s="7">
        <v>2.4700000000000002</v>
      </c>
      <c r="I46" s="7">
        <v>6.05</v>
      </c>
      <c r="J46" s="7">
        <v>7.65</v>
      </c>
      <c r="K46" s="7">
        <v>8.33</v>
      </c>
      <c r="L46" s="7">
        <v>8.33</v>
      </c>
    </row>
    <row r="47" spans="1:12" x14ac:dyDescent="0.25">
      <c r="A47" s="6">
        <v>22</v>
      </c>
      <c r="B47" s="6" t="s">
        <v>366</v>
      </c>
      <c r="C47" s="6" t="s">
        <v>41</v>
      </c>
      <c r="D47" s="7">
        <v>6.69</v>
      </c>
      <c r="E47" s="7">
        <v>10.37</v>
      </c>
      <c r="F47" s="7">
        <v>11.54</v>
      </c>
      <c r="G47" s="7">
        <v>8.3000000000000007</v>
      </c>
      <c r="H47" s="7">
        <v>2.27</v>
      </c>
      <c r="I47" s="7">
        <v>6.2</v>
      </c>
      <c r="J47" s="7">
        <v>8.5399999999999991</v>
      </c>
      <c r="K47" s="7">
        <v>7.59</v>
      </c>
      <c r="L47" s="7">
        <v>8.48</v>
      </c>
    </row>
    <row r="48" spans="1:12" x14ac:dyDescent="0.25">
      <c r="A48" s="6">
        <v>22</v>
      </c>
      <c r="B48" s="6" t="s">
        <v>364</v>
      </c>
      <c r="C48" s="6" t="s">
        <v>40</v>
      </c>
      <c r="D48" s="7">
        <v>7.78</v>
      </c>
      <c r="E48" s="7">
        <v>10.68</v>
      </c>
      <c r="F48" s="7">
        <v>11.18</v>
      </c>
      <c r="G48" s="7">
        <v>6.59</v>
      </c>
      <c r="H48" s="7">
        <v>2.2200000000000002</v>
      </c>
      <c r="I48" s="7">
        <v>9.43</v>
      </c>
      <c r="J48" s="7">
        <v>7.61</v>
      </c>
      <c r="K48" s="7">
        <v>7.94</v>
      </c>
      <c r="L48" s="7">
        <v>8.36</v>
      </c>
    </row>
    <row r="49" spans="1:12" x14ac:dyDescent="0.25">
      <c r="A49" s="6">
        <v>22</v>
      </c>
      <c r="B49" s="6" t="s">
        <v>365</v>
      </c>
      <c r="C49" s="6" t="s">
        <v>42</v>
      </c>
      <c r="D49" s="7">
        <v>7.89</v>
      </c>
      <c r="E49" s="7">
        <v>12.5</v>
      </c>
      <c r="F49" s="7">
        <v>11.96</v>
      </c>
      <c r="G49" s="7">
        <v>9.2200000000000006</v>
      </c>
      <c r="H49" s="7">
        <v>3.44</v>
      </c>
      <c r="I49" s="7">
        <v>6.54</v>
      </c>
      <c r="J49" s="7">
        <v>9.6999999999999993</v>
      </c>
      <c r="K49" s="7">
        <v>7.68</v>
      </c>
      <c r="L49" s="7">
        <v>8.85</v>
      </c>
    </row>
    <row r="50" spans="1:12" x14ac:dyDescent="0.25">
      <c r="A50" s="6">
        <v>23</v>
      </c>
      <c r="B50" s="6" t="s">
        <v>364</v>
      </c>
      <c r="C50" s="6" t="s">
        <v>43</v>
      </c>
      <c r="D50" s="7">
        <v>8.82</v>
      </c>
      <c r="E50" s="7">
        <v>12.66</v>
      </c>
      <c r="F50" s="7">
        <v>10.66</v>
      </c>
      <c r="G50" s="7">
        <v>8.3699999999999992</v>
      </c>
      <c r="H50" s="7">
        <v>2.4</v>
      </c>
      <c r="I50" s="7">
        <v>6.53</v>
      </c>
      <c r="J50" s="7">
        <v>9.5399999999999991</v>
      </c>
      <c r="K50" s="7">
        <v>8</v>
      </c>
      <c r="L50" s="7">
        <v>8.64</v>
      </c>
    </row>
    <row r="51" spans="1:12" x14ac:dyDescent="0.25">
      <c r="A51" s="6">
        <v>23</v>
      </c>
      <c r="B51" s="6" t="s">
        <v>365</v>
      </c>
      <c r="C51" s="6" t="s">
        <v>45</v>
      </c>
      <c r="D51" s="7">
        <v>8.4499999999999993</v>
      </c>
      <c r="E51" s="7">
        <v>12.96</v>
      </c>
      <c r="F51" s="7">
        <v>10.82</v>
      </c>
      <c r="G51" s="7">
        <v>8.7200000000000006</v>
      </c>
      <c r="H51" s="7">
        <v>4.78</v>
      </c>
      <c r="I51" s="7">
        <v>6.62</v>
      </c>
      <c r="J51" s="7">
        <v>10.08</v>
      </c>
      <c r="K51" s="7">
        <v>8.19</v>
      </c>
      <c r="L51" s="7">
        <v>8.83</v>
      </c>
    </row>
    <row r="52" spans="1:12" x14ac:dyDescent="0.25">
      <c r="A52" s="6">
        <v>23</v>
      </c>
      <c r="B52" s="6" t="s">
        <v>366</v>
      </c>
      <c r="C52" s="6" t="s">
        <v>44</v>
      </c>
      <c r="D52" s="7">
        <v>8.67</v>
      </c>
      <c r="E52" s="7">
        <v>12.61</v>
      </c>
      <c r="F52" s="7">
        <v>10.9</v>
      </c>
      <c r="G52" s="7">
        <v>9.16</v>
      </c>
      <c r="H52" s="7">
        <v>3.04</v>
      </c>
      <c r="I52" s="7">
        <v>6.86</v>
      </c>
      <c r="J52" s="7">
        <v>9.68</v>
      </c>
      <c r="K52" s="7">
        <v>8.01</v>
      </c>
      <c r="L52" s="7">
        <v>8.76</v>
      </c>
    </row>
    <row r="53" spans="1:12" x14ac:dyDescent="0.25">
      <c r="A53" s="6">
        <v>25</v>
      </c>
      <c r="B53" s="6" t="s">
        <v>364</v>
      </c>
      <c r="C53" s="6" t="s">
        <v>46</v>
      </c>
      <c r="D53" s="7">
        <v>6.76</v>
      </c>
      <c r="E53" s="7">
        <v>11.1</v>
      </c>
      <c r="F53" s="7">
        <v>10.72</v>
      </c>
      <c r="G53" s="7">
        <v>6.86</v>
      </c>
      <c r="H53" s="7">
        <v>2.81</v>
      </c>
      <c r="I53" s="7">
        <v>6.87</v>
      </c>
      <c r="J53" s="7">
        <v>7.98</v>
      </c>
      <c r="K53" s="7">
        <v>8.16</v>
      </c>
      <c r="L53" s="7">
        <v>8.19</v>
      </c>
    </row>
    <row r="54" spans="1:12" x14ac:dyDescent="0.25">
      <c r="A54" s="6">
        <v>25</v>
      </c>
      <c r="B54" s="6" t="s">
        <v>365</v>
      </c>
      <c r="C54" s="6" t="s">
        <v>48</v>
      </c>
      <c r="D54" s="7">
        <v>7.11</v>
      </c>
      <c r="E54" s="7">
        <v>11.36</v>
      </c>
      <c r="F54" s="7">
        <v>10.63</v>
      </c>
      <c r="G54" s="7">
        <v>7.35</v>
      </c>
      <c r="H54" s="7">
        <v>3.05</v>
      </c>
      <c r="I54" s="7">
        <v>6.34</v>
      </c>
      <c r="J54" s="7">
        <v>9.5299999999999994</v>
      </c>
      <c r="K54" s="7">
        <v>8.14</v>
      </c>
      <c r="L54" s="7">
        <v>8.1999999999999993</v>
      </c>
    </row>
    <row r="55" spans="1:12" x14ac:dyDescent="0.25">
      <c r="A55" s="6">
        <v>25</v>
      </c>
      <c r="B55" s="6" t="s">
        <v>366</v>
      </c>
      <c r="C55" s="6" t="s">
        <v>47</v>
      </c>
      <c r="D55" s="7">
        <v>6.95</v>
      </c>
      <c r="E55" s="7">
        <v>11</v>
      </c>
      <c r="F55" s="7">
        <v>10.57</v>
      </c>
      <c r="G55" s="7">
        <v>7.02</v>
      </c>
      <c r="H55" s="7">
        <v>2.88</v>
      </c>
      <c r="I55" s="7">
        <v>6.46</v>
      </c>
      <c r="J55" s="7">
        <v>7.89</v>
      </c>
      <c r="K55" s="7">
        <v>8.18</v>
      </c>
      <c r="L55" s="7">
        <v>8.0399999999999991</v>
      </c>
    </row>
    <row r="56" spans="1:12" x14ac:dyDescent="0.25">
      <c r="A56" s="6">
        <v>26</v>
      </c>
      <c r="B56" s="6" t="s">
        <v>364</v>
      </c>
      <c r="C56" s="6" t="s">
        <v>49</v>
      </c>
      <c r="D56" s="7">
        <v>7.18</v>
      </c>
      <c r="E56" s="7">
        <v>11.17</v>
      </c>
      <c r="F56" s="7">
        <v>10.41</v>
      </c>
      <c r="G56" s="7">
        <v>7.96</v>
      </c>
      <c r="H56" s="7">
        <v>2.72</v>
      </c>
      <c r="I56" s="7">
        <v>6.65</v>
      </c>
      <c r="J56" s="7">
        <v>8.0399999999999991</v>
      </c>
      <c r="K56" s="7">
        <v>7.67</v>
      </c>
      <c r="L56" s="7">
        <v>8.33</v>
      </c>
    </row>
    <row r="57" spans="1:12" x14ac:dyDescent="0.25">
      <c r="A57" s="6">
        <v>26</v>
      </c>
      <c r="B57" s="6" t="s">
        <v>365</v>
      </c>
      <c r="C57" s="6" t="s">
        <v>51</v>
      </c>
      <c r="D57" s="7">
        <v>8.36</v>
      </c>
      <c r="E57" s="7">
        <v>12.52</v>
      </c>
      <c r="F57" s="7">
        <v>10.68</v>
      </c>
      <c r="G57" s="7">
        <v>9.48</v>
      </c>
      <c r="H57" s="7">
        <v>2.91</v>
      </c>
      <c r="I57" s="7">
        <v>7.04</v>
      </c>
      <c r="J57" s="7">
        <v>10.07</v>
      </c>
      <c r="K57" s="7">
        <v>8.23</v>
      </c>
      <c r="L57" s="7">
        <v>8.66</v>
      </c>
    </row>
    <row r="58" spans="1:12" x14ac:dyDescent="0.25">
      <c r="A58" s="6">
        <v>26</v>
      </c>
      <c r="B58" s="6" t="s">
        <v>366</v>
      </c>
      <c r="C58" s="6" t="s">
        <v>50</v>
      </c>
      <c r="D58" s="7">
        <v>6.47</v>
      </c>
      <c r="E58" s="7">
        <v>11.14</v>
      </c>
      <c r="F58" s="7">
        <v>10.29</v>
      </c>
      <c r="G58" s="7">
        <v>6.99</v>
      </c>
      <c r="H58" s="7">
        <v>3.28</v>
      </c>
      <c r="I58" s="7">
        <v>6.34</v>
      </c>
      <c r="J58" s="7">
        <v>6.77</v>
      </c>
      <c r="K58" s="7">
        <v>8.7799999999999994</v>
      </c>
      <c r="L58" s="7">
        <v>8.32</v>
      </c>
    </row>
    <row r="59" spans="1:12" x14ac:dyDescent="0.25">
      <c r="A59" s="6">
        <v>27</v>
      </c>
      <c r="B59" s="6" t="s">
        <v>366</v>
      </c>
      <c r="C59" s="6" t="s">
        <v>53</v>
      </c>
      <c r="D59" s="7">
        <v>8.3699999999999992</v>
      </c>
      <c r="E59" s="7">
        <v>12.15</v>
      </c>
      <c r="F59" s="7">
        <v>10.35</v>
      </c>
      <c r="G59" s="7">
        <v>9.2100000000000009</v>
      </c>
      <c r="H59" s="7">
        <v>2.92</v>
      </c>
      <c r="I59" s="7">
        <v>9.36</v>
      </c>
      <c r="J59" s="7">
        <v>9.82</v>
      </c>
      <c r="K59" s="7">
        <v>8.98</v>
      </c>
      <c r="L59" s="7">
        <v>8.76</v>
      </c>
    </row>
    <row r="60" spans="1:12" x14ac:dyDescent="0.25">
      <c r="A60" s="6">
        <v>27</v>
      </c>
      <c r="B60" s="6" t="s">
        <v>364</v>
      </c>
      <c r="C60" s="6" t="s">
        <v>52</v>
      </c>
      <c r="D60" s="7">
        <v>6.46</v>
      </c>
      <c r="E60" s="7">
        <v>11.15</v>
      </c>
      <c r="F60" s="7">
        <v>10.57</v>
      </c>
      <c r="G60" s="7">
        <v>7.06</v>
      </c>
      <c r="H60" s="7">
        <v>2.54</v>
      </c>
      <c r="I60" s="7">
        <v>7.62</v>
      </c>
      <c r="J60" s="7">
        <v>7.7</v>
      </c>
      <c r="K60" s="7">
        <v>9.3800000000000008</v>
      </c>
      <c r="L60" s="7">
        <v>8.5399999999999991</v>
      </c>
    </row>
    <row r="61" spans="1:12" x14ac:dyDescent="0.25">
      <c r="A61" s="6">
        <v>27</v>
      </c>
      <c r="B61" s="6" t="s">
        <v>365</v>
      </c>
      <c r="C61" s="6" t="s">
        <v>54</v>
      </c>
      <c r="D61" s="7">
        <v>5.89</v>
      </c>
      <c r="E61" s="7">
        <v>11.02</v>
      </c>
      <c r="F61" s="7">
        <v>10.25</v>
      </c>
      <c r="G61" s="7">
        <v>6.75</v>
      </c>
      <c r="H61" s="7">
        <v>2.2799999999999998</v>
      </c>
      <c r="I61" s="7">
        <v>6.99</v>
      </c>
      <c r="J61" s="7">
        <v>7.42</v>
      </c>
      <c r="K61" s="7">
        <v>8.77</v>
      </c>
      <c r="L61" s="7">
        <v>8.3699999999999992</v>
      </c>
    </row>
    <row r="62" spans="1:12" x14ac:dyDescent="0.25">
      <c r="A62" s="6">
        <v>28</v>
      </c>
      <c r="B62" s="6" t="s">
        <v>364</v>
      </c>
      <c r="C62" s="6" t="s">
        <v>55</v>
      </c>
      <c r="D62" s="7">
        <v>8.2899999999999991</v>
      </c>
      <c r="E62" s="7">
        <v>12.39</v>
      </c>
      <c r="F62" s="7">
        <v>11.14</v>
      </c>
      <c r="G62" s="7">
        <v>8.59</v>
      </c>
      <c r="H62" s="7">
        <v>2.97</v>
      </c>
      <c r="I62" s="7">
        <v>5.54</v>
      </c>
      <c r="J62" s="7">
        <v>9.92</v>
      </c>
      <c r="K62" s="7">
        <v>8.1199999999999992</v>
      </c>
      <c r="L62" s="7">
        <v>8.39</v>
      </c>
    </row>
    <row r="63" spans="1:12" x14ac:dyDescent="0.25">
      <c r="A63" s="6">
        <v>28</v>
      </c>
      <c r="B63" s="6" t="s">
        <v>365</v>
      </c>
      <c r="C63" s="6" t="s">
        <v>57</v>
      </c>
      <c r="D63" s="7">
        <v>6.37</v>
      </c>
      <c r="E63" s="7">
        <v>10.89</v>
      </c>
      <c r="F63" s="7">
        <v>11.13</v>
      </c>
      <c r="G63" s="7">
        <v>6.6</v>
      </c>
      <c r="H63" s="7">
        <v>3.06</v>
      </c>
      <c r="I63" s="7">
        <v>5.3</v>
      </c>
      <c r="J63" s="7">
        <v>7.31</v>
      </c>
      <c r="K63" s="7">
        <v>7.89</v>
      </c>
      <c r="L63" s="7">
        <v>8.23</v>
      </c>
    </row>
    <row r="64" spans="1:12" x14ac:dyDescent="0.25">
      <c r="A64" s="6">
        <v>28</v>
      </c>
      <c r="B64" s="6" t="s">
        <v>366</v>
      </c>
      <c r="C64" s="6" t="s">
        <v>56</v>
      </c>
      <c r="D64" s="7">
        <v>8.15</v>
      </c>
      <c r="E64" s="7">
        <v>12.48</v>
      </c>
      <c r="F64" s="7">
        <v>11.84</v>
      </c>
      <c r="G64" s="7">
        <v>8.44</v>
      </c>
      <c r="H64" s="7">
        <v>2.56</v>
      </c>
      <c r="I64" s="7">
        <v>6.09</v>
      </c>
      <c r="J64" s="7">
        <v>9.58</v>
      </c>
      <c r="K64" s="7">
        <v>8.32</v>
      </c>
      <c r="L64" s="7">
        <v>8.77</v>
      </c>
    </row>
    <row r="65" spans="1:12" x14ac:dyDescent="0.25">
      <c r="A65" s="6">
        <v>29</v>
      </c>
      <c r="B65" s="6" t="s">
        <v>364</v>
      </c>
      <c r="C65" s="6" t="s">
        <v>58</v>
      </c>
      <c r="D65" s="7">
        <v>7.41</v>
      </c>
      <c r="E65" s="7">
        <v>11.81</v>
      </c>
      <c r="F65" s="7">
        <v>10.49</v>
      </c>
      <c r="G65" s="7">
        <v>7.8</v>
      </c>
      <c r="H65" s="7">
        <v>2.98</v>
      </c>
      <c r="I65" s="7">
        <v>6.5</v>
      </c>
      <c r="J65" s="7">
        <v>8.14</v>
      </c>
      <c r="K65" s="7">
        <v>8.8699999999999992</v>
      </c>
      <c r="L65" s="7">
        <v>8.67</v>
      </c>
    </row>
    <row r="66" spans="1:12" x14ac:dyDescent="0.25">
      <c r="A66" s="6">
        <v>29</v>
      </c>
      <c r="B66" s="6" t="s">
        <v>365</v>
      </c>
      <c r="C66" s="6" t="s">
        <v>60</v>
      </c>
      <c r="D66" s="7">
        <v>7.17</v>
      </c>
      <c r="E66" s="7">
        <v>11.49</v>
      </c>
      <c r="F66" s="7">
        <v>10.64</v>
      </c>
      <c r="G66" s="7">
        <v>7.32</v>
      </c>
      <c r="H66" s="7">
        <v>2.5299999999999998</v>
      </c>
      <c r="I66" s="7">
        <v>5.99</v>
      </c>
      <c r="J66" s="7">
        <v>7.97</v>
      </c>
      <c r="K66" s="7">
        <v>8.4700000000000006</v>
      </c>
      <c r="L66" s="7">
        <v>8.58</v>
      </c>
    </row>
    <row r="67" spans="1:12" x14ac:dyDescent="0.25">
      <c r="A67" s="6">
        <v>29</v>
      </c>
      <c r="B67" s="6" t="s">
        <v>366</v>
      </c>
      <c r="C67" s="6" t="s">
        <v>59</v>
      </c>
      <c r="D67" s="7">
        <v>7.3</v>
      </c>
      <c r="E67" s="7">
        <v>11.52</v>
      </c>
      <c r="F67" s="7">
        <v>10.25</v>
      </c>
      <c r="G67" s="7">
        <v>7.67</v>
      </c>
      <c r="H67" s="7">
        <v>1.6</v>
      </c>
      <c r="I67" s="7">
        <v>5.7</v>
      </c>
      <c r="J67" s="7">
        <v>7.86</v>
      </c>
      <c r="K67" s="7">
        <v>8.14</v>
      </c>
      <c r="L67" s="7">
        <v>8.34</v>
      </c>
    </row>
    <row r="68" spans="1:12" x14ac:dyDescent="0.25">
      <c r="A68" s="6">
        <v>31</v>
      </c>
      <c r="B68" s="6" t="s">
        <v>364</v>
      </c>
      <c r="C68" s="6" t="s">
        <v>62</v>
      </c>
      <c r="D68" s="7">
        <v>7.93</v>
      </c>
      <c r="E68" s="7">
        <v>12.56</v>
      </c>
      <c r="F68" s="7">
        <v>11.57</v>
      </c>
      <c r="G68" s="7">
        <v>9.58</v>
      </c>
      <c r="H68" s="7">
        <v>4.6100000000000003</v>
      </c>
      <c r="I68" s="7">
        <v>6.91</v>
      </c>
      <c r="J68" s="7">
        <v>9.58</v>
      </c>
      <c r="K68" s="7">
        <v>9.75</v>
      </c>
      <c r="L68" s="7">
        <v>8.6</v>
      </c>
    </row>
    <row r="69" spans="1:12" x14ac:dyDescent="0.25">
      <c r="A69" s="6">
        <v>31</v>
      </c>
      <c r="B69" s="6" t="s">
        <v>365</v>
      </c>
      <c r="C69" s="6" t="s">
        <v>65</v>
      </c>
      <c r="D69" s="7">
        <v>8.2200000000000006</v>
      </c>
      <c r="E69" s="7">
        <v>12.01</v>
      </c>
      <c r="F69" s="7">
        <v>11.25</v>
      </c>
      <c r="G69" s="7">
        <v>8.5299999999999994</v>
      </c>
      <c r="H69" s="7">
        <v>5.78</v>
      </c>
      <c r="I69" s="7">
        <v>6.28</v>
      </c>
      <c r="J69" s="7">
        <v>9.7799999999999994</v>
      </c>
      <c r="K69" s="7">
        <v>9.48</v>
      </c>
      <c r="L69" s="7">
        <v>8.32</v>
      </c>
    </row>
    <row r="70" spans="1:12" x14ac:dyDescent="0.25">
      <c r="A70" s="6">
        <v>31</v>
      </c>
      <c r="B70" s="6" t="s">
        <v>366</v>
      </c>
      <c r="C70" s="6" t="s">
        <v>63</v>
      </c>
      <c r="D70" s="7">
        <v>7.48</v>
      </c>
      <c r="E70" s="7">
        <v>11.8</v>
      </c>
      <c r="F70" s="7">
        <v>11.45</v>
      </c>
      <c r="G70" s="7">
        <v>7.82</v>
      </c>
      <c r="H70" s="7">
        <v>4.34</v>
      </c>
      <c r="I70" s="7">
        <v>6.08</v>
      </c>
      <c r="J70" s="7">
        <v>7.97</v>
      </c>
      <c r="K70" s="7">
        <v>9.48</v>
      </c>
      <c r="L70" s="7">
        <v>8.33</v>
      </c>
    </row>
    <row r="71" spans="1:12" x14ac:dyDescent="0.25">
      <c r="A71" s="6">
        <v>32</v>
      </c>
      <c r="B71" s="6" t="s">
        <v>366</v>
      </c>
      <c r="C71" s="6" t="s">
        <v>67</v>
      </c>
      <c r="D71" s="7">
        <v>7.12</v>
      </c>
      <c r="E71" s="7">
        <v>10.93</v>
      </c>
      <c r="F71" s="7">
        <v>10.25</v>
      </c>
      <c r="G71" s="7">
        <v>6.99</v>
      </c>
      <c r="H71" s="7">
        <v>3.5</v>
      </c>
      <c r="I71" s="7">
        <v>6.02</v>
      </c>
      <c r="J71" s="7">
        <v>6.65</v>
      </c>
      <c r="K71" s="7">
        <v>7.57</v>
      </c>
      <c r="L71" s="7">
        <v>8.35</v>
      </c>
    </row>
    <row r="72" spans="1:12" x14ac:dyDescent="0.25">
      <c r="A72" s="6">
        <v>32</v>
      </c>
      <c r="B72" s="6" t="s">
        <v>364</v>
      </c>
      <c r="C72" s="6" t="s">
        <v>66</v>
      </c>
      <c r="D72" s="7">
        <v>8.24</v>
      </c>
      <c r="E72" s="7">
        <v>11.77</v>
      </c>
      <c r="F72" s="7">
        <v>10.6</v>
      </c>
      <c r="G72" s="7">
        <v>8.41</v>
      </c>
      <c r="H72" s="7">
        <v>3.72</v>
      </c>
      <c r="I72" s="7">
        <v>6.33</v>
      </c>
      <c r="J72" s="7">
        <v>9</v>
      </c>
      <c r="K72" s="7">
        <v>7.99</v>
      </c>
      <c r="L72" s="7">
        <v>8.36</v>
      </c>
    </row>
    <row r="73" spans="1:12" x14ac:dyDescent="0.25">
      <c r="A73" s="6">
        <v>32</v>
      </c>
      <c r="B73" s="6" t="s">
        <v>365</v>
      </c>
      <c r="C73" s="6" t="s">
        <v>68</v>
      </c>
      <c r="D73" s="7">
        <v>6.81</v>
      </c>
      <c r="E73" s="7">
        <v>11.22</v>
      </c>
      <c r="F73" s="7">
        <v>10.49</v>
      </c>
      <c r="G73" s="7">
        <v>7.38</v>
      </c>
      <c r="H73" s="7">
        <v>2.5499999999999998</v>
      </c>
      <c r="I73" s="7">
        <v>6.36</v>
      </c>
      <c r="J73" s="7">
        <v>6.89</v>
      </c>
      <c r="K73" s="7">
        <v>7.98</v>
      </c>
      <c r="L73" s="7">
        <v>8.39</v>
      </c>
    </row>
    <row r="74" spans="1:12" x14ac:dyDescent="0.25">
      <c r="A74" s="6">
        <v>34</v>
      </c>
      <c r="B74" s="6" t="s">
        <v>364</v>
      </c>
      <c r="C74" s="6" t="s">
        <v>69</v>
      </c>
      <c r="D74" s="7">
        <v>8.58</v>
      </c>
      <c r="E74" s="7">
        <v>12.02</v>
      </c>
      <c r="F74" s="7">
        <v>11.78</v>
      </c>
      <c r="G74" s="7">
        <v>7.92</v>
      </c>
      <c r="H74" s="7">
        <v>2.71</v>
      </c>
      <c r="I74" s="7">
        <v>6.3</v>
      </c>
      <c r="J74" s="7">
        <v>9.07</v>
      </c>
      <c r="K74" s="7">
        <v>8.69</v>
      </c>
      <c r="L74" s="7">
        <v>8.49</v>
      </c>
    </row>
    <row r="75" spans="1:12" x14ac:dyDescent="0.25">
      <c r="A75" s="6">
        <v>34</v>
      </c>
      <c r="B75" s="6" t="s">
        <v>365</v>
      </c>
      <c r="C75" s="6" t="s">
        <v>71</v>
      </c>
      <c r="D75" s="7">
        <v>7.08</v>
      </c>
      <c r="E75" s="7">
        <v>11.34</v>
      </c>
      <c r="F75" s="7">
        <v>10.79</v>
      </c>
      <c r="G75" s="7">
        <v>7.29</v>
      </c>
      <c r="H75" s="7">
        <v>2.84</v>
      </c>
      <c r="I75" s="7">
        <v>6.87</v>
      </c>
      <c r="J75" s="7">
        <v>7.93</v>
      </c>
      <c r="K75" s="7">
        <v>9.08</v>
      </c>
      <c r="L75" s="7">
        <v>8.49</v>
      </c>
    </row>
    <row r="76" spans="1:12" x14ac:dyDescent="0.25">
      <c r="A76" s="6">
        <v>34</v>
      </c>
      <c r="B76" s="6" t="s">
        <v>366</v>
      </c>
      <c r="C76" s="6" t="s">
        <v>70</v>
      </c>
      <c r="D76" s="7">
        <v>7.18</v>
      </c>
      <c r="E76" s="7">
        <v>11.25</v>
      </c>
      <c r="F76" s="7">
        <v>10.76</v>
      </c>
      <c r="G76" s="7">
        <v>7.18</v>
      </c>
      <c r="H76" s="7">
        <v>2.4700000000000002</v>
      </c>
      <c r="I76" s="7">
        <v>6.02</v>
      </c>
      <c r="J76" s="7">
        <v>6.74</v>
      </c>
      <c r="K76" s="7">
        <v>8.9</v>
      </c>
      <c r="L76" s="7">
        <v>8.41</v>
      </c>
    </row>
    <row r="77" spans="1:12" x14ac:dyDescent="0.25">
      <c r="A77" s="6">
        <v>35</v>
      </c>
      <c r="B77" s="6" t="s">
        <v>364</v>
      </c>
      <c r="C77" s="6" t="s">
        <v>72</v>
      </c>
      <c r="D77" s="7">
        <v>8.14</v>
      </c>
      <c r="E77" s="7">
        <v>12.61</v>
      </c>
      <c r="F77" s="7">
        <v>11.85</v>
      </c>
      <c r="G77" s="7">
        <v>9.5500000000000007</v>
      </c>
      <c r="H77" s="7">
        <v>4.83</v>
      </c>
      <c r="I77" s="7">
        <v>6.81</v>
      </c>
      <c r="J77" s="7">
        <v>10.210000000000001</v>
      </c>
      <c r="K77" s="7">
        <v>9.27</v>
      </c>
      <c r="L77" s="7">
        <v>9.2799999999999994</v>
      </c>
    </row>
    <row r="78" spans="1:12" x14ac:dyDescent="0.25">
      <c r="A78" s="6">
        <v>35</v>
      </c>
      <c r="B78" s="6" t="s">
        <v>365</v>
      </c>
      <c r="C78" s="6" t="s">
        <v>74</v>
      </c>
      <c r="D78" s="7">
        <v>7.39</v>
      </c>
      <c r="E78" s="7">
        <v>11.7</v>
      </c>
      <c r="F78" s="7">
        <v>11.77</v>
      </c>
      <c r="G78" s="7">
        <v>7.79</v>
      </c>
      <c r="H78" s="7">
        <v>5.36</v>
      </c>
      <c r="I78" s="7">
        <v>6.16</v>
      </c>
      <c r="J78" s="7">
        <v>8.6999999999999993</v>
      </c>
      <c r="K78" s="7">
        <v>8.4</v>
      </c>
      <c r="L78" s="7">
        <v>9.06</v>
      </c>
    </row>
    <row r="79" spans="1:12" x14ac:dyDescent="0.25">
      <c r="A79" s="6">
        <v>35</v>
      </c>
      <c r="B79" s="6" t="s">
        <v>366</v>
      </c>
      <c r="C79" s="6" t="s">
        <v>73</v>
      </c>
      <c r="D79" s="7">
        <v>6.81</v>
      </c>
      <c r="E79" s="7">
        <v>11.2</v>
      </c>
      <c r="F79" s="7">
        <v>11.09</v>
      </c>
      <c r="G79" s="7">
        <v>7.37</v>
      </c>
      <c r="H79" s="7">
        <v>2.67</v>
      </c>
      <c r="I79" s="7">
        <v>5.93</v>
      </c>
      <c r="J79" s="7">
        <v>9.17</v>
      </c>
      <c r="K79" s="7">
        <v>8.2100000000000009</v>
      </c>
      <c r="L79" s="7">
        <v>8.84</v>
      </c>
    </row>
    <row r="80" spans="1:12" x14ac:dyDescent="0.25">
      <c r="A80" s="6">
        <v>36</v>
      </c>
      <c r="B80" s="6" t="s">
        <v>364</v>
      </c>
      <c r="C80" s="6" t="s">
        <v>75</v>
      </c>
      <c r="D80" s="7">
        <v>7.72</v>
      </c>
      <c r="E80" s="7">
        <v>12.25</v>
      </c>
      <c r="F80" s="7">
        <v>10.19</v>
      </c>
      <c r="G80" s="7">
        <v>9.01</v>
      </c>
      <c r="H80" s="7">
        <v>2.67</v>
      </c>
      <c r="I80" s="7">
        <v>6.11</v>
      </c>
      <c r="J80" s="7">
        <v>9.41</v>
      </c>
      <c r="K80" s="7">
        <v>8.1</v>
      </c>
      <c r="L80" s="7">
        <v>8.58</v>
      </c>
    </row>
    <row r="81" spans="1:12" x14ac:dyDescent="0.25">
      <c r="A81" s="6">
        <v>36</v>
      </c>
      <c r="B81" s="6" t="s">
        <v>366</v>
      </c>
      <c r="C81" s="6" t="s">
        <v>76</v>
      </c>
      <c r="D81" s="7">
        <v>6.08</v>
      </c>
      <c r="E81" s="7">
        <v>11.17</v>
      </c>
      <c r="F81" s="7">
        <v>9.93</v>
      </c>
      <c r="G81" s="7">
        <v>6.66</v>
      </c>
      <c r="H81" s="7">
        <v>2.57</v>
      </c>
      <c r="I81" s="7">
        <v>5.79</v>
      </c>
      <c r="J81" s="7">
        <v>6.69</v>
      </c>
      <c r="K81" s="7">
        <v>7.93</v>
      </c>
      <c r="L81" s="7">
        <v>8.3000000000000007</v>
      </c>
    </row>
    <row r="82" spans="1:12" x14ac:dyDescent="0.25">
      <c r="A82" s="6">
        <v>37</v>
      </c>
      <c r="B82" s="6" t="s">
        <v>366</v>
      </c>
      <c r="C82" s="6" t="s">
        <v>79</v>
      </c>
      <c r="D82" s="7">
        <v>7.1</v>
      </c>
      <c r="E82" s="7">
        <v>11.11</v>
      </c>
      <c r="F82" s="7">
        <v>10.54</v>
      </c>
      <c r="G82" s="7">
        <v>7.55</v>
      </c>
      <c r="H82" s="7">
        <v>3.18</v>
      </c>
      <c r="I82" s="7">
        <v>6.7</v>
      </c>
      <c r="J82" s="7">
        <v>7.39</v>
      </c>
      <c r="K82" s="7">
        <v>8.73</v>
      </c>
      <c r="L82" s="7">
        <v>8.3699999999999992</v>
      </c>
    </row>
    <row r="83" spans="1:12" x14ac:dyDescent="0.25">
      <c r="A83" s="6">
        <v>37</v>
      </c>
      <c r="B83" s="6" t="s">
        <v>364</v>
      </c>
      <c r="C83" s="6" t="s">
        <v>78</v>
      </c>
      <c r="D83" s="7">
        <v>8.8000000000000007</v>
      </c>
      <c r="E83" s="7">
        <v>12.18</v>
      </c>
      <c r="F83" s="7">
        <v>10.97</v>
      </c>
      <c r="G83" s="7">
        <v>8.94</v>
      </c>
      <c r="H83" s="7">
        <v>3.4</v>
      </c>
      <c r="I83" s="7">
        <v>7.29</v>
      </c>
      <c r="J83" s="7">
        <v>9.2799999999999994</v>
      </c>
      <c r="K83" s="7">
        <v>8.9</v>
      </c>
      <c r="L83" s="7">
        <v>8.6999999999999993</v>
      </c>
    </row>
    <row r="84" spans="1:12" x14ac:dyDescent="0.25">
      <c r="A84" s="6">
        <v>37</v>
      </c>
      <c r="B84" s="6" t="s">
        <v>365</v>
      </c>
      <c r="C84" s="6" t="s">
        <v>80</v>
      </c>
      <c r="D84" s="7">
        <v>6.58</v>
      </c>
      <c r="E84" s="7">
        <v>11.2</v>
      </c>
      <c r="F84" s="7">
        <v>10.55</v>
      </c>
      <c r="G84" s="7">
        <v>7.03</v>
      </c>
      <c r="H84" s="7">
        <v>3.1</v>
      </c>
      <c r="I84" s="7">
        <v>5.89</v>
      </c>
      <c r="J84" s="7">
        <v>7.19</v>
      </c>
      <c r="K84" s="7">
        <v>8.35</v>
      </c>
      <c r="L84" s="7">
        <v>8.27</v>
      </c>
    </row>
    <row r="85" spans="1:12" x14ac:dyDescent="0.25">
      <c r="A85" s="6">
        <v>38</v>
      </c>
      <c r="B85" s="6" t="s">
        <v>364</v>
      </c>
      <c r="C85" s="6" t="s">
        <v>81</v>
      </c>
      <c r="D85" s="7">
        <v>8.3699999999999992</v>
      </c>
      <c r="E85" s="7">
        <v>11.71</v>
      </c>
      <c r="F85" s="7">
        <v>10.84</v>
      </c>
      <c r="G85" s="7">
        <v>8.11</v>
      </c>
      <c r="H85" s="7">
        <v>4.18</v>
      </c>
      <c r="I85" s="7">
        <v>7.2</v>
      </c>
      <c r="J85" s="7">
        <v>9.8000000000000007</v>
      </c>
      <c r="K85" s="7">
        <v>9.35</v>
      </c>
      <c r="L85" s="7">
        <v>8.86</v>
      </c>
    </row>
    <row r="86" spans="1:12" x14ac:dyDescent="0.25">
      <c r="A86" s="6">
        <v>38</v>
      </c>
      <c r="B86" s="6" t="s">
        <v>365</v>
      </c>
      <c r="C86" s="6" t="s">
        <v>83</v>
      </c>
      <c r="D86" s="7">
        <v>8.64</v>
      </c>
      <c r="E86" s="7">
        <v>11.86</v>
      </c>
      <c r="F86" s="7">
        <v>10.79</v>
      </c>
      <c r="G86" s="7">
        <v>9</v>
      </c>
      <c r="H86" s="7">
        <v>3.22</v>
      </c>
      <c r="I86" s="7">
        <v>6.6</v>
      </c>
      <c r="J86" s="7">
        <v>10</v>
      </c>
      <c r="K86" s="7">
        <v>9.18</v>
      </c>
      <c r="L86" s="7">
        <v>8.83</v>
      </c>
    </row>
    <row r="87" spans="1:12" x14ac:dyDescent="0.25">
      <c r="A87" s="6">
        <v>38</v>
      </c>
      <c r="B87" s="6" t="s">
        <v>366</v>
      </c>
      <c r="C87" s="6" t="s">
        <v>82</v>
      </c>
      <c r="D87" s="7">
        <v>8.36</v>
      </c>
      <c r="E87" s="7">
        <v>11.54</v>
      </c>
      <c r="F87" s="7">
        <v>10.65</v>
      </c>
      <c r="G87" s="7">
        <v>8.6300000000000008</v>
      </c>
      <c r="H87" s="7">
        <v>2.58</v>
      </c>
      <c r="I87" s="7">
        <v>5.91</v>
      </c>
      <c r="J87" s="7">
        <v>9.48</v>
      </c>
      <c r="K87" s="7">
        <v>8.91</v>
      </c>
      <c r="L87" s="7">
        <v>8.56</v>
      </c>
    </row>
    <row r="88" spans="1:12" x14ac:dyDescent="0.25">
      <c r="A88" s="6">
        <v>39</v>
      </c>
      <c r="B88" s="6" t="s">
        <v>364</v>
      </c>
      <c r="C88" s="6" t="s">
        <v>84</v>
      </c>
      <c r="D88" s="7">
        <v>6.64</v>
      </c>
      <c r="E88" s="7">
        <v>11.6</v>
      </c>
      <c r="F88" s="7">
        <v>10.84</v>
      </c>
      <c r="G88" s="7">
        <v>6.92</v>
      </c>
      <c r="H88" s="7">
        <v>2.81</v>
      </c>
      <c r="I88" s="7">
        <v>6.96</v>
      </c>
      <c r="J88" s="7">
        <v>6.94</v>
      </c>
      <c r="K88" s="7">
        <v>8.1999999999999993</v>
      </c>
      <c r="L88" s="7">
        <v>8.39</v>
      </c>
    </row>
    <row r="89" spans="1:12" x14ac:dyDescent="0.25">
      <c r="A89" s="6">
        <v>39</v>
      </c>
      <c r="B89" s="6" t="s">
        <v>365</v>
      </c>
      <c r="C89" s="6" t="s">
        <v>86</v>
      </c>
      <c r="D89" s="7">
        <v>8.3699999999999992</v>
      </c>
      <c r="E89" s="7">
        <v>12.69</v>
      </c>
      <c r="F89" s="7">
        <v>11.15</v>
      </c>
      <c r="G89" s="7">
        <v>8.66</v>
      </c>
      <c r="H89" s="7">
        <v>3.17</v>
      </c>
      <c r="I89" s="7">
        <v>7.07</v>
      </c>
      <c r="J89" s="7">
        <v>9.07</v>
      </c>
      <c r="K89" s="7">
        <v>8.4700000000000006</v>
      </c>
      <c r="L89" s="7">
        <v>8.69</v>
      </c>
    </row>
    <row r="90" spans="1:12" x14ac:dyDescent="0.25">
      <c r="A90" s="6">
        <v>39</v>
      </c>
      <c r="B90" s="6" t="s">
        <v>366</v>
      </c>
      <c r="C90" s="6" t="s">
        <v>85</v>
      </c>
      <c r="D90" s="7">
        <v>7.65</v>
      </c>
      <c r="E90" s="7">
        <v>12.22</v>
      </c>
      <c r="F90" s="7">
        <v>10.77</v>
      </c>
      <c r="G90" s="7">
        <v>8.56</v>
      </c>
      <c r="H90" s="7">
        <v>4.5999999999999996</v>
      </c>
      <c r="I90" s="7">
        <v>7.09</v>
      </c>
      <c r="J90" s="7">
        <v>8.83</v>
      </c>
      <c r="K90" s="7">
        <v>8.16</v>
      </c>
      <c r="L90" s="7">
        <v>8.4</v>
      </c>
    </row>
    <row r="91" spans="1:12" x14ac:dyDescent="0.25">
      <c r="A91" s="6">
        <v>40</v>
      </c>
      <c r="B91" s="6" t="s">
        <v>365</v>
      </c>
      <c r="C91" s="6" t="s">
        <v>88</v>
      </c>
      <c r="D91" s="7">
        <v>6.69</v>
      </c>
      <c r="E91" s="7">
        <v>11.28</v>
      </c>
      <c r="F91" s="7">
        <v>10.84</v>
      </c>
      <c r="G91" s="7">
        <v>7.38</v>
      </c>
      <c r="H91" s="7">
        <v>2.3199999999999998</v>
      </c>
      <c r="I91" s="7">
        <v>5.84</v>
      </c>
      <c r="J91" s="7">
        <v>7.62</v>
      </c>
      <c r="K91" s="7">
        <v>8.61</v>
      </c>
      <c r="L91" s="7">
        <v>8.27</v>
      </c>
    </row>
    <row r="92" spans="1:12" x14ac:dyDescent="0.25">
      <c r="A92" s="6">
        <v>40</v>
      </c>
      <c r="B92" s="6" t="s">
        <v>366</v>
      </c>
      <c r="C92" s="6" t="s">
        <v>87</v>
      </c>
      <c r="D92" s="7">
        <v>7.37</v>
      </c>
      <c r="E92" s="7">
        <v>12.67</v>
      </c>
      <c r="F92" s="7">
        <v>11</v>
      </c>
      <c r="G92" s="7">
        <v>8.48</v>
      </c>
      <c r="H92" s="7">
        <v>2.46</v>
      </c>
      <c r="I92" s="7">
        <v>6.13</v>
      </c>
      <c r="J92" s="7">
        <v>9.11</v>
      </c>
      <c r="K92" s="7">
        <v>9.19</v>
      </c>
      <c r="L92" s="7">
        <v>8.51</v>
      </c>
    </row>
    <row r="93" spans="1:12" x14ac:dyDescent="0.25">
      <c r="A93" s="6">
        <v>41</v>
      </c>
      <c r="B93" s="6" t="s">
        <v>366</v>
      </c>
      <c r="C93" s="6" t="s">
        <v>91</v>
      </c>
      <c r="D93" s="7">
        <v>7.96</v>
      </c>
      <c r="E93" s="7">
        <v>11.86</v>
      </c>
      <c r="F93" s="7">
        <v>10.41</v>
      </c>
      <c r="G93" s="7">
        <v>8.6199999999999992</v>
      </c>
      <c r="H93" s="7">
        <v>3.47</v>
      </c>
      <c r="I93" s="7">
        <v>5.16</v>
      </c>
      <c r="J93" s="7">
        <v>7.54</v>
      </c>
      <c r="K93" s="7">
        <v>8.5399999999999991</v>
      </c>
      <c r="L93" s="7">
        <v>8.5399999999999991</v>
      </c>
    </row>
    <row r="94" spans="1:12" x14ac:dyDescent="0.25">
      <c r="A94" s="6">
        <v>41</v>
      </c>
      <c r="B94" s="6" t="s">
        <v>364</v>
      </c>
      <c r="C94" s="6" t="s">
        <v>90</v>
      </c>
      <c r="D94" s="7">
        <v>8.86</v>
      </c>
      <c r="E94" s="7">
        <v>12.85</v>
      </c>
      <c r="F94" s="7">
        <v>10.81</v>
      </c>
      <c r="G94" s="7">
        <v>9.17</v>
      </c>
      <c r="H94" s="7">
        <v>5.13</v>
      </c>
      <c r="I94" s="7">
        <v>5.55</v>
      </c>
      <c r="J94" s="7">
        <v>9.27</v>
      </c>
      <c r="K94" s="7">
        <v>8.76</v>
      </c>
      <c r="L94" s="7">
        <v>8.67</v>
      </c>
    </row>
    <row r="95" spans="1:12" x14ac:dyDescent="0.25">
      <c r="A95" s="6">
        <v>41</v>
      </c>
      <c r="B95" s="6" t="s">
        <v>365</v>
      </c>
      <c r="C95" s="6" t="s">
        <v>93</v>
      </c>
      <c r="D95" s="7">
        <v>8.3699999999999992</v>
      </c>
      <c r="E95" s="7">
        <v>12.68</v>
      </c>
      <c r="F95" s="7">
        <v>10.63</v>
      </c>
      <c r="G95" s="7">
        <v>8.76</v>
      </c>
      <c r="H95" s="7">
        <v>4.22</v>
      </c>
      <c r="I95" s="7">
        <v>5.79</v>
      </c>
      <c r="J95" s="7">
        <v>8.3699999999999992</v>
      </c>
      <c r="K95" s="7">
        <v>8.64</v>
      </c>
      <c r="L95" s="7">
        <v>8.64</v>
      </c>
    </row>
    <row r="96" spans="1:12" x14ac:dyDescent="0.25">
      <c r="A96" s="6">
        <v>42</v>
      </c>
      <c r="B96" s="6" t="s">
        <v>364</v>
      </c>
      <c r="C96" s="6" t="s">
        <v>94</v>
      </c>
      <c r="D96" s="7">
        <v>7.08</v>
      </c>
      <c r="E96" s="7">
        <v>11.59</v>
      </c>
      <c r="F96" s="7">
        <v>10.55</v>
      </c>
      <c r="G96" s="7">
        <v>7.47</v>
      </c>
      <c r="H96" s="7">
        <v>2.54</v>
      </c>
      <c r="I96" s="7">
        <v>7.2</v>
      </c>
      <c r="J96" s="7">
        <v>7.68</v>
      </c>
      <c r="K96" s="7">
        <v>7.58</v>
      </c>
      <c r="L96" s="7">
        <v>8.56</v>
      </c>
    </row>
    <row r="97" spans="1:12" x14ac:dyDescent="0.25">
      <c r="A97" s="6">
        <v>42</v>
      </c>
      <c r="B97" s="6" t="s">
        <v>365</v>
      </c>
      <c r="C97" s="6" t="s">
        <v>96</v>
      </c>
      <c r="D97" s="7">
        <v>8.24</v>
      </c>
      <c r="E97" s="7">
        <v>12.47</v>
      </c>
      <c r="F97" s="7">
        <v>10.74</v>
      </c>
      <c r="G97" s="7">
        <v>8.91</v>
      </c>
      <c r="H97" s="7">
        <v>2.89</v>
      </c>
      <c r="I97" s="7">
        <v>7.97</v>
      </c>
      <c r="J97" s="7">
        <v>9.98</v>
      </c>
      <c r="K97" s="7">
        <v>7.87</v>
      </c>
      <c r="L97" s="7">
        <v>8.73</v>
      </c>
    </row>
    <row r="98" spans="1:12" x14ac:dyDescent="0.25">
      <c r="A98" s="6">
        <v>42</v>
      </c>
      <c r="B98" s="6" t="s">
        <v>366</v>
      </c>
      <c r="C98" s="6" t="s">
        <v>95</v>
      </c>
      <c r="D98" s="7">
        <v>7.04</v>
      </c>
      <c r="E98" s="7">
        <v>11.75</v>
      </c>
      <c r="F98" s="7">
        <v>10.59</v>
      </c>
      <c r="G98" s="7">
        <v>7.89</v>
      </c>
      <c r="H98" s="7">
        <v>2.66</v>
      </c>
      <c r="I98" s="7">
        <v>6.96</v>
      </c>
      <c r="J98" s="7">
        <v>8.4</v>
      </c>
      <c r="K98" s="7">
        <v>8.01</v>
      </c>
      <c r="L98" s="7">
        <v>8.58</v>
      </c>
    </row>
    <row r="99" spans="1:12" x14ac:dyDescent="0.25">
      <c r="A99" s="6">
        <v>43</v>
      </c>
      <c r="B99" s="6" t="s">
        <v>364</v>
      </c>
      <c r="C99" s="6" t="s">
        <v>97</v>
      </c>
      <c r="D99" s="7">
        <v>7.79</v>
      </c>
      <c r="E99" s="7">
        <v>12.35</v>
      </c>
      <c r="F99" s="7">
        <v>11.14</v>
      </c>
      <c r="G99" s="7">
        <v>8.4600000000000009</v>
      </c>
      <c r="H99" s="7">
        <v>3.24</v>
      </c>
      <c r="I99" s="7">
        <v>6.83</v>
      </c>
      <c r="J99" s="7">
        <v>8.99</v>
      </c>
      <c r="K99" s="7">
        <v>8.61</v>
      </c>
      <c r="L99" s="7">
        <v>8.7200000000000006</v>
      </c>
    </row>
    <row r="100" spans="1:12" x14ac:dyDescent="0.25">
      <c r="A100" s="6">
        <v>43</v>
      </c>
      <c r="B100" s="6" t="s">
        <v>365</v>
      </c>
      <c r="C100" s="6" t="s">
        <v>99</v>
      </c>
      <c r="D100" s="7">
        <v>8.17</v>
      </c>
      <c r="E100" s="7">
        <v>12.87</v>
      </c>
      <c r="F100" s="7">
        <v>11.03</v>
      </c>
      <c r="G100" s="7">
        <v>9.08</v>
      </c>
      <c r="H100" s="7">
        <v>3.07</v>
      </c>
      <c r="I100" s="7">
        <v>7.78</v>
      </c>
      <c r="J100" s="7">
        <v>9.86</v>
      </c>
      <c r="K100" s="7">
        <v>8.15</v>
      </c>
      <c r="L100" s="7">
        <v>8.7200000000000006</v>
      </c>
    </row>
    <row r="101" spans="1:12" x14ac:dyDescent="0.25">
      <c r="A101" s="6">
        <v>43</v>
      </c>
      <c r="B101" s="6" t="s">
        <v>366</v>
      </c>
      <c r="C101" s="6" t="s">
        <v>98</v>
      </c>
      <c r="D101" s="7">
        <v>7.04</v>
      </c>
      <c r="E101" s="7">
        <v>11.62</v>
      </c>
      <c r="F101" s="7">
        <v>10.81</v>
      </c>
      <c r="G101" s="7">
        <v>7.89</v>
      </c>
      <c r="H101" s="7">
        <v>2.4900000000000002</v>
      </c>
      <c r="I101" s="7">
        <v>6.3</v>
      </c>
      <c r="J101" s="7">
        <v>8.92</v>
      </c>
      <c r="K101" s="7">
        <v>7.99</v>
      </c>
      <c r="L101" s="7">
        <v>8.69</v>
      </c>
    </row>
    <row r="102" spans="1:12" x14ac:dyDescent="0.25">
      <c r="A102" s="6">
        <v>45</v>
      </c>
      <c r="B102" s="6" t="s">
        <v>364</v>
      </c>
      <c r="C102" s="6" t="s">
        <v>100</v>
      </c>
      <c r="D102" s="7">
        <v>8.11</v>
      </c>
      <c r="E102" s="7">
        <v>13.1</v>
      </c>
      <c r="F102" s="7">
        <v>10.87</v>
      </c>
      <c r="G102" s="7">
        <v>9.32</v>
      </c>
      <c r="H102" s="7">
        <v>3.07</v>
      </c>
      <c r="I102" s="7">
        <v>6.39</v>
      </c>
      <c r="J102" s="7">
        <v>10.49</v>
      </c>
      <c r="K102" s="7">
        <v>7.69</v>
      </c>
      <c r="L102" s="7">
        <v>8.7200000000000006</v>
      </c>
    </row>
    <row r="103" spans="1:12" x14ac:dyDescent="0.25">
      <c r="A103" s="6">
        <v>45</v>
      </c>
      <c r="B103" s="6" t="s">
        <v>365</v>
      </c>
      <c r="C103" s="6" t="s">
        <v>102</v>
      </c>
      <c r="D103" s="7">
        <v>7.78</v>
      </c>
      <c r="E103" s="7">
        <v>12.23</v>
      </c>
      <c r="F103" s="7">
        <v>10.66</v>
      </c>
      <c r="G103" s="7">
        <v>8.17</v>
      </c>
      <c r="H103" s="7">
        <v>2.48</v>
      </c>
      <c r="I103" s="7">
        <v>6.07</v>
      </c>
      <c r="J103" s="7">
        <v>8.9600000000000009</v>
      </c>
      <c r="K103" s="7">
        <v>8.74</v>
      </c>
      <c r="L103" s="7">
        <v>8.66</v>
      </c>
    </row>
    <row r="104" spans="1:12" x14ac:dyDescent="0.25">
      <c r="A104" s="6">
        <v>45</v>
      </c>
      <c r="B104" s="6" t="s">
        <v>366</v>
      </c>
      <c r="C104" s="6" t="s">
        <v>101</v>
      </c>
      <c r="D104" s="7">
        <v>8.35</v>
      </c>
      <c r="E104" s="7">
        <v>13.2</v>
      </c>
      <c r="F104" s="7">
        <v>10.6</v>
      </c>
      <c r="G104" s="7">
        <v>9.16</v>
      </c>
      <c r="H104" s="7">
        <v>2.48</v>
      </c>
      <c r="I104" s="7">
        <v>6.29</v>
      </c>
      <c r="J104" s="7">
        <v>10.45</v>
      </c>
      <c r="K104" s="7">
        <v>7.81</v>
      </c>
      <c r="L104" s="7">
        <v>8.68</v>
      </c>
    </row>
    <row r="105" spans="1:12" x14ac:dyDescent="0.25">
      <c r="A105" s="6">
        <v>46</v>
      </c>
      <c r="B105" s="6" t="s">
        <v>364</v>
      </c>
      <c r="C105" s="6" t="s">
        <v>103</v>
      </c>
      <c r="D105" s="7">
        <v>8.11</v>
      </c>
      <c r="E105" s="7">
        <v>11.64</v>
      </c>
      <c r="F105" s="7">
        <v>11.78</v>
      </c>
      <c r="G105" s="7">
        <v>8.9499999999999993</v>
      </c>
      <c r="H105" s="7">
        <v>2.8</v>
      </c>
      <c r="I105" s="7">
        <v>6.77</v>
      </c>
      <c r="J105" s="7">
        <v>9.01</v>
      </c>
      <c r="K105" s="7">
        <v>8.4600000000000009</v>
      </c>
      <c r="L105" s="7">
        <v>9</v>
      </c>
    </row>
    <row r="106" spans="1:12" x14ac:dyDescent="0.25">
      <c r="A106" s="6">
        <v>46</v>
      </c>
      <c r="B106" s="6" t="s">
        <v>365</v>
      </c>
      <c r="C106" s="6" t="s">
        <v>105</v>
      </c>
      <c r="D106" s="7">
        <v>7.35</v>
      </c>
      <c r="E106" s="7">
        <v>11.3</v>
      </c>
      <c r="F106" s="7">
        <v>10.45</v>
      </c>
      <c r="G106" s="7">
        <v>8.2200000000000006</v>
      </c>
      <c r="H106" s="7">
        <v>3.12</v>
      </c>
      <c r="I106" s="7">
        <v>6.69</v>
      </c>
      <c r="J106" s="7">
        <v>8.51</v>
      </c>
      <c r="K106" s="7">
        <v>8.09</v>
      </c>
      <c r="L106" s="7">
        <v>8.73</v>
      </c>
    </row>
    <row r="107" spans="1:12" x14ac:dyDescent="0.25">
      <c r="A107" s="6">
        <v>46</v>
      </c>
      <c r="B107" s="6" t="s">
        <v>366</v>
      </c>
      <c r="C107" s="6" t="s">
        <v>104</v>
      </c>
      <c r="D107" s="7">
        <v>6.59</v>
      </c>
      <c r="E107" s="7">
        <v>10.99</v>
      </c>
      <c r="F107" s="7">
        <v>10.24</v>
      </c>
      <c r="G107" s="7">
        <v>7.14</v>
      </c>
      <c r="H107" s="7">
        <v>2.38</v>
      </c>
      <c r="I107" s="7">
        <v>6.15</v>
      </c>
      <c r="J107" s="7">
        <v>7.59</v>
      </c>
      <c r="K107" s="7">
        <v>7.96</v>
      </c>
      <c r="L107" s="7">
        <v>8.59</v>
      </c>
    </row>
    <row r="108" spans="1:12" x14ac:dyDescent="0.25">
      <c r="A108" s="6">
        <v>47</v>
      </c>
      <c r="B108" s="6" t="s">
        <v>364</v>
      </c>
      <c r="C108" s="6" t="s">
        <v>107</v>
      </c>
      <c r="D108" s="7">
        <v>8.27</v>
      </c>
      <c r="E108" s="7">
        <v>12.28</v>
      </c>
      <c r="F108" s="7">
        <v>10.86</v>
      </c>
      <c r="G108" s="7">
        <v>9.1</v>
      </c>
      <c r="H108" s="7">
        <v>3.25</v>
      </c>
      <c r="I108" s="7">
        <v>5.63</v>
      </c>
      <c r="J108" s="7">
        <v>9.9600000000000009</v>
      </c>
      <c r="K108" s="7">
        <v>9.0399999999999991</v>
      </c>
      <c r="L108" s="7">
        <v>8.81</v>
      </c>
    </row>
    <row r="109" spans="1:12" x14ac:dyDescent="0.25">
      <c r="A109" s="6">
        <v>47</v>
      </c>
      <c r="B109" s="6" t="s">
        <v>365</v>
      </c>
      <c r="C109" s="6" t="s">
        <v>109</v>
      </c>
      <c r="D109" s="7">
        <v>8.9600000000000009</v>
      </c>
      <c r="E109" s="7">
        <v>12.32</v>
      </c>
      <c r="F109" s="7">
        <v>10.9</v>
      </c>
      <c r="G109" s="7">
        <v>9.34</v>
      </c>
      <c r="H109" s="7">
        <v>3.45</v>
      </c>
      <c r="I109" s="7">
        <v>5.87</v>
      </c>
      <c r="J109" s="7">
        <v>9.93</v>
      </c>
      <c r="K109" s="7">
        <v>9.1300000000000008</v>
      </c>
      <c r="L109" s="7">
        <v>8.82</v>
      </c>
    </row>
    <row r="110" spans="1:12" x14ac:dyDescent="0.25">
      <c r="A110" s="6">
        <v>47</v>
      </c>
      <c r="B110" s="6" t="s">
        <v>366</v>
      </c>
      <c r="C110" s="6" t="s">
        <v>108</v>
      </c>
      <c r="D110" s="7">
        <v>6.86</v>
      </c>
      <c r="E110" s="7">
        <v>10.99</v>
      </c>
      <c r="F110" s="7">
        <v>10.69</v>
      </c>
      <c r="G110" s="7">
        <v>6.71</v>
      </c>
      <c r="H110" s="7">
        <v>3.06</v>
      </c>
      <c r="I110" s="7">
        <v>5.33</v>
      </c>
      <c r="J110" s="7">
        <v>6.49</v>
      </c>
      <c r="K110" s="7">
        <v>8.99</v>
      </c>
      <c r="L110" s="7">
        <v>8.65</v>
      </c>
    </row>
    <row r="111" spans="1:12" x14ac:dyDescent="0.25">
      <c r="A111" s="6">
        <v>48</v>
      </c>
      <c r="B111" s="6" t="s">
        <v>366</v>
      </c>
      <c r="C111" s="6" t="s">
        <v>111</v>
      </c>
      <c r="D111" s="7">
        <v>6.18</v>
      </c>
      <c r="E111" s="7">
        <v>11.23</v>
      </c>
      <c r="F111" s="7">
        <v>10.4</v>
      </c>
      <c r="G111" s="7">
        <v>7.03</v>
      </c>
      <c r="H111" s="7">
        <v>2.9</v>
      </c>
      <c r="I111" s="7">
        <v>6.25</v>
      </c>
      <c r="J111" s="7">
        <v>6.79</v>
      </c>
      <c r="K111" s="7">
        <v>8.75</v>
      </c>
      <c r="L111" s="7">
        <v>8.44</v>
      </c>
    </row>
    <row r="112" spans="1:12" x14ac:dyDescent="0.25">
      <c r="A112" s="6">
        <v>48</v>
      </c>
      <c r="B112" s="6" t="s">
        <v>364</v>
      </c>
      <c r="C112" s="6" t="s">
        <v>110</v>
      </c>
      <c r="D112" s="7">
        <v>7.56</v>
      </c>
      <c r="E112" s="7">
        <v>12.46</v>
      </c>
      <c r="F112" s="7">
        <v>10.52</v>
      </c>
      <c r="G112" s="7">
        <v>8.94</v>
      </c>
      <c r="H112" s="7">
        <v>3.08</v>
      </c>
      <c r="I112" s="7">
        <v>10.78</v>
      </c>
      <c r="J112" s="7">
        <v>9.35</v>
      </c>
      <c r="K112" s="7">
        <v>9.07</v>
      </c>
      <c r="L112" s="7">
        <v>8.92</v>
      </c>
    </row>
    <row r="113" spans="1:12" x14ac:dyDescent="0.25">
      <c r="A113" s="6">
        <v>48</v>
      </c>
      <c r="B113" s="6" t="s">
        <v>365</v>
      </c>
      <c r="C113" s="6" t="s">
        <v>112</v>
      </c>
      <c r="D113" s="7">
        <v>6.35</v>
      </c>
      <c r="E113" s="7">
        <v>11.67</v>
      </c>
      <c r="F113" s="7">
        <v>10.6</v>
      </c>
      <c r="G113" s="7">
        <v>7.07</v>
      </c>
      <c r="H113" s="7">
        <v>2.93</v>
      </c>
      <c r="I113" s="7">
        <v>6.44</v>
      </c>
      <c r="J113" s="7">
        <v>7.06</v>
      </c>
      <c r="K113" s="7">
        <v>8.82</v>
      </c>
      <c r="L113" s="7">
        <v>8.7100000000000009</v>
      </c>
    </row>
    <row r="114" spans="1:12" x14ac:dyDescent="0.25">
      <c r="A114" s="6">
        <v>49</v>
      </c>
      <c r="B114" s="6" t="s">
        <v>364</v>
      </c>
      <c r="C114" s="6" t="s">
        <v>113</v>
      </c>
      <c r="D114" s="7">
        <v>8.3000000000000007</v>
      </c>
      <c r="E114" s="7">
        <v>13.13</v>
      </c>
      <c r="F114" s="7">
        <v>11.19</v>
      </c>
      <c r="G114" s="7">
        <v>8.84</v>
      </c>
      <c r="H114" s="7">
        <v>3.71</v>
      </c>
      <c r="I114" s="7">
        <v>7.04</v>
      </c>
      <c r="J114" s="7">
        <v>9.2799999999999994</v>
      </c>
      <c r="K114" s="7">
        <v>8.1199999999999992</v>
      </c>
      <c r="L114" s="7">
        <v>8.8000000000000007</v>
      </c>
    </row>
    <row r="115" spans="1:12" x14ac:dyDescent="0.25">
      <c r="A115" s="6">
        <v>50</v>
      </c>
      <c r="B115" s="6" t="s">
        <v>364</v>
      </c>
      <c r="C115" s="6" t="s">
        <v>114</v>
      </c>
      <c r="D115" s="7">
        <v>8.5</v>
      </c>
      <c r="E115" s="7">
        <v>12.27</v>
      </c>
      <c r="F115" s="7">
        <v>10.59</v>
      </c>
      <c r="G115" s="7">
        <v>8.8000000000000007</v>
      </c>
      <c r="H115" s="7">
        <v>2.44</v>
      </c>
      <c r="I115" s="7">
        <v>6.59</v>
      </c>
      <c r="J115" s="7">
        <v>8.89</v>
      </c>
      <c r="K115" s="7">
        <v>8.0299999999999994</v>
      </c>
      <c r="L115" s="7">
        <v>8.5</v>
      </c>
    </row>
    <row r="116" spans="1:12" x14ac:dyDescent="0.25">
      <c r="A116" s="6">
        <v>50</v>
      </c>
      <c r="B116" s="6" t="s">
        <v>365</v>
      </c>
      <c r="C116" s="6" t="s">
        <v>116</v>
      </c>
      <c r="D116" s="7">
        <v>7.61</v>
      </c>
      <c r="E116" s="7">
        <v>11.43</v>
      </c>
      <c r="F116" s="7">
        <v>10.43</v>
      </c>
      <c r="G116" s="7">
        <v>7.65</v>
      </c>
      <c r="H116" s="7">
        <v>2.59</v>
      </c>
      <c r="I116" s="7">
        <v>6.25</v>
      </c>
      <c r="J116" s="7">
        <v>7.9</v>
      </c>
      <c r="K116" s="7">
        <v>8.1300000000000008</v>
      </c>
      <c r="L116" s="7">
        <v>8.44</v>
      </c>
    </row>
    <row r="117" spans="1:12" x14ac:dyDescent="0.25">
      <c r="A117" s="6">
        <v>50</v>
      </c>
      <c r="B117" s="6" t="s">
        <v>366</v>
      </c>
      <c r="C117" s="6" t="s">
        <v>115</v>
      </c>
      <c r="D117" s="7">
        <v>7.85</v>
      </c>
      <c r="E117" s="7">
        <v>11.86</v>
      </c>
      <c r="F117" s="7">
        <v>10.51</v>
      </c>
      <c r="G117" s="7">
        <v>8.0399999999999991</v>
      </c>
      <c r="H117" s="7">
        <v>3.78</v>
      </c>
      <c r="I117" s="7">
        <v>6.92</v>
      </c>
      <c r="J117" s="7">
        <v>8.36</v>
      </c>
      <c r="K117" s="7">
        <v>8.2899999999999991</v>
      </c>
      <c r="L117" s="7">
        <v>8.6999999999999993</v>
      </c>
    </row>
    <row r="118" spans="1:12" x14ac:dyDescent="0.25">
      <c r="A118" s="6">
        <v>51</v>
      </c>
      <c r="B118" s="6" t="s">
        <v>364</v>
      </c>
      <c r="C118" s="6" t="s">
        <v>118</v>
      </c>
      <c r="D118" s="7">
        <v>7.58</v>
      </c>
      <c r="E118" s="7">
        <v>11.71</v>
      </c>
      <c r="F118" s="7">
        <v>10.52</v>
      </c>
      <c r="G118" s="7">
        <v>9.7799999999999994</v>
      </c>
      <c r="H118" s="7">
        <v>2.94</v>
      </c>
      <c r="I118" s="7">
        <v>6.06</v>
      </c>
      <c r="J118" s="7">
        <v>9.5500000000000007</v>
      </c>
      <c r="K118" s="7">
        <v>8.49</v>
      </c>
      <c r="L118" s="7">
        <v>8.66</v>
      </c>
    </row>
    <row r="119" spans="1:12" x14ac:dyDescent="0.25">
      <c r="A119" s="6">
        <v>51</v>
      </c>
      <c r="B119" s="6" t="s">
        <v>365</v>
      </c>
      <c r="C119" s="6" t="s">
        <v>121</v>
      </c>
      <c r="D119" s="7">
        <v>7.2</v>
      </c>
      <c r="E119" s="7">
        <v>11.32</v>
      </c>
      <c r="F119" s="7">
        <v>10.79</v>
      </c>
      <c r="G119" s="7">
        <v>8.23</v>
      </c>
      <c r="H119" s="7">
        <v>2.44</v>
      </c>
      <c r="I119" s="7">
        <v>5.73</v>
      </c>
      <c r="J119" s="7">
        <v>8.18</v>
      </c>
      <c r="K119" s="7">
        <v>8.4499999999999993</v>
      </c>
      <c r="L119" s="7">
        <v>8.51</v>
      </c>
    </row>
    <row r="120" spans="1:12" x14ac:dyDescent="0.25">
      <c r="A120" s="6">
        <v>51</v>
      </c>
      <c r="B120" s="6" t="s">
        <v>366</v>
      </c>
      <c r="C120" s="6" t="s">
        <v>119</v>
      </c>
      <c r="D120" s="7">
        <v>6.55</v>
      </c>
      <c r="E120" s="7">
        <v>11.18</v>
      </c>
      <c r="F120" s="7">
        <v>10.71</v>
      </c>
      <c r="G120" s="7">
        <v>7.28</v>
      </c>
      <c r="H120" s="7">
        <v>2.25</v>
      </c>
      <c r="I120" s="7">
        <v>5.66</v>
      </c>
      <c r="J120" s="7">
        <v>6.25</v>
      </c>
      <c r="K120" s="7">
        <v>8.58</v>
      </c>
      <c r="L120" s="7">
        <v>8.4600000000000009</v>
      </c>
    </row>
    <row r="121" spans="1:12" x14ac:dyDescent="0.25">
      <c r="A121" s="6">
        <v>54</v>
      </c>
      <c r="B121" s="6" t="s">
        <v>364</v>
      </c>
      <c r="C121" s="6" t="s">
        <v>122</v>
      </c>
      <c r="D121" s="7">
        <v>8.74</v>
      </c>
      <c r="E121" s="7">
        <v>12.65</v>
      </c>
      <c r="F121" s="7">
        <v>10.94</v>
      </c>
      <c r="G121" s="7">
        <v>9.24</v>
      </c>
      <c r="H121" s="7">
        <v>2.76</v>
      </c>
      <c r="I121" s="7">
        <v>6.61</v>
      </c>
      <c r="J121" s="7">
        <v>10.06</v>
      </c>
      <c r="K121" s="7">
        <v>8.7799999999999994</v>
      </c>
      <c r="L121" s="7">
        <v>8.89</v>
      </c>
    </row>
    <row r="122" spans="1:12" x14ac:dyDescent="0.25">
      <c r="A122" s="6">
        <v>54</v>
      </c>
      <c r="B122" s="6" t="s">
        <v>365</v>
      </c>
      <c r="C122" s="6" t="s">
        <v>124</v>
      </c>
      <c r="D122" s="7">
        <v>9.02</v>
      </c>
      <c r="E122" s="7">
        <v>12.72</v>
      </c>
      <c r="F122" s="7">
        <v>11.37</v>
      </c>
      <c r="G122" s="7">
        <v>8.98</v>
      </c>
      <c r="H122" s="7">
        <v>2.72</v>
      </c>
      <c r="I122" s="7">
        <v>7.24</v>
      </c>
      <c r="J122" s="7">
        <v>9.93</v>
      </c>
      <c r="K122" s="7">
        <v>8.1999999999999993</v>
      </c>
      <c r="L122" s="7">
        <v>8.76</v>
      </c>
    </row>
    <row r="123" spans="1:12" x14ac:dyDescent="0.25">
      <c r="A123" s="6">
        <v>54</v>
      </c>
      <c r="B123" s="6" t="s">
        <v>366</v>
      </c>
      <c r="C123" s="6" t="s">
        <v>123</v>
      </c>
      <c r="D123" s="7">
        <v>8.56</v>
      </c>
      <c r="E123" s="7">
        <v>12.42</v>
      </c>
      <c r="F123" s="7">
        <v>10.66</v>
      </c>
      <c r="G123" s="7">
        <v>8.9</v>
      </c>
      <c r="H123" s="7">
        <v>2.63</v>
      </c>
      <c r="I123" s="7">
        <v>6.63</v>
      </c>
      <c r="J123" s="7">
        <v>9.66</v>
      </c>
      <c r="K123" s="7">
        <v>7.73</v>
      </c>
      <c r="L123" s="7">
        <v>8.5500000000000007</v>
      </c>
    </row>
    <row r="124" spans="1:12" x14ac:dyDescent="0.25">
      <c r="A124" s="6">
        <v>55</v>
      </c>
      <c r="B124" s="6" t="s">
        <v>364</v>
      </c>
      <c r="C124" s="6" t="s">
        <v>125</v>
      </c>
      <c r="D124" s="7">
        <v>7.23</v>
      </c>
      <c r="E124" s="7">
        <v>11.68</v>
      </c>
      <c r="F124" s="7">
        <v>10.58</v>
      </c>
      <c r="G124" s="7">
        <v>8.35</v>
      </c>
      <c r="H124" s="7">
        <v>3.41</v>
      </c>
      <c r="I124" s="7">
        <v>7.09</v>
      </c>
      <c r="J124" s="7">
        <v>7.43</v>
      </c>
      <c r="K124" s="7">
        <v>8.16</v>
      </c>
      <c r="L124" s="7">
        <v>8.58</v>
      </c>
    </row>
    <row r="125" spans="1:12" x14ac:dyDescent="0.25">
      <c r="A125" s="6">
        <v>55</v>
      </c>
      <c r="B125" s="6" t="s">
        <v>365</v>
      </c>
      <c r="C125" s="6" t="s">
        <v>127</v>
      </c>
      <c r="D125" s="7">
        <v>8.17</v>
      </c>
      <c r="E125" s="7">
        <v>12.53</v>
      </c>
      <c r="F125" s="7">
        <v>10.77</v>
      </c>
      <c r="G125" s="7">
        <v>9.6</v>
      </c>
      <c r="H125" s="7">
        <v>3.08</v>
      </c>
      <c r="I125" s="7">
        <v>7.07</v>
      </c>
      <c r="J125" s="7">
        <v>9.4</v>
      </c>
      <c r="K125" s="7">
        <v>8.44</v>
      </c>
      <c r="L125" s="7">
        <v>8.9499999999999993</v>
      </c>
    </row>
    <row r="126" spans="1:12" x14ac:dyDescent="0.25">
      <c r="A126" s="6">
        <v>55</v>
      </c>
      <c r="B126" s="6" t="s">
        <v>366</v>
      </c>
      <c r="C126" s="6" t="s">
        <v>126</v>
      </c>
      <c r="D126" s="7">
        <v>6.49</v>
      </c>
      <c r="E126" s="7">
        <v>11.36</v>
      </c>
      <c r="F126" s="7">
        <v>10.41</v>
      </c>
      <c r="G126" s="7">
        <v>7.28</v>
      </c>
      <c r="H126" s="7">
        <v>3.47</v>
      </c>
      <c r="I126" s="7">
        <v>6.6</v>
      </c>
      <c r="J126" s="7">
        <v>6.93</v>
      </c>
      <c r="K126" s="7">
        <v>7.97</v>
      </c>
      <c r="L126" s="7">
        <v>8.73</v>
      </c>
    </row>
    <row r="127" spans="1:12" x14ac:dyDescent="0.25">
      <c r="A127" s="6">
        <v>56</v>
      </c>
      <c r="B127" s="6" t="s">
        <v>366</v>
      </c>
      <c r="C127" s="6" t="s">
        <v>129</v>
      </c>
      <c r="D127" s="7">
        <v>7.07</v>
      </c>
      <c r="E127" s="7">
        <v>11.1</v>
      </c>
      <c r="F127" s="7">
        <v>10.47</v>
      </c>
      <c r="G127" s="7">
        <v>8.09</v>
      </c>
      <c r="H127" s="7">
        <v>2.65</v>
      </c>
      <c r="I127" s="7">
        <v>5.92</v>
      </c>
      <c r="J127" s="7">
        <v>8.85</v>
      </c>
      <c r="K127" s="7">
        <v>8.09</v>
      </c>
      <c r="L127" s="7">
        <v>8.57</v>
      </c>
    </row>
    <row r="128" spans="1:12" x14ac:dyDescent="0.25">
      <c r="A128" s="6">
        <v>56</v>
      </c>
      <c r="B128" s="6" t="s">
        <v>364</v>
      </c>
      <c r="C128" s="6" t="s">
        <v>128</v>
      </c>
      <c r="D128" s="7">
        <v>7.77</v>
      </c>
      <c r="E128" s="7">
        <v>11.71</v>
      </c>
      <c r="F128" s="7">
        <v>10.8</v>
      </c>
      <c r="G128" s="7">
        <v>9.4600000000000009</v>
      </c>
      <c r="H128" s="7">
        <v>2.56</v>
      </c>
      <c r="I128" s="7">
        <v>6.44</v>
      </c>
      <c r="J128" s="7">
        <v>10.1</v>
      </c>
      <c r="K128" s="7">
        <v>8.41</v>
      </c>
      <c r="L128" s="7">
        <v>8.7200000000000006</v>
      </c>
    </row>
    <row r="129" spans="1:12" x14ac:dyDescent="0.25">
      <c r="A129" s="6">
        <v>56</v>
      </c>
      <c r="B129" s="6" t="s">
        <v>365</v>
      </c>
      <c r="C129" s="6" t="s">
        <v>130</v>
      </c>
      <c r="D129" s="7">
        <v>7.9</v>
      </c>
      <c r="E129" s="7">
        <v>11.62</v>
      </c>
      <c r="F129" s="7">
        <v>10.57</v>
      </c>
      <c r="G129" s="7">
        <v>9.35</v>
      </c>
      <c r="H129" s="7">
        <v>2.36</v>
      </c>
      <c r="I129" s="7">
        <v>6.12</v>
      </c>
      <c r="J129" s="7">
        <v>10.119999999999999</v>
      </c>
      <c r="K129" s="7">
        <v>8.36</v>
      </c>
      <c r="L129" s="7">
        <v>8.5399999999999991</v>
      </c>
    </row>
    <row r="130" spans="1:12" x14ac:dyDescent="0.25">
      <c r="A130" s="6">
        <v>57</v>
      </c>
      <c r="B130" s="6" t="s">
        <v>364</v>
      </c>
      <c r="C130" s="6" t="s">
        <v>132</v>
      </c>
      <c r="D130" s="7">
        <v>7.79</v>
      </c>
      <c r="E130" s="7">
        <v>11.64</v>
      </c>
      <c r="F130" s="7">
        <v>11.24</v>
      </c>
      <c r="G130" s="7">
        <v>8.25</v>
      </c>
      <c r="H130" s="7">
        <v>3.17</v>
      </c>
      <c r="I130" s="7">
        <v>7.48</v>
      </c>
      <c r="J130" s="7">
        <v>9.59</v>
      </c>
      <c r="K130" s="7">
        <v>7.48</v>
      </c>
      <c r="L130" s="7">
        <v>8.5299999999999994</v>
      </c>
    </row>
    <row r="131" spans="1:12" x14ac:dyDescent="0.25">
      <c r="A131" s="6">
        <v>57</v>
      </c>
      <c r="B131" s="6" t="s">
        <v>365</v>
      </c>
      <c r="C131" s="6" t="s">
        <v>134</v>
      </c>
      <c r="D131" s="7">
        <v>7.91</v>
      </c>
      <c r="E131" s="7">
        <v>11.63</v>
      </c>
      <c r="F131" s="7">
        <v>11.03</v>
      </c>
      <c r="G131" s="7">
        <v>8.2899999999999991</v>
      </c>
      <c r="H131" s="7">
        <v>2.68</v>
      </c>
      <c r="I131" s="7">
        <v>6.63</v>
      </c>
      <c r="J131" s="7">
        <v>9.73</v>
      </c>
      <c r="K131" s="7">
        <v>7.43</v>
      </c>
      <c r="L131" s="7">
        <v>8.7899999999999991</v>
      </c>
    </row>
    <row r="132" spans="1:12" x14ac:dyDescent="0.25">
      <c r="A132" s="6">
        <v>57</v>
      </c>
      <c r="B132" s="6" t="s">
        <v>366</v>
      </c>
      <c r="C132" s="6" t="s">
        <v>133</v>
      </c>
      <c r="D132" s="7">
        <v>6.52</v>
      </c>
      <c r="E132" s="7">
        <v>11.08</v>
      </c>
      <c r="F132" s="7">
        <v>11.33</v>
      </c>
      <c r="G132" s="7">
        <v>7.23</v>
      </c>
      <c r="H132" s="7">
        <v>2.81</v>
      </c>
      <c r="I132" s="7">
        <v>6.12</v>
      </c>
      <c r="J132" s="7">
        <v>9.01</v>
      </c>
      <c r="K132" s="7">
        <v>7.43</v>
      </c>
      <c r="L132" s="7">
        <v>8.39</v>
      </c>
    </row>
    <row r="133" spans="1:12" x14ac:dyDescent="0.25">
      <c r="A133" s="6">
        <v>58</v>
      </c>
      <c r="B133" s="6" t="s">
        <v>364</v>
      </c>
      <c r="C133" s="6" t="s">
        <v>135</v>
      </c>
      <c r="D133" s="7">
        <v>7.24</v>
      </c>
      <c r="E133" s="7">
        <v>11.58</v>
      </c>
      <c r="F133" s="7">
        <v>10.36</v>
      </c>
      <c r="G133" s="7">
        <v>8.1</v>
      </c>
      <c r="H133" s="7">
        <v>1.81</v>
      </c>
      <c r="I133" s="7">
        <v>5.9</v>
      </c>
      <c r="J133" s="7">
        <v>9.2899999999999991</v>
      </c>
      <c r="K133" s="7">
        <v>7.32</v>
      </c>
      <c r="L133" s="7">
        <v>8.61</v>
      </c>
    </row>
    <row r="134" spans="1:12" x14ac:dyDescent="0.25">
      <c r="A134" s="6">
        <v>58</v>
      </c>
      <c r="B134" s="6" t="s">
        <v>365</v>
      </c>
      <c r="C134" s="6" t="s">
        <v>137</v>
      </c>
      <c r="D134" s="7">
        <v>6.62</v>
      </c>
      <c r="E134" s="7">
        <v>10.86</v>
      </c>
      <c r="F134" s="7">
        <v>10.36</v>
      </c>
      <c r="G134" s="7">
        <v>8.0399999999999991</v>
      </c>
      <c r="H134" s="7">
        <v>1.81</v>
      </c>
      <c r="I134" s="7">
        <v>6.63</v>
      </c>
      <c r="J134" s="7">
        <v>7.67</v>
      </c>
      <c r="K134" s="7">
        <v>6.87</v>
      </c>
      <c r="L134" s="7">
        <v>8.36</v>
      </c>
    </row>
    <row r="135" spans="1:12" x14ac:dyDescent="0.25">
      <c r="A135" s="6">
        <v>58</v>
      </c>
      <c r="B135" s="6" t="s">
        <v>366</v>
      </c>
      <c r="C135" s="6" t="s">
        <v>136</v>
      </c>
      <c r="D135" s="7">
        <v>6.94</v>
      </c>
      <c r="E135" s="7">
        <v>11.15</v>
      </c>
      <c r="F135" s="7">
        <v>10.41</v>
      </c>
      <c r="G135" s="7">
        <v>8.33</v>
      </c>
      <c r="H135" s="7">
        <v>2.0099999999999998</v>
      </c>
      <c r="I135" s="7">
        <v>5.74</v>
      </c>
      <c r="J135" s="7">
        <v>8.11</v>
      </c>
      <c r="K135" s="7">
        <v>7.06</v>
      </c>
      <c r="L135" s="7">
        <v>8.5500000000000007</v>
      </c>
    </row>
    <row r="136" spans="1:12" x14ac:dyDescent="0.25">
      <c r="A136" s="6">
        <v>59</v>
      </c>
      <c r="B136" s="6" t="s">
        <v>364</v>
      </c>
      <c r="C136" s="6" t="s">
        <v>138</v>
      </c>
      <c r="D136" s="7">
        <v>6.75</v>
      </c>
      <c r="E136" s="7">
        <v>10.7</v>
      </c>
      <c r="F136" s="7">
        <v>9.67</v>
      </c>
      <c r="G136" s="7">
        <v>6.73</v>
      </c>
      <c r="H136" s="7">
        <v>1.88</v>
      </c>
      <c r="I136" s="7">
        <v>5.52</v>
      </c>
      <c r="J136" s="7">
        <v>6.44</v>
      </c>
      <c r="K136" s="7">
        <v>7.26</v>
      </c>
      <c r="L136" s="7">
        <v>7.95</v>
      </c>
    </row>
    <row r="137" spans="1:12" x14ac:dyDescent="0.25">
      <c r="A137" s="6">
        <v>59</v>
      </c>
      <c r="B137" s="6" t="s">
        <v>365</v>
      </c>
      <c r="C137" s="6" t="s">
        <v>140</v>
      </c>
      <c r="D137" s="7">
        <v>8.4</v>
      </c>
      <c r="E137" s="7">
        <v>12.38</v>
      </c>
      <c r="F137" s="7">
        <v>10.66</v>
      </c>
      <c r="G137" s="7">
        <v>9.36</v>
      </c>
      <c r="H137" s="7">
        <v>3.19</v>
      </c>
      <c r="I137" s="7">
        <v>6.67</v>
      </c>
      <c r="J137" s="7">
        <v>8.56</v>
      </c>
      <c r="K137" s="7">
        <v>8.3000000000000007</v>
      </c>
      <c r="L137" s="7">
        <v>8.73</v>
      </c>
    </row>
    <row r="138" spans="1:12" x14ac:dyDescent="0.25">
      <c r="A138" s="6">
        <v>59</v>
      </c>
      <c r="B138" s="6" t="s">
        <v>366</v>
      </c>
      <c r="C138" s="6" t="s">
        <v>139</v>
      </c>
      <c r="D138" s="7">
        <v>7</v>
      </c>
      <c r="E138" s="7">
        <v>11.08</v>
      </c>
      <c r="F138" s="7">
        <v>10.14</v>
      </c>
      <c r="G138" s="7">
        <v>6.76</v>
      </c>
      <c r="H138" s="7">
        <v>2.48</v>
      </c>
      <c r="I138" s="7">
        <v>6.03</v>
      </c>
      <c r="J138" s="7">
        <v>5.98</v>
      </c>
      <c r="K138" s="7">
        <v>7.74</v>
      </c>
      <c r="L138" s="7">
        <v>8.2899999999999991</v>
      </c>
    </row>
    <row r="139" spans="1:12" x14ac:dyDescent="0.25">
      <c r="A139" s="6">
        <v>60</v>
      </c>
      <c r="B139" s="6" t="s">
        <v>366</v>
      </c>
      <c r="C139" s="6" t="s">
        <v>142</v>
      </c>
      <c r="D139" s="7">
        <v>8.66</v>
      </c>
      <c r="E139" s="7">
        <v>12.43</v>
      </c>
      <c r="F139" s="7">
        <v>10.75</v>
      </c>
      <c r="G139" s="7">
        <v>9.6</v>
      </c>
      <c r="H139" s="7">
        <v>3.54</v>
      </c>
      <c r="I139" s="7">
        <v>6.8</v>
      </c>
      <c r="J139" s="7">
        <v>9.76</v>
      </c>
      <c r="K139" s="7">
        <v>9.76</v>
      </c>
      <c r="L139" s="7">
        <v>8.86</v>
      </c>
    </row>
    <row r="140" spans="1:12" x14ac:dyDescent="0.25">
      <c r="A140" s="6">
        <v>60</v>
      </c>
      <c r="B140" s="6" t="s">
        <v>364</v>
      </c>
      <c r="C140" s="6" t="s">
        <v>141</v>
      </c>
      <c r="D140" s="7">
        <v>6.67</v>
      </c>
      <c r="E140" s="7">
        <v>11.14</v>
      </c>
      <c r="F140" s="7">
        <v>10.6</v>
      </c>
      <c r="G140" s="7">
        <v>6.92</v>
      </c>
      <c r="H140" s="7">
        <v>3.15</v>
      </c>
      <c r="I140" s="7">
        <v>5.99</v>
      </c>
      <c r="J140" s="7">
        <v>6.88</v>
      </c>
      <c r="K140" s="7">
        <v>9.27</v>
      </c>
      <c r="L140" s="7">
        <v>8.6999999999999993</v>
      </c>
    </row>
    <row r="141" spans="1:12" x14ac:dyDescent="0.25">
      <c r="A141" s="6">
        <v>60</v>
      </c>
      <c r="B141" s="6" t="s">
        <v>365</v>
      </c>
      <c r="C141" s="6" t="s">
        <v>143</v>
      </c>
      <c r="D141" s="7">
        <v>6.72</v>
      </c>
      <c r="E141" s="7">
        <v>10.92</v>
      </c>
      <c r="F141" s="7">
        <v>9.7899999999999991</v>
      </c>
      <c r="G141" s="7">
        <v>7.47</v>
      </c>
      <c r="H141" s="7">
        <v>2.34</v>
      </c>
      <c r="I141" s="7">
        <v>5.51</v>
      </c>
      <c r="J141" s="7">
        <v>7.39</v>
      </c>
      <c r="K141" s="7">
        <v>8.52</v>
      </c>
      <c r="L141" s="7">
        <v>8.27</v>
      </c>
    </row>
    <row r="142" spans="1:12" x14ac:dyDescent="0.25">
      <c r="A142" s="6">
        <v>61</v>
      </c>
      <c r="B142" s="6" t="s">
        <v>364</v>
      </c>
      <c r="C142" s="6" t="s">
        <v>145</v>
      </c>
      <c r="D142" s="7">
        <v>6.63</v>
      </c>
      <c r="E142" s="7">
        <v>10.87</v>
      </c>
      <c r="F142" s="7">
        <v>10.9</v>
      </c>
      <c r="G142" s="7">
        <v>6.57</v>
      </c>
      <c r="H142" s="7">
        <v>2.31</v>
      </c>
      <c r="I142" s="7">
        <v>5.94</v>
      </c>
      <c r="J142" s="7">
        <v>7.67</v>
      </c>
      <c r="K142" s="7">
        <v>6.89</v>
      </c>
      <c r="L142" s="7">
        <v>8.23</v>
      </c>
    </row>
    <row r="143" spans="1:12" x14ac:dyDescent="0.25">
      <c r="A143" s="6">
        <v>61</v>
      </c>
      <c r="B143" s="6" t="s">
        <v>365</v>
      </c>
      <c r="C143" s="6" t="s">
        <v>148</v>
      </c>
      <c r="D143" s="7">
        <v>6.72</v>
      </c>
      <c r="E143" s="7">
        <v>11.15</v>
      </c>
      <c r="F143" s="7">
        <v>11.46</v>
      </c>
      <c r="G143" s="7">
        <v>7</v>
      </c>
      <c r="H143" s="7">
        <v>3.49</v>
      </c>
      <c r="I143" s="7">
        <v>5.85</v>
      </c>
      <c r="J143" s="7">
        <v>8.68</v>
      </c>
      <c r="K143" s="7">
        <v>7</v>
      </c>
      <c r="L143" s="7">
        <v>8.4600000000000009</v>
      </c>
    </row>
    <row r="144" spans="1:12" x14ac:dyDescent="0.25">
      <c r="A144" s="6">
        <v>61</v>
      </c>
      <c r="B144" s="6" t="s">
        <v>366</v>
      </c>
      <c r="C144" s="6" t="s">
        <v>146</v>
      </c>
      <c r="D144" s="7">
        <v>6.84</v>
      </c>
      <c r="E144" s="7">
        <v>11.04</v>
      </c>
      <c r="F144" s="7">
        <v>11.44</v>
      </c>
      <c r="G144" s="7">
        <v>7.01</v>
      </c>
      <c r="H144" s="7">
        <v>2.5499999999999998</v>
      </c>
      <c r="I144" s="7">
        <v>5.67</v>
      </c>
      <c r="J144" s="7">
        <v>8.11</v>
      </c>
      <c r="K144" s="7">
        <v>6.7</v>
      </c>
      <c r="L144" s="7">
        <v>8.33</v>
      </c>
    </row>
    <row r="145" spans="1:12" x14ac:dyDescent="0.25">
      <c r="A145" s="6">
        <v>62</v>
      </c>
      <c r="B145" s="6" t="s">
        <v>364</v>
      </c>
      <c r="C145" s="6" t="s">
        <v>149</v>
      </c>
      <c r="D145" s="7">
        <v>7.61</v>
      </c>
      <c r="E145" s="7">
        <v>12.01</v>
      </c>
      <c r="F145" s="7">
        <v>11.36</v>
      </c>
      <c r="G145" s="7">
        <v>8.64</v>
      </c>
      <c r="H145" s="7">
        <v>3.49</v>
      </c>
      <c r="I145" s="7">
        <v>7.1</v>
      </c>
      <c r="J145" s="7">
        <v>8.74</v>
      </c>
      <c r="K145" s="7">
        <v>7.98</v>
      </c>
      <c r="L145" s="7">
        <v>8.98</v>
      </c>
    </row>
    <row r="146" spans="1:12" x14ac:dyDescent="0.25">
      <c r="A146" s="6">
        <v>62</v>
      </c>
      <c r="B146" s="6" t="s">
        <v>365</v>
      </c>
      <c r="C146" s="6" t="s">
        <v>151</v>
      </c>
      <c r="D146" s="7">
        <v>7.81</v>
      </c>
      <c r="E146" s="7">
        <v>11.96</v>
      </c>
      <c r="F146" s="7">
        <v>11.62</v>
      </c>
      <c r="G146" s="7">
        <v>9.19</v>
      </c>
      <c r="H146" s="7">
        <v>3.03</v>
      </c>
      <c r="I146" s="7">
        <v>6.22</v>
      </c>
      <c r="J146" s="7">
        <v>9.51</v>
      </c>
      <c r="K146" s="7">
        <v>7.83</v>
      </c>
      <c r="L146" s="7">
        <v>9.06</v>
      </c>
    </row>
    <row r="147" spans="1:12" x14ac:dyDescent="0.25">
      <c r="A147" s="6">
        <v>62</v>
      </c>
      <c r="B147" s="6" t="s">
        <v>366</v>
      </c>
      <c r="C147" s="6" t="s">
        <v>150</v>
      </c>
      <c r="D147" s="7">
        <v>6.9</v>
      </c>
      <c r="E147" s="7">
        <v>11.07</v>
      </c>
      <c r="F147" s="7">
        <v>10.95</v>
      </c>
      <c r="G147" s="7">
        <v>7.12</v>
      </c>
      <c r="H147" s="7">
        <v>3.47</v>
      </c>
      <c r="I147" s="7">
        <v>6.06</v>
      </c>
      <c r="J147" s="7">
        <v>6.69</v>
      </c>
      <c r="K147" s="7">
        <v>7.87</v>
      </c>
      <c r="L147" s="7">
        <v>8.25</v>
      </c>
    </row>
    <row r="148" spans="1:12" x14ac:dyDescent="0.25">
      <c r="A148" s="6">
        <v>64</v>
      </c>
      <c r="B148" s="6" t="s">
        <v>364</v>
      </c>
      <c r="C148" s="6" t="s">
        <v>152</v>
      </c>
      <c r="D148" s="7">
        <v>7.71</v>
      </c>
      <c r="E148" s="7">
        <v>12.15</v>
      </c>
      <c r="F148" s="7">
        <v>10.7</v>
      </c>
      <c r="G148" s="7">
        <v>9.44</v>
      </c>
      <c r="H148" s="7">
        <v>3.23</v>
      </c>
      <c r="I148" s="7">
        <v>6.15</v>
      </c>
      <c r="J148" s="7">
        <v>10</v>
      </c>
      <c r="K148" s="7">
        <v>8.02</v>
      </c>
      <c r="L148" s="7">
        <v>8.83</v>
      </c>
    </row>
    <row r="149" spans="1:12" x14ac:dyDescent="0.25">
      <c r="A149" s="6">
        <v>64</v>
      </c>
      <c r="B149" s="6" t="s">
        <v>365</v>
      </c>
      <c r="C149" s="6" t="s">
        <v>154</v>
      </c>
      <c r="D149" s="7">
        <v>6.6</v>
      </c>
      <c r="E149" s="7">
        <v>11.17</v>
      </c>
      <c r="F149" s="7">
        <v>10.69</v>
      </c>
      <c r="G149" s="7">
        <v>6.89</v>
      </c>
      <c r="H149" s="7">
        <v>3.74</v>
      </c>
      <c r="I149" s="7">
        <v>6.27</v>
      </c>
      <c r="J149" s="7">
        <v>8.7899999999999991</v>
      </c>
      <c r="K149" s="7">
        <v>7.98</v>
      </c>
      <c r="L149" s="7">
        <v>8.5399999999999991</v>
      </c>
    </row>
    <row r="150" spans="1:12" x14ac:dyDescent="0.25">
      <c r="A150" s="6">
        <v>64</v>
      </c>
      <c r="B150" s="6" t="s">
        <v>366</v>
      </c>
      <c r="C150" s="6" t="s">
        <v>153</v>
      </c>
      <c r="D150" s="7">
        <v>7.86</v>
      </c>
      <c r="E150" s="7">
        <v>11.73</v>
      </c>
      <c r="F150" s="7">
        <v>10.67</v>
      </c>
      <c r="G150" s="7">
        <v>8.94</v>
      </c>
      <c r="H150" s="7">
        <v>3.96</v>
      </c>
      <c r="I150" s="7">
        <v>6.01</v>
      </c>
      <c r="J150" s="7">
        <v>9.76</v>
      </c>
      <c r="K150" s="7">
        <v>7.89</v>
      </c>
      <c r="L150" s="7">
        <v>8.6999999999999993</v>
      </c>
    </row>
    <row r="151" spans="1:12" x14ac:dyDescent="0.25">
      <c r="A151" s="6">
        <v>65</v>
      </c>
      <c r="B151" s="6" t="s">
        <v>366</v>
      </c>
      <c r="C151" s="6" t="s">
        <v>156</v>
      </c>
      <c r="D151" s="7">
        <v>7.82</v>
      </c>
      <c r="E151" s="7">
        <v>12.31</v>
      </c>
      <c r="F151" s="7">
        <v>10.65</v>
      </c>
      <c r="G151" s="7">
        <v>8.27</v>
      </c>
      <c r="H151" s="7">
        <v>4.7300000000000004</v>
      </c>
      <c r="I151" s="7">
        <v>6.45</v>
      </c>
      <c r="J151" s="7">
        <v>9.06</v>
      </c>
      <c r="K151" s="7">
        <v>8.56</v>
      </c>
      <c r="L151" s="7">
        <v>9.01</v>
      </c>
    </row>
    <row r="152" spans="1:12" x14ac:dyDescent="0.25">
      <c r="A152" s="6">
        <v>65</v>
      </c>
      <c r="B152" s="6" t="s">
        <v>364</v>
      </c>
      <c r="C152" s="6" t="s">
        <v>155</v>
      </c>
      <c r="D152" s="7">
        <v>6.8</v>
      </c>
      <c r="E152" s="7">
        <v>11.5</v>
      </c>
      <c r="F152" s="7">
        <v>10.54</v>
      </c>
      <c r="G152" s="7">
        <v>7.55</v>
      </c>
      <c r="H152" s="7">
        <v>2.5299999999999998</v>
      </c>
      <c r="I152" s="7">
        <v>6.56</v>
      </c>
      <c r="J152" s="7">
        <v>7.9</v>
      </c>
      <c r="K152" s="7">
        <v>8.69</v>
      </c>
      <c r="L152" s="7">
        <v>8.75</v>
      </c>
    </row>
    <row r="153" spans="1:12" x14ac:dyDescent="0.25">
      <c r="A153" s="6">
        <v>65</v>
      </c>
      <c r="B153" s="6" t="s">
        <v>365</v>
      </c>
      <c r="C153" s="6" t="s">
        <v>157</v>
      </c>
      <c r="D153" s="7">
        <v>6.58</v>
      </c>
      <c r="E153" s="7">
        <v>11.17</v>
      </c>
      <c r="F153" s="7">
        <v>10.56</v>
      </c>
      <c r="G153" s="7">
        <v>6.96</v>
      </c>
      <c r="H153" s="7">
        <v>3.55</v>
      </c>
      <c r="I153" s="7">
        <v>6.41</v>
      </c>
      <c r="J153" s="7">
        <v>6.96</v>
      </c>
      <c r="K153" s="7">
        <v>8.58</v>
      </c>
      <c r="L153" s="7">
        <v>8.73</v>
      </c>
    </row>
    <row r="154" spans="1:12" x14ac:dyDescent="0.25">
      <c r="A154" s="6">
        <v>66</v>
      </c>
      <c r="B154" s="6" t="s">
        <v>364</v>
      </c>
      <c r="C154" s="6" t="s">
        <v>158</v>
      </c>
      <c r="D154" s="7">
        <v>5.5</v>
      </c>
      <c r="E154" s="7">
        <v>10.91</v>
      </c>
      <c r="F154" s="7">
        <v>9.8000000000000007</v>
      </c>
      <c r="G154" s="7">
        <v>6.95</v>
      </c>
      <c r="H154" s="7">
        <v>2.1</v>
      </c>
      <c r="I154" s="7">
        <v>5.25</v>
      </c>
      <c r="J154" s="7">
        <v>6.46</v>
      </c>
      <c r="K154" s="7">
        <v>8.7799999999999994</v>
      </c>
      <c r="L154" s="7">
        <v>8.18</v>
      </c>
    </row>
    <row r="155" spans="1:12" x14ac:dyDescent="0.25">
      <c r="A155" s="6">
        <v>66</v>
      </c>
      <c r="B155" s="6" t="s">
        <v>365</v>
      </c>
      <c r="C155" s="6" t="s">
        <v>160</v>
      </c>
      <c r="D155" s="7">
        <v>7.38</v>
      </c>
      <c r="E155" s="7">
        <v>11.63</v>
      </c>
      <c r="F155" s="7">
        <v>9.9600000000000009</v>
      </c>
      <c r="G155" s="7">
        <v>9.2799999999999994</v>
      </c>
      <c r="H155" s="7">
        <v>2.14</v>
      </c>
      <c r="I155" s="7">
        <v>6.34</v>
      </c>
      <c r="J155" s="7">
        <v>9.44</v>
      </c>
      <c r="K155" s="7">
        <v>8.16</v>
      </c>
      <c r="L155" s="7">
        <v>8.49</v>
      </c>
    </row>
    <row r="156" spans="1:12" x14ac:dyDescent="0.25">
      <c r="A156" s="6">
        <v>66</v>
      </c>
      <c r="B156" s="6" t="s">
        <v>366</v>
      </c>
      <c r="C156" s="6" t="s">
        <v>159</v>
      </c>
      <c r="D156" s="7">
        <v>7.45</v>
      </c>
      <c r="E156" s="7">
        <v>11.62</v>
      </c>
      <c r="F156" s="7">
        <v>10.3</v>
      </c>
      <c r="G156" s="7">
        <v>8.98</v>
      </c>
      <c r="H156" s="7">
        <v>2.2000000000000002</v>
      </c>
      <c r="I156" s="7">
        <v>5.99</v>
      </c>
      <c r="J156" s="7">
        <v>9.11</v>
      </c>
      <c r="K156" s="7">
        <v>8.2899999999999991</v>
      </c>
      <c r="L156" s="7">
        <v>8.5500000000000007</v>
      </c>
    </row>
    <row r="157" spans="1:12" x14ac:dyDescent="0.25">
      <c r="A157" s="6">
        <v>67</v>
      </c>
      <c r="B157" s="6" t="s">
        <v>364</v>
      </c>
      <c r="C157" s="6" t="s">
        <v>162</v>
      </c>
      <c r="D157" s="7">
        <v>8.25</v>
      </c>
      <c r="E157" s="7">
        <v>12.66</v>
      </c>
      <c r="F157" s="7">
        <v>10.51</v>
      </c>
      <c r="G157" s="7">
        <v>9</v>
      </c>
      <c r="H157" s="7">
        <v>3.1</v>
      </c>
      <c r="I157" s="7">
        <v>5.92</v>
      </c>
      <c r="J157" s="7">
        <v>9.73</v>
      </c>
      <c r="K157" s="7">
        <v>8.1199999999999992</v>
      </c>
      <c r="L157" s="7">
        <v>8.49</v>
      </c>
    </row>
    <row r="158" spans="1:12" x14ac:dyDescent="0.25">
      <c r="A158" s="6">
        <v>67</v>
      </c>
      <c r="B158" s="6" t="s">
        <v>365</v>
      </c>
      <c r="C158" s="6" t="s">
        <v>164</v>
      </c>
      <c r="D158" s="7">
        <v>8.57</v>
      </c>
      <c r="E158" s="7">
        <v>12.63</v>
      </c>
      <c r="F158" s="7">
        <v>10.6</v>
      </c>
      <c r="G158" s="7">
        <v>8.86</v>
      </c>
      <c r="H158" s="7">
        <v>2.99</v>
      </c>
      <c r="I158" s="7">
        <v>5.92</v>
      </c>
      <c r="J158" s="7">
        <v>9.64</v>
      </c>
      <c r="K158" s="7">
        <v>8.15</v>
      </c>
      <c r="L158" s="7">
        <v>8.4600000000000009</v>
      </c>
    </row>
    <row r="159" spans="1:12" x14ac:dyDescent="0.25">
      <c r="A159" s="6">
        <v>67</v>
      </c>
      <c r="B159" s="6" t="s">
        <v>366</v>
      </c>
      <c r="C159" s="6" t="s">
        <v>163</v>
      </c>
      <c r="D159" s="7">
        <v>9.16</v>
      </c>
      <c r="E159" s="7">
        <v>13.07</v>
      </c>
      <c r="F159" s="7">
        <v>10.81</v>
      </c>
      <c r="G159" s="7">
        <v>9.1300000000000008</v>
      </c>
      <c r="H159" s="7">
        <v>3.57</v>
      </c>
      <c r="I159" s="7">
        <v>6.26</v>
      </c>
      <c r="J159" s="7">
        <v>10.32</v>
      </c>
      <c r="K159" s="7">
        <v>8.23</v>
      </c>
      <c r="L159" s="7">
        <v>8.64</v>
      </c>
    </row>
    <row r="160" spans="1:12" x14ac:dyDescent="0.25">
      <c r="A160" s="6">
        <v>68</v>
      </c>
      <c r="B160" s="6" t="s">
        <v>364</v>
      </c>
      <c r="C160" s="6" t="s">
        <v>165</v>
      </c>
      <c r="D160" s="7">
        <v>8.59</v>
      </c>
      <c r="E160" s="7">
        <v>12.42</v>
      </c>
      <c r="F160" s="7">
        <v>10.89</v>
      </c>
      <c r="G160" s="7">
        <v>9.09</v>
      </c>
      <c r="H160" s="7">
        <v>3.03</v>
      </c>
      <c r="I160" s="7">
        <v>6.68</v>
      </c>
      <c r="J160" s="7">
        <v>9.32</v>
      </c>
      <c r="K160" s="7">
        <v>8.5500000000000007</v>
      </c>
      <c r="L160" s="7">
        <v>8.81</v>
      </c>
    </row>
    <row r="161" spans="1:12" x14ac:dyDescent="0.25">
      <c r="A161" s="6">
        <v>68</v>
      </c>
      <c r="B161" s="6" t="s">
        <v>365</v>
      </c>
      <c r="C161" s="6" t="s">
        <v>167</v>
      </c>
      <c r="D161" s="7">
        <v>7.47</v>
      </c>
      <c r="E161" s="7">
        <v>11.46</v>
      </c>
      <c r="F161" s="7">
        <v>10.6</v>
      </c>
      <c r="G161" s="7">
        <v>7.16</v>
      </c>
      <c r="H161" s="7">
        <v>3.52</v>
      </c>
      <c r="I161" s="7">
        <v>6.57</v>
      </c>
      <c r="J161" s="7">
        <v>6.85</v>
      </c>
      <c r="K161" s="7">
        <v>8.4700000000000006</v>
      </c>
      <c r="L161" s="7">
        <v>8.69</v>
      </c>
    </row>
    <row r="162" spans="1:12" x14ac:dyDescent="0.25">
      <c r="A162" s="6">
        <v>68</v>
      </c>
      <c r="B162" s="6" t="s">
        <v>366</v>
      </c>
      <c r="C162" s="6" t="s">
        <v>166</v>
      </c>
      <c r="D162" s="7">
        <v>7.34</v>
      </c>
      <c r="E162" s="7">
        <v>11.43</v>
      </c>
      <c r="F162" s="7">
        <v>10.62</v>
      </c>
      <c r="G162" s="7">
        <v>7.2</v>
      </c>
      <c r="H162" s="7">
        <v>3.31</v>
      </c>
      <c r="I162" s="7">
        <v>6.18</v>
      </c>
      <c r="J162" s="7">
        <v>6.72</v>
      </c>
      <c r="K162" s="7">
        <v>8.4499999999999993</v>
      </c>
      <c r="L162" s="7">
        <v>8.69</v>
      </c>
    </row>
    <row r="163" spans="1:12" x14ac:dyDescent="0.25">
      <c r="A163" s="6">
        <v>69</v>
      </c>
      <c r="B163" s="6" t="s">
        <v>366</v>
      </c>
      <c r="C163" s="6" t="s">
        <v>169</v>
      </c>
      <c r="D163" s="7">
        <v>9</v>
      </c>
      <c r="E163" s="7">
        <v>11.94</v>
      </c>
      <c r="F163" s="7">
        <v>11.52</v>
      </c>
      <c r="G163" s="7">
        <v>8.56</v>
      </c>
      <c r="H163" s="7">
        <v>5.34</v>
      </c>
      <c r="I163" s="7">
        <v>6.94</v>
      </c>
      <c r="J163" s="7">
        <v>8.27</v>
      </c>
      <c r="K163" s="7">
        <v>8.68</v>
      </c>
      <c r="L163" s="7">
        <v>8.77</v>
      </c>
    </row>
    <row r="164" spans="1:12" x14ac:dyDescent="0.25">
      <c r="A164" s="6">
        <v>69</v>
      </c>
      <c r="B164" s="6" t="s">
        <v>364</v>
      </c>
      <c r="C164" s="6" t="s">
        <v>168</v>
      </c>
      <c r="D164" s="7">
        <v>10.19</v>
      </c>
      <c r="E164" s="7">
        <v>12.95</v>
      </c>
      <c r="F164" s="7">
        <v>11.81</v>
      </c>
      <c r="G164" s="7">
        <v>9.4499999999999993</v>
      </c>
      <c r="H164" s="7">
        <v>5.24</v>
      </c>
      <c r="I164" s="7">
        <v>7.5</v>
      </c>
      <c r="J164" s="7">
        <v>9.7100000000000009</v>
      </c>
      <c r="K164" s="7">
        <v>9.01</v>
      </c>
      <c r="L164" s="7">
        <v>9.0500000000000007</v>
      </c>
    </row>
    <row r="165" spans="1:12" x14ac:dyDescent="0.25">
      <c r="A165" s="6">
        <v>69</v>
      </c>
      <c r="B165" s="6" t="s">
        <v>365</v>
      </c>
      <c r="C165" s="6" t="s">
        <v>170</v>
      </c>
      <c r="D165" s="7">
        <v>8.86</v>
      </c>
      <c r="E165" s="7">
        <v>11.8</v>
      </c>
      <c r="F165" s="7">
        <v>11.31</v>
      </c>
      <c r="G165" s="7">
        <v>8.3000000000000007</v>
      </c>
      <c r="H165" s="7">
        <v>5.17</v>
      </c>
      <c r="I165" s="7">
        <v>6.95</v>
      </c>
      <c r="J165" s="7">
        <v>7.98</v>
      </c>
      <c r="K165" s="7">
        <v>9.0399999999999991</v>
      </c>
      <c r="L165" s="7">
        <v>8.83</v>
      </c>
    </row>
    <row r="166" spans="1:12" x14ac:dyDescent="0.25">
      <c r="A166" s="6">
        <v>70</v>
      </c>
      <c r="B166" s="6" t="s">
        <v>364</v>
      </c>
      <c r="C166" s="6" t="s">
        <v>171</v>
      </c>
      <c r="D166" s="7">
        <v>7.58</v>
      </c>
      <c r="E166" s="7">
        <v>12.43</v>
      </c>
      <c r="F166" s="7">
        <v>11.23</v>
      </c>
      <c r="G166" s="7">
        <v>9.33</v>
      </c>
      <c r="H166" s="7">
        <v>2.1</v>
      </c>
      <c r="I166" s="7">
        <v>6.77</v>
      </c>
      <c r="J166" s="7">
        <v>9.23</v>
      </c>
      <c r="K166" s="7">
        <v>7.12</v>
      </c>
      <c r="L166" s="7">
        <v>8.8000000000000007</v>
      </c>
    </row>
    <row r="167" spans="1:12" x14ac:dyDescent="0.25">
      <c r="A167" s="6">
        <v>70</v>
      </c>
      <c r="B167" s="6" t="s">
        <v>365</v>
      </c>
      <c r="C167" s="6" t="s">
        <v>173</v>
      </c>
      <c r="D167" s="7">
        <v>7.75</v>
      </c>
      <c r="E167" s="7">
        <v>12.46</v>
      </c>
      <c r="F167" s="7">
        <v>11.2</v>
      </c>
      <c r="G167" s="7">
        <v>9.32</v>
      </c>
      <c r="H167" s="7">
        <v>2.08</v>
      </c>
      <c r="I167" s="7">
        <v>6.72</v>
      </c>
      <c r="J167" s="7">
        <v>9.31</v>
      </c>
      <c r="K167" s="7">
        <v>7.19</v>
      </c>
      <c r="L167" s="7">
        <v>8.9</v>
      </c>
    </row>
    <row r="168" spans="1:12" x14ac:dyDescent="0.25">
      <c r="A168" s="6">
        <v>70</v>
      </c>
      <c r="B168" s="6" t="s">
        <v>366</v>
      </c>
      <c r="C168" s="6" t="s">
        <v>172</v>
      </c>
      <c r="D168" s="7">
        <v>6.33</v>
      </c>
      <c r="E168" s="7">
        <v>11.18</v>
      </c>
      <c r="F168" s="7">
        <v>11.37</v>
      </c>
      <c r="G168" s="7">
        <v>6.88</v>
      </c>
      <c r="H168" s="7">
        <v>1.84</v>
      </c>
      <c r="I168" s="7">
        <v>6.27</v>
      </c>
      <c r="J168" s="7">
        <v>6.9</v>
      </c>
      <c r="K168" s="7">
        <v>6.76</v>
      </c>
      <c r="L168" s="7">
        <v>8.56</v>
      </c>
    </row>
    <row r="169" spans="1:12" x14ac:dyDescent="0.25">
      <c r="A169" s="6">
        <v>71</v>
      </c>
      <c r="B169" s="6" t="s">
        <v>364</v>
      </c>
      <c r="C169" s="6" t="s">
        <v>175</v>
      </c>
      <c r="D169" s="7">
        <v>8.09</v>
      </c>
      <c r="E169" s="7">
        <v>13.21</v>
      </c>
      <c r="F169" s="7">
        <v>10.55</v>
      </c>
      <c r="G169" s="7">
        <v>9.5399999999999991</v>
      </c>
      <c r="H169" s="7">
        <v>6.37</v>
      </c>
      <c r="I169" s="7">
        <v>6.18</v>
      </c>
      <c r="J169" s="7">
        <v>10.27</v>
      </c>
      <c r="K169" s="7">
        <v>8.59</v>
      </c>
      <c r="L169" s="7">
        <v>8.8699999999999992</v>
      </c>
    </row>
    <row r="170" spans="1:12" x14ac:dyDescent="0.25">
      <c r="A170" s="6">
        <v>71</v>
      </c>
      <c r="B170" s="6" t="s">
        <v>365</v>
      </c>
      <c r="C170" s="6" t="s">
        <v>178</v>
      </c>
      <c r="D170" s="7">
        <v>5.83</v>
      </c>
      <c r="E170" s="7">
        <v>11.22</v>
      </c>
      <c r="F170" s="7">
        <v>10.35</v>
      </c>
      <c r="G170" s="7">
        <v>7.06</v>
      </c>
      <c r="H170" s="7">
        <v>6.11</v>
      </c>
      <c r="I170" s="7">
        <v>5.69</v>
      </c>
      <c r="J170" s="7">
        <v>6.66</v>
      </c>
      <c r="K170" s="7">
        <v>8.48</v>
      </c>
      <c r="L170" s="7">
        <v>8.7100000000000009</v>
      </c>
    </row>
    <row r="171" spans="1:12" x14ac:dyDescent="0.25">
      <c r="A171" s="6">
        <v>71</v>
      </c>
      <c r="B171" s="6" t="s">
        <v>366</v>
      </c>
      <c r="C171" s="6" t="s">
        <v>176</v>
      </c>
      <c r="D171" s="7">
        <v>7.46</v>
      </c>
      <c r="E171" s="7">
        <v>11.89</v>
      </c>
      <c r="F171" s="7">
        <v>10.61</v>
      </c>
      <c r="G171" s="7">
        <v>7.75</v>
      </c>
      <c r="H171" s="7">
        <v>6.15</v>
      </c>
      <c r="I171" s="7">
        <v>5.98</v>
      </c>
      <c r="J171" s="7">
        <v>8.35</v>
      </c>
      <c r="K171" s="7">
        <v>8.42</v>
      </c>
      <c r="L171" s="7">
        <v>8.67</v>
      </c>
    </row>
    <row r="172" spans="1:12" x14ac:dyDescent="0.25">
      <c r="A172" s="6">
        <v>72</v>
      </c>
      <c r="B172" s="6" t="s">
        <v>364</v>
      </c>
      <c r="C172" s="6" t="s">
        <v>179</v>
      </c>
      <c r="D172" s="7">
        <v>8.15</v>
      </c>
      <c r="E172" s="7">
        <v>11.26</v>
      </c>
      <c r="F172" s="7">
        <v>10.45</v>
      </c>
      <c r="G172" s="7">
        <v>8.4499999999999993</v>
      </c>
      <c r="H172" s="7">
        <v>3.31</v>
      </c>
      <c r="I172" s="7">
        <v>6.91</v>
      </c>
      <c r="J172" s="7">
        <v>9.02</v>
      </c>
      <c r="K172" s="7">
        <v>9.7799999999999994</v>
      </c>
      <c r="L172" s="7">
        <v>8.82</v>
      </c>
    </row>
    <row r="173" spans="1:12" x14ac:dyDescent="0.25">
      <c r="A173" s="6">
        <v>72</v>
      </c>
      <c r="B173" s="6" t="s">
        <v>365</v>
      </c>
      <c r="C173" s="6" t="s">
        <v>181</v>
      </c>
      <c r="D173" s="7">
        <v>8.5399999999999991</v>
      </c>
      <c r="E173" s="7">
        <v>11.49</v>
      </c>
      <c r="F173" s="7">
        <v>10.68</v>
      </c>
      <c r="G173" s="7">
        <v>8.52</v>
      </c>
      <c r="H173" s="7">
        <v>3.17</v>
      </c>
      <c r="I173" s="7">
        <v>7.07</v>
      </c>
      <c r="J173" s="7">
        <v>8.93</v>
      </c>
      <c r="K173" s="7">
        <v>9.1</v>
      </c>
      <c r="L173" s="7">
        <v>8.93</v>
      </c>
    </row>
    <row r="174" spans="1:12" x14ac:dyDescent="0.25">
      <c r="A174" s="6">
        <v>72</v>
      </c>
      <c r="B174" s="6" t="s">
        <v>366</v>
      </c>
      <c r="C174" s="6" t="s">
        <v>180</v>
      </c>
      <c r="D174" s="7">
        <v>9.27</v>
      </c>
      <c r="E174" s="7">
        <v>11.68</v>
      </c>
      <c r="F174" s="7">
        <v>10.86</v>
      </c>
      <c r="G174" s="7">
        <v>9.4499999999999993</v>
      </c>
      <c r="H174" s="7">
        <v>3.29</v>
      </c>
      <c r="I174" s="7">
        <v>7.16</v>
      </c>
      <c r="J174" s="7">
        <v>10.08</v>
      </c>
      <c r="K174" s="7">
        <v>8.84</v>
      </c>
      <c r="L174" s="7">
        <v>8.92</v>
      </c>
    </row>
    <row r="175" spans="1:12" x14ac:dyDescent="0.25">
      <c r="A175" s="6">
        <v>73</v>
      </c>
      <c r="B175" s="6" t="s">
        <v>366</v>
      </c>
      <c r="C175" s="6" t="s">
        <v>183</v>
      </c>
      <c r="D175" s="7">
        <v>8.3000000000000007</v>
      </c>
      <c r="E175" s="7">
        <v>11.5</v>
      </c>
      <c r="F175" s="7">
        <v>10.5</v>
      </c>
      <c r="G175" s="7">
        <v>9.7799999999999994</v>
      </c>
      <c r="H175" s="7">
        <v>2.2599999999999998</v>
      </c>
      <c r="I175" s="7">
        <v>6.17</v>
      </c>
      <c r="J175" s="7">
        <v>8.86</v>
      </c>
      <c r="K175" s="7">
        <v>8.09</v>
      </c>
      <c r="L175" s="7">
        <v>8.31</v>
      </c>
    </row>
    <row r="176" spans="1:12" x14ac:dyDescent="0.25">
      <c r="A176" s="6">
        <v>73</v>
      </c>
      <c r="B176" s="6" t="s">
        <v>364</v>
      </c>
      <c r="C176" s="6" t="s">
        <v>182</v>
      </c>
      <c r="D176" s="7">
        <v>7.9</v>
      </c>
      <c r="E176" s="7">
        <v>11.74</v>
      </c>
      <c r="F176" s="7">
        <v>10.56</v>
      </c>
      <c r="G176" s="7">
        <v>9.2899999999999991</v>
      </c>
      <c r="H176" s="7">
        <v>2.23</v>
      </c>
      <c r="I176" s="7">
        <v>6.75</v>
      </c>
      <c r="J176" s="7">
        <v>9.09</v>
      </c>
      <c r="K176" s="7">
        <v>8.1300000000000008</v>
      </c>
      <c r="L176" s="7">
        <v>8.57</v>
      </c>
    </row>
    <row r="177" spans="1:12" x14ac:dyDescent="0.25">
      <c r="A177" s="6">
        <v>73</v>
      </c>
      <c r="B177" s="6" t="s">
        <v>365</v>
      </c>
      <c r="C177" s="6" t="s">
        <v>184</v>
      </c>
      <c r="D177" s="7">
        <v>6.76</v>
      </c>
      <c r="E177" s="7">
        <v>11.15</v>
      </c>
      <c r="F177" s="7">
        <v>10.55</v>
      </c>
      <c r="G177" s="7">
        <v>7.54</v>
      </c>
      <c r="H177" s="7">
        <v>2.62</v>
      </c>
      <c r="I177" s="7">
        <v>6.14</v>
      </c>
      <c r="J177" s="7">
        <v>7.34</v>
      </c>
      <c r="K177" s="7">
        <v>7.93</v>
      </c>
      <c r="L177" s="7">
        <v>8.42</v>
      </c>
    </row>
    <row r="178" spans="1:12" x14ac:dyDescent="0.25">
      <c r="A178" s="6">
        <v>75</v>
      </c>
      <c r="B178" s="6" t="s">
        <v>364</v>
      </c>
      <c r="C178" s="6" t="s">
        <v>185</v>
      </c>
      <c r="D178" s="7">
        <v>7.77</v>
      </c>
      <c r="E178" s="7">
        <v>12.57</v>
      </c>
      <c r="F178" s="7">
        <v>10.8</v>
      </c>
      <c r="G178" s="7">
        <v>9.91</v>
      </c>
      <c r="H178" s="7">
        <v>3.53</v>
      </c>
      <c r="I178" s="7">
        <v>7.25</v>
      </c>
      <c r="J178" s="7">
        <v>9.69</v>
      </c>
      <c r="K178" s="7">
        <v>8.26</v>
      </c>
      <c r="L178" s="7">
        <v>8.9</v>
      </c>
    </row>
    <row r="179" spans="1:12" x14ac:dyDescent="0.25">
      <c r="A179" s="6">
        <v>75</v>
      </c>
      <c r="B179" s="6" t="s">
        <v>365</v>
      </c>
      <c r="C179" s="6" t="s">
        <v>187</v>
      </c>
      <c r="D179" s="7">
        <v>6.26</v>
      </c>
      <c r="E179" s="7">
        <v>11.43</v>
      </c>
      <c r="F179" s="7">
        <v>10.35</v>
      </c>
      <c r="G179" s="7">
        <v>7</v>
      </c>
      <c r="H179" s="7">
        <v>3.39</v>
      </c>
      <c r="I179" s="7">
        <v>6.64</v>
      </c>
      <c r="J179" s="7">
        <v>7.09</v>
      </c>
      <c r="K179" s="7">
        <v>8.1199999999999992</v>
      </c>
      <c r="L179" s="7">
        <v>8.82</v>
      </c>
    </row>
    <row r="180" spans="1:12" x14ac:dyDescent="0.25">
      <c r="A180" s="6">
        <v>75</v>
      </c>
      <c r="B180" s="6" t="s">
        <v>366</v>
      </c>
      <c r="C180" s="6" t="s">
        <v>186</v>
      </c>
      <c r="D180" s="7">
        <v>6.93</v>
      </c>
      <c r="E180" s="7">
        <v>11.53</v>
      </c>
      <c r="F180" s="7">
        <v>10.54</v>
      </c>
      <c r="G180" s="7">
        <v>8.08</v>
      </c>
      <c r="H180" s="7">
        <v>3.26</v>
      </c>
      <c r="I180" s="7">
        <v>6.7</v>
      </c>
      <c r="J180" s="7">
        <v>7.99</v>
      </c>
      <c r="K180" s="7">
        <v>8.01</v>
      </c>
      <c r="L180" s="7">
        <v>8.74</v>
      </c>
    </row>
    <row r="181" spans="1:12" x14ac:dyDescent="0.25">
      <c r="A181" s="6">
        <v>76</v>
      </c>
      <c r="B181" s="6" t="s">
        <v>364</v>
      </c>
      <c r="C181" s="6" t="s">
        <v>188</v>
      </c>
      <c r="D181" s="7">
        <v>8.08</v>
      </c>
      <c r="E181" s="7">
        <v>13.24</v>
      </c>
      <c r="F181" s="7">
        <v>10.55</v>
      </c>
      <c r="G181" s="7">
        <v>8.33</v>
      </c>
      <c r="H181" s="7">
        <v>2.84</v>
      </c>
      <c r="I181" s="7">
        <v>7.05</v>
      </c>
      <c r="J181" s="7">
        <v>8.66</v>
      </c>
      <c r="K181" s="7">
        <v>8.36</v>
      </c>
      <c r="L181" s="7">
        <v>8.93</v>
      </c>
    </row>
    <row r="182" spans="1:12" x14ac:dyDescent="0.25">
      <c r="A182" s="6">
        <v>76</v>
      </c>
      <c r="B182" s="6" t="s">
        <v>365</v>
      </c>
      <c r="C182" s="6" t="s">
        <v>190</v>
      </c>
      <c r="D182" s="7">
        <v>7.99</v>
      </c>
      <c r="E182" s="7">
        <v>12.84</v>
      </c>
      <c r="F182" s="7">
        <v>10.37</v>
      </c>
      <c r="G182" s="7">
        <v>8.56</v>
      </c>
      <c r="H182" s="7">
        <v>3.22</v>
      </c>
      <c r="I182" s="7">
        <v>6.85</v>
      </c>
      <c r="J182" s="7">
        <v>8.4499999999999993</v>
      </c>
      <c r="K182" s="7">
        <v>8.25</v>
      </c>
      <c r="L182" s="7">
        <v>8.8800000000000008</v>
      </c>
    </row>
    <row r="183" spans="1:12" x14ac:dyDescent="0.25">
      <c r="A183" s="6">
        <v>76</v>
      </c>
      <c r="B183" s="6" t="s">
        <v>366</v>
      </c>
      <c r="C183" s="6" t="s">
        <v>189</v>
      </c>
      <c r="D183" s="7">
        <v>8.31</v>
      </c>
      <c r="E183" s="7">
        <v>13.6</v>
      </c>
      <c r="F183" s="7">
        <v>10.61</v>
      </c>
      <c r="G183" s="7">
        <v>9.17</v>
      </c>
      <c r="H183" s="7">
        <v>3.44</v>
      </c>
      <c r="I183" s="7">
        <v>7.39</v>
      </c>
      <c r="J183" s="7">
        <v>8.93</v>
      </c>
      <c r="K183" s="7">
        <v>8.43</v>
      </c>
      <c r="L183" s="7">
        <v>9.01</v>
      </c>
    </row>
    <row r="184" spans="1:12" x14ac:dyDescent="0.25">
      <c r="A184" s="6">
        <v>77</v>
      </c>
      <c r="B184" s="6" t="s">
        <v>364</v>
      </c>
      <c r="C184" s="6" t="s">
        <v>192</v>
      </c>
      <c r="D184" s="7">
        <v>7.97</v>
      </c>
      <c r="E184" s="7">
        <v>12.14</v>
      </c>
      <c r="F184" s="7">
        <v>10.81</v>
      </c>
      <c r="G184" s="7">
        <v>8.1</v>
      </c>
      <c r="H184" s="7">
        <v>2.56</v>
      </c>
      <c r="I184" s="7">
        <v>5.98</v>
      </c>
      <c r="J184" s="7">
        <v>9.2200000000000006</v>
      </c>
      <c r="K184" s="7">
        <v>7.61</v>
      </c>
      <c r="L184" s="7">
        <v>8.65</v>
      </c>
    </row>
    <row r="185" spans="1:12" x14ac:dyDescent="0.25">
      <c r="A185" s="6">
        <v>77</v>
      </c>
      <c r="B185" s="6" t="s">
        <v>365</v>
      </c>
      <c r="C185" s="6" t="s">
        <v>194</v>
      </c>
      <c r="D185" s="7">
        <v>6.14</v>
      </c>
      <c r="E185" s="7">
        <v>11.15</v>
      </c>
      <c r="F185" s="7">
        <v>10.029999999999999</v>
      </c>
      <c r="G185" s="7">
        <v>7.03</v>
      </c>
      <c r="H185" s="7">
        <v>1.86</v>
      </c>
      <c r="I185" s="7">
        <v>4.6100000000000003</v>
      </c>
      <c r="J185" s="7">
        <v>5.68</v>
      </c>
      <c r="K185" s="7">
        <v>6.76</v>
      </c>
      <c r="L185" s="7">
        <v>8.25</v>
      </c>
    </row>
    <row r="186" spans="1:12" x14ac:dyDescent="0.25">
      <c r="A186" s="6">
        <v>77</v>
      </c>
      <c r="B186" s="6" t="s">
        <v>366</v>
      </c>
      <c r="C186" s="6" t="s">
        <v>193</v>
      </c>
      <c r="D186" s="7">
        <v>6.33</v>
      </c>
      <c r="E186" s="7">
        <v>10.91</v>
      </c>
      <c r="F186" s="7">
        <v>10.63</v>
      </c>
      <c r="G186" s="7">
        <v>7.14</v>
      </c>
      <c r="H186" s="7">
        <v>2.2799999999999998</v>
      </c>
      <c r="I186" s="7">
        <v>5.6</v>
      </c>
      <c r="J186" s="7">
        <v>7.36</v>
      </c>
      <c r="K186" s="7">
        <v>7.24</v>
      </c>
      <c r="L186" s="7">
        <v>8.4</v>
      </c>
    </row>
    <row r="187" spans="1:12" x14ac:dyDescent="0.25">
      <c r="A187" s="6">
        <v>78</v>
      </c>
      <c r="B187" s="6" t="s">
        <v>366</v>
      </c>
      <c r="C187" s="6" t="s">
        <v>196</v>
      </c>
      <c r="D187" s="7">
        <v>6.59</v>
      </c>
      <c r="E187" s="7">
        <v>10.86</v>
      </c>
      <c r="F187" s="7">
        <v>10.51</v>
      </c>
      <c r="G187" s="7">
        <v>6.93</v>
      </c>
      <c r="H187" s="7">
        <v>2.57</v>
      </c>
      <c r="I187" s="7">
        <v>5.95</v>
      </c>
      <c r="J187" s="7">
        <v>5.77</v>
      </c>
      <c r="K187" s="7">
        <v>7.66</v>
      </c>
      <c r="L187" s="7">
        <v>8.5299999999999994</v>
      </c>
    </row>
    <row r="188" spans="1:12" x14ac:dyDescent="0.25">
      <c r="A188" s="6">
        <v>78</v>
      </c>
      <c r="B188" s="6" t="s">
        <v>364</v>
      </c>
      <c r="C188" s="6" t="s">
        <v>195</v>
      </c>
      <c r="D188" s="7">
        <v>6.97</v>
      </c>
      <c r="E188" s="7">
        <v>11.94</v>
      </c>
      <c r="F188" s="7">
        <v>11.08</v>
      </c>
      <c r="G188" s="7">
        <v>6.86</v>
      </c>
      <c r="H188" s="7">
        <v>4.58</v>
      </c>
      <c r="I188" s="7">
        <v>7.29</v>
      </c>
      <c r="J188" s="7">
        <v>7</v>
      </c>
      <c r="K188" s="7">
        <v>8.06</v>
      </c>
      <c r="L188" s="7">
        <v>9.26</v>
      </c>
    </row>
    <row r="189" spans="1:12" x14ac:dyDescent="0.25">
      <c r="A189" s="6">
        <v>78</v>
      </c>
      <c r="B189" s="6" t="s">
        <v>365</v>
      </c>
      <c r="C189" s="6" t="s">
        <v>197</v>
      </c>
      <c r="D189" s="7">
        <v>6.44</v>
      </c>
      <c r="E189" s="7">
        <v>11.33</v>
      </c>
      <c r="F189" s="7">
        <v>10.38</v>
      </c>
      <c r="G189" s="7">
        <v>6.54</v>
      </c>
      <c r="H189" s="7">
        <v>2.61</v>
      </c>
      <c r="I189" s="7">
        <v>5.99</v>
      </c>
      <c r="J189" s="7">
        <v>5.96</v>
      </c>
      <c r="K189" s="7">
        <v>7.53</v>
      </c>
      <c r="L189" s="7">
        <v>8.64</v>
      </c>
    </row>
    <row r="190" spans="1:12" x14ac:dyDescent="0.25">
      <c r="A190" s="6">
        <v>80</v>
      </c>
      <c r="B190" s="6" t="s">
        <v>364</v>
      </c>
      <c r="C190" s="6" t="s">
        <v>198</v>
      </c>
      <c r="D190" s="7">
        <v>7.58</v>
      </c>
      <c r="E190" s="7">
        <v>11.78</v>
      </c>
      <c r="F190" s="7">
        <v>10.63</v>
      </c>
      <c r="G190" s="7">
        <v>7.47</v>
      </c>
      <c r="H190" s="7">
        <v>3.67</v>
      </c>
      <c r="I190" s="7">
        <v>7.45</v>
      </c>
      <c r="J190" s="7">
        <v>7.94</v>
      </c>
      <c r="K190" s="7">
        <v>9.5399999999999991</v>
      </c>
      <c r="L190" s="7">
        <v>8.84</v>
      </c>
    </row>
    <row r="191" spans="1:12" x14ac:dyDescent="0.25">
      <c r="A191" s="6">
        <v>80</v>
      </c>
      <c r="B191" s="6" t="s">
        <v>365</v>
      </c>
      <c r="C191" s="6" t="s">
        <v>200</v>
      </c>
      <c r="D191" s="7">
        <v>6.53</v>
      </c>
      <c r="E191" s="7">
        <v>11.44</v>
      </c>
      <c r="F191" s="7">
        <v>10.5</v>
      </c>
      <c r="G191" s="7">
        <v>6.95</v>
      </c>
      <c r="H191" s="7">
        <v>4.0199999999999996</v>
      </c>
      <c r="I191" s="7">
        <v>6.51</v>
      </c>
      <c r="J191" s="7">
        <v>6.89</v>
      </c>
      <c r="K191" s="7">
        <v>9.26</v>
      </c>
      <c r="L191" s="7">
        <v>8.7899999999999991</v>
      </c>
    </row>
    <row r="192" spans="1:12" x14ac:dyDescent="0.25">
      <c r="A192" s="6">
        <v>80</v>
      </c>
      <c r="B192" s="6" t="s">
        <v>366</v>
      </c>
      <c r="C192" s="6" t="s">
        <v>199</v>
      </c>
      <c r="D192" s="7">
        <v>7.3</v>
      </c>
      <c r="E192" s="7">
        <v>11.62</v>
      </c>
      <c r="F192" s="7">
        <v>10.29</v>
      </c>
      <c r="G192" s="7">
        <v>7.4</v>
      </c>
      <c r="H192" s="7">
        <v>5.22</v>
      </c>
      <c r="I192" s="7">
        <v>6.48</v>
      </c>
      <c r="J192" s="7">
        <v>7.83</v>
      </c>
      <c r="K192" s="7">
        <v>9.4700000000000006</v>
      </c>
      <c r="L192" s="7">
        <v>8.82</v>
      </c>
    </row>
    <row r="193" spans="1:12" x14ac:dyDescent="0.25">
      <c r="A193" s="6">
        <v>81</v>
      </c>
      <c r="B193" s="6" t="s">
        <v>364</v>
      </c>
      <c r="C193" s="6" t="s">
        <v>202</v>
      </c>
      <c r="D193" s="7">
        <v>7.99</v>
      </c>
      <c r="E193" s="7">
        <v>13.51</v>
      </c>
      <c r="F193" s="7">
        <v>10.35</v>
      </c>
      <c r="G193" s="7">
        <v>9.42</v>
      </c>
      <c r="H193" s="7">
        <v>4.17</v>
      </c>
      <c r="I193" s="7">
        <v>5.81</v>
      </c>
      <c r="J193" s="7">
        <v>9.67</v>
      </c>
      <c r="K193" s="7">
        <v>8.39</v>
      </c>
      <c r="L193" s="7">
        <v>8.84</v>
      </c>
    </row>
    <row r="194" spans="1:12" x14ac:dyDescent="0.25">
      <c r="A194" s="6">
        <v>81</v>
      </c>
      <c r="B194" s="6" t="s">
        <v>365</v>
      </c>
      <c r="C194" s="6" t="s">
        <v>205</v>
      </c>
      <c r="D194" s="7">
        <v>8.2799999999999994</v>
      </c>
      <c r="E194" s="7">
        <v>13.4</v>
      </c>
      <c r="F194" s="7">
        <v>10.56</v>
      </c>
      <c r="G194" s="7">
        <v>9.32</v>
      </c>
      <c r="H194" s="7">
        <v>4.78</v>
      </c>
      <c r="I194" s="7">
        <v>7.47</v>
      </c>
      <c r="J194" s="7">
        <v>9.18</v>
      </c>
      <c r="K194" s="7">
        <v>9.0500000000000007</v>
      </c>
      <c r="L194" s="7">
        <v>8.76</v>
      </c>
    </row>
    <row r="195" spans="1:12" x14ac:dyDescent="0.25">
      <c r="A195" s="6">
        <v>81</v>
      </c>
      <c r="B195" s="6" t="s">
        <v>366</v>
      </c>
      <c r="C195" s="6" t="s">
        <v>203</v>
      </c>
      <c r="D195" s="7">
        <v>6.81</v>
      </c>
      <c r="E195" s="7">
        <v>11.78</v>
      </c>
      <c r="F195" s="7">
        <v>10.37</v>
      </c>
      <c r="G195" s="7">
        <v>7.05</v>
      </c>
      <c r="H195" s="7">
        <v>3.7</v>
      </c>
      <c r="I195" s="7">
        <v>6.26</v>
      </c>
      <c r="J195" s="7">
        <v>6.82</v>
      </c>
      <c r="K195" s="7">
        <v>8.15</v>
      </c>
      <c r="L195" s="7">
        <v>9.01</v>
      </c>
    </row>
    <row r="196" spans="1:12" x14ac:dyDescent="0.25">
      <c r="A196" s="6">
        <v>83</v>
      </c>
      <c r="B196" s="6" t="s">
        <v>364</v>
      </c>
      <c r="C196" s="6" t="s">
        <v>206</v>
      </c>
      <c r="D196" s="7">
        <v>7.43</v>
      </c>
      <c r="E196" s="7">
        <v>12.54</v>
      </c>
      <c r="F196" s="7">
        <v>10.63</v>
      </c>
      <c r="G196" s="7">
        <v>8.92</v>
      </c>
      <c r="H196" s="7">
        <v>4.8</v>
      </c>
      <c r="I196" s="7">
        <v>7.12</v>
      </c>
      <c r="J196" s="7">
        <v>9.0399999999999991</v>
      </c>
      <c r="K196" s="7">
        <v>8.09</v>
      </c>
      <c r="L196" s="7">
        <v>8.8000000000000007</v>
      </c>
    </row>
    <row r="197" spans="1:12" x14ac:dyDescent="0.25">
      <c r="A197" s="6">
        <v>83</v>
      </c>
      <c r="B197" s="6" t="s">
        <v>365</v>
      </c>
      <c r="C197" s="6" t="s">
        <v>208</v>
      </c>
      <c r="D197" s="7">
        <v>7.37</v>
      </c>
      <c r="E197" s="7">
        <v>12.22</v>
      </c>
      <c r="F197" s="7">
        <v>10.63</v>
      </c>
      <c r="G197" s="7">
        <v>8.94</v>
      </c>
      <c r="H197" s="7">
        <v>4.21</v>
      </c>
      <c r="I197" s="7">
        <v>6.65</v>
      </c>
      <c r="J197" s="7">
        <v>8.61</v>
      </c>
      <c r="K197" s="7">
        <v>8.0500000000000007</v>
      </c>
      <c r="L197" s="7">
        <v>8.7100000000000009</v>
      </c>
    </row>
    <row r="198" spans="1:12" x14ac:dyDescent="0.25">
      <c r="A198" s="6">
        <v>83</v>
      </c>
      <c r="B198" s="6" t="s">
        <v>366</v>
      </c>
      <c r="C198" s="6" t="s">
        <v>207</v>
      </c>
      <c r="D198" s="7">
        <v>7.65</v>
      </c>
      <c r="E198" s="7">
        <v>12.65</v>
      </c>
      <c r="F198" s="7">
        <v>10.68</v>
      </c>
      <c r="G198" s="7">
        <v>9.31</v>
      </c>
      <c r="H198" s="7">
        <v>5.13</v>
      </c>
      <c r="I198" s="7">
        <v>6.15</v>
      </c>
      <c r="J198" s="7">
        <v>9.1199999999999992</v>
      </c>
      <c r="K198" s="7">
        <v>8.1300000000000008</v>
      </c>
      <c r="L198" s="7">
        <v>8.74</v>
      </c>
    </row>
    <row r="199" spans="1:12" x14ac:dyDescent="0.25">
      <c r="A199" s="6">
        <v>84</v>
      </c>
      <c r="B199" s="6" t="s">
        <v>364</v>
      </c>
      <c r="C199" s="6" t="s">
        <v>209</v>
      </c>
      <c r="D199" s="7">
        <v>7.81</v>
      </c>
      <c r="E199" s="7">
        <v>11.62</v>
      </c>
      <c r="F199" s="7">
        <v>11.04</v>
      </c>
      <c r="G199" s="7">
        <v>8</v>
      </c>
      <c r="H199" s="7">
        <v>2.94</v>
      </c>
      <c r="I199" s="7">
        <v>5.54</v>
      </c>
      <c r="J199" s="7">
        <v>8.27</v>
      </c>
      <c r="K199" s="7">
        <v>8.7200000000000006</v>
      </c>
      <c r="L199" s="7">
        <v>8.4700000000000006</v>
      </c>
    </row>
    <row r="200" spans="1:12" x14ac:dyDescent="0.25">
      <c r="A200" s="6">
        <v>84</v>
      </c>
      <c r="B200" s="6" t="s">
        <v>365</v>
      </c>
      <c r="C200" s="6" t="s">
        <v>211</v>
      </c>
      <c r="D200" s="7">
        <v>7.79</v>
      </c>
      <c r="E200" s="7">
        <v>11.51</v>
      </c>
      <c r="F200" s="7">
        <v>10.84</v>
      </c>
      <c r="G200" s="7">
        <v>8.18</v>
      </c>
      <c r="H200" s="7">
        <v>3.13</v>
      </c>
      <c r="I200" s="7">
        <v>5.28</v>
      </c>
      <c r="J200" s="7">
        <v>8.4499999999999993</v>
      </c>
      <c r="K200" s="7">
        <v>8.75</v>
      </c>
      <c r="L200" s="7">
        <v>8.52</v>
      </c>
    </row>
    <row r="201" spans="1:12" x14ac:dyDescent="0.25">
      <c r="A201" s="6">
        <v>84</v>
      </c>
      <c r="B201" s="6" t="s">
        <v>366</v>
      </c>
      <c r="C201" s="6" t="s">
        <v>210</v>
      </c>
      <c r="D201" s="7">
        <v>7.65</v>
      </c>
      <c r="E201" s="7">
        <v>11.61</v>
      </c>
      <c r="F201" s="7">
        <v>10.75</v>
      </c>
      <c r="G201" s="7">
        <v>8.0500000000000007</v>
      </c>
      <c r="H201" s="7">
        <v>2.91</v>
      </c>
      <c r="I201" s="7">
        <v>5.57</v>
      </c>
      <c r="J201" s="7">
        <v>8.6999999999999993</v>
      </c>
      <c r="K201" s="7">
        <v>8.5399999999999991</v>
      </c>
      <c r="L201" s="7">
        <v>8.43</v>
      </c>
    </row>
    <row r="202" spans="1:12" x14ac:dyDescent="0.25">
      <c r="A202" s="6">
        <v>85</v>
      </c>
      <c r="B202" s="6" t="s">
        <v>364</v>
      </c>
      <c r="C202" s="6" t="s">
        <v>212</v>
      </c>
      <c r="D202" s="7">
        <v>6.2</v>
      </c>
      <c r="E202" s="7">
        <v>11.44</v>
      </c>
      <c r="F202" s="7">
        <v>9.89</v>
      </c>
      <c r="G202" s="7">
        <v>6.95</v>
      </c>
      <c r="H202" s="7">
        <v>2.74</v>
      </c>
      <c r="I202" s="7">
        <v>5.91</v>
      </c>
      <c r="J202" s="7">
        <v>6.68</v>
      </c>
      <c r="K202" s="7">
        <v>7.76</v>
      </c>
      <c r="L202" s="7">
        <v>8.6300000000000008</v>
      </c>
    </row>
    <row r="203" spans="1:12" x14ac:dyDescent="0.25">
      <c r="A203" s="6">
        <v>85</v>
      </c>
      <c r="B203" s="6" t="s">
        <v>365</v>
      </c>
      <c r="C203" s="6" t="s">
        <v>214</v>
      </c>
      <c r="D203" s="7">
        <v>7.82</v>
      </c>
      <c r="E203" s="7">
        <v>12.31</v>
      </c>
      <c r="F203" s="7">
        <v>10.27</v>
      </c>
      <c r="G203" s="7">
        <v>8.68</v>
      </c>
      <c r="H203" s="7">
        <v>2.85</v>
      </c>
      <c r="I203" s="7">
        <v>6.32</v>
      </c>
      <c r="J203" s="7">
        <v>9.35</v>
      </c>
      <c r="K203" s="7">
        <v>7.93</v>
      </c>
      <c r="L203" s="7">
        <v>8.7200000000000006</v>
      </c>
    </row>
    <row r="204" spans="1:12" x14ac:dyDescent="0.25">
      <c r="A204" s="6">
        <v>85</v>
      </c>
      <c r="B204" s="6" t="s">
        <v>366</v>
      </c>
      <c r="C204" s="6" t="s">
        <v>213</v>
      </c>
      <c r="D204" s="7">
        <v>7.58</v>
      </c>
      <c r="E204" s="7">
        <v>12.41</v>
      </c>
      <c r="F204" s="7">
        <v>10.17</v>
      </c>
      <c r="G204" s="7">
        <v>9.17</v>
      </c>
      <c r="H204" s="7">
        <v>3.09</v>
      </c>
      <c r="I204" s="7">
        <v>6.73</v>
      </c>
      <c r="J204" s="7">
        <v>9.8699999999999992</v>
      </c>
      <c r="K204" s="7">
        <v>7.91</v>
      </c>
      <c r="L204" s="7">
        <v>8.86</v>
      </c>
    </row>
    <row r="205" spans="1:12" x14ac:dyDescent="0.25">
      <c r="A205" s="6">
        <v>86</v>
      </c>
      <c r="B205" s="6" t="s">
        <v>364</v>
      </c>
      <c r="C205" s="6" t="s">
        <v>215</v>
      </c>
      <c r="D205" s="7">
        <v>8.48</v>
      </c>
      <c r="E205" s="7">
        <v>12.14</v>
      </c>
      <c r="F205" s="7">
        <v>10.87</v>
      </c>
      <c r="G205" s="7">
        <v>8.89</v>
      </c>
      <c r="H205" s="7">
        <v>3.44</v>
      </c>
      <c r="I205" s="7">
        <v>6.45</v>
      </c>
      <c r="J205" s="7">
        <v>10.039999999999999</v>
      </c>
      <c r="K205" s="7">
        <v>7.91</v>
      </c>
      <c r="L205" s="7">
        <v>8.5299999999999994</v>
      </c>
    </row>
    <row r="206" spans="1:12" x14ac:dyDescent="0.25">
      <c r="A206" s="6">
        <v>86</v>
      </c>
      <c r="B206" s="6" t="s">
        <v>365</v>
      </c>
      <c r="C206" s="6" t="s">
        <v>217</v>
      </c>
      <c r="D206" s="7">
        <v>7.85</v>
      </c>
      <c r="E206" s="7">
        <v>11.37</v>
      </c>
      <c r="F206" s="7">
        <v>10.95</v>
      </c>
      <c r="G206" s="7">
        <v>7.84</v>
      </c>
      <c r="H206" s="7">
        <v>2.91</v>
      </c>
      <c r="I206" s="7">
        <v>6</v>
      </c>
      <c r="J206" s="7">
        <v>8.6</v>
      </c>
      <c r="K206" s="7">
        <v>7.77</v>
      </c>
      <c r="L206" s="7">
        <v>8.5299999999999994</v>
      </c>
    </row>
    <row r="207" spans="1:12" x14ac:dyDescent="0.25">
      <c r="A207" s="6">
        <v>86</v>
      </c>
      <c r="B207" s="6" t="s">
        <v>366</v>
      </c>
      <c r="C207" s="6" t="s">
        <v>216</v>
      </c>
      <c r="D207" s="7">
        <v>8.84</v>
      </c>
      <c r="E207" s="7">
        <v>12.03</v>
      </c>
      <c r="F207" s="7">
        <v>10.94</v>
      </c>
      <c r="G207" s="7">
        <v>8.3699999999999992</v>
      </c>
      <c r="H207" s="7">
        <v>3.1</v>
      </c>
      <c r="I207" s="7">
        <v>6.23</v>
      </c>
      <c r="J207" s="7">
        <v>10.039999999999999</v>
      </c>
      <c r="K207" s="7">
        <v>7.67</v>
      </c>
      <c r="L207" s="7">
        <v>8.51</v>
      </c>
    </row>
    <row r="208" spans="1:12" x14ac:dyDescent="0.25">
      <c r="A208" s="6">
        <v>88</v>
      </c>
      <c r="B208" s="6" t="s">
        <v>364</v>
      </c>
      <c r="C208" s="6" t="s">
        <v>219</v>
      </c>
      <c r="D208" s="7">
        <v>7.15</v>
      </c>
      <c r="E208" s="7">
        <v>11.78</v>
      </c>
      <c r="F208" s="7">
        <v>10.59</v>
      </c>
      <c r="G208" s="7">
        <v>8.43</v>
      </c>
      <c r="H208" s="7">
        <v>2.74</v>
      </c>
      <c r="I208" s="7">
        <v>5.64</v>
      </c>
      <c r="J208" s="7">
        <v>8.43</v>
      </c>
      <c r="K208" s="7">
        <v>7.81</v>
      </c>
      <c r="L208" s="7">
        <v>8.35</v>
      </c>
    </row>
    <row r="209" spans="1:12" x14ac:dyDescent="0.25">
      <c r="A209" s="6">
        <v>88</v>
      </c>
      <c r="B209" s="6" t="s">
        <v>365</v>
      </c>
      <c r="C209" s="6" t="s">
        <v>221</v>
      </c>
      <c r="D209" s="7">
        <v>8.39</v>
      </c>
      <c r="E209" s="7">
        <v>12.89</v>
      </c>
      <c r="F209" s="7">
        <v>10.55</v>
      </c>
      <c r="G209" s="7">
        <v>9.1199999999999992</v>
      </c>
      <c r="H209" s="7">
        <v>3.47</v>
      </c>
      <c r="I209" s="7">
        <v>5.72</v>
      </c>
      <c r="J209" s="7">
        <v>9.9700000000000006</v>
      </c>
      <c r="K209" s="7">
        <v>8</v>
      </c>
      <c r="L209" s="7">
        <v>8.3000000000000007</v>
      </c>
    </row>
    <row r="210" spans="1:12" x14ac:dyDescent="0.25">
      <c r="A210" s="6">
        <v>88</v>
      </c>
      <c r="B210" s="6" t="s">
        <v>366</v>
      </c>
      <c r="C210" s="6" t="s">
        <v>220</v>
      </c>
      <c r="D210" s="7">
        <v>8.42</v>
      </c>
      <c r="E210" s="7">
        <v>12.84</v>
      </c>
      <c r="F210" s="7">
        <v>10.48</v>
      </c>
      <c r="G210" s="7">
        <v>9.25</v>
      </c>
      <c r="H210" s="7">
        <v>2.97</v>
      </c>
      <c r="I210" s="7">
        <v>5.8</v>
      </c>
      <c r="J210" s="7">
        <v>10.1</v>
      </c>
      <c r="K210" s="7">
        <v>7.99</v>
      </c>
      <c r="L210" s="7">
        <v>8.34</v>
      </c>
    </row>
    <row r="211" spans="1:12" x14ac:dyDescent="0.25">
      <c r="A211" s="6">
        <v>90</v>
      </c>
      <c r="B211" s="6" t="s">
        <v>364</v>
      </c>
      <c r="C211" s="6" t="s">
        <v>222</v>
      </c>
      <c r="D211" s="7">
        <v>8.49</v>
      </c>
      <c r="E211" s="7">
        <v>12.28</v>
      </c>
      <c r="F211" s="7">
        <v>11.74</v>
      </c>
      <c r="G211" s="7">
        <v>9.23</v>
      </c>
      <c r="H211" s="7">
        <v>7.91</v>
      </c>
      <c r="I211" s="7">
        <v>6.39</v>
      </c>
      <c r="J211" s="7">
        <v>10.09</v>
      </c>
      <c r="K211" s="7">
        <v>8.1300000000000008</v>
      </c>
      <c r="L211" s="7">
        <v>8.58</v>
      </c>
    </row>
    <row r="212" spans="1:12" x14ac:dyDescent="0.25">
      <c r="A212" s="6">
        <v>90</v>
      </c>
      <c r="B212" s="6" t="s">
        <v>365</v>
      </c>
      <c r="C212" s="6" t="s">
        <v>224</v>
      </c>
      <c r="D212" s="7">
        <v>6.74</v>
      </c>
      <c r="E212" s="7">
        <v>11.33</v>
      </c>
      <c r="F212" s="7">
        <v>11.4</v>
      </c>
      <c r="G212" s="7">
        <v>7.08</v>
      </c>
      <c r="H212" s="7">
        <v>7.95</v>
      </c>
      <c r="I212" s="7">
        <v>6.15</v>
      </c>
      <c r="J212" s="7">
        <v>5.9</v>
      </c>
      <c r="K212" s="7">
        <v>7.95</v>
      </c>
      <c r="L212" s="7">
        <v>8.39</v>
      </c>
    </row>
    <row r="213" spans="1:12" x14ac:dyDescent="0.25">
      <c r="A213" s="6">
        <v>90</v>
      </c>
      <c r="B213" s="6" t="s">
        <v>366</v>
      </c>
      <c r="C213" s="6" t="s">
        <v>223</v>
      </c>
      <c r="D213" s="7">
        <v>7.99</v>
      </c>
      <c r="E213" s="7">
        <v>11.46</v>
      </c>
      <c r="F213" s="7">
        <v>11.31</v>
      </c>
      <c r="G213" s="7">
        <v>8.33</v>
      </c>
      <c r="H213" s="7">
        <v>7.44</v>
      </c>
      <c r="I213" s="7">
        <v>6.53</v>
      </c>
      <c r="J213" s="7">
        <v>7.56</v>
      </c>
      <c r="K213" s="7">
        <v>7.92</v>
      </c>
      <c r="L213" s="7">
        <v>8.36</v>
      </c>
    </row>
    <row r="214" spans="1:12" x14ac:dyDescent="0.25">
      <c r="A214" s="6">
        <v>91</v>
      </c>
      <c r="B214" s="6" t="s">
        <v>364</v>
      </c>
      <c r="C214" s="6" t="s">
        <v>226</v>
      </c>
      <c r="D214" s="7">
        <v>8.0399999999999991</v>
      </c>
      <c r="E214" s="7">
        <v>11.96</v>
      </c>
      <c r="F214" s="7">
        <v>10.48</v>
      </c>
      <c r="G214" s="7">
        <v>8.64</v>
      </c>
      <c r="H214" s="7">
        <v>2.64</v>
      </c>
      <c r="I214" s="7">
        <v>7.15</v>
      </c>
      <c r="J214" s="7">
        <v>8.93</v>
      </c>
      <c r="K214" s="7">
        <v>8.34</v>
      </c>
      <c r="L214" s="7">
        <v>8.35</v>
      </c>
    </row>
    <row r="215" spans="1:12" x14ac:dyDescent="0.25">
      <c r="A215" s="6">
        <v>91</v>
      </c>
      <c r="B215" s="6" t="s">
        <v>365</v>
      </c>
      <c r="C215" s="6" t="s">
        <v>229</v>
      </c>
      <c r="D215" s="7">
        <v>6.81</v>
      </c>
      <c r="E215" s="7">
        <v>11.07</v>
      </c>
      <c r="F215" s="7">
        <v>10.76</v>
      </c>
      <c r="G215" s="7">
        <v>6.86</v>
      </c>
      <c r="H215" s="7">
        <v>3.54</v>
      </c>
      <c r="I215" s="7">
        <v>8.1999999999999993</v>
      </c>
      <c r="J215" s="7">
        <v>7.33</v>
      </c>
      <c r="K215" s="7">
        <v>9.6199999999999992</v>
      </c>
      <c r="L215" s="7">
        <v>8.4499999999999993</v>
      </c>
    </row>
    <row r="216" spans="1:12" x14ac:dyDescent="0.25">
      <c r="A216" s="6">
        <v>91</v>
      </c>
      <c r="B216" s="6" t="s">
        <v>366</v>
      </c>
      <c r="C216" s="6" t="s">
        <v>227</v>
      </c>
      <c r="D216" s="7">
        <v>6.4</v>
      </c>
      <c r="E216" s="7">
        <v>11.2</v>
      </c>
      <c r="F216" s="7">
        <v>10.41</v>
      </c>
      <c r="G216" s="7">
        <v>7</v>
      </c>
      <c r="H216" s="7">
        <v>2.92</v>
      </c>
      <c r="I216" s="7">
        <v>7.58</v>
      </c>
      <c r="J216" s="7">
        <v>8.74</v>
      </c>
      <c r="K216" s="7">
        <v>8.35</v>
      </c>
      <c r="L216" s="7">
        <v>8.34</v>
      </c>
    </row>
    <row r="217" spans="1:12" x14ac:dyDescent="0.25">
      <c r="A217" s="6">
        <v>92</v>
      </c>
      <c r="B217" s="6" t="s">
        <v>364</v>
      </c>
      <c r="C217" s="6" t="s">
        <v>230</v>
      </c>
      <c r="D217" s="7">
        <v>8.5500000000000007</v>
      </c>
      <c r="E217" s="7">
        <v>12.23</v>
      </c>
      <c r="F217" s="7">
        <v>10.36</v>
      </c>
      <c r="G217" s="7">
        <v>8.8699999999999992</v>
      </c>
      <c r="H217" s="7">
        <v>3.44</v>
      </c>
      <c r="I217" s="7">
        <v>5.86</v>
      </c>
      <c r="J217" s="7">
        <v>9.7899999999999991</v>
      </c>
      <c r="K217" s="7">
        <v>8.36</v>
      </c>
      <c r="L217" s="7">
        <v>8.4499999999999993</v>
      </c>
    </row>
    <row r="218" spans="1:12" x14ac:dyDescent="0.25">
      <c r="A218" s="6">
        <v>92</v>
      </c>
      <c r="B218" s="6" t="s">
        <v>365</v>
      </c>
      <c r="C218" s="6" t="s">
        <v>232</v>
      </c>
      <c r="D218" s="7">
        <v>6.69</v>
      </c>
      <c r="E218" s="7">
        <v>10.95</v>
      </c>
      <c r="F218" s="7">
        <v>10.46</v>
      </c>
      <c r="G218" s="7">
        <v>6.96</v>
      </c>
      <c r="H218" s="7">
        <v>3.37</v>
      </c>
      <c r="I218" s="7">
        <v>5.47</v>
      </c>
      <c r="J218" s="7">
        <v>7.32</v>
      </c>
      <c r="K218" s="7">
        <v>8.41</v>
      </c>
      <c r="L218" s="7">
        <v>8.3000000000000007</v>
      </c>
    </row>
    <row r="219" spans="1:12" x14ac:dyDescent="0.25">
      <c r="A219" s="6">
        <v>92</v>
      </c>
      <c r="B219" s="6" t="s">
        <v>366</v>
      </c>
      <c r="C219" s="6" t="s">
        <v>231</v>
      </c>
      <c r="D219" s="7">
        <v>6.22</v>
      </c>
      <c r="E219" s="7">
        <v>10.87</v>
      </c>
      <c r="F219" s="7">
        <v>9.98</v>
      </c>
      <c r="G219" s="7">
        <v>6.75</v>
      </c>
      <c r="H219" s="7">
        <v>2.74</v>
      </c>
      <c r="I219" s="7">
        <v>5.65</v>
      </c>
      <c r="J219" s="7">
        <v>7.14</v>
      </c>
      <c r="K219" s="7">
        <v>8.08</v>
      </c>
      <c r="L219" s="7">
        <v>8.19</v>
      </c>
    </row>
    <row r="220" spans="1:12" x14ac:dyDescent="0.25">
      <c r="A220" s="6">
        <v>94</v>
      </c>
      <c r="B220" s="6" t="s">
        <v>364</v>
      </c>
      <c r="C220" s="6" t="s">
        <v>233</v>
      </c>
      <c r="D220" s="7">
        <v>9.11</v>
      </c>
      <c r="E220" s="7">
        <v>12.84</v>
      </c>
      <c r="F220" s="7">
        <v>10.73</v>
      </c>
      <c r="G220" s="7">
        <v>9.31</v>
      </c>
      <c r="H220" s="7">
        <v>2.98</v>
      </c>
      <c r="I220" s="7">
        <v>6.14</v>
      </c>
      <c r="J220" s="7">
        <v>9.85</v>
      </c>
      <c r="K220" s="7">
        <v>8.6300000000000008</v>
      </c>
      <c r="L220" s="7">
        <v>8.52</v>
      </c>
    </row>
    <row r="221" spans="1:12" x14ac:dyDescent="0.25">
      <c r="A221" s="6">
        <v>94</v>
      </c>
      <c r="B221" s="6" t="s">
        <v>365</v>
      </c>
      <c r="C221" s="6" t="s">
        <v>235</v>
      </c>
      <c r="D221" s="7">
        <v>8.82</v>
      </c>
      <c r="E221" s="7">
        <v>12.17</v>
      </c>
      <c r="F221" s="7">
        <v>10.57</v>
      </c>
      <c r="G221" s="7">
        <v>8.3000000000000007</v>
      </c>
      <c r="H221" s="7">
        <v>2.72</v>
      </c>
      <c r="I221" s="7">
        <v>6.03</v>
      </c>
      <c r="J221" s="7">
        <v>8.91</v>
      </c>
      <c r="K221" s="7">
        <v>8.6300000000000008</v>
      </c>
      <c r="L221" s="7">
        <v>8.41</v>
      </c>
    </row>
    <row r="222" spans="1:12" x14ac:dyDescent="0.25">
      <c r="A222" s="6">
        <v>94</v>
      </c>
      <c r="B222" s="6" t="s">
        <v>366</v>
      </c>
      <c r="C222" s="6" t="s">
        <v>234</v>
      </c>
      <c r="D222" s="7">
        <v>6.79</v>
      </c>
      <c r="E222" s="7">
        <v>11.6</v>
      </c>
      <c r="F222" s="7">
        <v>10.74</v>
      </c>
      <c r="G222" s="7">
        <v>7.45</v>
      </c>
      <c r="H222" s="7">
        <v>3.13</v>
      </c>
      <c r="I222" s="7">
        <v>5.85</v>
      </c>
      <c r="J222" s="7">
        <v>9.07</v>
      </c>
      <c r="K222" s="7">
        <v>8.67</v>
      </c>
      <c r="L222" s="7">
        <v>8.59</v>
      </c>
    </row>
    <row r="223" spans="1:12" x14ac:dyDescent="0.25">
      <c r="A223" s="6">
        <v>95</v>
      </c>
      <c r="B223" s="6" t="s">
        <v>366</v>
      </c>
      <c r="C223" s="6" t="s">
        <v>237</v>
      </c>
      <c r="D223" s="7">
        <v>8.31</v>
      </c>
      <c r="E223" s="7">
        <v>12.15</v>
      </c>
      <c r="F223" s="7">
        <v>10.5</v>
      </c>
      <c r="G223" s="7">
        <v>8.0299999999999994</v>
      </c>
      <c r="H223" s="7">
        <v>3.54</v>
      </c>
      <c r="I223" s="7">
        <v>6.95</v>
      </c>
      <c r="J223" s="7">
        <v>8.68</v>
      </c>
      <c r="K223" s="7">
        <v>9.36</v>
      </c>
      <c r="L223" s="7">
        <v>9.14</v>
      </c>
    </row>
    <row r="224" spans="1:12" x14ac:dyDescent="0.25">
      <c r="A224" s="6">
        <v>95</v>
      </c>
      <c r="B224" s="6" t="s">
        <v>364</v>
      </c>
      <c r="C224" s="6" t="s">
        <v>236</v>
      </c>
      <c r="D224" s="7">
        <v>6.73</v>
      </c>
      <c r="E224" s="7">
        <v>11.74</v>
      </c>
      <c r="F224" s="7">
        <v>10.91</v>
      </c>
      <c r="G224" s="7">
        <v>6.96</v>
      </c>
      <c r="H224" s="7">
        <v>4.3499999999999996</v>
      </c>
      <c r="I224" s="7">
        <v>5.88</v>
      </c>
      <c r="J224" s="7">
        <v>6.24</v>
      </c>
      <c r="K224" s="7">
        <v>9.35</v>
      </c>
      <c r="L224" s="7">
        <v>9.1</v>
      </c>
    </row>
    <row r="225" spans="1:12" x14ac:dyDescent="0.25">
      <c r="A225" s="6">
        <v>95</v>
      </c>
      <c r="B225" s="6" t="s">
        <v>365</v>
      </c>
      <c r="C225" s="6" t="s">
        <v>238</v>
      </c>
      <c r="D225" s="7">
        <v>6.82</v>
      </c>
      <c r="E225" s="7">
        <v>11.28</v>
      </c>
      <c r="F225" s="7">
        <v>10.79</v>
      </c>
      <c r="G225" s="7">
        <v>7.02</v>
      </c>
      <c r="H225" s="7">
        <v>3.44</v>
      </c>
      <c r="I225" s="7">
        <v>5.56</v>
      </c>
      <c r="J225" s="7">
        <v>6.8</v>
      </c>
      <c r="K225" s="7">
        <v>8.9600000000000009</v>
      </c>
      <c r="L225" s="7">
        <v>8.52</v>
      </c>
    </row>
    <row r="226" spans="1:12" x14ac:dyDescent="0.25">
      <c r="A226" s="6">
        <v>96</v>
      </c>
      <c r="B226" s="6" t="s">
        <v>364</v>
      </c>
      <c r="C226" s="6" t="s">
        <v>239</v>
      </c>
      <c r="D226" s="7">
        <v>8.7100000000000009</v>
      </c>
      <c r="E226" s="7">
        <v>11.67</v>
      </c>
      <c r="F226" s="7">
        <v>10.94</v>
      </c>
      <c r="G226" s="7">
        <v>8.5399999999999991</v>
      </c>
      <c r="H226" s="7">
        <v>3.22</v>
      </c>
      <c r="I226" s="7">
        <v>7.76</v>
      </c>
      <c r="J226" s="7">
        <v>9.32</v>
      </c>
      <c r="K226" s="7">
        <v>7.97</v>
      </c>
      <c r="L226" s="7">
        <v>8.51</v>
      </c>
    </row>
    <row r="227" spans="1:12" x14ac:dyDescent="0.25">
      <c r="A227" s="6">
        <v>96</v>
      </c>
      <c r="B227" s="6" t="s">
        <v>365</v>
      </c>
      <c r="C227" s="6" t="s">
        <v>241</v>
      </c>
      <c r="D227" s="7">
        <v>6.77</v>
      </c>
      <c r="E227" s="7">
        <v>11.24</v>
      </c>
      <c r="F227" s="7">
        <v>10.55</v>
      </c>
      <c r="G227" s="7">
        <v>6.73</v>
      </c>
      <c r="H227" s="7">
        <v>2.58</v>
      </c>
      <c r="I227" s="7">
        <v>9.17</v>
      </c>
      <c r="J227" s="7">
        <v>6.56</v>
      </c>
      <c r="K227" s="7">
        <v>7.91</v>
      </c>
      <c r="L227" s="7">
        <v>8.24</v>
      </c>
    </row>
    <row r="228" spans="1:12" x14ac:dyDescent="0.25">
      <c r="A228" s="6">
        <v>96</v>
      </c>
      <c r="B228" s="6" t="s">
        <v>366</v>
      </c>
      <c r="C228" s="6" t="s">
        <v>240</v>
      </c>
      <c r="D228" s="7">
        <v>6.92</v>
      </c>
      <c r="E228" s="7">
        <v>11.14</v>
      </c>
      <c r="F228" s="7">
        <v>10.67</v>
      </c>
      <c r="G228" s="7">
        <v>7.62</v>
      </c>
      <c r="H228" s="7">
        <v>2.52</v>
      </c>
      <c r="I228" s="7">
        <v>7.25</v>
      </c>
      <c r="J228" s="7">
        <v>7.56</v>
      </c>
      <c r="K228" s="7">
        <v>7.72</v>
      </c>
      <c r="L228" s="7">
        <v>8.2100000000000009</v>
      </c>
    </row>
    <row r="229" spans="1:12" x14ac:dyDescent="0.25">
      <c r="A229" s="6">
        <v>98</v>
      </c>
      <c r="B229" s="6" t="s">
        <v>364</v>
      </c>
      <c r="C229" s="6" t="s">
        <v>243</v>
      </c>
      <c r="D229" s="7">
        <v>7.86</v>
      </c>
      <c r="E229" s="7">
        <v>11.59</v>
      </c>
      <c r="F229" s="7">
        <v>10.53</v>
      </c>
      <c r="G229" s="7">
        <v>8.51</v>
      </c>
      <c r="H229" s="7">
        <v>3.26</v>
      </c>
      <c r="I229" s="7">
        <v>7.1</v>
      </c>
      <c r="J229" s="7">
        <v>9.08</v>
      </c>
      <c r="K229" s="7">
        <v>9.7799999999999994</v>
      </c>
      <c r="L229" s="7">
        <v>8.5399999999999991</v>
      </c>
    </row>
    <row r="230" spans="1:12" x14ac:dyDescent="0.25">
      <c r="A230" s="6">
        <v>98</v>
      </c>
      <c r="B230" s="6" t="s">
        <v>365</v>
      </c>
      <c r="C230" s="6" t="s">
        <v>245</v>
      </c>
      <c r="D230" s="7">
        <v>6.05</v>
      </c>
      <c r="E230" s="7">
        <v>10.75</v>
      </c>
      <c r="F230" s="7">
        <v>10.25</v>
      </c>
      <c r="G230" s="7">
        <v>6.68</v>
      </c>
      <c r="H230" s="7">
        <v>2.86</v>
      </c>
      <c r="I230" s="7">
        <v>6.24</v>
      </c>
      <c r="J230" s="7">
        <v>7.04</v>
      </c>
      <c r="K230" s="7">
        <v>8.43</v>
      </c>
      <c r="L230" s="7">
        <v>8.23</v>
      </c>
    </row>
    <row r="231" spans="1:12" x14ac:dyDescent="0.25">
      <c r="A231" s="6">
        <v>98</v>
      </c>
      <c r="B231" s="6" t="s">
        <v>366</v>
      </c>
      <c r="C231" s="6" t="s">
        <v>244</v>
      </c>
      <c r="D231" s="7">
        <v>6.09</v>
      </c>
      <c r="E231" s="7">
        <v>10.92</v>
      </c>
      <c r="F231" s="7">
        <v>10.14</v>
      </c>
      <c r="G231" s="7">
        <v>6.93</v>
      </c>
      <c r="H231" s="7">
        <v>3.01</v>
      </c>
      <c r="I231" s="7">
        <v>6.43</v>
      </c>
      <c r="J231" s="7">
        <v>8.16</v>
      </c>
      <c r="K231" s="7">
        <v>8.34</v>
      </c>
      <c r="L231" s="7">
        <v>8.19</v>
      </c>
    </row>
    <row r="232" spans="1:12" x14ac:dyDescent="0.25">
      <c r="A232" s="6">
        <v>99</v>
      </c>
      <c r="B232" s="6" t="s">
        <v>364</v>
      </c>
      <c r="C232" s="6" t="s">
        <v>246</v>
      </c>
      <c r="D232" s="7">
        <v>8.0299999999999994</v>
      </c>
      <c r="E232" s="7">
        <v>12.26</v>
      </c>
      <c r="F232" s="7">
        <v>10.74</v>
      </c>
      <c r="G232" s="7">
        <v>8.39</v>
      </c>
      <c r="H232" s="7">
        <v>4.83</v>
      </c>
      <c r="I232" s="7">
        <v>7.47</v>
      </c>
      <c r="J232" s="7">
        <v>8.83</v>
      </c>
      <c r="K232" s="7">
        <v>8.74</v>
      </c>
      <c r="L232" s="7">
        <v>8.6199999999999992</v>
      </c>
    </row>
    <row r="233" spans="1:12" x14ac:dyDescent="0.25">
      <c r="A233" s="6">
        <v>99</v>
      </c>
      <c r="B233" s="6" t="s">
        <v>365</v>
      </c>
      <c r="C233" s="6" t="s">
        <v>248</v>
      </c>
      <c r="D233" s="7">
        <v>8.14</v>
      </c>
      <c r="E233" s="7">
        <v>11.91</v>
      </c>
      <c r="F233" s="7">
        <v>10.64</v>
      </c>
      <c r="G233" s="7">
        <v>8.49</v>
      </c>
      <c r="H233" s="7">
        <v>3.19</v>
      </c>
      <c r="I233" s="7">
        <v>7.33</v>
      </c>
      <c r="J233" s="7">
        <v>8.4499999999999993</v>
      </c>
      <c r="K233" s="7">
        <v>8.6</v>
      </c>
      <c r="L233" s="7">
        <v>8.3800000000000008</v>
      </c>
    </row>
    <row r="234" spans="1:12" x14ac:dyDescent="0.25">
      <c r="A234" s="6">
        <v>99</v>
      </c>
      <c r="B234" s="6" t="s">
        <v>366</v>
      </c>
      <c r="C234" s="6" t="s">
        <v>247</v>
      </c>
      <c r="D234" s="7">
        <v>6.76</v>
      </c>
      <c r="E234" s="7">
        <v>11.19</v>
      </c>
      <c r="F234" s="7">
        <v>10.73</v>
      </c>
      <c r="G234" s="7">
        <v>7.23</v>
      </c>
      <c r="H234" s="7">
        <v>3.22</v>
      </c>
      <c r="I234" s="7">
        <v>6.99</v>
      </c>
      <c r="J234" s="7">
        <v>7.92</v>
      </c>
      <c r="K234" s="7">
        <v>8.44</v>
      </c>
      <c r="L234" s="7">
        <v>8.27</v>
      </c>
    </row>
    <row r="235" spans="1:12" x14ac:dyDescent="0.25">
      <c r="A235" s="6">
        <v>100</v>
      </c>
      <c r="B235" s="6" t="s">
        <v>366</v>
      </c>
      <c r="C235" s="6" t="s">
        <v>250</v>
      </c>
      <c r="D235" s="7">
        <v>7.16</v>
      </c>
      <c r="E235" s="7">
        <v>11.04</v>
      </c>
      <c r="F235" s="7">
        <v>10.38</v>
      </c>
      <c r="G235" s="7">
        <v>7.52</v>
      </c>
      <c r="H235" s="7">
        <v>3.02</v>
      </c>
      <c r="I235" s="7">
        <v>6.47</v>
      </c>
      <c r="J235" s="7">
        <v>7.01</v>
      </c>
      <c r="K235" s="7">
        <v>8.3000000000000007</v>
      </c>
      <c r="L235" s="7">
        <v>8.34</v>
      </c>
    </row>
    <row r="236" spans="1:12" x14ac:dyDescent="0.25">
      <c r="A236" s="6">
        <v>100</v>
      </c>
      <c r="B236" s="6" t="s">
        <v>364</v>
      </c>
      <c r="C236" s="6" t="s">
        <v>249</v>
      </c>
      <c r="D236" s="7">
        <v>7.47</v>
      </c>
      <c r="E236" s="7">
        <v>11.5</v>
      </c>
      <c r="F236" s="7">
        <v>10.69</v>
      </c>
      <c r="G236" s="7">
        <v>8.07</v>
      </c>
      <c r="H236" s="7">
        <v>2.91</v>
      </c>
      <c r="I236" s="7">
        <v>6.85</v>
      </c>
      <c r="J236" s="7">
        <v>7.91</v>
      </c>
      <c r="K236" s="7">
        <v>8.66</v>
      </c>
      <c r="L236" s="7">
        <v>8.31</v>
      </c>
    </row>
    <row r="237" spans="1:12" x14ac:dyDescent="0.25">
      <c r="A237" s="6">
        <v>100</v>
      </c>
      <c r="B237" s="6" t="s">
        <v>365</v>
      </c>
      <c r="C237" s="6" t="s">
        <v>251</v>
      </c>
      <c r="D237" s="7">
        <v>7.7</v>
      </c>
      <c r="E237" s="7">
        <v>11.5</v>
      </c>
      <c r="F237" s="7">
        <v>10.7</v>
      </c>
      <c r="G237" s="7">
        <v>7.93</v>
      </c>
      <c r="H237" s="7">
        <v>3</v>
      </c>
      <c r="I237" s="7">
        <v>6.89</v>
      </c>
      <c r="J237" s="7">
        <v>7.91</v>
      </c>
      <c r="K237" s="7">
        <v>8.86</v>
      </c>
      <c r="L237" s="7">
        <v>8.2899999999999991</v>
      </c>
    </row>
    <row r="238" spans="1:12" x14ac:dyDescent="0.25">
      <c r="A238" s="6">
        <v>101</v>
      </c>
      <c r="B238" s="6" t="s">
        <v>364</v>
      </c>
      <c r="C238" s="6" t="s">
        <v>252</v>
      </c>
      <c r="D238" s="7">
        <v>8.66</v>
      </c>
      <c r="E238" s="7">
        <v>11.84</v>
      </c>
      <c r="F238" s="7">
        <v>10.62</v>
      </c>
      <c r="G238" s="7">
        <v>8.31</v>
      </c>
      <c r="H238" s="7">
        <v>4.9000000000000004</v>
      </c>
      <c r="I238" s="7">
        <v>8.17</v>
      </c>
      <c r="J238" s="7">
        <v>9.34</v>
      </c>
      <c r="K238" s="7">
        <v>9.56</v>
      </c>
      <c r="L238" s="7">
        <v>8.89</v>
      </c>
    </row>
    <row r="239" spans="1:12" x14ac:dyDescent="0.25">
      <c r="A239" s="6">
        <v>101</v>
      </c>
      <c r="B239" s="6" t="s">
        <v>365</v>
      </c>
      <c r="C239" s="6" t="s">
        <v>254</v>
      </c>
      <c r="D239" s="7">
        <v>9.43</v>
      </c>
      <c r="E239" s="7">
        <v>12.32</v>
      </c>
      <c r="F239" s="7">
        <v>10.71</v>
      </c>
      <c r="G239" s="7">
        <v>9.08</v>
      </c>
      <c r="H239" s="7">
        <v>4.21</v>
      </c>
      <c r="I239" s="7">
        <v>7.41</v>
      </c>
      <c r="J239" s="7">
        <v>9.94</v>
      </c>
      <c r="K239" s="7">
        <v>9.0299999999999994</v>
      </c>
      <c r="L239" s="7">
        <v>8.6999999999999993</v>
      </c>
    </row>
    <row r="240" spans="1:12" x14ac:dyDescent="0.25">
      <c r="A240" s="6">
        <v>101</v>
      </c>
      <c r="B240" s="6" t="s">
        <v>366</v>
      </c>
      <c r="C240" s="6" t="s">
        <v>253</v>
      </c>
      <c r="D240" s="7">
        <v>8.07</v>
      </c>
      <c r="E240" s="7">
        <v>11.9</v>
      </c>
      <c r="F240" s="7">
        <v>10.36</v>
      </c>
      <c r="G240" s="7">
        <v>8.57</v>
      </c>
      <c r="H240" s="7">
        <v>4.47</v>
      </c>
      <c r="I240" s="7">
        <v>6.73</v>
      </c>
      <c r="J240" s="7">
        <v>9.06</v>
      </c>
      <c r="K240" s="7">
        <v>8.56</v>
      </c>
      <c r="L240" s="7">
        <v>8.56</v>
      </c>
    </row>
    <row r="241" spans="1:12" x14ac:dyDescent="0.25">
      <c r="A241" s="6">
        <v>102</v>
      </c>
      <c r="B241" s="6" t="s">
        <v>364</v>
      </c>
      <c r="C241" s="6" t="s">
        <v>255</v>
      </c>
      <c r="D241" s="7">
        <v>8.4700000000000006</v>
      </c>
      <c r="E241" s="7">
        <v>12.09</v>
      </c>
      <c r="F241" s="7">
        <v>10.94</v>
      </c>
      <c r="G241" s="7">
        <v>8.61</v>
      </c>
      <c r="H241" s="7">
        <v>4.78</v>
      </c>
      <c r="I241" s="7">
        <v>6.9</v>
      </c>
      <c r="J241" s="7">
        <v>9.69</v>
      </c>
      <c r="K241" s="7">
        <v>8.39</v>
      </c>
      <c r="L241" s="7">
        <v>8.5299999999999994</v>
      </c>
    </row>
    <row r="242" spans="1:12" x14ac:dyDescent="0.25">
      <c r="A242" s="6">
        <v>102</v>
      </c>
      <c r="B242" s="6" t="s">
        <v>365</v>
      </c>
      <c r="C242" s="6" t="s">
        <v>257</v>
      </c>
      <c r="D242" s="7">
        <v>8.8800000000000008</v>
      </c>
      <c r="E242" s="7">
        <v>12.08</v>
      </c>
      <c r="F242" s="7">
        <v>11.78</v>
      </c>
      <c r="G242" s="7">
        <v>9.1</v>
      </c>
      <c r="H242" s="7">
        <v>3.09</v>
      </c>
      <c r="I242" s="7">
        <v>7.81</v>
      </c>
      <c r="J242" s="7">
        <v>9.59</v>
      </c>
      <c r="K242" s="7">
        <v>8.93</v>
      </c>
      <c r="L242" s="7">
        <v>8.4499999999999993</v>
      </c>
    </row>
    <row r="243" spans="1:12" x14ac:dyDescent="0.25">
      <c r="A243" s="6">
        <v>102</v>
      </c>
      <c r="B243" s="6" t="s">
        <v>366</v>
      </c>
      <c r="C243" s="6" t="s">
        <v>256</v>
      </c>
      <c r="D243" s="7">
        <v>7.7</v>
      </c>
      <c r="E243" s="7">
        <v>11.72</v>
      </c>
      <c r="F243" s="7">
        <v>10.66</v>
      </c>
      <c r="G243" s="7">
        <v>8.32</v>
      </c>
      <c r="H243" s="7">
        <v>4.47</v>
      </c>
      <c r="I243" s="7">
        <v>7.2</v>
      </c>
      <c r="J243" s="7">
        <v>8.86</v>
      </c>
      <c r="K243" s="7">
        <v>8.4600000000000009</v>
      </c>
      <c r="L243" s="7">
        <v>8.5500000000000007</v>
      </c>
    </row>
    <row r="244" spans="1:12" x14ac:dyDescent="0.25">
      <c r="A244" s="6">
        <v>104</v>
      </c>
      <c r="B244" s="6" t="s">
        <v>364</v>
      </c>
      <c r="C244" s="6" t="s">
        <v>258</v>
      </c>
      <c r="D244" s="7">
        <v>7.01</v>
      </c>
      <c r="E244" s="7">
        <v>11.14</v>
      </c>
      <c r="F244" s="7">
        <v>10.38</v>
      </c>
      <c r="G244" s="7">
        <v>6.77</v>
      </c>
      <c r="H244" s="7">
        <v>4.17</v>
      </c>
      <c r="I244" s="7">
        <v>6.27</v>
      </c>
      <c r="J244" s="7">
        <v>7.1</v>
      </c>
      <c r="K244" s="7">
        <v>8.59</v>
      </c>
      <c r="L244" s="7">
        <v>8.61</v>
      </c>
    </row>
    <row r="245" spans="1:12" x14ac:dyDescent="0.25">
      <c r="A245" s="6">
        <v>104</v>
      </c>
      <c r="B245" s="6" t="s">
        <v>365</v>
      </c>
      <c r="C245" s="6" t="s">
        <v>260</v>
      </c>
      <c r="D245" s="7">
        <v>7.42</v>
      </c>
      <c r="E245" s="7">
        <v>11.41</v>
      </c>
      <c r="F245" s="7">
        <v>10.53</v>
      </c>
      <c r="G245" s="7">
        <v>7.43</v>
      </c>
      <c r="H245" s="7">
        <v>3.95</v>
      </c>
      <c r="I245" s="7">
        <v>6.51</v>
      </c>
      <c r="J245" s="7">
        <v>7.57</v>
      </c>
      <c r="K245" s="7">
        <v>8.9499999999999993</v>
      </c>
      <c r="L245" s="7">
        <v>8.6199999999999992</v>
      </c>
    </row>
    <row r="246" spans="1:12" x14ac:dyDescent="0.25">
      <c r="A246" s="6">
        <v>104</v>
      </c>
      <c r="B246" s="6" t="s">
        <v>366</v>
      </c>
      <c r="C246" s="6" t="s">
        <v>259</v>
      </c>
      <c r="D246" s="7">
        <v>7.18</v>
      </c>
      <c r="E246" s="7">
        <v>11.41</v>
      </c>
      <c r="F246" s="7">
        <v>10.59</v>
      </c>
      <c r="G246" s="7">
        <v>7.02</v>
      </c>
      <c r="H246" s="7">
        <v>3.72</v>
      </c>
      <c r="I246" s="7">
        <v>6.36</v>
      </c>
      <c r="J246" s="7">
        <v>8.43</v>
      </c>
      <c r="K246" s="7">
        <v>8.8800000000000008</v>
      </c>
      <c r="L246" s="7">
        <v>8.58</v>
      </c>
    </row>
    <row r="247" spans="1:12" x14ac:dyDescent="0.25">
      <c r="A247" s="6">
        <v>105</v>
      </c>
      <c r="B247" s="6" t="s">
        <v>366</v>
      </c>
      <c r="C247" s="6" t="s">
        <v>262</v>
      </c>
      <c r="D247" s="7">
        <v>8.32</v>
      </c>
      <c r="E247" s="7">
        <v>11.21</v>
      </c>
      <c r="F247" s="7">
        <v>10.52</v>
      </c>
      <c r="G247" s="7">
        <v>7.89</v>
      </c>
      <c r="H247" s="7">
        <v>2.86</v>
      </c>
      <c r="I247" s="7">
        <v>10.08</v>
      </c>
      <c r="J247" s="7">
        <v>7.8</v>
      </c>
      <c r="K247" s="7">
        <v>8.33</v>
      </c>
      <c r="L247" s="7">
        <v>8.76</v>
      </c>
    </row>
    <row r="248" spans="1:12" x14ac:dyDescent="0.25">
      <c r="A248" s="6">
        <v>105</v>
      </c>
      <c r="B248" s="6" t="s">
        <v>364</v>
      </c>
      <c r="C248" s="6" t="s">
        <v>261</v>
      </c>
      <c r="D248" s="7">
        <v>6.85</v>
      </c>
      <c r="E248" s="7">
        <v>10.85</v>
      </c>
      <c r="F248" s="7">
        <v>10.26</v>
      </c>
      <c r="G248" s="7">
        <v>7.27</v>
      </c>
      <c r="H248" s="7">
        <v>2.44</v>
      </c>
      <c r="I248" s="7">
        <v>6.74</v>
      </c>
      <c r="J248" s="7">
        <v>6.42</v>
      </c>
      <c r="K248" s="7">
        <v>7.96</v>
      </c>
      <c r="L248" s="7">
        <v>8.34</v>
      </c>
    </row>
    <row r="249" spans="1:12" x14ac:dyDescent="0.25">
      <c r="A249" s="6">
        <v>105</v>
      </c>
      <c r="B249" s="6" t="s">
        <v>365</v>
      </c>
      <c r="C249" s="6" t="s">
        <v>263</v>
      </c>
      <c r="D249" s="7">
        <v>8.5299999999999994</v>
      </c>
      <c r="E249" s="7">
        <v>11.58</v>
      </c>
      <c r="F249" s="7">
        <v>10.66</v>
      </c>
      <c r="G249" s="7">
        <v>9.1199999999999992</v>
      </c>
      <c r="H249" s="7">
        <v>2.73</v>
      </c>
      <c r="I249" s="7">
        <v>7.55</v>
      </c>
      <c r="J249" s="7">
        <v>9.14</v>
      </c>
      <c r="K249" s="7">
        <v>8.35</v>
      </c>
      <c r="L249" s="7">
        <v>8.56</v>
      </c>
    </row>
    <row r="250" spans="1:12" x14ac:dyDescent="0.25">
      <c r="A250" s="6">
        <v>108</v>
      </c>
      <c r="B250" s="6" t="s">
        <v>364</v>
      </c>
      <c r="C250" s="6" t="s">
        <v>264</v>
      </c>
      <c r="D250" s="7">
        <v>7.78</v>
      </c>
      <c r="E250" s="7">
        <v>11.42</v>
      </c>
      <c r="F250" s="7">
        <v>10.8</v>
      </c>
      <c r="G250" s="7">
        <v>7.56</v>
      </c>
      <c r="H250" s="7">
        <v>2.5299999999999998</v>
      </c>
      <c r="I250" s="7">
        <v>6.66</v>
      </c>
      <c r="J250" s="7">
        <v>7.53</v>
      </c>
      <c r="K250" s="7">
        <v>7.42</v>
      </c>
      <c r="L250" s="7">
        <v>8.6</v>
      </c>
    </row>
    <row r="251" spans="1:12" x14ac:dyDescent="0.25">
      <c r="A251" s="6">
        <v>108</v>
      </c>
      <c r="B251" s="6" t="s">
        <v>365</v>
      </c>
      <c r="C251" s="6" t="s">
        <v>266</v>
      </c>
      <c r="D251" s="7">
        <v>8.01</v>
      </c>
      <c r="E251" s="7">
        <v>11.76</v>
      </c>
      <c r="F251" s="7">
        <v>11.07</v>
      </c>
      <c r="G251" s="7">
        <v>7.84</v>
      </c>
      <c r="H251" s="7">
        <v>3.21</v>
      </c>
      <c r="I251" s="7">
        <v>6.75</v>
      </c>
      <c r="J251" s="7">
        <v>7.92</v>
      </c>
      <c r="K251" s="7">
        <v>7.71</v>
      </c>
      <c r="L251" s="7">
        <v>8.7100000000000009</v>
      </c>
    </row>
    <row r="252" spans="1:12" x14ac:dyDescent="0.25">
      <c r="A252" s="6">
        <v>108</v>
      </c>
      <c r="B252" s="6" t="s">
        <v>366</v>
      </c>
      <c r="C252" s="6" t="s">
        <v>265</v>
      </c>
      <c r="D252" s="7">
        <v>8.08</v>
      </c>
      <c r="E252" s="7">
        <v>11.71</v>
      </c>
      <c r="F252" s="7">
        <v>10.99</v>
      </c>
      <c r="G252" s="7">
        <v>7.35</v>
      </c>
      <c r="H252" s="7">
        <v>3.34</v>
      </c>
      <c r="I252" s="7">
        <v>7.1</v>
      </c>
      <c r="J252" s="7">
        <v>8.19</v>
      </c>
      <c r="K252" s="7">
        <v>7.73</v>
      </c>
      <c r="L252" s="7">
        <v>8.7200000000000006</v>
      </c>
    </row>
    <row r="253" spans="1:12" x14ac:dyDescent="0.25">
      <c r="A253" s="6">
        <v>109</v>
      </c>
      <c r="B253" s="6" t="s">
        <v>364</v>
      </c>
      <c r="C253" s="6" t="s">
        <v>267</v>
      </c>
      <c r="D253" s="7">
        <v>8.91</v>
      </c>
      <c r="E253" s="7">
        <v>11.84</v>
      </c>
      <c r="F253" s="7">
        <v>10.76</v>
      </c>
      <c r="G253" s="7">
        <v>9.0500000000000007</v>
      </c>
      <c r="H253" s="7">
        <v>2.92</v>
      </c>
      <c r="I253" s="7">
        <v>7.24</v>
      </c>
      <c r="J253" s="7">
        <v>9.26</v>
      </c>
      <c r="K253" s="7">
        <v>7.88</v>
      </c>
      <c r="L253" s="7">
        <v>8.31</v>
      </c>
    </row>
    <row r="254" spans="1:12" x14ac:dyDescent="0.25">
      <c r="A254" s="6">
        <v>109</v>
      </c>
      <c r="B254" s="6" t="s">
        <v>365</v>
      </c>
      <c r="C254" s="6" t="s">
        <v>269</v>
      </c>
      <c r="D254" s="7">
        <v>7.68</v>
      </c>
      <c r="E254" s="7">
        <v>11.07</v>
      </c>
      <c r="F254" s="7">
        <v>10.47</v>
      </c>
      <c r="G254" s="7">
        <v>7.6</v>
      </c>
      <c r="H254" s="7">
        <v>2.79</v>
      </c>
      <c r="I254" s="7">
        <v>7.03</v>
      </c>
      <c r="J254" s="7">
        <v>7.15</v>
      </c>
      <c r="K254" s="7">
        <v>7.76</v>
      </c>
      <c r="L254" s="7">
        <v>8.0500000000000007</v>
      </c>
    </row>
    <row r="255" spans="1:12" x14ac:dyDescent="0.25">
      <c r="A255" s="6">
        <v>109</v>
      </c>
      <c r="B255" s="6" t="s">
        <v>366</v>
      </c>
      <c r="C255" s="6" t="s">
        <v>268</v>
      </c>
      <c r="D255" s="7">
        <v>7.02</v>
      </c>
      <c r="E255" s="7">
        <v>10.91</v>
      </c>
      <c r="F255" s="7">
        <v>10.72</v>
      </c>
      <c r="G255" s="7">
        <v>6.9</v>
      </c>
      <c r="H255" s="7">
        <v>2.81</v>
      </c>
      <c r="I255" s="7">
        <v>6.75</v>
      </c>
      <c r="J255" s="7">
        <v>6.17</v>
      </c>
      <c r="K255" s="7">
        <v>7.49</v>
      </c>
      <c r="L255" s="7">
        <v>8.0399999999999991</v>
      </c>
    </row>
    <row r="256" spans="1:12" x14ac:dyDescent="0.25">
      <c r="A256" s="6">
        <v>111</v>
      </c>
      <c r="B256" s="6" t="s">
        <v>364</v>
      </c>
      <c r="C256" s="6" t="s">
        <v>270</v>
      </c>
      <c r="D256" s="7">
        <v>8.0299999999999994</v>
      </c>
      <c r="E256" s="7">
        <v>11.81</v>
      </c>
      <c r="F256" s="7">
        <v>10.97</v>
      </c>
      <c r="G256" s="7">
        <v>8.99</v>
      </c>
      <c r="H256" s="7">
        <v>2.77</v>
      </c>
      <c r="I256" s="7">
        <v>6.55</v>
      </c>
      <c r="J256" s="7">
        <v>9.8699999999999992</v>
      </c>
      <c r="K256" s="7">
        <v>8.36</v>
      </c>
      <c r="L256" s="7">
        <v>8.74</v>
      </c>
    </row>
    <row r="257" spans="1:12" x14ac:dyDescent="0.25">
      <c r="A257" s="6">
        <v>111</v>
      </c>
      <c r="B257" s="6" t="s">
        <v>365</v>
      </c>
      <c r="C257" s="6" t="s">
        <v>272</v>
      </c>
      <c r="D257" s="7">
        <v>5.74</v>
      </c>
      <c r="E257" s="7">
        <v>11.06</v>
      </c>
      <c r="F257" s="7">
        <v>10.65</v>
      </c>
      <c r="G257" s="7">
        <v>7.11</v>
      </c>
      <c r="H257" s="7">
        <v>3.26</v>
      </c>
      <c r="I257" s="7">
        <v>6.27</v>
      </c>
      <c r="J257" s="7">
        <v>6.54</v>
      </c>
      <c r="K257" s="7">
        <v>8.3699999999999992</v>
      </c>
      <c r="L257" s="7">
        <v>8.51</v>
      </c>
    </row>
    <row r="258" spans="1:12" x14ac:dyDescent="0.25">
      <c r="A258" s="6">
        <v>111</v>
      </c>
      <c r="B258" s="6" t="s">
        <v>366</v>
      </c>
      <c r="C258" s="6" t="s">
        <v>271</v>
      </c>
      <c r="D258" s="7">
        <v>6.38</v>
      </c>
      <c r="E258" s="7">
        <v>10.95</v>
      </c>
      <c r="F258" s="7">
        <v>10.76</v>
      </c>
      <c r="G258" s="7">
        <v>7.32</v>
      </c>
      <c r="H258" s="7">
        <v>2.5499999999999998</v>
      </c>
      <c r="I258" s="7">
        <v>6.25</v>
      </c>
      <c r="J258" s="7">
        <v>6.95</v>
      </c>
      <c r="K258" s="7">
        <v>8.4700000000000006</v>
      </c>
      <c r="L258" s="7">
        <v>8.4600000000000009</v>
      </c>
    </row>
    <row r="259" spans="1:12" x14ac:dyDescent="0.25">
      <c r="A259" s="6">
        <v>112</v>
      </c>
      <c r="B259" s="6" t="s">
        <v>366</v>
      </c>
      <c r="C259" s="6" t="s">
        <v>274</v>
      </c>
      <c r="D259" s="7">
        <v>6.03</v>
      </c>
      <c r="E259" s="7">
        <v>10.57</v>
      </c>
      <c r="F259" s="7">
        <v>10.47</v>
      </c>
      <c r="G259" s="7">
        <v>6.8</v>
      </c>
      <c r="H259" s="7">
        <v>3.66</v>
      </c>
      <c r="I259" s="7">
        <v>5.29</v>
      </c>
      <c r="J259" s="7">
        <v>7.39</v>
      </c>
      <c r="K259" s="7">
        <v>7.79</v>
      </c>
      <c r="L259" s="7">
        <v>8.3699999999999992</v>
      </c>
    </row>
    <row r="260" spans="1:12" x14ac:dyDescent="0.25">
      <c r="A260" s="6">
        <v>112</v>
      </c>
      <c r="B260" s="6" t="s">
        <v>364</v>
      </c>
      <c r="C260" s="6" t="s">
        <v>273</v>
      </c>
      <c r="D260" s="7">
        <v>8.32</v>
      </c>
      <c r="E260" s="7">
        <v>12.82</v>
      </c>
      <c r="F260" s="7">
        <v>10.46</v>
      </c>
      <c r="G260" s="7">
        <v>8.93</v>
      </c>
      <c r="H260" s="7">
        <v>4.26</v>
      </c>
      <c r="I260" s="7">
        <v>5.27</v>
      </c>
      <c r="J260" s="7">
        <v>10.8</v>
      </c>
      <c r="K260" s="7">
        <v>8.15</v>
      </c>
      <c r="L260" s="7">
        <v>8.67</v>
      </c>
    </row>
    <row r="261" spans="1:12" x14ac:dyDescent="0.25">
      <c r="A261" s="6">
        <v>112</v>
      </c>
      <c r="B261" s="6" t="s">
        <v>365</v>
      </c>
      <c r="C261" s="6" t="s">
        <v>275</v>
      </c>
      <c r="D261" s="7">
        <v>6.04</v>
      </c>
      <c r="E261" s="7">
        <v>11.39</v>
      </c>
      <c r="F261" s="7">
        <v>10.44</v>
      </c>
      <c r="G261" s="7">
        <v>7.57</v>
      </c>
      <c r="H261" s="7">
        <v>4.12</v>
      </c>
      <c r="I261" s="7">
        <v>5.3</v>
      </c>
      <c r="J261" s="7">
        <v>8.9700000000000006</v>
      </c>
      <c r="K261" s="7">
        <v>8.09</v>
      </c>
      <c r="L261" s="7">
        <v>8.6199999999999992</v>
      </c>
    </row>
    <row r="262" spans="1:12" x14ac:dyDescent="0.25">
      <c r="A262" s="6">
        <v>113</v>
      </c>
      <c r="B262" s="6" t="s">
        <v>364</v>
      </c>
      <c r="C262" s="6" t="s">
        <v>276</v>
      </c>
      <c r="D262" s="7">
        <v>7.02</v>
      </c>
      <c r="E262" s="7">
        <v>11.38</v>
      </c>
      <c r="F262" s="7">
        <v>10.74</v>
      </c>
      <c r="G262" s="7">
        <v>7.9</v>
      </c>
      <c r="H262" s="7">
        <v>2.61</v>
      </c>
      <c r="I262" s="7">
        <v>5.69</v>
      </c>
      <c r="J262" s="7">
        <v>7.75</v>
      </c>
      <c r="K262" s="7">
        <v>8.85</v>
      </c>
      <c r="L262" s="7">
        <v>8.5500000000000007</v>
      </c>
    </row>
    <row r="263" spans="1:12" x14ac:dyDescent="0.25">
      <c r="A263" s="6">
        <v>113</v>
      </c>
      <c r="B263" s="6" t="s">
        <v>365</v>
      </c>
      <c r="C263" s="6" t="s">
        <v>278</v>
      </c>
      <c r="D263" s="7">
        <v>6.36</v>
      </c>
      <c r="E263" s="7">
        <v>11.3</v>
      </c>
      <c r="F263" s="7">
        <v>10.79</v>
      </c>
      <c r="G263" s="7">
        <v>7.07</v>
      </c>
      <c r="H263" s="7">
        <v>2.83</v>
      </c>
      <c r="I263" s="7">
        <v>5.79</v>
      </c>
      <c r="J263" s="7">
        <v>7.27</v>
      </c>
      <c r="K263" s="7">
        <v>8.48</v>
      </c>
      <c r="L263" s="7">
        <v>8.57</v>
      </c>
    </row>
    <row r="264" spans="1:12" x14ac:dyDescent="0.25">
      <c r="A264" s="6">
        <v>113</v>
      </c>
      <c r="B264" s="6" t="s">
        <v>366</v>
      </c>
      <c r="C264" s="6" t="s">
        <v>277</v>
      </c>
      <c r="D264" s="7">
        <v>6.35</v>
      </c>
      <c r="E264" s="7">
        <v>11.02</v>
      </c>
      <c r="F264" s="7">
        <v>10.52</v>
      </c>
      <c r="G264" s="7">
        <v>7.09</v>
      </c>
      <c r="H264" s="7">
        <v>2.77</v>
      </c>
      <c r="I264" s="7">
        <v>5.73</v>
      </c>
      <c r="J264" s="7">
        <v>8.5500000000000007</v>
      </c>
      <c r="K264" s="7">
        <v>8.25</v>
      </c>
      <c r="L264" s="7">
        <v>8.32</v>
      </c>
    </row>
    <row r="265" spans="1:12" x14ac:dyDescent="0.25">
      <c r="A265" s="6">
        <v>114</v>
      </c>
      <c r="B265" s="6" t="s">
        <v>364</v>
      </c>
      <c r="C265" s="6" t="s">
        <v>279</v>
      </c>
      <c r="D265" s="7">
        <v>6.68</v>
      </c>
      <c r="E265" s="7">
        <v>10.92</v>
      </c>
      <c r="F265" s="7">
        <v>10.26</v>
      </c>
      <c r="G265" s="7">
        <v>6.8</v>
      </c>
      <c r="H265" s="7">
        <v>3.06</v>
      </c>
      <c r="I265" s="7">
        <v>7.75</v>
      </c>
      <c r="J265" s="7">
        <v>7</v>
      </c>
      <c r="K265" s="7">
        <v>7.7</v>
      </c>
      <c r="L265" s="7">
        <v>8.3800000000000008</v>
      </c>
    </row>
    <row r="266" spans="1:12" x14ac:dyDescent="0.25">
      <c r="A266" s="6">
        <v>114</v>
      </c>
      <c r="B266" s="6" t="s">
        <v>365</v>
      </c>
      <c r="C266" s="6" t="s">
        <v>281</v>
      </c>
      <c r="D266" s="7">
        <v>6.61</v>
      </c>
      <c r="E266" s="7">
        <v>10.92</v>
      </c>
      <c r="F266" s="7">
        <v>10.130000000000001</v>
      </c>
      <c r="G266" s="7">
        <v>7.07</v>
      </c>
      <c r="H266" s="7">
        <v>2.67</v>
      </c>
      <c r="I266" s="7">
        <v>7.72</v>
      </c>
      <c r="J266" s="7">
        <v>7.24</v>
      </c>
      <c r="K266" s="7">
        <v>7.74</v>
      </c>
      <c r="L266" s="7">
        <v>8.31</v>
      </c>
    </row>
    <row r="267" spans="1:12" x14ac:dyDescent="0.25">
      <c r="A267" s="6">
        <v>114</v>
      </c>
      <c r="B267" s="6" t="s">
        <v>366</v>
      </c>
      <c r="C267" s="6" t="s">
        <v>280</v>
      </c>
      <c r="D267" s="7">
        <v>6.12</v>
      </c>
      <c r="E267" s="7">
        <v>10.75</v>
      </c>
      <c r="F267" s="7">
        <v>9.8699999999999992</v>
      </c>
      <c r="G267" s="7">
        <v>6.57</v>
      </c>
      <c r="H267" s="7">
        <v>2.52</v>
      </c>
      <c r="I267" s="7">
        <v>6.23</v>
      </c>
      <c r="J267" s="7">
        <v>7.1</v>
      </c>
      <c r="K267" s="7">
        <v>7.36</v>
      </c>
      <c r="L267" s="7">
        <v>8.0399999999999991</v>
      </c>
    </row>
    <row r="268" spans="1:12" x14ac:dyDescent="0.25">
      <c r="A268" s="6">
        <v>117</v>
      </c>
      <c r="B268" s="6" t="s">
        <v>364</v>
      </c>
      <c r="C268" s="6" t="s">
        <v>282</v>
      </c>
      <c r="D268" s="7">
        <v>6.39</v>
      </c>
      <c r="E268" s="7">
        <v>11.49</v>
      </c>
      <c r="F268" s="7">
        <v>10.4</v>
      </c>
      <c r="G268" s="7">
        <v>7.15</v>
      </c>
      <c r="H268" s="7">
        <v>4.33</v>
      </c>
      <c r="I268" s="7">
        <v>6.98</v>
      </c>
      <c r="J268" s="7">
        <v>6.49</v>
      </c>
      <c r="K268" s="7">
        <v>8.73</v>
      </c>
      <c r="L268" s="7">
        <v>8.67</v>
      </c>
    </row>
    <row r="269" spans="1:12" x14ac:dyDescent="0.25">
      <c r="A269" s="6">
        <v>117</v>
      </c>
      <c r="B269" s="6" t="s">
        <v>365</v>
      </c>
      <c r="C269" s="6" t="s">
        <v>283</v>
      </c>
      <c r="D269" s="7">
        <v>6.4</v>
      </c>
      <c r="E269" s="7">
        <v>11.32</v>
      </c>
      <c r="F269" s="7">
        <v>10.66</v>
      </c>
      <c r="G269" s="7">
        <v>7.11</v>
      </c>
      <c r="H269" s="7">
        <v>3.85</v>
      </c>
      <c r="I269" s="7">
        <v>5.52</v>
      </c>
      <c r="J269" s="7">
        <v>7.05</v>
      </c>
      <c r="K269" s="7">
        <v>8.76</v>
      </c>
      <c r="L269" s="7">
        <v>8.57</v>
      </c>
    </row>
    <row r="270" spans="1:12" x14ac:dyDescent="0.25">
      <c r="A270" s="6">
        <v>118</v>
      </c>
      <c r="B270" s="6" t="s">
        <v>366</v>
      </c>
      <c r="C270" s="6" t="s">
        <v>285</v>
      </c>
      <c r="D270" s="7">
        <v>6.51</v>
      </c>
      <c r="E270" s="7">
        <v>11.13</v>
      </c>
      <c r="F270" s="7">
        <v>10.17</v>
      </c>
      <c r="G270" s="7">
        <v>6.89</v>
      </c>
      <c r="H270" s="7">
        <v>3.32</v>
      </c>
      <c r="I270" s="7">
        <v>6.19</v>
      </c>
      <c r="J270" s="7">
        <v>7.63</v>
      </c>
      <c r="K270" s="7">
        <v>9.0299999999999994</v>
      </c>
      <c r="L270" s="7">
        <v>8.44</v>
      </c>
    </row>
    <row r="271" spans="1:12" x14ac:dyDescent="0.25">
      <c r="A271" s="6">
        <v>118</v>
      </c>
      <c r="B271" s="6" t="s">
        <v>364</v>
      </c>
      <c r="C271" s="6" t="s">
        <v>284</v>
      </c>
      <c r="D271" s="7">
        <v>7.81</v>
      </c>
      <c r="E271" s="7">
        <v>12.05</v>
      </c>
      <c r="F271" s="7">
        <v>10.35</v>
      </c>
      <c r="G271" s="7">
        <v>7.91</v>
      </c>
      <c r="H271" s="7">
        <v>4.0999999999999996</v>
      </c>
      <c r="I271" s="7">
        <v>6.66</v>
      </c>
      <c r="J271" s="7">
        <v>7.66</v>
      </c>
      <c r="K271" s="7">
        <v>9.3699999999999992</v>
      </c>
      <c r="L271" s="7">
        <v>8.5399999999999991</v>
      </c>
    </row>
    <row r="272" spans="1:12" x14ac:dyDescent="0.25">
      <c r="A272" s="6">
        <v>118</v>
      </c>
      <c r="B272" s="6" t="s">
        <v>365</v>
      </c>
      <c r="C272" s="6" t="s">
        <v>286</v>
      </c>
      <c r="D272" s="7">
        <v>8.3000000000000007</v>
      </c>
      <c r="E272" s="7">
        <v>12.13</v>
      </c>
      <c r="F272" s="7">
        <v>10.31</v>
      </c>
      <c r="G272" s="7">
        <v>8.23</v>
      </c>
      <c r="H272" s="7">
        <v>4.08</v>
      </c>
      <c r="I272" s="7">
        <v>6.53</v>
      </c>
      <c r="J272" s="7">
        <v>7.91</v>
      </c>
      <c r="K272" s="7">
        <v>9.34</v>
      </c>
      <c r="L272" s="7">
        <v>8.5399999999999991</v>
      </c>
    </row>
    <row r="273" spans="1:12" x14ac:dyDescent="0.25">
      <c r="A273" s="6">
        <v>119</v>
      </c>
      <c r="B273" s="6" t="s">
        <v>364</v>
      </c>
      <c r="C273" s="6" t="s">
        <v>287</v>
      </c>
      <c r="D273" s="7">
        <v>8.18</v>
      </c>
      <c r="E273" s="7">
        <v>11.97</v>
      </c>
      <c r="F273" s="7">
        <v>10.75</v>
      </c>
      <c r="G273" s="7">
        <v>9.39</v>
      </c>
      <c r="H273" s="7">
        <v>3.05</v>
      </c>
      <c r="I273" s="7">
        <v>7.03</v>
      </c>
      <c r="J273" s="7">
        <v>9.33</v>
      </c>
      <c r="K273" s="7">
        <v>8.64</v>
      </c>
      <c r="L273" s="7">
        <v>8.64</v>
      </c>
    </row>
    <row r="274" spans="1:12" x14ac:dyDescent="0.25">
      <c r="A274" s="6">
        <v>119</v>
      </c>
      <c r="B274" s="6" t="s">
        <v>365</v>
      </c>
      <c r="C274" s="6" t="s">
        <v>289</v>
      </c>
      <c r="D274" s="7">
        <v>6.54</v>
      </c>
      <c r="E274" s="7">
        <v>10.94</v>
      </c>
      <c r="F274" s="7">
        <v>10.42</v>
      </c>
      <c r="G274" s="7">
        <v>7.36</v>
      </c>
      <c r="H274" s="7">
        <v>2.44</v>
      </c>
      <c r="I274" s="7">
        <v>6.35</v>
      </c>
      <c r="J274" s="7">
        <v>6.86</v>
      </c>
      <c r="K274" s="7">
        <v>8.51</v>
      </c>
      <c r="L274" s="7">
        <v>8.34</v>
      </c>
    </row>
    <row r="275" spans="1:12" x14ac:dyDescent="0.25">
      <c r="A275" s="6">
        <v>119</v>
      </c>
      <c r="B275" s="6" t="s">
        <v>366</v>
      </c>
      <c r="C275" s="6" t="s">
        <v>288</v>
      </c>
      <c r="D275" s="7">
        <v>6.65</v>
      </c>
      <c r="E275" s="7">
        <v>11.09</v>
      </c>
      <c r="F275" s="7">
        <v>10.55</v>
      </c>
      <c r="G275" s="7">
        <v>7.44</v>
      </c>
      <c r="H275" s="7">
        <v>2</v>
      </c>
      <c r="I275" s="7">
        <v>7.67</v>
      </c>
      <c r="J275" s="7">
        <v>6.63</v>
      </c>
      <c r="K275" s="7">
        <v>8.7200000000000006</v>
      </c>
      <c r="L275" s="7">
        <v>8.36</v>
      </c>
    </row>
    <row r="276" spans="1:12" x14ac:dyDescent="0.25">
      <c r="A276" s="6">
        <v>121</v>
      </c>
      <c r="B276" s="6" t="s">
        <v>364</v>
      </c>
      <c r="C276" s="6" t="s">
        <v>290</v>
      </c>
      <c r="D276" s="7">
        <v>7.01</v>
      </c>
      <c r="E276" s="7">
        <v>12.53</v>
      </c>
      <c r="F276" s="7">
        <v>10.91</v>
      </c>
      <c r="G276" s="7">
        <v>8.74</v>
      </c>
      <c r="H276" s="7">
        <v>3.08</v>
      </c>
      <c r="I276" s="7">
        <v>5.95</v>
      </c>
      <c r="J276" s="7">
        <v>7.61</v>
      </c>
      <c r="K276" s="7">
        <v>8.27</v>
      </c>
      <c r="L276" s="7">
        <v>8.52</v>
      </c>
    </row>
    <row r="277" spans="1:12" x14ac:dyDescent="0.25">
      <c r="A277" s="6">
        <v>121</v>
      </c>
      <c r="B277" s="6" t="s">
        <v>365</v>
      </c>
      <c r="C277" s="6" t="s">
        <v>292</v>
      </c>
      <c r="D277" s="7">
        <v>7.21</v>
      </c>
      <c r="E277" s="7">
        <v>12.89</v>
      </c>
      <c r="F277" s="7">
        <v>10.69</v>
      </c>
      <c r="G277" s="7">
        <v>8.9</v>
      </c>
      <c r="H277" s="7">
        <v>3.14</v>
      </c>
      <c r="I277" s="7">
        <v>5.97</v>
      </c>
      <c r="J277" s="7">
        <v>8</v>
      </c>
      <c r="K277" s="7">
        <v>8.17</v>
      </c>
      <c r="L277" s="7">
        <v>8.42</v>
      </c>
    </row>
    <row r="278" spans="1:12" x14ac:dyDescent="0.25">
      <c r="A278" s="6">
        <v>121</v>
      </c>
      <c r="B278" s="6" t="s">
        <v>366</v>
      </c>
      <c r="C278" s="6" t="s">
        <v>291</v>
      </c>
      <c r="D278" s="7">
        <v>6.35</v>
      </c>
      <c r="E278" s="7">
        <v>11.01</v>
      </c>
      <c r="F278" s="7">
        <v>9.9600000000000009</v>
      </c>
      <c r="G278" s="7">
        <v>6.7</v>
      </c>
      <c r="H278" s="7">
        <v>2.5499999999999998</v>
      </c>
      <c r="I278" s="7">
        <v>4.68</v>
      </c>
      <c r="J278" s="7">
        <v>7.34</v>
      </c>
      <c r="K278" s="7">
        <v>7.76</v>
      </c>
      <c r="L278" s="7">
        <v>8.11</v>
      </c>
    </row>
    <row r="279" spans="1:12" x14ac:dyDescent="0.25">
      <c r="A279" s="6">
        <v>122</v>
      </c>
      <c r="B279" s="6" t="s">
        <v>364</v>
      </c>
      <c r="C279" s="6" t="s">
        <v>293</v>
      </c>
      <c r="D279" s="7">
        <v>7.86</v>
      </c>
      <c r="E279" s="7">
        <v>12.8</v>
      </c>
      <c r="F279" s="7">
        <v>10.73</v>
      </c>
      <c r="G279" s="7">
        <v>9.3000000000000007</v>
      </c>
      <c r="H279" s="7">
        <v>2.93</v>
      </c>
      <c r="I279" s="7">
        <v>6.73</v>
      </c>
      <c r="J279" s="7">
        <v>9.6</v>
      </c>
      <c r="K279" s="7">
        <v>8.25</v>
      </c>
      <c r="L279" s="7">
        <v>8.6</v>
      </c>
    </row>
    <row r="280" spans="1:12" x14ac:dyDescent="0.25">
      <c r="A280" s="6">
        <v>122</v>
      </c>
      <c r="B280" s="6" t="s">
        <v>365</v>
      </c>
      <c r="C280" s="6" t="s">
        <v>294</v>
      </c>
      <c r="D280" s="7">
        <v>8.52</v>
      </c>
      <c r="E280" s="7">
        <v>13.04</v>
      </c>
      <c r="F280" s="7">
        <v>10.81</v>
      </c>
      <c r="G280" s="7">
        <v>8.7899999999999991</v>
      </c>
      <c r="H280" s="7">
        <v>2.94</v>
      </c>
      <c r="I280" s="7">
        <v>6.73</v>
      </c>
      <c r="J280" s="7">
        <v>9.64</v>
      </c>
      <c r="K280" s="7">
        <v>8.19</v>
      </c>
      <c r="L280" s="7">
        <v>8.64</v>
      </c>
    </row>
    <row r="281" spans="1:12" x14ac:dyDescent="0.25">
      <c r="A281" s="6">
        <v>124</v>
      </c>
      <c r="B281" s="6" t="s">
        <v>366</v>
      </c>
      <c r="C281" s="6" t="s">
        <v>296</v>
      </c>
      <c r="D281" s="7">
        <v>6.25</v>
      </c>
      <c r="E281" s="7">
        <v>11.04</v>
      </c>
      <c r="F281" s="7">
        <v>10.02</v>
      </c>
      <c r="G281" s="7">
        <v>6.39</v>
      </c>
      <c r="H281" s="7">
        <v>3.55</v>
      </c>
      <c r="I281" s="7">
        <v>6.07</v>
      </c>
      <c r="J281" s="7">
        <v>6.74</v>
      </c>
      <c r="K281" s="7">
        <v>8.23</v>
      </c>
      <c r="L281" s="7">
        <v>8.6199999999999992</v>
      </c>
    </row>
    <row r="282" spans="1:12" x14ac:dyDescent="0.25">
      <c r="A282" s="6">
        <v>124</v>
      </c>
      <c r="B282" s="6" t="s">
        <v>365</v>
      </c>
      <c r="C282" s="6" t="s">
        <v>297</v>
      </c>
      <c r="D282" s="7">
        <v>6.89</v>
      </c>
      <c r="E282" s="7">
        <v>10.78</v>
      </c>
      <c r="F282" s="7">
        <v>9.85</v>
      </c>
      <c r="G282" s="7">
        <v>6.27</v>
      </c>
      <c r="H282" s="7">
        <v>1.77</v>
      </c>
      <c r="I282" s="7">
        <v>5.52</v>
      </c>
      <c r="J282" s="7">
        <v>6.85</v>
      </c>
      <c r="K282" s="7">
        <v>8.2200000000000006</v>
      </c>
      <c r="L282" s="7">
        <v>8.32</v>
      </c>
    </row>
    <row r="283" spans="1:12" x14ac:dyDescent="0.25">
      <c r="A283" s="6">
        <v>124</v>
      </c>
      <c r="B283" s="6" t="s">
        <v>364</v>
      </c>
      <c r="C283" s="6" t="s">
        <v>295</v>
      </c>
      <c r="D283" s="7">
        <v>6.51</v>
      </c>
      <c r="E283" s="7">
        <v>11.38</v>
      </c>
      <c r="F283" s="7">
        <v>10.07</v>
      </c>
      <c r="G283" s="7">
        <v>7.78</v>
      </c>
      <c r="H283" s="7">
        <v>3.29</v>
      </c>
      <c r="I283" s="7">
        <v>5.97</v>
      </c>
      <c r="J283" s="7">
        <v>7.17</v>
      </c>
      <c r="K283" s="7">
        <v>8.68</v>
      </c>
      <c r="L283" s="7">
        <v>8.5500000000000007</v>
      </c>
    </row>
    <row r="284" spans="1:12" x14ac:dyDescent="0.25">
      <c r="A284" s="6">
        <v>126</v>
      </c>
      <c r="B284" s="6" t="s">
        <v>364</v>
      </c>
      <c r="C284" s="6" t="s">
        <v>298</v>
      </c>
      <c r="D284" s="7">
        <v>7.63</v>
      </c>
      <c r="E284" s="7">
        <v>11.51</v>
      </c>
      <c r="F284" s="7">
        <v>10.199999999999999</v>
      </c>
      <c r="G284" s="7">
        <v>8.83</v>
      </c>
      <c r="H284" s="7">
        <v>3.52</v>
      </c>
      <c r="I284" s="7">
        <v>6.16</v>
      </c>
      <c r="J284" s="7">
        <v>9.4499999999999993</v>
      </c>
      <c r="K284" s="7">
        <v>7.91</v>
      </c>
      <c r="L284" s="7">
        <v>8.41</v>
      </c>
    </row>
    <row r="285" spans="1:12" x14ac:dyDescent="0.25">
      <c r="A285" s="6">
        <v>126</v>
      </c>
      <c r="B285" s="6" t="s">
        <v>365</v>
      </c>
      <c r="C285" s="6" t="s">
        <v>299</v>
      </c>
      <c r="D285" s="7">
        <v>7.12</v>
      </c>
      <c r="E285" s="7">
        <v>11.59</v>
      </c>
      <c r="F285" s="7">
        <v>10.41</v>
      </c>
      <c r="G285" s="7">
        <v>8.8699999999999992</v>
      </c>
      <c r="H285" s="7">
        <v>3.89</v>
      </c>
      <c r="I285" s="7">
        <v>6.12</v>
      </c>
      <c r="J285" s="7">
        <v>9.06</v>
      </c>
      <c r="K285" s="7">
        <v>7.92</v>
      </c>
      <c r="L285" s="7">
        <v>8.39</v>
      </c>
    </row>
    <row r="286" spans="1:12" x14ac:dyDescent="0.25">
      <c r="A286" s="6">
        <v>127</v>
      </c>
      <c r="B286" s="6" t="s">
        <v>364</v>
      </c>
      <c r="C286" s="6" t="s">
        <v>300</v>
      </c>
      <c r="D286" s="7">
        <v>6.93</v>
      </c>
      <c r="E286" s="7">
        <v>10.92</v>
      </c>
      <c r="F286" s="7">
        <v>10.3</v>
      </c>
      <c r="G286" s="7">
        <v>6.59</v>
      </c>
      <c r="H286" s="7">
        <v>2.73</v>
      </c>
      <c r="I286" s="7">
        <v>6.14</v>
      </c>
      <c r="J286" s="7">
        <v>7.31</v>
      </c>
      <c r="K286" s="7">
        <v>7.95</v>
      </c>
      <c r="L286" s="7">
        <v>8.4</v>
      </c>
    </row>
    <row r="287" spans="1:12" x14ac:dyDescent="0.25">
      <c r="A287" s="6">
        <v>127</v>
      </c>
      <c r="B287" s="6" t="s">
        <v>365</v>
      </c>
      <c r="C287" s="6" t="s">
        <v>302</v>
      </c>
      <c r="D287" s="7">
        <v>7.16</v>
      </c>
      <c r="E287" s="7">
        <v>11.58</v>
      </c>
      <c r="F287" s="7">
        <v>10.39</v>
      </c>
      <c r="G287" s="7">
        <v>8.61</v>
      </c>
      <c r="H287" s="7">
        <v>2.6</v>
      </c>
      <c r="I287" s="7">
        <v>6.35</v>
      </c>
      <c r="J287" s="7">
        <v>8.61</v>
      </c>
      <c r="K287" s="7">
        <v>7.94</v>
      </c>
      <c r="L287" s="7">
        <v>8.51</v>
      </c>
    </row>
    <row r="288" spans="1:12" x14ac:dyDescent="0.25">
      <c r="A288" s="6">
        <v>127</v>
      </c>
      <c r="B288" s="6" t="s">
        <v>366</v>
      </c>
      <c r="C288" s="6" t="s">
        <v>301</v>
      </c>
      <c r="D288" s="7">
        <v>6.87</v>
      </c>
      <c r="E288" s="7">
        <v>11.13</v>
      </c>
      <c r="F288" s="7">
        <v>10.25</v>
      </c>
      <c r="G288" s="7">
        <v>7.44</v>
      </c>
      <c r="H288" s="7">
        <v>3.92</v>
      </c>
      <c r="I288" s="7">
        <v>6.15</v>
      </c>
      <c r="J288" s="7">
        <v>8.7899999999999991</v>
      </c>
      <c r="K288" s="7">
        <v>7.94</v>
      </c>
      <c r="L288" s="7">
        <v>8.4600000000000009</v>
      </c>
    </row>
    <row r="289" spans="1:12" x14ac:dyDescent="0.25">
      <c r="A289" s="6">
        <v>128</v>
      </c>
      <c r="B289" s="6" t="s">
        <v>364</v>
      </c>
      <c r="C289" s="6" t="s">
        <v>303</v>
      </c>
      <c r="D289" s="7">
        <v>8.6199999999999992</v>
      </c>
      <c r="E289" s="7">
        <v>12.51</v>
      </c>
      <c r="F289" s="7">
        <v>10.56</v>
      </c>
      <c r="G289" s="7">
        <v>8.51</v>
      </c>
      <c r="H289" s="7">
        <v>3.71</v>
      </c>
      <c r="I289" s="7">
        <v>7.34</v>
      </c>
      <c r="J289" s="7">
        <v>9.9</v>
      </c>
      <c r="K289" s="7">
        <v>8.7200000000000006</v>
      </c>
      <c r="L289" s="7">
        <v>8.7200000000000006</v>
      </c>
    </row>
    <row r="290" spans="1:12" x14ac:dyDescent="0.25">
      <c r="A290" s="6">
        <v>128</v>
      </c>
      <c r="B290" s="6" t="s">
        <v>365</v>
      </c>
      <c r="C290" s="6" t="s">
        <v>305</v>
      </c>
      <c r="D290" s="7">
        <v>6.94</v>
      </c>
      <c r="E290" s="7">
        <v>11.5</v>
      </c>
      <c r="F290" s="7">
        <v>10.51</v>
      </c>
      <c r="G290" s="7">
        <v>7.46</v>
      </c>
      <c r="H290" s="7">
        <v>3.84</v>
      </c>
      <c r="I290" s="7">
        <v>7.14</v>
      </c>
      <c r="J290" s="7">
        <v>8.57</v>
      </c>
      <c r="K290" s="7">
        <v>8.6199999999999992</v>
      </c>
      <c r="L290" s="7">
        <v>8.51</v>
      </c>
    </row>
    <row r="291" spans="1:12" x14ac:dyDescent="0.25">
      <c r="A291" s="6">
        <v>128</v>
      </c>
      <c r="B291" s="6" t="s">
        <v>366</v>
      </c>
      <c r="C291" s="6" t="s">
        <v>304</v>
      </c>
      <c r="D291" s="7">
        <v>6.47</v>
      </c>
      <c r="E291" s="7">
        <v>11.05</v>
      </c>
      <c r="F291" s="7">
        <v>10.14</v>
      </c>
      <c r="G291" s="7">
        <v>6.45</v>
      </c>
      <c r="H291" s="7">
        <v>4.6500000000000004</v>
      </c>
      <c r="I291" s="7">
        <v>8</v>
      </c>
      <c r="J291" s="7">
        <v>8.18</v>
      </c>
      <c r="K291" s="7">
        <v>8.7100000000000009</v>
      </c>
      <c r="L291" s="7">
        <v>8.56</v>
      </c>
    </row>
    <row r="292" spans="1:12" x14ac:dyDescent="0.25">
      <c r="A292" s="6">
        <v>129</v>
      </c>
      <c r="B292" s="6" t="s">
        <v>364</v>
      </c>
      <c r="C292" s="6" t="s">
        <v>306</v>
      </c>
      <c r="D292" s="7">
        <v>8.16</v>
      </c>
      <c r="E292" s="7">
        <v>11.16</v>
      </c>
      <c r="F292" s="7">
        <v>10.61</v>
      </c>
      <c r="G292" s="7">
        <v>8.76</v>
      </c>
      <c r="H292" s="7">
        <v>3.85</v>
      </c>
      <c r="I292" s="7">
        <v>5.81</v>
      </c>
      <c r="J292" s="7">
        <v>9.18</v>
      </c>
      <c r="K292" s="7">
        <v>7.49</v>
      </c>
      <c r="L292" s="7">
        <v>8.39</v>
      </c>
    </row>
    <row r="293" spans="1:12" x14ac:dyDescent="0.25">
      <c r="A293" s="6">
        <v>129</v>
      </c>
      <c r="B293" s="6" t="s">
        <v>365</v>
      </c>
      <c r="C293" s="6" t="s">
        <v>308</v>
      </c>
      <c r="D293" s="7">
        <v>6.57</v>
      </c>
      <c r="E293" s="7">
        <v>10.72</v>
      </c>
      <c r="F293" s="7">
        <v>10.23</v>
      </c>
      <c r="G293" s="7">
        <v>6.82</v>
      </c>
      <c r="H293" s="7">
        <v>2.98</v>
      </c>
      <c r="I293" s="7">
        <v>6.11</v>
      </c>
      <c r="J293" s="7">
        <v>6.69</v>
      </c>
      <c r="K293" s="7">
        <v>7.23</v>
      </c>
      <c r="L293" s="7">
        <v>8.16</v>
      </c>
    </row>
    <row r="294" spans="1:12" x14ac:dyDescent="0.25">
      <c r="A294" s="6">
        <v>129</v>
      </c>
      <c r="B294" s="6" t="s">
        <v>366</v>
      </c>
      <c r="C294" s="6" t="s">
        <v>307</v>
      </c>
      <c r="D294" s="7">
        <v>6.56</v>
      </c>
      <c r="E294" s="7">
        <v>10.84</v>
      </c>
      <c r="F294" s="7">
        <v>10.5</v>
      </c>
      <c r="G294" s="7">
        <v>7.42</v>
      </c>
      <c r="H294" s="7">
        <v>3.01</v>
      </c>
      <c r="I294" s="7">
        <v>5.81</v>
      </c>
      <c r="J294" s="7">
        <v>8.82</v>
      </c>
      <c r="K294" s="7">
        <v>7.62</v>
      </c>
      <c r="L294" s="7">
        <v>8.39</v>
      </c>
    </row>
    <row r="295" spans="1:12" x14ac:dyDescent="0.25">
      <c r="A295" s="6">
        <v>130</v>
      </c>
      <c r="B295" s="6" t="s">
        <v>364</v>
      </c>
      <c r="C295" s="6" t="s">
        <v>309</v>
      </c>
      <c r="D295" s="7">
        <v>8.81</v>
      </c>
      <c r="E295" s="7">
        <v>12.53</v>
      </c>
      <c r="F295" s="7">
        <v>11.23</v>
      </c>
      <c r="G295" s="7">
        <v>9.41</v>
      </c>
      <c r="H295" s="7">
        <v>4.22</v>
      </c>
      <c r="I295" s="7">
        <v>6.35</v>
      </c>
      <c r="J295" s="7">
        <v>9.34</v>
      </c>
      <c r="K295" s="7">
        <v>9</v>
      </c>
      <c r="L295" s="7">
        <v>9.7799999999999994</v>
      </c>
    </row>
    <row r="296" spans="1:12" x14ac:dyDescent="0.25">
      <c r="A296" s="6">
        <v>130</v>
      </c>
      <c r="B296" s="6" t="s">
        <v>365</v>
      </c>
      <c r="C296" s="6" t="s">
        <v>311</v>
      </c>
      <c r="D296" s="7">
        <v>7.23</v>
      </c>
      <c r="E296" s="7">
        <v>11.23</v>
      </c>
      <c r="F296" s="7">
        <v>11.02</v>
      </c>
      <c r="G296" s="7">
        <v>7.9</v>
      </c>
      <c r="H296" s="7">
        <v>3.74</v>
      </c>
      <c r="I296" s="7">
        <v>6.68</v>
      </c>
      <c r="J296" s="7">
        <v>6.79</v>
      </c>
      <c r="K296" s="7">
        <v>8.5</v>
      </c>
      <c r="L296" s="7">
        <v>8.4499999999999993</v>
      </c>
    </row>
    <row r="297" spans="1:12" x14ac:dyDescent="0.25">
      <c r="A297" s="6">
        <v>130</v>
      </c>
      <c r="B297" s="6" t="s">
        <v>366</v>
      </c>
      <c r="C297" s="6" t="s">
        <v>310</v>
      </c>
      <c r="D297" s="7">
        <v>7.22</v>
      </c>
      <c r="E297" s="7">
        <v>11.19</v>
      </c>
      <c r="F297" s="7">
        <v>10.99</v>
      </c>
      <c r="G297" s="7">
        <v>7.69</v>
      </c>
      <c r="H297" s="7">
        <v>3.77</v>
      </c>
      <c r="I297" s="7">
        <v>6.68</v>
      </c>
      <c r="J297" s="7">
        <v>6.73</v>
      </c>
      <c r="K297" s="7">
        <v>8.59</v>
      </c>
      <c r="L297" s="7">
        <v>8.4499999999999993</v>
      </c>
    </row>
    <row r="298" spans="1:12" x14ac:dyDescent="0.25">
      <c r="A298" s="6">
        <v>131</v>
      </c>
      <c r="B298" s="6" t="s">
        <v>364</v>
      </c>
      <c r="C298" s="6" t="s">
        <v>312</v>
      </c>
      <c r="D298" s="7">
        <v>7.14</v>
      </c>
      <c r="E298" s="7">
        <v>10.87</v>
      </c>
      <c r="F298" s="7">
        <v>9.9700000000000006</v>
      </c>
      <c r="G298" s="7">
        <v>7.88</v>
      </c>
      <c r="H298" s="7">
        <v>2.98</v>
      </c>
      <c r="I298" s="7">
        <v>7.2</v>
      </c>
      <c r="J298" s="7">
        <v>8.91</v>
      </c>
      <c r="K298" s="7">
        <v>7.76</v>
      </c>
      <c r="L298" s="7">
        <v>8.39</v>
      </c>
    </row>
    <row r="299" spans="1:12" x14ac:dyDescent="0.25">
      <c r="A299" s="6">
        <v>131</v>
      </c>
      <c r="B299" s="6" t="s">
        <v>365</v>
      </c>
      <c r="C299" s="6" t="s">
        <v>314</v>
      </c>
      <c r="D299" s="7">
        <v>7.77</v>
      </c>
      <c r="E299" s="7">
        <v>11.49</v>
      </c>
      <c r="F299" s="7">
        <v>10.050000000000001</v>
      </c>
      <c r="G299" s="7">
        <v>9.2100000000000009</v>
      </c>
      <c r="H299" s="7">
        <v>3.51</v>
      </c>
      <c r="I299" s="7">
        <v>6.7</v>
      </c>
      <c r="J299" s="7">
        <v>10.09</v>
      </c>
      <c r="K299" s="7">
        <v>7.97</v>
      </c>
      <c r="L299" s="7">
        <v>8.5299999999999994</v>
      </c>
    </row>
    <row r="300" spans="1:12" x14ac:dyDescent="0.25">
      <c r="A300" s="6">
        <v>131</v>
      </c>
      <c r="B300" s="6" t="s">
        <v>366</v>
      </c>
      <c r="C300" s="6" t="s">
        <v>313</v>
      </c>
      <c r="D300" s="7">
        <v>6.2</v>
      </c>
      <c r="E300" s="7">
        <v>10.44</v>
      </c>
      <c r="F300" s="7">
        <v>10.1</v>
      </c>
      <c r="G300" s="7">
        <v>6.57</v>
      </c>
      <c r="H300" s="7">
        <v>3.36</v>
      </c>
      <c r="I300" s="7">
        <v>7.06</v>
      </c>
      <c r="J300" s="7">
        <v>7.53</v>
      </c>
      <c r="K300" s="7">
        <v>7.64</v>
      </c>
      <c r="L300" s="7">
        <v>8.33</v>
      </c>
    </row>
    <row r="301" spans="1:12" x14ac:dyDescent="0.25">
      <c r="A301" s="6">
        <v>132</v>
      </c>
      <c r="B301" s="6" t="s">
        <v>364</v>
      </c>
      <c r="C301" s="6" t="s">
        <v>315</v>
      </c>
      <c r="D301" s="7">
        <v>6.7</v>
      </c>
      <c r="E301" s="7">
        <v>10.89</v>
      </c>
      <c r="F301" s="7">
        <v>10.11</v>
      </c>
      <c r="G301" s="7">
        <v>7.5</v>
      </c>
      <c r="H301" s="7">
        <v>2.2799999999999998</v>
      </c>
      <c r="I301" s="7">
        <v>5.97</v>
      </c>
      <c r="J301" s="7">
        <v>6.95</v>
      </c>
      <c r="K301" s="7">
        <v>7.16</v>
      </c>
      <c r="L301" s="7">
        <v>8.1300000000000008</v>
      </c>
    </row>
    <row r="302" spans="1:12" x14ac:dyDescent="0.25">
      <c r="A302" s="6">
        <v>132</v>
      </c>
      <c r="B302" s="6" t="s">
        <v>365</v>
      </c>
      <c r="C302" s="6" t="s">
        <v>317</v>
      </c>
      <c r="D302" s="7">
        <v>5.58</v>
      </c>
      <c r="E302" s="7">
        <v>10.54</v>
      </c>
      <c r="F302" s="7">
        <v>10</v>
      </c>
      <c r="G302" s="7">
        <v>6.53</v>
      </c>
      <c r="H302" s="7">
        <v>2.0699999999999998</v>
      </c>
      <c r="I302" s="7">
        <v>5.65</v>
      </c>
      <c r="J302" s="7">
        <v>5.77</v>
      </c>
      <c r="K302" s="7">
        <v>7.16</v>
      </c>
      <c r="L302" s="7">
        <v>8.1300000000000008</v>
      </c>
    </row>
    <row r="303" spans="1:12" x14ac:dyDescent="0.25">
      <c r="A303" s="6">
        <v>132</v>
      </c>
      <c r="B303" s="6" t="s">
        <v>366</v>
      </c>
      <c r="C303" s="6" t="s">
        <v>316</v>
      </c>
      <c r="D303" s="7">
        <v>5.78</v>
      </c>
      <c r="E303" s="7">
        <v>10.29</v>
      </c>
      <c r="F303" s="7">
        <v>10.08</v>
      </c>
      <c r="G303" s="7">
        <v>6.34</v>
      </c>
      <c r="H303" s="7">
        <v>2.81</v>
      </c>
      <c r="I303" s="7">
        <v>5.54</v>
      </c>
      <c r="J303" s="7">
        <v>6.03</v>
      </c>
      <c r="K303" s="7">
        <v>7.1</v>
      </c>
      <c r="L303" s="7">
        <v>8.1199999999999992</v>
      </c>
    </row>
    <row r="304" spans="1:12" x14ac:dyDescent="0.25">
      <c r="A304" s="6">
        <v>133</v>
      </c>
      <c r="B304" s="6" t="s">
        <v>364</v>
      </c>
      <c r="C304" s="6" t="s">
        <v>318</v>
      </c>
      <c r="D304" s="7">
        <v>7.33</v>
      </c>
      <c r="E304" s="7">
        <v>10.6</v>
      </c>
      <c r="F304" s="7">
        <v>10.47</v>
      </c>
      <c r="G304" s="7">
        <v>6.81</v>
      </c>
      <c r="H304" s="7">
        <v>2.17</v>
      </c>
      <c r="I304" s="7">
        <v>6.29</v>
      </c>
      <c r="J304" s="7">
        <v>7.02</v>
      </c>
      <c r="K304" s="7">
        <v>8.09</v>
      </c>
      <c r="L304" s="7">
        <v>8.2100000000000009</v>
      </c>
    </row>
    <row r="305" spans="1:12" x14ac:dyDescent="0.25">
      <c r="A305" s="6">
        <v>133</v>
      </c>
      <c r="B305" s="6" t="s">
        <v>365</v>
      </c>
      <c r="C305" s="6" t="s">
        <v>320</v>
      </c>
      <c r="D305" s="7">
        <v>8.17</v>
      </c>
      <c r="E305" s="7">
        <v>12.46</v>
      </c>
      <c r="F305" s="7">
        <v>10.55</v>
      </c>
      <c r="G305" s="7">
        <v>9.1999999999999993</v>
      </c>
      <c r="H305" s="7">
        <v>2.23</v>
      </c>
      <c r="I305" s="7">
        <v>6.14</v>
      </c>
      <c r="J305" s="7">
        <v>9.9499999999999993</v>
      </c>
      <c r="K305" s="7">
        <v>8.08</v>
      </c>
      <c r="L305" s="7">
        <v>8.3000000000000007</v>
      </c>
    </row>
    <row r="306" spans="1:12" x14ac:dyDescent="0.25">
      <c r="A306" s="6">
        <v>133</v>
      </c>
      <c r="B306" s="6" t="s">
        <v>366</v>
      </c>
      <c r="C306" s="6" t="s">
        <v>319</v>
      </c>
      <c r="D306" s="7">
        <v>6.35</v>
      </c>
      <c r="E306" s="7">
        <v>10.74</v>
      </c>
      <c r="F306" s="7">
        <v>10.34</v>
      </c>
      <c r="G306" s="7">
        <v>6.89</v>
      </c>
      <c r="H306" s="7">
        <v>2.2000000000000002</v>
      </c>
      <c r="I306" s="7">
        <v>5.76</v>
      </c>
      <c r="J306" s="7">
        <v>7.79</v>
      </c>
      <c r="K306" s="7">
        <v>7.92</v>
      </c>
      <c r="L306" s="7">
        <v>8.2200000000000006</v>
      </c>
    </row>
    <row r="307" spans="1:12" x14ac:dyDescent="0.25">
      <c r="A307" s="6">
        <v>134</v>
      </c>
      <c r="B307" s="6" t="s">
        <v>364</v>
      </c>
      <c r="C307" s="6" t="s">
        <v>321</v>
      </c>
      <c r="D307" s="7">
        <v>7.93</v>
      </c>
      <c r="E307" s="7">
        <v>11.8</v>
      </c>
      <c r="F307" s="7">
        <v>10.57</v>
      </c>
      <c r="G307" s="7">
        <v>9.1199999999999992</v>
      </c>
      <c r="H307" s="7">
        <v>3.45</v>
      </c>
      <c r="I307" s="7">
        <v>6.96</v>
      </c>
      <c r="J307" s="7">
        <v>9.86</v>
      </c>
      <c r="K307" s="7">
        <v>8.49</v>
      </c>
      <c r="L307" s="7">
        <v>8.76</v>
      </c>
    </row>
    <row r="308" spans="1:12" x14ac:dyDescent="0.25">
      <c r="A308" s="6">
        <v>134</v>
      </c>
      <c r="B308" s="6" t="s">
        <v>365</v>
      </c>
      <c r="C308" s="6" t="s">
        <v>323</v>
      </c>
      <c r="D308" s="7">
        <v>6.76</v>
      </c>
      <c r="E308" s="7">
        <v>10.93</v>
      </c>
      <c r="F308" s="7">
        <v>10.199999999999999</v>
      </c>
      <c r="G308" s="7">
        <v>7.6</v>
      </c>
      <c r="H308" s="7">
        <v>3.22</v>
      </c>
      <c r="I308" s="7">
        <v>6.52</v>
      </c>
      <c r="J308" s="7">
        <v>7.34</v>
      </c>
      <c r="K308" s="7">
        <v>8.07</v>
      </c>
      <c r="L308" s="7">
        <v>8.49</v>
      </c>
    </row>
    <row r="309" spans="1:12" x14ac:dyDescent="0.25">
      <c r="A309" s="6">
        <v>134</v>
      </c>
      <c r="B309" s="6" t="s">
        <v>366</v>
      </c>
      <c r="C309" s="6" t="s">
        <v>322</v>
      </c>
      <c r="D309" s="7">
        <v>7.29</v>
      </c>
      <c r="E309" s="7">
        <v>11.26</v>
      </c>
      <c r="F309" s="7">
        <v>10.26</v>
      </c>
      <c r="G309" s="7">
        <v>8.5</v>
      </c>
      <c r="H309" s="7">
        <v>3.33</v>
      </c>
      <c r="I309" s="7">
        <v>7.19</v>
      </c>
      <c r="J309" s="7">
        <v>8.74</v>
      </c>
      <c r="K309" s="7">
        <v>8.15</v>
      </c>
      <c r="L309" s="7">
        <v>8.51</v>
      </c>
    </row>
    <row r="310" spans="1:12" x14ac:dyDescent="0.25">
      <c r="A310" s="6">
        <v>135</v>
      </c>
      <c r="B310" s="6" t="s">
        <v>364</v>
      </c>
      <c r="C310" s="6" t="s">
        <v>324</v>
      </c>
      <c r="D310" s="7">
        <v>8.27</v>
      </c>
      <c r="E310" s="7">
        <v>12.93</v>
      </c>
      <c r="F310" s="7">
        <v>10.91</v>
      </c>
      <c r="G310" s="7">
        <v>8.86</v>
      </c>
      <c r="H310" s="7">
        <v>4.55</v>
      </c>
      <c r="I310" s="7">
        <v>6.44</v>
      </c>
      <c r="J310" s="7">
        <v>9.36</v>
      </c>
      <c r="K310" s="7">
        <v>8.64</v>
      </c>
      <c r="L310" s="7">
        <v>8.74</v>
      </c>
    </row>
    <row r="311" spans="1:12" x14ac:dyDescent="0.25">
      <c r="A311" s="6">
        <v>135</v>
      </c>
      <c r="B311" s="6" t="s">
        <v>365</v>
      </c>
      <c r="C311" s="6" t="s">
        <v>326</v>
      </c>
      <c r="D311" s="7">
        <v>8.18</v>
      </c>
      <c r="E311" s="7">
        <v>12.73</v>
      </c>
      <c r="F311" s="7">
        <v>10.75</v>
      </c>
      <c r="G311" s="7">
        <v>9.0299999999999994</v>
      </c>
      <c r="H311" s="7">
        <v>3.88</v>
      </c>
      <c r="I311" s="7">
        <v>6.16</v>
      </c>
      <c r="J311" s="7">
        <v>9.25</v>
      </c>
      <c r="K311" s="7">
        <v>8.5500000000000007</v>
      </c>
      <c r="L311" s="7">
        <v>8.7100000000000009</v>
      </c>
    </row>
    <row r="312" spans="1:12" x14ac:dyDescent="0.25">
      <c r="A312" s="6">
        <v>135</v>
      </c>
      <c r="B312" s="6" t="s">
        <v>366</v>
      </c>
      <c r="C312" s="6" t="s">
        <v>325</v>
      </c>
      <c r="D312" s="7">
        <v>6.58</v>
      </c>
      <c r="E312" s="7">
        <v>11.08</v>
      </c>
      <c r="F312" s="7">
        <v>10.199999999999999</v>
      </c>
      <c r="G312" s="7">
        <v>6.73</v>
      </c>
      <c r="H312" s="7">
        <v>3.97</v>
      </c>
      <c r="I312" s="7">
        <v>5.67</v>
      </c>
      <c r="J312" s="7">
        <v>6.78</v>
      </c>
      <c r="K312" s="7">
        <v>8.16</v>
      </c>
      <c r="L312" s="7">
        <v>8.31</v>
      </c>
    </row>
    <row r="313" spans="1:12" x14ac:dyDescent="0.25">
      <c r="A313" s="6">
        <v>136</v>
      </c>
      <c r="B313" s="6" t="s">
        <v>364</v>
      </c>
      <c r="C313" s="6" t="s">
        <v>327</v>
      </c>
      <c r="D313" s="7">
        <v>7.42</v>
      </c>
      <c r="E313" s="7">
        <v>11.57</v>
      </c>
      <c r="F313" s="7">
        <v>10.75</v>
      </c>
      <c r="G313" s="7">
        <v>8.7100000000000009</v>
      </c>
      <c r="H313" s="7">
        <v>2.4900000000000002</v>
      </c>
      <c r="I313" s="7">
        <v>6.26</v>
      </c>
      <c r="J313" s="7">
        <v>9.31</v>
      </c>
      <c r="K313" s="7">
        <v>8.0500000000000007</v>
      </c>
      <c r="L313" s="7">
        <v>8.56</v>
      </c>
    </row>
    <row r="314" spans="1:12" x14ac:dyDescent="0.25">
      <c r="A314" s="6">
        <v>136</v>
      </c>
      <c r="B314" s="6" t="s">
        <v>365</v>
      </c>
      <c r="C314" s="6" t="s">
        <v>329</v>
      </c>
      <c r="D314" s="7">
        <v>7.03</v>
      </c>
      <c r="E314" s="7">
        <v>11.13</v>
      </c>
      <c r="F314" s="7">
        <v>10.43</v>
      </c>
      <c r="G314" s="7">
        <v>7.97</v>
      </c>
      <c r="H314" s="7">
        <v>2.72</v>
      </c>
      <c r="I314" s="7">
        <v>6.02</v>
      </c>
      <c r="J314" s="7">
        <v>8.32</v>
      </c>
      <c r="K314" s="7">
        <v>7.87</v>
      </c>
      <c r="L314" s="7">
        <v>8.34</v>
      </c>
    </row>
    <row r="315" spans="1:12" x14ac:dyDescent="0.25">
      <c r="A315" s="6">
        <v>136</v>
      </c>
      <c r="B315" s="6" t="s">
        <v>366</v>
      </c>
      <c r="C315" s="6" t="s">
        <v>328</v>
      </c>
      <c r="D315" s="7">
        <v>6.22</v>
      </c>
      <c r="E315" s="7">
        <v>10.54</v>
      </c>
      <c r="F315" s="7">
        <v>10.06</v>
      </c>
      <c r="G315" s="7">
        <v>6.93</v>
      </c>
      <c r="H315" s="7">
        <v>1.75</v>
      </c>
      <c r="I315" s="7">
        <v>6.44</v>
      </c>
      <c r="J315" s="7">
        <v>6.98</v>
      </c>
      <c r="K315" s="7">
        <v>7.79</v>
      </c>
      <c r="L315" s="7">
        <v>8.2100000000000009</v>
      </c>
    </row>
    <row r="316" spans="1:12" x14ac:dyDescent="0.25">
      <c r="A316" s="6">
        <v>137</v>
      </c>
      <c r="B316" s="6" t="s">
        <v>364</v>
      </c>
      <c r="C316" s="6" t="s">
        <v>330</v>
      </c>
      <c r="D316" s="7">
        <v>7.39</v>
      </c>
      <c r="E316" s="7">
        <v>12.26</v>
      </c>
      <c r="F316" s="7">
        <v>10.66</v>
      </c>
      <c r="G316" s="7">
        <v>8.84</v>
      </c>
      <c r="H316" s="7">
        <v>2.8</v>
      </c>
      <c r="I316" s="7">
        <v>6.75</v>
      </c>
      <c r="J316" s="7">
        <v>8.77</v>
      </c>
      <c r="K316" s="7">
        <v>8.19</v>
      </c>
      <c r="L316" s="7">
        <v>8.5399999999999991</v>
      </c>
    </row>
    <row r="317" spans="1:12" x14ac:dyDescent="0.25">
      <c r="A317" s="6">
        <v>137</v>
      </c>
      <c r="B317" s="6" t="s">
        <v>365</v>
      </c>
      <c r="C317" s="6" t="s">
        <v>332</v>
      </c>
      <c r="D317" s="7">
        <v>7.05</v>
      </c>
      <c r="E317" s="7">
        <v>12.12</v>
      </c>
      <c r="F317" s="7">
        <v>10.92</v>
      </c>
      <c r="G317" s="7">
        <v>8.61</v>
      </c>
      <c r="H317" s="7">
        <v>2.2200000000000002</v>
      </c>
      <c r="I317" s="7">
        <v>6.53</v>
      </c>
      <c r="J317" s="7">
        <v>8.06</v>
      </c>
      <c r="K317" s="7">
        <v>8.0299999999999994</v>
      </c>
      <c r="L317" s="7">
        <v>8.81</v>
      </c>
    </row>
    <row r="318" spans="1:12" x14ac:dyDescent="0.25">
      <c r="A318" s="6">
        <v>137</v>
      </c>
      <c r="B318" s="6" t="s">
        <v>366</v>
      </c>
      <c r="C318" s="6" t="s">
        <v>331</v>
      </c>
      <c r="D318" s="7">
        <v>6.01</v>
      </c>
      <c r="E318" s="7">
        <v>11.13</v>
      </c>
      <c r="F318" s="7">
        <v>10.44</v>
      </c>
      <c r="G318" s="7">
        <v>7.1</v>
      </c>
      <c r="H318" s="7">
        <v>2.66</v>
      </c>
      <c r="I318" s="7">
        <v>6.16</v>
      </c>
      <c r="J318" s="7">
        <v>7.12</v>
      </c>
      <c r="K318" s="7">
        <v>7.73</v>
      </c>
      <c r="L318" s="7">
        <v>8.48</v>
      </c>
    </row>
    <row r="319" spans="1:12" x14ac:dyDescent="0.25">
      <c r="A319" s="6">
        <v>138</v>
      </c>
      <c r="B319" s="6" t="s">
        <v>364</v>
      </c>
      <c r="C319" s="6" t="s">
        <v>333</v>
      </c>
      <c r="D319" s="7">
        <v>8.2899999999999991</v>
      </c>
      <c r="E319" s="7">
        <v>12.47</v>
      </c>
      <c r="F319" s="7">
        <v>10.72</v>
      </c>
      <c r="G319" s="7">
        <v>9.14</v>
      </c>
      <c r="H319" s="7">
        <v>3.22</v>
      </c>
      <c r="I319" s="7">
        <v>6.15</v>
      </c>
      <c r="J319" s="7">
        <v>9.17</v>
      </c>
      <c r="K319" s="7">
        <v>8.35</v>
      </c>
      <c r="L319" s="7">
        <v>8.49</v>
      </c>
    </row>
    <row r="320" spans="1:12" x14ac:dyDescent="0.25">
      <c r="A320" s="6">
        <v>138</v>
      </c>
      <c r="B320" s="6" t="s">
        <v>365</v>
      </c>
      <c r="C320" s="6" t="s">
        <v>335</v>
      </c>
      <c r="D320" s="7">
        <v>8.09</v>
      </c>
      <c r="E320" s="7">
        <v>12.41</v>
      </c>
      <c r="F320" s="7">
        <v>10.6</v>
      </c>
      <c r="G320" s="7">
        <v>9.15</v>
      </c>
      <c r="H320" s="7">
        <v>3.66</v>
      </c>
      <c r="I320" s="7">
        <v>6.68</v>
      </c>
      <c r="J320" s="7">
        <v>8.89</v>
      </c>
      <c r="K320" s="7">
        <v>8.59</v>
      </c>
      <c r="L320" s="7">
        <v>8.57</v>
      </c>
    </row>
    <row r="321" spans="1:12" x14ac:dyDescent="0.25">
      <c r="A321" s="6">
        <v>138</v>
      </c>
      <c r="B321" s="6" t="s">
        <v>366</v>
      </c>
      <c r="C321" s="6" t="s">
        <v>334</v>
      </c>
      <c r="D321" s="7">
        <v>6.57</v>
      </c>
      <c r="E321" s="7">
        <v>11.08</v>
      </c>
      <c r="F321" s="7">
        <v>10.41</v>
      </c>
      <c r="G321" s="7">
        <v>6.9</v>
      </c>
      <c r="H321" s="7">
        <v>3.02</v>
      </c>
      <c r="I321" s="7">
        <v>6.1</v>
      </c>
      <c r="J321" s="7">
        <v>6.45</v>
      </c>
      <c r="K321" s="7">
        <v>8.4600000000000009</v>
      </c>
      <c r="L321" s="7">
        <v>8.39</v>
      </c>
    </row>
    <row r="322" spans="1:12" x14ac:dyDescent="0.25">
      <c r="A322" s="6">
        <v>139</v>
      </c>
      <c r="B322" s="6" t="s">
        <v>364</v>
      </c>
      <c r="C322" s="6" t="s">
        <v>336</v>
      </c>
      <c r="D322" s="7">
        <v>6.79</v>
      </c>
      <c r="E322" s="7">
        <v>11.16</v>
      </c>
      <c r="F322" s="7">
        <v>10.39</v>
      </c>
      <c r="G322" s="7">
        <v>7.82</v>
      </c>
      <c r="H322" s="7">
        <v>2.2400000000000002</v>
      </c>
      <c r="I322" s="7">
        <v>5.83</v>
      </c>
      <c r="J322" s="7">
        <v>10.24</v>
      </c>
      <c r="K322" s="7">
        <v>8.11</v>
      </c>
      <c r="L322" s="7">
        <v>8.51</v>
      </c>
    </row>
    <row r="323" spans="1:12" x14ac:dyDescent="0.25">
      <c r="A323" s="6">
        <v>139</v>
      </c>
      <c r="B323" s="6" t="s">
        <v>365</v>
      </c>
      <c r="C323" s="6" t="s">
        <v>338</v>
      </c>
      <c r="D323" s="7">
        <v>7.52</v>
      </c>
      <c r="E323" s="7">
        <v>11.58</v>
      </c>
      <c r="F323" s="7">
        <v>10.58</v>
      </c>
      <c r="G323" s="7">
        <v>8.48</v>
      </c>
      <c r="H323" s="7">
        <v>2.5</v>
      </c>
      <c r="I323" s="7">
        <v>6.1</v>
      </c>
      <c r="J323" s="7">
        <v>8.9</v>
      </c>
      <c r="K323" s="7">
        <v>7.69</v>
      </c>
      <c r="L323" s="7">
        <v>8.43</v>
      </c>
    </row>
    <row r="324" spans="1:12" x14ac:dyDescent="0.25">
      <c r="A324" s="6">
        <v>139</v>
      </c>
      <c r="B324" s="6" t="s">
        <v>366</v>
      </c>
      <c r="C324" s="6" t="s">
        <v>337</v>
      </c>
      <c r="D324" s="7">
        <v>5.93</v>
      </c>
      <c r="E324" s="7">
        <v>10.53</v>
      </c>
      <c r="F324" s="7">
        <v>9.9600000000000009</v>
      </c>
      <c r="G324" s="7">
        <v>6.69</v>
      </c>
      <c r="H324" s="7">
        <v>1.92</v>
      </c>
      <c r="I324" s="7">
        <v>5.58</v>
      </c>
      <c r="J324" s="7">
        <v>7.11</v>
      </c>
      <c r="K324" s="7">
        <v>7.42</v>
      </c>
      <c r="L324" s="7">
        <v>8.14</v>
      </c>
    </row>
    <row r="325" spans="1:12" x14ac:dyDescent="0.25">
      <c r="A325" s="6">
        <v>140</v>
      </c>
      <c r="B325" s="6" t="s">
        <v>364</v>
      </c>
      <c r="C325" s="6" t="s">
        <v>339</v>
      </c>
      <c r="D325" s="7">
        <v>9.5500000000000007</v>
      </c>
      <c r="E325" s="7">
        <v>12.52</v>
      </c>
      <c r="F325" s="7">
        <v>11.8</v>
      </c>
      <c r="G325" s="7">
        <v>9.23</v>
      </c>
      <c r="H325" s="7">
        <v>4.92</v>
      </c>
      <c r="I325" s="7">
        <v>7.7</v>
      </c>
      <c r="J325" s="7">
        <v>9.82</v>
      </c>
      <c r="K325" s="7">
        <v>9.01</v>
      </c>
      <c r="L325" s="7">
        <v>8.81</v>
      </c>
    </row>
    <row r="326" spans="1:12" x14ac:dyDescent="0.25">
      <c r="A326" s="6">
        <v>140</v>
      </c>
      <c r="B326" s="6" t="s">
        <v>365</v>
      </c>
      <c r="C326" s="6" t="s">
        <v>341</v>
      </c>
      <c r="D326" s="7">
        <v>8.91</v>
      </c>
      <c r="E326" s="7">
        <v>12</v>
      </c>
      <c r="F326" s="7">
        <v>11.39</v>
      </c>
      <c r="G326" s="7">
        <v>8.86</v>
      </c>
      <c r="H326" s="7">
        <v>3.91</v>
      </c>
      <c r="I326" s="7">
        <v>7.19</v>
      </c>
      <c r="J326" s="7">
        <v>8.42</v>
      </c>
      <c r="K326" s="7">
        <v>8.59</v>
      </c>
      <c r="L326" s="7">
        <v>8.6</v>
      </c>
    </row>
    <row r="327" spans="1:12" x14ac:dyDescent="0.25">
      <c r="A327" s="6">
        <v>140</v>
      </c>
      <c r="B327" s="6" t="s">
        <v>366</v>
      </c>
      <c r="C327" s="6" t="s">
        <v>340</v>
      </c>
      <c r="D327" s="7">
        <v>8.39</v>
      </c>
      <c r="E327" s="7">
        <v>11.35</v>
      </c>
      <c r="F327" s="7">
        <v>11.26</v>
      </c>
      <c r="G327" s="7">
        <v>7.92</v>
      </c>
      <c r="H327" s="7">
        <v>4.54</v>
      </c>
      <c r="I327" s="7">
        <v>7.3</v>
      </c>
      <c r="J327" s="7">
        <v>7.66</v>
      </c>
      <c r="K327" s="7">
        <v>8.34</v>
      </c>
      <c r="L327" s="7">
        <v>8.6300000000000008</v>
      </c>
    </row>
    <row r="328" spans="1:12" x14ac:dyDescent="0.25">
      <c r="A328" s="6">
        <v>141</v>
      </c>
      <c r="B328" s="6" t="s">
        <v>364</v>
      </c>
      <c r="C328" s="6" t="s">
        <v>342</v>
      </c>
      <c r="D328" s="7">
        <v>6.37</v>
      </c>
      <c r="E328" s="7">
        <v>11.08</v>
      </c>
      <c r="F328" s="7">
        <v>10.55</v>
      </c>
      <c r="G328" s="7">
        <v>7.62</v>
      </c>
      <c r="H328" s="7">
        <v>3.19</v>
      </c>
      <c r="I328" s="7">
        <v>6.11</v>
      </c>
      <c r="J328" s="7">
        <v>8.31</v>
      </c>
      <c r="K328" s="7">
        <v>8.25</v>
      </c>
      <c r="L328" s="7">
        <v>8.34</v>
      </c>
    </row>
    <row r="329" spans="1:12" x14ac:dyDescent="0.25">
      <c r="A329" s="6">
        <v>141</v>
      </c>
      <c r="B329" s="6" t="s">
        <v>365</v>
      </c>
      <c r="C329" s="6" t="s">
        <v>344</v>
      </c>
      <c r="D329" s="7">
        <v>9.76</v>
      </c>
      <c r="E329" s="7">
        <v>12.52</v>
      </c>
      <c r="F329" s="7">
        <v>11.01</v>
      </c>
      <c r="G329" s="7">
        <v>9.17</v>
      </c>
      <c r="H329" s="7">
        <v>4.4000000000000004</v>
      </c>
      <c r="I329" s="7">
        <v>6.67</v>
      </c>
      <c r="J329" s="7">
        <v>10.119999999999999</v>
      </c>
      <c r="K329" s="7">
        <v>8.5299999999999994</v>
      </c>
      <c r="L329" s="7">
        <v>8.57</v>
      </c>
    </row>
    <row r="330" spans="1:12" x14ac:dyDescent="0.25">
      <c r="A330" s="6">
        <v>141</v>
      </c>
      <c r="B330" s="6" t="s">
        <v>366</v>
      </c>
      <c r="C330" s="6" t="s">
        <v>343</v>
      </c>
      <c r="D330" s="7">
        <v>5.85</v>
      </c>
      <c r="E330" s="7">
        <v>10.44</v>
      </c>
      <c r="F330" s="7">
        <v>10.35</v>
      </c>
      <c r="G330" s="7">
        <v>6.85</v>
      </c>
      <c r="H330" s="7">
        <v>2.2999999999999998</v>
      </c>
      <c r="I330" s="7">
        <v>5.66</v>
      </c>
      <c r="J330" s="7">
        <v>5.71</v>
      </c>
      <c r="K330" s="7">
        <v>7.98</v>
      </c>
      <c r="L330" s="7">
        <v>8.17</v>
      </c>
    </row>
    <row r="331" spans="1:12" x14ac:dyDescent="0.25">
      <c r="A331" s="6">
        <v>142</v>
      </c>
      <c r="B331" s="6" t="s">
        <v>364</v>
      </c>
      <c r="C331" s="6" t="s">
        <v>345</v>
      </c>
      <c r="D331" s="7">
        <v>7.72</v>
      </c>
      <c r="E331" s="7">
        <v>11.12</v>
      </c>
      <c r="F331" s="7">
        <v>11.31</v>
      </c>
      <c r="G331" s="7">
        <v>7.12</v>
      </c>
      <c r="H331" s="7">
        <v>4.29</v>
      </c>
      <c r="I331" s="7">
        <v>6.61</v>
      </c>
      <c r="J331" s="7">
        <v>6.47</v>
      </c>
      <c r="K331" s="7">
        <v>8.73</v>
      </c>
      <c r="L331" s="7">
        <v>8.24</v>
      </c>
    </row>
    <row r="332" spans="1:12" x14ac:dyDescent="0.25">
      <c r="A332" s="6">
        <v>142</v>
      </c>
      <c r="B332" s="6" t="s">
        <v>365</v>
      </c>
      <c r="C332" s="6" t="s">
        <v>347</v>
      </c>
      <c r="D332" s="7">
        <v>7.36</v>
      </c>
      <c r="E332" s="7">
        <v>11.08</v>
      </c>
      <c r="F332" s="7">
        <v>11.26</v>
      </c>
      <c r="G332" s="7">
        <v>7.41</v>
      </c>
      <c r="H332" s="7">
        <v>3.9</v>
      </c>
      <c r="I332" s="7">
        <v>6.9</v>
      </c>
      <c r="J332" s="7">
        <v>9.2799999999999994</v>
      </c>
      <c r="K332" s="7">
        <v>8.74</v>
      </c>
      <c r="L332" s="7">
        <v>8.23</v>
      </c>
    </row>
    <row r="333" spans="1:12" x14ac:dyDescent="0.25">
      <c r="A333" s="6">
        <v>142</v>
      </c>
      <c r="B333" s="6" t="s">
        <v>366</v>
      </c>
      <c r="C333" s="6" t="s">
        <v>346</v>
      </c>
      <c r="D333" s="7">
        <v>7.42</v>
      </c>
      <c r="E333" s="7">
        <v>10.87</v>
      </c>
      <c r="F333" s="7">
        <v>11.24</v>
      </c>
      <c r="G333" s="7">
        <v>6.69</v>
      </c>
      <c r="H333" s="7">
        <v>4.3899999999999997</v>
      </c>
      <c r="I333" s="7">
        <v>6.93</v>
      </c>
      <c r="J333" s="7">
        <v>6.05</v>
      </c>
      <c r="K333" s="7">
        <v>8.8699999999999992</v>
      </c>
      <c r="L333" s="7">
        <v>8.31</v>
      </c>
    </row>
    <row r="334" spans="1:12" x14ac:dyDescent="0.25">
      <c r="A334" s="6">
        <v>143</v>
      </c>
      <c r="B334" s="6" t="s">
        <v>364</v>
      </c>
      <c r="C334" s="6" t="s">
        <v>348</v>
      </c>
      <c r="D334" s="7">
        <v>6.67</v>
      </c>
      <c r="E334" s="7">
        <v>11.12</v>
      </c>
      <c r="F334" s="7">
        <v>10.6</v>
      </c>
      <c r="G334" s="7">
        <v>6.55</v>
      </c>
      <c r="H334" s="7">
        <v>3.41</v>
      </c>
      <c r="I334" s="7">
        <v>6.67</v>
      </c>
      <c r="J334" s="7">
        <v>6.6</v>
      </c>
      <c r="K334" s="7">
        <v>7.26</v>
      </c>
      <c r="L334" s="7">
        <v>8.32</v>
      </c>
    </row>
    <row r="335" spans="1:12" x14ac:dyDescent="0.25">
      <c r="A335" s="6">
        <v>143</v>
      </c>
      <c r="B335" s="6" t="s">
        <v>365</v>
      </c>
      <c r="C335" s="6" t="s">
        <v>350</v>
      </c>
      <c r="D335" s="7">
        <v>6.71</v>
      </c>
      <c r="E335" s="7">
        <v>11.31</v>
      </c>
      <c r="F335" s="7">
        <v>10.62</v>
      </c>
      <c r="G335" s="7">
        <v>6.98</v>
      </c>
      <c r="H335" s="7">
        <v>4.5</v>
      </c>
      <c r="I335" s="7">
        <v>6.96</v>
      </c>
      <c r="J335" s="7">
        <v>7.92</v>
      </c>
      <c r="K335" s="7">
        <v>7.3</v>
      </c>
      <c r="L335" s="7">
        <v>8.4600000000000009</v>
      </c>
    </row>
    <row r="336" spans="1:12" x14ac:dyDescent="0.25">
      <c r="A336" s="6">
        <v>143</v>
      </c>
      <c r="B336" s="6" t="s">
        <v>366</v>
      </c>
      <c r="C336" s="6" t="s">
        <v>349</v>
      </c>
      <c r="D336" s="7">
        <v>7.06</v>
      </c>
      <c r="E336" s="7">
        <v>11.39</v>
      </c>
      <c r="F336" s="7">
        <v>10.86</v>
      </c>
      <c r="G336" s="7">
        <v>7.17</v>
      </c>
      <c r="H336" s="7">
        <v>3.48</v>
      </c>
      <c r="I336" s="7">
        <v>7.9</v>
      </c>
      <c r="J336" s="7">
        <v>7.84</v>
      </c>
      <c r="K336" s="7">
        <v>7.38</v>
      </c>
      <c r="L336" s="7">
        <v>8.5500000000000007</v>
      </c>
    </row>
    <row r="337" spans="1:12" x14ac:dyDescent="0.25">
      <c r="A337" s="6">
        <v>149</v>
      </c>
      <c r="B337" s="6" t="s">
        <v>364</v>
      </c>
      <c r="C337" s="6" t="s">
        <v>351</v>
      </c>
      <c r="D337" s="7">
        <v>8.58</v>
      </c>
      <c r="E337" s="7">
        <v>12.9</v>
      </c>
      <c r="F337" s="7">
        <v>11.3</v>
      </c>
      <c r="G337" s="7">
        <v>9.42</v>
      </c>
      <c r="H337" s="7">
        <v>3.82</v>
      </c>
      <c r="I337" s="7">
        <v>6.75</v>
      </c>
      <c r="J337" s="7">
        <v>10.119999999999999</v>
      </c>
      <c r="K337" s="7">
        <v>9.15</v>
      </c>
      <c r="L337" s="7">
        <v>9.23</v>
      </c>
    </row>
    <row r="338" spans="1:12" x14ac:dyDescent="0.25">
      <c r="A338" s="6">
        <v>149</v>
      </c>
      <c r="B338" s="6" t="s">
        <v>365</v>
      </c>
      <c r="C338" s="6" t="s">
        <v>353</v>
      </c>
      <c r="D338" s="7">
        <v>6.44</v>
      </c>
      <c r="E338" s="7">
        <v>10.74</v>
      </c>
      <c r="F338" s="7">
        <v>10.37</v>
      </c>
      <c r="G338" s="7">
        <v>6.72</v>
      </c>
      <c r="H338" s="7">
        <v>2</v>
      </c>
      <c r="I338" s="7">
        <v>5.42</v>
      </c>
      <c r="J338" s="7">
        <v>7.7</v>
      </c>
      <c r="K338" s="7">
        <v>8.17</v>
      </c>
      <c r="L338" s="7">
        <v>8.1999999999999993</v>
      </c>
    </row>
    <row r="339" spans="1:12" x14ac:dyDescent="0.25">
      <c r="A339" s="6">
        <v>149</v>
      </c>
      <c r="B339" s="6" t="s">
        <v>366</v>
      </c>
      <c r="C339" s="6" t="s">
        <v>352</v>
      </c>
      <c r="D339" s="7">
        <v>8.01</v>
      </c>
      <c r="E339" s="7">
        <v>11.84</v>
      </c>
      <c r="F339" s="7">
        <v>10.69</v>
      </c>
      <c r="G339" s="7">
        <v>8.5</v>
      </c>
      <c r="H339" s="7">
        <v>2.5</v>
      </c>
      <c r="I339" s="7">
        <v>6.03</v>
      </c>
      <c r="J339" s="7">
        <v>8.98</v>
      </c>
      <c r="K339" s="7">
        <v>8.42</v>
      </c>
      <c r="L339" s="7">
        <v>8.68</v>
      </c>
    </row>
    <row r="340" spans="1:12" x14ac:dyDescent="0.25">
      <c r="A340" s="6">
        <v>150</v>
      </c>
      <c r="B340" s="6" t="s">
        <v>364</v>
      </c>
      <c r="C340" s="6" t="s">
        <v>354</v>
      </c>
      <c r="D340" s="7">
        <v>6.15</v>
      </c>
      <c r="E340" s="7">
        <v>11.05</v>
      </c>
      <c r="F340" s="7">
        <v>10.43</v>
      </c>
      <c r="G340" s="7">
        <v>7.16</v>
      </c>
      <c r="H340" s="7">
        <v>4.47</v>
      </c>
      <c r="I340" s="7">
        <v>6.06</v>
      </c>
      <c r="J340" s="7">
        <v>6.36</v>
      </c>
      <c r="K340" s="7">
        <v>7.95</v>
      </c>
      <c r="L340" s="7">
        <v>8.48</v>
      </c>
    </row>
    <row r="341" spans="1:12" x14ac:dyDescent="0.25">
      <c r="A341" s="6">
        <v>150</v>
      </c>
      <c r="B341" s="6" t="s">
        <v>365</v>
      </c>
      <c r="C341" s="6" t="s">
        <v>356</v>
      </c>
      <c r="D341" s="7">
        <v>6.75</v>
      </c>
      <c r="E341" s="7">
        <v>11.18</v>
      </c>
      <c r="F341" s="7">
        <v>10.27</v>
      </c>
      <c r="G341" s="7">
        <v>7.84</v>
      </c>
      <c r="H341" s="7">
        <v>3.03</v>
      </c>
      <c r="I341" s="7">
        <v>6.03</v>
      </c>
      <c r="J341" s="7">
        <v>6.97</v>
      </c>
      <c r="K341" s="7">
        <v>8.1999999999999993</v>
      </c>
      <c r="L341" s="7">
        <v>8.27</v>
      </c>
    </row>
    <row r="342" spans="1:12" x14ac:dyDescent="0.25">
      <c r="A342" s="6">
        <v>150</v>
      </c>
      <c r="B342" s="6" t="s">
        <v>366</v>
      </c>
      <c r="C342" s="6" t="s">
        <v>355</v>
      </c>
      <c r="D342" s="7">
        <v>6.65</v>
      </c>
      <c r="E342" s="7">
        <v>11.3</v>
      </c>
      <c r="F342" s="7">
        <v>10.41</v>
      </c>
      <c r="G342" s="7">
        <v>7.54</v>
      </c>
      <c r="H342" s="7">
        <v>3.82</v>
      </c>
      <c r="I342" s="7">
        <v>6.4</v>
      </c>
      <c r="J342" s="7">
        <v>7.7</v>
      </c>
      <c r="K342" s="7">
        <v>7.89</v>
      </c>
      <c r="L342" s="7">
        <v>8.51</v>
      </c>
    </row>
    <row r="343" spans="1:12" x14ac:dyDescent="0.25">
      <c r="A343" s="6">
        <v>151</v>
      </c>
      <c r="B343" s="6" t="s">
        <v>364</v>
      </c>
      <c r="C343" s="6" t="s">
        <v>357</v>
      </c>
      <c r="D343" s="7">
        <v>7.98</v>
      </c>
      <c r="E343" s="7">
        <v>11.89</v>
      </c>
      <c r="F343" s="7">
        <v>10.79</v>
      </c>
      <c r="G343" s="7">
        <v>7.71</v>
      </c>
      <c r="H343" s="7">
        <v>5.9</v>
      </c>
      <c r="I343" s="7">
        <v>7.51</v>
      </c>
      <c r="J343" s="7">
        <v>9.41</v>
      </c>
      <c r="K343" s="7">
        <v>8.61</v>
      </c>
      <c r="L343" s="7">
        <v>9.24</v>
      </c>
    </row>
    <row r="344" spans="1:12" x14ac:dyDescent="0.25">
      <c r="A344" s="6">
        <v>151</v>
      </c>
      <c r="B344" s="6" t="s">
        <v>365</v>
      </c>
      <c r="C344" s="6" t="s">
        <v>359</v>
      </c>
      <c r="D344" s="7">
        <v>6.09</v>
      </c>
      <c r="E344" s="7">
        <v>10.210000000000001</v>
      </c>
      <c r="F344" s="7">
        <v>10.41</v>
      </c>
      <c r="G344" s="7">
        <v>5.64</v>
      </c>
      <c r="H344" s="7">
        <v>2.78</v>
      </c>
      <c r="I344" s="7">
        <v>6.72</v>
      </c>
      <c r="J344" s="7">
        <v>5.86</v>
      </c>
      <c r="K344" s="7">
        <v>8.4600000000000009</v>
      </c>
      <c r="L344" s="7">
        <v>8.32</v>
      </c>
    </row>
    <row r="345" spans="1:12" x14ac:dyDescent="0.25">
      <c r="A345" s="6">
        <v>151</v>
      </c>
      <c r="B345" s="6" t="s">
        <v>366</v>
      </c>
      <c r="C345" s="6" t="s">
        <v>358</v>
      </c>
      <c r="D345" s="7">
        <v>6.32</v>
      </c>
      <c r="E345" s="7">
        <v>10.68</v>
      </c>
      <c r="F345" s="7">
        <v>10.64</v>
      </c>
      <c r="G345" s="7">
        <v>5.93</v>
      </c>
      <c r="H345" s="7">
        <v>2</v>
      </c>
      <c r="I345" s="7">
        <v>6.4</v>
      </c>
      <c r="J345" s="7">
        <v>7.26</v>
      </c>
      <c r="K345" s="7">
        <v>7.74</v>
      </c>
      <c r="L345" s="7">
        <v>8.64</v>
      </c>
    </row>
    <row r="346" spans="1:12" x14ac:dyDescent="0.25">
      <c r="A346" s="6">
        <v>152</v>
      </c>
      <c r="B346" s="6" t="s">
        <v>364</v>
      </c>
      <c r="C346" s="6" t="s">
        <v>360</v>
      </c>
      <c r="D346" s="7">
        <v>6.93</v>
      </c>
      <c r="E346" s="7">
        <v>10.95</v>
      </c>
      <c r="F346" s="7">
        <v>10.46</v>
      </c>
      <c r="G346" s="7">
        <v>6.62</v>
      </c>
      <c r="H346" s="7">
        <v>2.64</v>
      </c>
      <c r="I346" s="7">
        <v>6.32</v>
      </c>
      <c r="J346" s="7">
        <v>6.17</v>
      </c>
      <c r="K346" s="7">
        <v>8.1199999999999992</v>
      </c>
      <c r="L346" s="7">
        <v>8.16</v>
      </c>
    </row>
    <row r="347" spans="1:12" x14ac:dyDescent="0.25">
      <c r="A347" s="6">
        <v>152</v>
      </c>
      <c r="B347" s="6" t="s">
        <v>365</v>
      </c>
      <c r="C347" s="6" t="s">
        <v>362</v>
      </c>
      <c r="D347" s="7">
        <v>6.99</v>
      </c>
      <c r="E347" s="7">
        <v>11.19</v>
      </c>
      <c r="F347" s="7">
        <v>10.81</v>
      </c>
      <c r="G347" s="7">
        <v>6.87</v>
      </c>
      <c r="H347" s="7">
        <v>2.46</v>
      </c>
      <c r="I347" s="7">
        <v>6.3</v>
      </c>
      <c r="J347" s="7">
        <v>6.37</v>
      </c>
      <c r="K347" s="7">
        <v>8.26</v>
      </c>
      <c r="L347" s="7">
        <v>8.2200000000000006</v>
      </c>
    </row>
    <row r="348" spans="1:12" x14ac:dyDescent="0.25">
      <c r="A348" s="6">
        <v>152</v>
      </c>
      <c r="B348" s="6" t="s">
        <v>366</v>
      </c>
      <c r="C348" s="6" t="s">
        <v>361</v>
      </c>
      <c r="D348" s="7">
        <v>8.1300000000000008</v>
      </c>
      <c r="E348" s="7">
        <v>11.55</v>
      </c>
      <c r="F348" s="7">
        <v>10.5</v>
      </c>
      <c r="G348" s="7">
        <v>8.23</v>
      </c>
      <c r="H348" s="7">
        <v>2.2000000000000002</v>
      </c>
      <c r="I348" s="7">
        <v>6.84</v>
      </c>
      <c r="J348" s="7">
        <v>8.9700000000000006</v>
      </c>
      <c r="K348" s="7">
        <v>8.2899999999999991</v>
      </c>
      <c r="L348" s="7">
        <v>8.18</v>
      </c>
    </row>
  </sheetData>
  <autoFilter ref="A1:L348" xr:uid="{B040076D-B732-4207-AFEB-0E4CA046279E}">
    <sortState xmlns:xlrd2="http://schemas.microsoft.com/office/spreadsheetml/2017/richdata2" ref="A2:L348">
      <sortCondition ref="A1:A3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67D0-87CD-4229-AE85-181E321BB19F}">
  <dimension ref="A1:L118"/>
  <sheetViews>
    <sheetView workbookViewId="0">
      <selection activeCell="L1" sqref="L1"/>
    </sheetView>
  </sheetViews>
  <sheetFormatPr defaultRowHeight="15" x14ac:dyDescent="0.25"/>
  <sheetData>
    <row r="1" spans="1:12" x14ac:dyDescent="0.25">
      <c r="A1" s="4" t="s">
        <v>363</v>
      </c>
      <c r="B1" s="4" t="s">
        <v>367</v>
      </c>
      <c r="C1" s="4" t="s">
        <v>6</v>
      </c>
      <c r="D1" s="5" t="s">
        <v>10</v>
      </c>
      <c r="E1" s="5" t="s">
        <v>11</v>
      </c>
      <c r="F1" s="5" t="s">
        <v>7</v>
      </c>
      <c r="G1" s="5" t="s">
        <v>12</v>
      </c>
      <c r="H1" s="5" t="s">
        <v>13</v>
      </c>
      <c r="I1" s="5" t="s">
        <v>8</v>
      </c>
      <c r="J1" s="5" t="s">
        <v>9</v>
      </c>
      <c r="K1" s="5" t="s">
        <v>14</v>
      </c>
      <c r="L1" s="5" t="s">
        <v>15</v>
      </c>
    </row>
    <row r="2" spans="1:12" x14ac:dyDescent="0.25">
      <c r="A2" s="6">
        <v>1</v>
      </c>
      <c r="B2" s="6" t="s">
        <v>364</v>
      </c>
      <c r="C2" s="6" t="s">
        <v>16</v>
      </c>
      <c r="D2" s="7">
        <v>8.1300000000000008</v>
      </c>
      <c r="E2" s="7">
        <v>12.35</v>
      </c>
      <c r="F2" s="7">
        <v>10.48</v>
      </c>
      <c r="G2" s="7">
        <v>8.66</v>
      </c>
      <c r="H2" s="7">
        <v>2.63</v>
      </c>
      <c r="I2" s="7">
        <v>6.54</v>
      </c>
      <c r="J2" s="7">
        <v>9.5399999999999991</v>
      </c>
      <c r="K2" s="7">
        <v>8.5299999999999994</v>
      </c>
      <c r="L2" s="7">
        <v>8.27</v>
      </c>
    </row>
    <row r="3" spans="1:12" x14ac:dyDescent="0.25">
      <c r="A3" s="6">
        <v>3</v>
      </c>
      <c r="B3" s="6" t="s">
        <v>364</v>
      </c>
      <c r="C3" s="6" t="s">
        <v>61</v>
      </c>
      <c r="D3" s="7">
        <v>6.55</v>
      </c>
      <c r="E3" s="7">
        <v>11.21</v>
      </c>
      <c r="F3" s="7">
        <v>10.49</v>
      </c>
      <c r="G3" s="7">
        <v>6.83</v>
      </c>
      <c r="H3" s="7">
        <v>2.58</v>
      </c>
      <c r="I3" s="7">
        <v>5.31</v>
      </c>
      <c r="J3" s="7">
        <v>6.71</v>
      </c>
      <c r="K3" s="7">
        <v>7.71</v>
      </c>
      <c r="L3" s="7">
        <v>8.3000000000000007</v>
      </c>
    </row>
    <row r="4" spans="1:12" x14ac:dyDescent="0.25">
      <c r="A4" s="6">
        <v>4</v>
      </c>
      <c r="B4" s="6" t="s">
        <v>364</v>
      </c>
      <c r="C4" s="6" t="s">
        <v>89</v>
      </c>
      <c r="D4" s="7">
        <v>6.47</v>
      </c>
      <c r="E4" s="7">
        <v>11.13</v>
      </c>
      <c r="F4" s="7">
        <v>10.72</v>
      </c>
      <c r="G4" s="7">
        <v>6.9</v>
      </c>
      <c r="H4" s="7">
        <v>5.62</v>
      </c>
      <c r="I4" s="7">
        <v>5.46</v>
      </c>
      <c r="J4" s="7">
        <v>7.73</v>
      </c>
      <c r="K4" s="7">
        <v>8.02</v>
      </c>
      <c r="L4" s="7">
        <v>8.19</v>
      </c>
    </row>
    <row r="5" spans="1:12" x14ac:dyDescent="0.25">
      <c r="A5" s="6">
        <v>5</v>
      </c>
      <c r="B5" s="6" t="s">
        <v>364</v>
      </c>
      <c r="C5" s="6" t="s">
        <v>117</v>
      </c>
      <c r="D5" s="7">
        <v>6.41</v>
      </c>
      <c r="E5" s="7">
        <v>11.15</v>
      </c>
      <c r="F5" s="7">
        <v>10.6</v>
      </c>
      <c r="G5" s="7">
        <v>7.26</v>
      </c>
      <c r="H5" s="7">
        <v>1.96</v>
      </c>
      <c r="I5" s="7">
        <v>5.35</v>
      </c>
      <c r="J5" s="7">
        <v>7.15</v>
      </c>
      <c r="K5" s="7">
        <v>7.66</v>
      </c>
      <c r="L5" s="7">
        <v>8.1</v>
      </c>
    </row>
    <row r="6" spans="1:12" x14ac:dyDescent="0.25">
      <c r="A6" s="6">
        <v>6</v>
      </c>
      <c r="B6" s="6" t="s">
        <v>364</v>
      </c>
      <c r="C6" s="6" t="s">
        <v>144</v>
      </c>
      <c r="D6" s="7">
        <v>6.54</v>
      </c>
      <c r="E6" s="7">
        <v>11.47</v>
      </c>
      <c r="F6" s="7">
        <v>10.199999999999999</v>
      </c>
      <c r="G6" s="7">
        <v>7.16</v>
      </c>
      <c r="H6" s="7">
        <v>3.38</v>
      </c>
      <c r="I6" s="7">
        <v>6.51</v>
      </c>
      <c r="J6" s="7">
        <v>7.79</v>
      </c>
      <c r="K6" s="7">
        <v>8.5399999999999991</v>
      </c>
      <c r="L6" s="7">
        <v>8.35</v>
      </c>
    </row>
    <row r="7" spans="1:12" x14ac:dyDescent="0.25">
      <c r="A7" s="6">
        <v>7</v>
      </c>
      <c r="B7" s="6" t="s">
        <v>364</v>
      </c>
      <c r="C7" s="6" t="s">
        <v>174</v>
      </c>
      <c r="D7" s="7">
        <v>6.92</v>
      </c>
      <c r="E7" s="7">
        <v>11.06</v>
      </c>
      <c r="F7" s="7">
        <v>10.28</v>
      </c>
      <c r="G7" s="7">
        <v>7.17</v>
      </c>
      <c r="H7" s="7">
        <v>2.48</v>
      </c>
      <c r="I7" s="7">
        <v>6.41</v>
      </c>
      <c r="J7" s="7">
        <v>6.94</v>
      </c>
      <c r="K7" s="7">
        <v>8.7799999999999994</v>
      </c>
      <c r="L7" s="7">
        <v>8.17</v>
      </c>
    </row>
    <row r="8" spans="1:12" x14ac:dyDescent="0.25">
      <c r="A8" s="6">
        <v>8</v>
      </c>
      <c r="B8" s="6" t="s">
        <v>364</v>
      </c>
      <c r="C8" s="6" t="s">
        <v>201</v>
      </c>
      <c r="D8" s="7">
        <v>8.32</v>
      </c>
      <c r="E8" s="7">
        <v>12.85</v>
      </c>
      <c r="F8" s="7">
        <v>10.41</v>
      </c>
      <c r="G8" s="7">
        <v>8</v>
      </c>
      <c r="H8" s="7">
        <v>3.26</v>
      </c>
      <c r="I8" s="7">
        <v>6.04</v>
      </c>
      <c r="J8" s="7">
        <v>8.94</v>
      </c>
      <c r="K8" s="7">
        <v>8.92</v>
      </c>
      <c r="L8" s="7">
        <v>8.39</v>
      </c>
    </row>
    <row r="9" spans="1:12" x14ac:dyDescent="0.25">
      <c r="A9" s="6">
        <v>9</v>
      </c>
      <c r="B9" s="6" t="s">
        <v>364</v>
      </c>
      <c r="C9" s="6" t="s">
        <v>225</v>
      </c>
      <c r="D9" s="7">
        <v>9.01</v>
      </c>
      <c r="E9" s="7">
        <v>12.53</v>
      </c>
      <c r="F9" s="7">
        <v>11.68</v>
      </c>
      <c r="G9" s="7">
        <v>9.26</v>
      </c>
      <c r="H9" s="7">
        <v>3.76</v>
      </c>
      <c r="I9" s="7">
        <v>6.83</v>
      </c>
      <c r="J9" s="7">
        <v>11.19</v>
      </c>
      <c r="K9" s="7">
        <v>9.06</v>
      </c>
      <c r="L9" s="7">
        <v>8.9499999999999993</v>
      </c>
    </row>
    <row r="10" spans="1:12" x14ac:dyDescent="0.25">
      <c r="A10" s="6">
        <v>13</v>
      </c>
      <c r="B10" s="6" t="s">
        <v>364</v>
      </c>
      <c r="C10" s="6" t="s">
        <v>18</v>
      </c>
      <c r="D10" s="7">
        <v>8.67</v>
      </c>
      <c r="E10" s="7">
        <v>12.23</v>
      </c>
      <c r="F10" s="7">
        <v>10.43</v>
      </c>
      <c r="G10" s="7">
        <v>8.34</v>
      </c>
      <c r="H10" s="7">
        <v>4</v>
      </c>
      <c r="I10" s="7">
        <v>6.59</v>
      </c>
      <c r="J10" s="7">
        <v>9.4499999999999993</v>
      </c>
      <c r="K10" s="7">
        <v>9.1300000000000008</v>
      </c>
      <c r="L10" s="7">
        <v>8.4</v>
      </c>
    </row>
    <row r="11" spans="1:12" x14ac:dyDescent="0.25">
      <c r="A11" s="6">
        <v>14</v>
      </c>
      <c r="B11" s="6" t="s">
        <v>364</v>
      </c>
      <c r="C11" s="6" t="s">
        <v>21</v>
      </c>
      <c r="D11" s="7">
        <v>7.78</v>
      </c>
      <c r="E11" s="7">
        <v>11.33</v>
      </c>
      <c r="F11" s="7">
        <v>10.63</v>
      </c>
      <c r="G11" s="7">
        <v>7.42</v>
      </c>
      <c r="H11" s="7">
        <v>2.5299999999999998</v>
      </c>
      <c r="I11" s="7">
        <v>6.15</v>
      </c>
      <c r="J11" s="7">
        <v>7.29</v>
      </c>
      <c r="K11" s="7">
        <v>7.84</v>
      </c>
      <c r="L11" s="7">
        <v>8.18</v>
      </c>
    </row>
    <row r="12" spans="1:12" x14ac:dyDescent="0.25">
      <c r="A12" s="6">
        <v>16</v>
      </c>
      <c r="B12" s="6" t="s">
        <v>364</v>
      </c>
      <c r="C12" s="6" t="s">
        <v>24</v>
      </c>
      <c r="D12" s="7">
        <v>7.24</v>
      </c>
      <c r="E12" s="7">
        <v>11.26</v>
      </c>
      <c r="F12" s="7">
        <v>10.49</v>
      </c>
      <c r="G12" s="7">
        <v>6.91</v>
      </c>
      <c r="H12" s="7">
        <v>2.71</v>
      </c>
      <c r="I12" s="7">
        <v>6.85</v>
      </c>
      <c r="J12" s="7">
        <v>6.99</v>
      </c>
      <c r="K12" s="7">
        <v>8.9499999999999993</v>
      </c>
      <c r="L12" s="7">
        <v>8.56</v>
      </c>
    </row>
    <row r="13" spans="1:12" x14ac:dyDescent="0.25">
      <c r="A13" s="6">
        <v>17</v>
      </c>
      <c r="B13" s="6" t="s">
        <v>364</v>
      </c>
      <c r="C13" s="6" t="s">
        <v>28</v>
      </c>
      <c r="D13" s="7">
        <v>6.29</v>
      </c>
      <c r="E13" s="7">
        <v>11.48</v>
      </c>
      <c r="F13" s="7">
        <v>11.32</v>
      </c>
      <c r="G13" s="7">
        <v>6.71</v>
      </c>
      <c r="H13" s="7">
        <v>2.98</v>
      </c>
      <c r="I13" s="7">
        <v>6.22</v>
      </c>
      <c r="J13" s="7">
        <v>7.65</v>
      </c>
      <c r="K13" s="7">
        <v>7.79</v>
      </c>
      <c r="L13" s="7">
        <v>8.75</v>
      </c>
    </row>
    <row r="14" spans="1:12" x14ac:dyDescent="0.25">
      <c r="A14" s="6">
        <v>18</v>
      </c>
      <c r="B14" s="6" t="s">
        <v>364</v>
      </c>
      <c r="C14" s="6" t="s">
        <v>31</v>
      </c>
      <c r="D14" s="7">
        <v>7.34</v>
      </c>
      <c r="E14" s="7">
        <v>11.41</v>
      </c>
      <c r="F14" s="7">
        <v>10.71</v>
      </c>
      <c r="G14" s="7">
        <v>8.51</v>
      </c>
      <c r="H14" s="7">
        <v>2.4900000000000002</v>
      </c>
      <c r="I14" s="7">
        <v>6.57</v>
      </c>
      <c r="J14" s="7">
        <v>9.77</v>
      </c>
      <c r="K14" s="7">
        <v>8.83</v>
      </c>
      <c r="L14" s="7">
        <v>8.42</v>
      </c>
    </row>
    <row r="15" spans="1:12" x14ac:dyDescent="0.25">
      <c r="A15" s="6">
        <v>19</v>
      </c>
      <c r="B15" s="6" t="s">
        <v>364</v>
      </c>
      <c r="C15" s="6" t="s">
        <v>34</v>
      </c>
      <c r="D15" s="7">
        <v>11.33</v>
      </c>
      <c r="E15" s="7">
        <v>12.09</v>
      </c>
      <c r="F15" s="7">
        <v>11.19</v>
      </c>
      <c r="G15" s="7">
        <v>8.99</v>
      </c>
      <c r="H15" s="7">
        <v>4.3</v>
      </c>
      <c r="I15" s="7">
        <v>11.51</v>
      </c>
      <c r="J15" s="7">
        <v>10.19</v>
      </c>
      <c r="K15" s="7">
        <v>8.18</v>
      </c>
      <c r="L15" s="7">
        <v>9.1999999999999993</v>
      </c>
    </row>
    <row r="16" spans="1:12" x14ac:dyDescent="0.25">
      <c r="A16" s="6">
        <v>21</v>
      </c>
      <c r="B16" s="6" t="s">
        <v>364</v>
      </c>
      <c r="C16" s="6" t="s">
        <v>37</v>
      </c>
      <c r="D16" s="7">
        <v>8.39</v>
      </c>
      <c r="E16" s="7">
        <v>12.71</v>
      </c>
      <c r="F16" s="7">
        <v>11.06</v>
      </c>
      <c r="G16" s="7">
        <v>9</v>
      </c>
      <c r="H16" s="7">
        <v>2.3199999999999998</v>
      </c>
      <c r="I16" s="7">
        <v>6.11</v>
      </c>
      <c r="J16" s="7">
        <v>10.27</v>
      </c>
      <c r="K16" s="7">
        <v>8.58</v>
      </c>
      <c r="L16" s="7">
        <v>8.56</v>
      </c>
    </row>
    <row r="17" spans="1:12" x14ac:dyDescent="0.25">
      <c r="A17" s="6">
        <v>22</v>
      </c>
      <c r="B17" s="6" t="s">
        <v>364</v>
      </c>
      <c r="C17" s="6" t="s">
        <v>40</v>
      </c>
      <c r="D17" s="7">
        <v>7.78</v>
      </c>
      <c r="E17" s="7">
        <v>10.68</v>
      </c>
      <c r="F17" s="7">
        <v>11.18</v>
      </c>
      <c r="G17" s="7">
        <v>6.59</v>
      </c>
      <c r="H17" s="7">
        <v>2.2200000000000002</v>
      </c>
      <c r="I17" s="7">
        <v>9.43</v>
      </c>
      <c r="J17" s="7">
        <v>7.61</v>
      </c>
      <c r="K17" s="7">
        <v>7.94</v>
      </c>
      <c r="L17" s="7">
        <v>8.36</v>
      </c>
    </row>
    <row r="18" spans="1:12" x14ac:dyDescent="0.25">
      <c r="A18" s="6">
        <v>23</v>
      </c>
      <c r="B18" s="6" t="s">
        <v>364</v>
      </c>
      <c r="C18" s="6" t="s">
        <v>43</v>
      </c>
      <c r="D18" s="7">
        <v>8.82</v>
      </c>
      <c r="E18" s="7">
        <v>12.66</v>
      </c>
      <c r="F18" s="7">
        <v>10.66</v>
      </c>
      <c r="G18" s="7">
        <v>8.3699999999999992</v>
      </c>
      <c r="H18" s="7">
        <v>2.4</v>
      </c>
      <c r="I18" s="7">
        <v>6.53</v>
      </c>
      <c r="J18" s="7">
        <v>9.5399999999999991</v>
      </c>
      <c r="K18" s="7">
        <v>8</v>
      </c>
      <c r="L18" s="7">
        <v>8.64</v>
      </c>
    </row>
    <row r="19" spans="1:12" x14ac:dyDescent="0.25">
      <c r="A19" s="6">
        <v>25</v>
      </c>
      <c r="B19" s="6" t="s">
        <v>364</v>
      </c>
      <c r="C19" s="6" t="s">
        <v>46</v>
      </c>
      <c r="D19" s="7">
        <v>6.76</v>
      </c>
      <c r="E19" s="7">
        <v>11.1</v>
      </c>
      <c r="F19" s="7">
        <v>10.72</v>
      </c>
      <c r="G19" s="7">
        <v>6.86</v>
      </c>
      <c r="H19" s="7">
        <v>2.81</v>
      </c>
      <c r="I19" s="7">
        <v>6.87</v>
      </c>
      <c r="J19" s="7">
        <v>7.98</v>
      </c>
      <c r="K19" s="7">
        <v>8.16</v>
      </c>
      <c r="L19" s="7">
        <v>8.19</v>
      </c>
    </row>
    <row r="20" spans="1:12" x14ac:dyDescent="0.25">
      <c r="A20" s="6">
        <v>26</v>
      </c>
      <c r="B20" s="6" t="s">
        <v>364</v>
      </c>
      <c r="C20" s="6" t="s">
        <v>49</v>
      </c>
      <c r="D20" s="7">
        <v>7.18</v>
      </c>
      <c r="E20" s="7">
        <v>11.17</v>
      </c>
      <c r="F20" s="7">
        <v>10.41</v>
      </c>
      <c r="G20" s="7">
        <v>7.96</v>
      </c>
      <c r="H20" s="7">
        <v>2.72</v>
      </c>
      <c r="I20" s="7">
        <v>6.65</v>
      </c>
      <c r="J20" s="7">
        <v>8.0399999999999991</v>
      </c>
      <c r="K20" s="7">
        <v>7.67</v>
      </c>
      <c r="L20" s="7">
        <v>8.33</v>
      </c>
    </row>
    <row r="21" spans="1:12" x14ac:dyDescent="0.25">
      <c r="A21" s="6">
        <v>27</v>
      </c>
      <c r="B21" s="6" t="s">
        <v>364</v>
      </c>
      <c r="C21" s="6" t="s">
        <v>52</v>
      </c>
      <c r="D21" s="7">
        <v>6.46</v>
      </c>
      <c r="E21" s="7">
        <v>11.15</v>
      </c>
      <c r="F21" s="7">
        <v>10.57</v>
      </c>
      <c r="G21" s="7">
        <v>7.06</v>
      </c>
      <c r="H21" s="7">
        <v>2.54</v>
      </c>
      <c r="I21" s="7">
        <v>7.62</v>
      </c>
      <c r="J21" s="7">
        <v>7.7</v>
      </c>
      <c r="K21" s="7">
        <v>9.3800000000000008</v>
      </c>
      <c r="L21" s="7">
        <v>8.5399999999999991</v>
      </c>
    </row>
    <row r="22" spans="1:12" x14ac:dyDescent="0.25">
      <c r="A22" s="6">
        <v>28</v>
      </c>
      <c r="B22" s="6" t="s">
        <v>364</v>
      </c>
      <c r="C22" s="6" t="s">
        <v>55</v>
      </c>
      <c r="D22" s="7">
        <v>8.2899999999999991</v>
      </c>
      <c r="E22" s="7">
        <v>12.39</v>
      </c>
      <c r="F22" s="7">
        <v>11.14</v>
      </c>
      <c r="G22" s="7">
        <v>8.59</v>
      </c>
      <c r="H22" s="7">
        <v>2.97</v>
      </c>
      <c r="I22" s="7">
        <v>5.54</v>
      </c>
      <c r="J22" s="7">
        <v>9.92</v>
      </c>
      <c r="K22" s="7">
        <v>8.1199999999999992</v>
      </c>
      <c r="L22" s="7">
        <v>8.39</v>
      </c>
    </row>
    <row r="23" spans="1:12" x14ac:dyDescent="0.25">
      <c r="A23" s="6">
        <v>29</v>
      </c>
      <c r="B23" s="6" t="s">
        <v>364</v>
      </c>
      <c r="C23" s="6" t="s">
        <v>58</v>
      </c>
      <c r="D23" s="7">
        <v>7.41</v>
      </c>
      <c r="E23" s="7">
        <v>11.81</v>
      </c>
      <c r="F23" s="7">
        <v>10.49</v>
      </c>
      <c r="G23" s="7">
        <v>7.8</v>
      </c>
      <c r="H23" s="7">
        <v>2.98</v>
      </c>
      <c r="I23" s="7">
        <v>6.5</v>
      </c>
      <c r="J23" s="7">
        <v>8.14</v>
      </c>
      <c r="K23" s="7">
        <v>8.8699999999999992</v>
      </c>
      <c r="L23" s="7">
        <v>8.67</v>
      </c>
    </row>
    <row r="24" spans="1:12" x14ac:dyDescent="0.25">
      <c r="A24" s="6">
        <v>31</v>
      </c>
      <c r="B24" s="6" t="s">
        <v>364</v>
      </c>
      <c r="C24" s="6" t="s">
        <v>62</v>
      </c>
      <c r="D24" s="7">
        <v>7.93</v>
      </c>
      <c r="E24" s="7">
        <v>12.56</v>
      </c>
      <c r="F24" s="7">
        <v>11.57</v>
      </c>
      <c r="G24" s="7">
        <v>9.58</v>
      </c>
      <c r="H24" s="7">
        <v>4.6100000000000003</v>
      </c>
      <c r="I24" s="7">
        <v>6.91</v>
      </c>
      <c r="J24" s="7">
        <v>9.58</v>
      </c>
      <c r="K24" s="7">
        <v>9.75</v>
      </c>
      <c r="L24" s="7">
        <v>8.6</v>
      </c>
    </row>
    <row r="25" spans="1:12" x14ac:dyDescent="0.25">
      <c r="A25" s="6">
        <v>32</v>
      </c>
      <c r="B25" s="6" t="s">
        <v>364</v>
      </c>
      <c r="C25" s="6" t="s">
        <v>66</v>
      </c>
      <c r="D25" s="7">
        <v>8.24</v>
      </c>
      <c r="E25" s="7">
        <v>11.77</v>
      </c>
      <c r="F25" s="7">
        <v>10.6</v>
      </c>
      <c r="G25" s="7">
        <v>8.41</v>
      </c>
      <c r="H25" s="7">
        <v>3.72</v>
      </c>
      <c r="I25" s="7">
        <v>6.33</v>
      </c>
      <c r="J25" s="7">
        <v>9</v>
      </c>
      <c r="K25" s="7">
        <v>7.99</v>
      </c>
      <c r="L25" s="7">
        <v>8.36</v>
      </c>
    </row>
    <row r="26" spans="1:12" x14ac:dyDescent="0.25">
      <c r="A26" s="6">
        <v>34</v>
      </c>
      <c r="B26" s="6" t="s">
        <v>364</v>
      </c>
      <c r="C26" s="6" t="s">
        <v>69</v>
      </c>
      <c r="D26" s="7">
        <v>8.58</v>
      </c>
      <c r="E26" s="7">
        <v>12.02</v>
      </c>
      <c r="F26" s="7">
        <v>11.78</v>
      </c>
      <c r="G26" s="7">
        <v>7.92</v>
      </c>
      <c r="H26" s="7">
        <v>2.71</v>
      </c>
      <c r="I26" s="7">
        <v>6.3</v>
      </c>
      <c r="J26" s="7">
        <v>9.07</v>
      </c>
      <c r="K26" s="7">
        <v>8.69</v>
      </c>
      <c r="L26" s="7">
        <v>8.49</v>
      </c>
    </row>
    <row r="27" spans="1:12" x14ac:dyDescent="0.25">
      <c r="A27" s="6">
        <v>35</v>
      </c>
      <c r="B27" s="6" t="s">
        <v>364</v>
      </c>
      <c r="C27" s="6" t="s">
        <v>72</v>
      </c>
      <c r="D27" s="7">
        <v>8.14</v>
      </c>
      <c r="E27" s="7">
        <v>12.61</v>
      </c>
      <c r="F27" s="7">
        <v>11.85</v>
      </c>
      <c r="G27" s="7">
        <v>9.5500000000000007</v>
      </c>
      <c r="H27" s="7">
        <v>4.83</v>
      </c>
      <c r="I27" s="7">
        <v>6.81</v>
      </c>
      <c r="J27" s="7">
        <v>10.210000000000001</v>
      </c>
      <c r="K27" s="7">
        <v>9.27</v>
      </c>
      <c r="L27" s="7">
        <v>9.2799999999999994</v>
      </c>
    </row>
    <row r="28" spans="1:12" x14ac:dyDescent="0.25">
      <c r="A28" s="6">
        <v>36</v>
      </c>
      <c r="B28" s="6" t="s">
        <v>364</v>
      </c>
      <c r="C28" s="6" t="s">
        <v>75</v>
      </c>
      <c r="D28" s="7">
        <v>7.72</v>
      </c>
      <c r="E28" s="7">
        <v>12.25</v>
      </c>
      <c r="F28" s="7">
        <v>10.19</v>
      </c>
      <c r="G28" s="7">
        <v>9.01</v>
      </c>
      <c r="H28" s="7">
        <v>2.67</v>
      </c>
      <c r="I28" s="7">
        <v>6.11</v>
      </c>
      <c r="J28" s="7">
        <v>9.41</v>
      </c>
      <c r="K28" s="7">
        <v>8.1</v>
      </c>
      <c r="L28" s="7">
        <v>8.58</v>
      </c>
    </row>
    <row r="29" spans="1:12" x14ac:dyDescent="0.25">
      <c r="A29" s="6">
        <v>37</v>
      </c>
      <c r="B29" s="6" t="s">
        <v>364</v>
      </c>
      <c r="C29" s="6" t="s">
        <v>78</v>
      </c>
      <c r="D29" s="7">
        <v>8.8000000000000007</v>
      </c>
      <c r="E29" s="7">
        <v>12.18</v>
      </c>
      <c r="F29" s="7">
        <v>10.97</v>
      </c>
      <c r="G29" s="7">
        <v>8.94</v>
      </c>
      <c r="H29" s="7">
        <v>3.4</v>
      </c>
      <c r="I29" s="7">
        <v>7.29</v>
      </c>
      <c r="J29" s="7">
        <v>9.2799999999999994</v>
      </c>
      <c r="K29" s="7">
        <v>8.9</v>
      </c>
      <c r="L29" s="7">
        <v>8.6999999999999993</v>
      </c>
    </row>
    <row r="30" spans="1:12" x14ac:dyDescent="0.25">
      <c r="A30" s="6">
        <v>38</v>
      </c>
      <c r="B30" s="6" t="s">
        <v>364</v>
      </c>
      <c r="C30" s="6" t="s">
        <v>81</v>
      </c>
      <c r="D30" s="7">
        <v>8.3699999999999992</v>
      </c>
      <c r="E30" s="7">
        <v>11.71</v>
      </c>
      <c r="F30" s="7">
        <v>10.84</v>
      </c>
      <c r="G30" s="7">
        <v>8.11</v>
      </c>
      <c r="H30" s="7">
        <v>4.18</v>
      </c>
      <c r="I30" s="7">
        <v>7.2</v>
      </c>
      <c r="J30" s="7">
        <v>9.8000000000000007</v>
      </c>
      <c r="K30" s="7">
        <v>9.35</v>
      </c>
      <c r="L30" s="7">
        <v>8.86</v>
      </c>
    </row>
    <row r="31" spans="1:12" x14ac:dyDescent="0.25">
      <c r="A31" s="6">
        <v>39</v>
      </c>
      <c r="B31" s="6" t="s">
        <v>364</v>
      </c>
      <c r="C31" s="6" t="s">
        <v>84</v>
      </c>
      <c r="D31" s="7">
        <v>6.64</v>
      </c>
      <c r="E31" s="7">
        <v>11.6</v>
      </c>
      <c r="F31" s="7">
        <v>10.84</v>
      </c>
      <c r="G31" s="7">
        <v>6.92</v>
      </c>
      <c r="H31" s="7">
        <v>2.81</v>
      </c>
      <c r="I31" s="7">
        <v>6.96</v>
      </c>
      <c r="J31" s="7">
        <v>6.94</v>
      </c>
      <c r="K31" s="7">
        <v>8.1999999999999993</v>
      </c>
      <c r="L31" s="7">
        <v>8.39</v>
      </c>
    </row>
    <row r="32" spans="1:12" x14ac:dyDescent="0.25">
      <c r="A32" s="6">
        <v>41</v>
      </c>
      <c r="B32" s="6" t="s">
        <v>364</v>
      </c>
      <c r="C32" s="6" t="s">
        <v>90</v>
      </c>
      <c r="D32" s="7">
        <v>8.86</v>
      </c>
      <c r="E32" s="7">
        <v>12.85</v>
      </c>
      <c r="F32" s="7">
        <v>10.81</v>
      </c>
      <c r="G32" s="7">
        <v>9.17</v>
      </c>
      <c r="H32" s="7">
        <v>5.13</v>
      </c>
      <c r="I32" s="7">
        <v>5.55</v>
      </c>
      <c r="J32" s="7">
        <v>9.27</v>
      </c>
      <c r="K32" s="7">
        <v>8.76</v>
      </c>
      <c r="L32" s="7">
        <v>8.67</v>
      </c>
    </row>
    <row r="33" spans="1:12" x14ac:dyDescent="0.25">
      <c r="A33" s="6">
        <v>42</v>
      </c>
      <c r="B33" s="6" t="s">
        <v>364</v>
      </c>
      <c r="C33" s="6" t="s">
        <v>94</v>
      </c>
      <c r="D33" s="7">
        <v>7.08</v>
      </c>
      <c r="E33" s="7">
        <v>11.59</v>
      </c>
      <c r="F33" s="7">
        <v>10.55</v>
      </c>
      <c r="G33" s="7">
        <v>7.47</v>
      </c>
      <c r="H33" s="7">
        <v>2.54</v>
      </c>
      <c r="I33" s="7">
        <v>7.2</v>
      </c>
      <c r="J33" s="7">
        <v>7.68</v>
      </c>
      <c r="K33" s="7">
        <v>7.58</v>
      </c>
      <c r="L33" s="7">
        <v>8.56</v>
      </c>
    </row>
    <row r="34" spans="1:12" x14ac:dyDescent="0.25">
      <c r="A34" s="6">
        <v>43</v>
      </c>
      <c r="B34" s="6" t="s">
        <v>364</v>
      </c>
      <c r="C34" s="6" t="s">
        <v>97</v>
      </c>
      <c r="D34" s="7">
        <v>7.79</v>
      </c>
      <c r="E34" s="7">
        <v>12.35</v>
      </c>
      <c r="F34" s="7">
        <v>11.14</v>
      </c>
      <c r="G34" s="7">
        <v>8.4600000000000009</v>
      </c>
      <c r="H34" s="7">
        <v>3.24</v>
      </c>
      <c r="I34" s="7">
        <v>6.83</v>
      </c>
      <c r="J34" s="7">
        <v>8.99</v>
      </c>
      <c r="K34" s="7">
        <v>8.61</v>
      </c>
      <c r="L34" s="7">
        <v>8.7200000000000006</v>
      </c>
    </row>
    <row r="35" spans="1:12" x14ac:dyDescent="0.25">
      <c r="A35" s="6">
        <v>45</v>
      </c>
      <c r="B35" s="6" t="s">
        <v>364</v>
      </c>
      <c r="C35" s="6" t="s">
        <v>100</v>
      </c>
      <c r="D35" s="7">
        <v>8.11</v>
      </c>
      <c r="E35" s="7">
        <v>13.1</v>
      </c>
      <c r="F35" s="7">
        <v>10.87</v>
      </c>
      <c r="G35" s="7">
        <v>9.32</v>
      </c>
      <c r="H35" s="7">
        <v>3.07</v>
      </c>
      <c r="I35" s="7">
        <v>6.39</v>
      </c>
      <c r="J35" s="7">
        <v>10.49</v>
      </c>
      <c r="K35" s="7">
        <v>7.69</v>
      </c>
      <c r="L35" s="7">
        <v>8.7200000000000006</v>
      </c>
    </row>
    <row r="36" spans="1:12" x14ac:dyDescent="0.25">
      <c r="A36" s="6">
        <v>46</v>
      </c>
      <c r="B36" s="6" t="s">
        <v>364</v>
      </c>
      <c r="C36" s="6" t="s">
        <v>103</v>
      </c>
      <c r="D36" s="7">
        <v>8.11</v>
      </c>
      <c r="E36" s="7">
        <v>11.64</v>
      </c>
      <c r="F36" s="7">
        <v>11.78</v>
      </c>
      <c r="G36" s="7">
        <v>8.9499999999999993</v>
      </c>
      <c r="H36" s="7">
        <v>2.8</v>
      </c>
      <c r="I36" s="7">
        <v>6.77</v>
      </c>
      <c r="J36" s="7">
        <v>9.01</v>
      </c>
      <c r="K36" s="7">
        <v>8.4600000000000009</v>
      </c>
      <c r="L36" s="7">
        <v>9</v>
      </c>
    </row>
    <row r="37" spans="1:12" x14ac:dyDescent="0.25">
      <c r="A37" s="6">
        <v>47</v>
      </c>
      <c r="B37" s="6" t="s">
        <v>364</v>
      </c>
      <c r="C37" s="6" t="s">
        <v>107</v>
      </c>
      <c r="D37" s="7">
        <v>8.27</v>
      </c>
      <c r="E37" s="7">
        <v>12.28</v>
      </c>
      <c r="F37" s="7">
        <v>10.86</v>
      </c>
      <c r="G37" s="7">
        <v>9.1</v>
      </c>
      <c r="H37" s="7">
        <v>3.25</v>
      </c>
      <c r="I37" s="7">
        <v>5.63</v>
      </c>
      <c r="J37" s="7">
        <v>9.9600000000000009</v>
      </c>
      <c r="K37" s="7">
        <v>9.0399999999999991</v>
      </c>
      <c r="L37" s="7">
        <v>8.81</v>
      </c>
    </row>
    <row r="38" spans="1:12" x14ac:dyDescent="0.25">
      <c r="A38" s="6">
        <v>48</v>
      </c>
      <c r="B38" s="6" t="s">
        <v>364</v>
      </c>
      <c r="C38" s="6" t="s">
        <v>110</v>
      </c>
      <c r="D38" s="7">
        <v>7.56</v>
      </c>
      <c r="E38" s="7">
        <v>12.46</v>
      </c>
      <c r="F38" s="7">
        <v>10.52</v>
      </c>
      <c r="G38" s="7">
        <v>8.94</v>
      </c>
      <c r="H38" s="7">
        <v>3.08</v>
      </c>
      <c r="I38" s="7">
        <v>10.78</v>
      </c>
      <c r="J38" s="7">
        <v>9.35</v>
      </c>
      <c r="K38" s="7">
        <v>9.07</v>
      </c>
      <c r="L38" s="7">
        <v>8.92</v>
      </c>
    </row>
    <row r="39" spans="1:12" x14ac:dyDescent="0.25">
      <c r="A39" s="6">
        <v>49</v>
      </c>
      <c r="B39" s="6" t="s">
        <v>364</v>
      </c>
      <c r="C39" s="6" t="s">
        <v>113</v>
      </c>
      <c r="D39" s="7">
        <v>8.3000000000000007</v>
      </c>
      <c r="E39" s="7">
        <v>13.13</v>
      </c>
      <c r="F39" s="7">
        <v>11.19</v>
      </c>
      <c r="G39" s="7">
        <v>8.84</v>
      </c>
      <c r="H39" s="7">
        <v>3.71</v>
      </c>
      <c r="I39" s="7">
        <v>7.04</v>
      </c>
      <c r="J39" s="7">
        <v>9.2799999999999994</v>
      </c>
      <c r="K39" s="7">
        <v>8.1199999999999992</v>
      </c>
      <c r="L39" s="7">
        <v>8.8000000000000007</v>
      </c>
    </row>
    <row r="40" spans="1:12" x14ac:dyDescent="0.25">
      <c r="A40" s="6">
        <v>50</v>
      </c>
      <c r="B40" s="6" t="s">
        <v>364</v>
      </c>
      <c r="C40" s="6" t="s">
        <v>114</v>
      </c>
      <c r="D40" s="7">
        <v>8.5</v>
      </c>
      <c r="E40" s="7">
        <v>12.27</v>
      </c>
      <c r="F40" s="7">
        <v>10.59</v>
      </c>
      <c r="G40" s="7">
        <v>8.8000000000000007</v>
      </c>
      <c r="H40" s="7">
        <v>2.44</v>
      </c>
      <c r="I40" s="7">
        <v>6.59</v>
      </c>
      <c r="J40" s="7">
        <v>8.89</v>
      </c>
      <c r="K40" s="7">
        <v>8.0299999999999994</v>
      </c>
      <c r="L40" s="7">
        <v>8.5</v>
      </c>
    </row>
    <row r="41" spans="1:12" x14ac:dyDescent="0.25">
      <c r="A41" s="6">
        <v>51</v>
      </c>
      <c r="B41" s="6" t="s">
        <v>364</v>
      </c>
      <c r="C41" s="6" t="s">
        <v>118</v>
      </c>
      <c r="D41" s="7">
        <v>7.58</v>
      </c>
      <c r="E41" s="7">
        <v>11.71</v>
      </c>
      <c r="F41" s="7">
        <v>10.52</v>
      </c>
      <c r="G41" s="7">
        <v>9.7799999999999994</v>
      </c>
      <c r="H41" s="7">
        <v>2.94</v>
      </c>
      <c r="I41" s="7">
        <v>6.06</v>
      </c>
      <c r="J41" s="7">
        <v>9.5500000000000007</v>
      </c>
      <c r="K41" s="7">
        <v>8.49</v>
      </c>
      <c r="L41" s="7">
        <v>8.66</v>
      </c>
    </row>
    <row r="42" spans="1:12" x14ac:dyDescent="0.25">
      <c r="A42" s="6">
        <v>54</v>
      </c>
      <c r="B42" s="6" t="s">
        <v>364</v>
      </c>
      <c r="C42" s="6" t="s">
        <v>122</v>
      </c>
      <c r="D42" s="7">
        <v>8.74</v>
      </c>
      <c r="E42" s="7">
        <v>12.65</v>
      </c>
      <c r="F42" s="7">
        <v>10.94</v>
      </c>
      <c r="G42" s="7">
        <v>9.24</v>
      </c>
      <c r="H42" s="7">
        <v>2.76</v>
      </c>
      <c r="I42" s="7">
        <v>6.61</v>
      </c>
      <c r="J42" s="7">
        <v>10.06</v>
      </c>
      <c r="K42" s="7">
        <v>8.7799999999999994</v>
      </c>
      <c r="L42" s="7">
        <v>8.89</v>
      </c>
    </row>
    <row r="43" spans="1:12" x14ac:dyDescent="0.25">
      <c r="A43" s="6">
        <v>55</v>
      </c>
      <c r="B43" s="6" t="s">
        <v>364</v>
      </c>
      <c r="C43" s="6" t="s">
        <v>125</v>
      </c>
      <c r="D43" s="7">
        <v>7.23</v>
      </c>
      <c r="E43" s="7">
        <v>11.68</v>
      </c>
      <c r="F43" s="7">
        <v>10.58</v>
      </c>
      <c r="G43" s="7">
        <v>8.35</v>
      </c>
      <c r="H43" s="7">
        <v>3.41</v>
      </c>
      <c r="I43" s="7">
        <v>7.09</v>
      </c>
      <c r="J43" s="7">
        <v>7.43</v>
      </c>
      <c r="K43" s="7">
        <v>8.16</v>
      </c>
      <c r="L43" s="7">
        <v>8.58</v>
      </c>
    </row>
    <row r="44" spans="1:12" x14ac:dyDescent="0.25">
      <c r="A44" s="6">
        <v>56</v>
      </c>
      <c r="B44" s="6" t="s">
        <v>364</v>
      </c>
      <c r="C44" s="6" t="s">
        <v>128</v>
      </c>
      <c r="D44" s="7">
        <v>7.77</v>
      </c>
      <c r="E44" s="7">
        <v>11.71</v>
      </c>
      <c r="F44" s="7">
        <v>10.8</v>
      </c>
      <c r="G44" s="7">
        <v>9.4600000000000009</v>
      </c>
      <c r="H44" s="7">
        <v>2.56</v>
      </c>
      <c r="I44" s="7">
        <v>6.44</v>
      </c>
      <c r="J44" s="7">
        <v>10.1</v>
      </c>
      <c r="K44" s="7">
        <v>8.41</v>
      </c>
      <c r="L44" s="7">
        <v>8.7200000000000006</v>
      </c>
    </row>
    <row r="45" spans="1:12" x14ac:dyDescent="0.25">
      <c r="A45" s="6">
        <v>57</v>
      </c>
      <c r="B45" s="6" t="s">
        <v>364</v>
      </c>
      <c r="C45" s="6" t="s">
        <v>132</v>
      </c>
      <c r="D45" s="7">
        <v>7.79</v>
      </c>
      <c r="E45" s="7">
        <v>11.64</v>
      </c>
      <c r="F45" s="7">
        <v>11.24</v>
      </c>
      <c r="G45" s="7">
        <v>8.25</v>
      </c>
      <c r="H45" s="7">
        <v>3.17</v>
      </c>
      <c r="I45" s="7">
        <v>7.48</v>
      </c>
      <c r="J45" s="7">
        <v>9.59</v>
      </c>
      <c r="K45" s="7">
        <v>7.48</v>
      </c>
      <c r="L45" s="7">
        <v>8.5299999999999994</v>
      </c>
    </row>
    <row r="46" spans="1:12" x14ac:dyDescent="0.25">
      <c r="A46" s="6">
        <v>58</v>
      </c>
      <c r="B46" s="6" t="s">
        <v>364</v>
      </c>
      <c r="C46" s="6" t="s">
        <v>135</v>
      </c>
      <c r="D46" s="7">
        <v>7.24</v>
      </c>
      <c r="E46" s="7">
        <v>11.58</v>
      </c>
      <c r="F46" s="7">
        <v>10.36</v>
      </c>
      <c r="G46" s="7">
        <v>8.1</v>
      </c>
      <c r="H46" s="7">
        <v>1.81</v>
      </c>
      <c r="I46" s="7">
        <v>5.9</v>
      </c>
      <c r="J46" s="7">
        <v>9.2899999999999991</v>
      </c>
      <c r="K46" s="7">
        <v>7.32</v>
      </c>
      <c r="L46" s="7">
        <v>8.61</v>
      </c>
    </row>
    <row r="47" spans="1:12" x14ac:dyDescent="0.25">
      <c r="A47" s="6">
        <v>59</v>
      </c>
      <c r="B47" s="6" t="s">
        <v>364</v>
      </c>
      <c r="C47" s="6" t="s">
        <v>138</v>
      </c>
      <c r="D47" s="7">
        <v>6.75</v>
      </c>
      <c r="E47" s="7">
        <v>10.7</v>
      </c>
      <c r="F47" s="7">
        <v>9.67</v>
      </c>
      <c r="G47" s="7">
        <v>6.73</v>
      </c>
      <c r="H47" s="7">
        <v>1.88</v>
      </c>
      <c r="I47" s="7">
        <v>5.52</v>
      </c>
      <c r="J47" s="7">
        <v>6.44</v>
      </c>
      <c r="K47" s="7">
        <v>7.26</v>
      </c>
      <c r="L47" s="7">
        <v>7.95</v>
      </c>
    </row>
    <row r="48" spans="1:12" x14ac:dyDescent="0.25">
      <c r="A48" s="6">
        <v>60</v>
      </c>
      <c r="B48" s="6" t="s">
        <v>364</v>
      </c>
      <c r="C48" s="6" t="s">
        <v>141</v>
      </c>
      <c r="D48" s="7">
        <v>6.67</v>
      </c>
      <c r="E48" s="7">
        <v>11.14</v>
      </c>
      <c r="F48" s="7">
        <v>10.6</v>
      </c>
      <c r="G48" s="7">
        <v>6.92</v>
      </c>
      <c r="H48" s="7">
        <v>3.15</v>
      </c>
      <c r="I48" s="7">
        <v>5.99</v>
      </c>
      <c r="J48" s="7">
        <v>6.88</v>
      </c>
      <c r="K48" s="7">
        <v>9.27</v>
      </c>
      <c r="L48" s="7">
        <v>8.6999999999999993</v>
      </c>
    </row>
    <row r="49" spans="1:12" x14ac:dyDescent="0.25">
      <c r="A49" s="6">
        <v>61</v>
      </c>
      <c r="B49" s="6" t="s">
        <v>364</v>
      </c>
      <c r="C49" s="6" t="s">
        <v>145</v>
      </c>
      <c r="D49" s="7">
        <v>6.63</v>
      </c>
      <c r="E49" s="7">
        <v>10.87</v>
      </c>
      <c r="F49" s="7">
        <v>10.9</v>
      </c>
      <c r="G49" s="7">
        <v>6.57</v>
      </c>
      <c r="H49" s="7">
        <v>2.31</v>
      </c>
      <c r="I49" s="7">
        <v>5.94</v>
      </c>
      <c r="J49" s="7">
        <v>7.67</v>
      </c>
      <c r="K49" s="7">
        <v>6.89</v>
      </c>
      <c r="L49" s="7">
        <v>8.23</v>
      </c>
    </row>
    <row r="50" spans="1:12" x14ac:dyDescent="0.25">
      <c r="A50" s="6">
        <v>62</v>
      </c>
      <c r="B50" s="6" t="s">
        <v>364</v>
      </c>
      <c r="C50" s="6" t="s">
        <v>149</v>
      </c>
      <c r="D50" s="7">
        <v>7.61</v>
      </c>
      <c r="E50" s="7">
        <v>12.01</v>
      </c>
      <c r="F50" s="7">
        <v>11.36</v>
      </c>
      <c r="G50" s="7">
        <v>8.64</v>
      </c>
      <c r="H50" s="7">
        <v>3.49</v>
      </c>
      <c r="I50" s="7">
        <v>7.1</v>
      </c>
      <c r="J50" s="7">
        <v>8.74</v>
      </c>
      <c r="K50" s="7">
        <v>7.98</v>
      </c>
      <c r="L50" s="7">
        <v>8.98</v>
      </c>
    </row>
    <row r="51" spans="1:12" x14ac:dyDescent="0.25">
      <c r="A51" s="6">
        <v>64</v>
      </c>
      <c r="B51" s="6" t="s">
        <v>364</v>
      </c>
      <c r="C51" s="6" t="s">
        <v>152</v>
      </c>
      <c r="D51" s="7">
        <v>7.71</v>
      </c>
      <c r="E51" s="7">
        <v>12.15</v>
      </c>
      <c r="F51" s="7">
        <v>10.7</v>
      </c>
      <c r="G51" s="7">
        <v>9.44</v>
      </c>
      <c r="H51" s="7">
        <v>3.23</v>
      </c>
      <c r="I51" s="7">
        <v>6.15</v>
      </c>
      <c r="J51" s="7">
        <v>10</v>
      </c>
      <c r="K51" s="7">
        <v>8.02</v>
      </c>
      <c r="L51" s="7">
        <v>8.83</v>
      </c>
    </row>
    <row r="52" spans="1:12" x14ac:dyDescent="0.25">
      <c r="A52" s="6">
        <v>65</v>
      </c>
      <c r="B52" s="6" t="s">
        <v>364</v>
      </c>
      <c r="C52" s="6" t="s">
        <v>155</v>
      </c>
      <c r="D52" s="7">
        <v>6.8</v>
      </c>
      <c r="E52" s="7">
        <v>11.5</v>
      </c>
      <c r="F52" s="7">
        <v>10.54</v>
      </c>
      <c r="G52" s="7">
        <v>7.55</v>
      </c>
      <c r="H52" s="7">
        <v>2.5299999999999998</v>
      </c>
      <c r="I52" s="7">
        <v>6.56</v>
      </c>
      <c r="J52" s="7">
        <v>7.9</v>
      </c>
      <c r="K52" s="7">
        <v>8.69</v>
      </c>
      <c r="L52" s="7">
        <v>8.75</v>
      </c>
    </row>
    <row r="53" spans="1:12" x14ac:dyDescent="0.25">
      <c r="A53" s="6">
        <v>66</v>
      </c>
      <c r="B53" s="6" t="s">
        <v>364</v>
      </c>
      <c r="C53" s="6" t="s">
        <v>158</v>
      </c>
      <c r="D53" s="7">
        <v>5.5</v>
      </c>
      <c r="E53" s="7">
        <v>10.91</v>
      </c>
      <c r="F53" s="7">
        <v>9.8000000000000007</v>
      </c>
      <c r="G53" s="7">
        <v>6.95</v>
      </c>
      <c r="H53" s="7">
        <v>2.1</v>
      </c>
      <c r="I53" s="7">
        <v>5.25</v>
      </c>
      <c r="J53" s="7">
        <v>6.46</v>
      </c>
      <c r="K53" s="7">
        <v>8.7799999999999994</v>
      </c>
      <c r="L53" s="7">
        <v>8.18</v>
      </c>
    </row>
    <row r="54" spans="1:12" x14ac:dyDescent="0.25">
      <c r="A54" s="6">
        <v>67</v>
      </c>
      <c r="B54" s="6" t="s">
        <v>364</v>
      </c>
      <c r="C54" s="6" t="s">
        <v>162</v>
      </c>
      <c r="D54" s="7">
        <v>8.25</v>
      </c>
      <c r="E54" s="7">
        <v>12.66</v>
      </c>
      <c r="F54" s="7">
        <v>10.51</v>
      </c>
      <c r="G54" s="7">
        <v>9</v>
      </c>
      <c r="H54" s="7">
        <v>3.1</v>
      </c>
      <c r="I54" s="7">
        <v>5.92</v>
      </c>
      <c r="J54" s="7">
        <v>9.73</v>
      </c>
      <c r="K54" s="7">
        <v>8.1199999999999992</v>
      </c>
      <c r="L54" s="7">
        <v>8.49</v>
      </c>
    </row>
    <row r="55" spans="1:12" x14ac:dyDescent="0.25">
      <c r="A55" s="6">
        <v>68</v>
      </c>
      <c r="B55" s="6" t="s">
        <v>364</v>
      </c>
      <c r="C55" s="6" t="s">
        <v>165</v>
      </c>
      <c r="D55" s="7">
        <v>8.59</v>
      </c>
      <c r="E55" s="7">
        <v>12.42</v>
      </c>
      <c r="F55" s="7">
        <v>10.89</v>
      </c>
      <c r="G55" s="7">
        <v>9.09</v>
      </c>
      <c r="H55" s="7">
        <v>3.03</v>
      </c>
      <c r="I55" s="7">
        <v>6.68</v>
      </c>
      <c r="J55" s="7">
        <v>9.32</v>
      </c>
      <c r="K55" s="7">
        <v>8.5500000000000007</v>
      </c>
      <c r="L55" s="7">
        <v>8.81</v>
      </c>
    </row>
    <row r="56" spans="1:12" x14ac:dyDescent="0.25">
      <c r="A56" s="6">
        <v>69</v>
      </c>
      <c r="B56" s="6" t="s">
        <v>364</v>
      </c>
      <c r="C56" s="6" t="s">
        <v>168</v>
      </c>
      <c r="D56" s="7">
        <v>10.19</v>
      </c>
      <c r="E56" s="7">
        <v>12.95</v>
      </c>
      <c r="F56" s="7">
        <v>11.81</v>
      </c>
      <c r="G56" s="7">
        <v>9.4499999999999993</v>
      </c>
      <c r="H56" s="7">
        <v>5.24</v>
      </c>
      <c r="I56" s="7">
        <v>7.5</v>
      </c>
      <c r="J56" s="7">
        <v>9.7100000000000009</v>
      </c>
      <c r="K56" s="7">
        <v>9.01</v>
      </c>
      <c r="L56" s="7">
        <v>9.0500000000000007</v>
      </c>
    </row>
    <row r="57" spans="1:12" x14ac:dyDescent="0.25">
      <c r="A57" s="6">
        <v>70</v>
      </c>
      <c r="B57" s="6" t="s">
        <v>364</v>
      </c>
      <c r="C57" s="6" t="s">
        <v>171</v>
      </c>
      <c r="D57" s="7">
        <v>7.58</v>
      </c>
      <c r="E57" s="7">
        <v>12.43</v>
      </c>
      <c r="F57" s="7">
        <v>11.23</v>
      </c>
      <c r="G57" s="7">
        <v>9.33</v>
      </c>
      <c r="H57" s="7">
        <v>2.1</v>
      </c>
      <c r="I57" s="7">
        <v>6.77</v>
      </c>
      <c r="J57" s="7">
        <v>9.23</v>
      </c>
      <c r="K57" s="7">
        <v>7.12</v>
      </c>
      <c r="L57" s="7">
        <v>8.8000000000000007</v>
      </c>
    </row>
    <row r="58" spans="1:12" x14ac:dyDescent="0.25">
      <c r="A58" s="6">
        <v>71</v>
      </c>
      <c r="B58" s="6" t="s">
        <v>364</v>
      </c>
      <c r="C58" s="6" t="s">
        <v>175</v>
      </c>
      <c r="D58" s="7">
        <v>8.09</v>
      </c>
      <c r="E58" s="7">
        <v>13.21</v>
      </c>
      <c r="F58" s="7">
        <v>10.55</v>
      </c>
      <c r="G58" s="7">
        <v>9.5399999999999991</v>
      </c>
      <c r="H58" s="7">
        <v>6.37</v>
      </c>
      <c r="I58" s="7">
        <v>6.18</v>
      </c>
      <c r="J58" s="7">
        <v>10.27</v>
      </c>
      <c r="K58" s="7">
        <v>8.59</v>
      </c>
      <c r="L58" s="7">
        <v>8.8699999999999992</v>
      </c>
    </row>
    <row r="59" spans="1:12" x14ac:dyDescent="0.25">
      <c r="A59" s="6">
        <v>72</v>
      </c>
      <c r="B59" s="6" t="s">
        <v>364</v>
      </c>
      <c r="C59" s="6" t="s">
        <v>179</v>
      </c>
      <c r="D59" s="7">
        <v>8.15</v>
      </c>
      <c r="E59" s="7">
        <v>11.26</v>
      </c>
      <c r="F59" s="7">
        <v>10.45</v>
      </c>
      <c r="G59" s="7">
        <v>8.4499999999999993</v>
      </c>
      <c r="H59" s="7">
        <v>3.31</v>
      </c>
      <c r="I59" s="7">
        <v>6.91</v>
      </c>
      <c r="J59" s="7">
        <v>9.02</v>
      </c>
      <c r="K59" s="7">
        <v>9.7799999999999994</v>
      </c>
      <c r="L59" s="7">
        <v>8.82</v>
      </c>
    </row>
    <row r="60" spans="1:12" x14ac:dyDescent="0.25">
      <c r="A60" s="6">
        <v>73</v>
      </c>
      <c r="B60" s="6" t="s">
        <v>364</v>
      </c>
      <c r="C60" s="6" t="s">
        <v>182</v>
      </c>
      <c r="D60" s="7">
        <v>7.9</v>
      </c>
      <c r="E60" s="7">
        <v>11.74</v>
      </c>
      <c r="F60" s="7">
        <v>10.56</v>
      </c>
      <c r="G60" s="7">
        <v>9.2899999999999991</v>
      </c>
      <c r="H60" s="7">
        <v>2.23</v>
      </c>
      <c r="I60" s="7">
        <v>6.75</v>
      </c>
      <c r="J60" s="7">
        <v>9.09</v>
      </c>
      <c r="K60" s="7">
        <v>8.1300000000000008</v>
      </c>
      <c r="L60" s="7">
        <v>8.57</v>
      </c>
    </row>
    <row r="61" spans="1:12" x14ac:dyDescent="0.25">
      <c r="A61" s="6">
        <v>75</v>
      </c>
      <c r="B61" s="6" t="s">
        <v>364</v>
      </c>
      <c r="C61" s="6" t="s">
        <v>185</v>
      </c>
      <c r="D61" s="7">
        <v>7.77</v>
      </c>
      <c r="E61" s="7">
        <v>12.57</v>
      </c>
      <c r="F61" s="7">
        <v>10.8</v>
      </c>
      <c r="G61" s="7">
        <v>9.91</v>
      </c>
      <c r="H61" s="7">
        <v>3.53</v>
      </c>
      <c r="I61" s="7">
        <v>7.25</v>
      </c>
      <c r="J61" s="7">
        <v>9.69</v>
      </c>
      <c r="K61" s="7">
        <v>8.26</v>
      </c>
      <c r="L61" s="7">
        <v>8.9</v>
      </c>
    </row>
    <row r="62" spans="1:12" x14ac:dyDescent="0.25">
      <c r="A62" s="6">
        <v>76</v>
      </c>
      <c r="B62" s="6" t="s">
        <v>364</v>
      </c>
      <c r="C62" s="6" t="s">
        <v>188</v>
      </c>
      <c r="D62" s="7">
        <v>8.08</v>
      </c>
      <c r="E62" s="7">
        <v>13.24</v>
      </c>
      <c r="F62" s="7">
        <v>10.55</v>
      </c>
      <c r="G62" s="7">
        <v>8.33</v>
      </c>
      <c r="H62" s="7">
        <v>2.84</v>
      </c>
      <c r="I62" s="7">
        <v>7.05</v>
      </c>
      <c r="J62" s="7">
        <v>8.66</v>
      </c>
      <c r="K62" s="7">
        <v>8.36</v>
      </c>
      <c r="L62" s="7">
        <v>8.93</v>
      </c>
    </row>
    <row r="63" spans="1:12" x14ac:dyDescent="0.25">
      <c r="A63" s="6">
        <v>77</v>
      </c>
      <c r="B63" s="6" t="s">
        <v>364</v>
      </c>
      <c r="C63" s="6" t="s">
        <v>192</v>
      </c>
      <c r="D63" s="7">
        <v>7.97</v>
      </c>
      <c r="E63" s="7">
        <v>12.14</v>
      </c>
      <c r="F63" s="7">
        <v>10.81</v>
      </c>
      <c r="G63" s="7">
        <v>8.1</v>
      </c>
      <c r="H63" s="7">
        <v>2.56</v>
      </c>
      <c r="I63" s="7">
        <v>5.98</v>
      </c>
      <c r="J63" s="7">
        <v>9.2200000000000006</v>
      </c>
      <c r="K63" s="7">
        <v>7.61</v>
      </c>
      <c r="L63" s="7">
        <v>8.65</v>
      </c>
    </row>
    <row r="64" spans="1:12" x14ac:dyDescent="0.25">
      <c r="A64" s="6">
        <v>78</v>
      </c>
      <c r="B64" s="6" t="s">
        <v>364</v>
      </c>
      <c r="C64" s="6" t="s">
        <v>195</v>
      </c>
      <c r="D64" s="7">
        <v>6.97</v>
      </c>
      <c r="E64" s="7">
        <v>11.94</v>
      </c>
      <c r="F64" s="7">
        <v>11.08</v>
      </c>
      <c r="G64" s="7">
        <v>6.86</v>
      </c>
      <c r="H64" s="7">
        <v>4.58</v>
      </c>
      <c r="I64" s="7">
        <v>7.29</v>
      </c>
      <c r="J64" s="7">
        <v>7</v>
      </c>
      <c r="K64" s="7">
        <v>8.06</v>
      </c>
      <c r="L64" s="7">
        <v>9.26</v>
      </c>
    </row>
    <row r="65" spans="1:12" x14ac:dyDescent="0.25">
      <c r="A65" s="6">
        <v>80</v>
      </c>
      <c r="B65" s="6" t="s">
        <v>364</v>
      </c>
      <c r="C65" s="6" t="s">
        <v>198</v>
      </c>
      <c r="D65" s="7">
        <v>7.58</v>
      </c>
      <c r="E65" s="7">
        <v>11.78</v>
      </c>
      <c r="F65" s="7">
        <v>10.63</v>
      </c>
      <c r="G65" s="7">
        <v>7.47</v>
      </c>
      <c r="H65" s="7">
        <v>3.67</v>
      </c>
      <c r="I65" s="7">
        <v>7.45</v>
      </c>
      <c r="J65" s="7">
        <v>7.94</v>
      </c>
      <c r="K65" s="7">
        <v>9.5399999999999991</v>
      </c>
      <c r="L65" s="7">
        <v>8.84</v>
      </c>
    </row>
    <row r="66" spans="1:12" x14ac:dyDescent="0.25">
      <c r="A66" s="6">
        <v>81</v>
      </c>
      <c r="B66" s="6" t="s">
        <v>364</v>
      </c>
      <c r="C66" s="6" t="s">
        <v>202</v>
      </c>
      <c r="D66" s="7">
        <v>7.99</v>
      </c>
      <c r="E66" s="7">
        <v>13.51</v>
      </c>
      <c r="F66" s="7">
        <v>10.35</v>
      </c>
      <c r="G66" s="7">
        <v>9.42</v>
      </c>
      <c r="H66" s="7">
        <v>4.17</v>
      </c>
      <c r="I66" s="7">
        <v>5.81</v>
      </c>
      <c r="J66" s="7">
        <v>9.67</v>
      </c>
      <c r="K66" s="7">
        <v>8.39</v>
      </c>
      <c r="L66" s="7">
        <v>8.84</v>
      </c>
    </row>
    <row r="67" spans="1:12" x14ac:dyDescent="0.25">
      <c r="A67" s="6">
        <v>83</v>
      </c>
      <c r="B67" s="6" t="s">
        <v>364</v>
      </c>
      <c r="C67" s="6" t="s">
        <v>206</v>
      </c>
      <c r="D67" s="7">
        <v>7.43</v>
      </c>
      <c r="E67" s="7">
        <v>12.54</v>
      </c>
      <c r="F67" s="7">
        <v>10.63</v>
      </c>
      <c r="G67" s="7">
        <v>8.92</v>
      </c>
      <c r="H67" s="7">
        <v>4.8</v>
      </c>
      <c r="I67" s="7">
        <v>7.12</v>
      </c>
      <c r="J67" s="7">
        <v>9.0399999999999991</v>
      </c>
      <c r="K67" s="7">
        <v>8.09</v>
      </c>
      <c r="L67" s="7">
        <v>8.8000000000000007</v>
      </c>
    </row>
    <row r="68" spans="1:12" x14ac:dyDescent="0.25">
      <c r="A68" s="6">
        <v>84</v>
      </c>
      <c r="B68" s="6" t="s">
        <v>364</v>
      </c>
      <c r="C68" s="6" t="s">
        <v>209</v>
      </c>
      <c r="D68" s="7">
        <v>7.81</v>
      </c>
      <c r="E68" s="7">
        <v>11.62</v>
      </c>
      <c r="F68" s="7">
        <v>11.04</v>
      </c>
      <c r="G68" s="7">
        <v>8</v>
      </c>
      <c r="H68" s="7">
        <v>2.94</v>
      </c>
      <c r="I68" s="7">
        <v>5.54</v>
      </c>
      <c r="J68" s="7">
        <v>8.27</v>
      </c>
      <c r="K68" s="7">
        <v>8.7200000000000006</v>
      </c>
      <c r="L68" s="7">
        <v>8.4700000000000006</v>
      </c>
    </row>
    <row r="69" spans="1:12" x14ac:dyDescent="0.25">
      <c r="A69" s="6">
        <v>85</v>
      </c>
      <c r="B69" s="6" t="s">
        <v>364</v>
      </c>
      <c r="C69" s="6" t="s">
        <v>212</v>
      </c>
      <c r="D69" s="7">
        <v>6.2</v>
      </c>
      <c r="E69" s="7">
        <v>11.44</v>
      </c>
      <c r="F69" s="7">
        <v>9.89</v>
      </c>
      <c r="G69" s="7">
        <v>6.95</v>
      </c>
      <c r="H69" s="7">
        <v>2.74</v>
      </c>
      <c r="I69" s="7">
        <v>5.91</v>
      </c>
      <c r="J69" s="7">
        <v>6.68</v>
      </c>
      <c r="K69" s="7">
        <v>7.76</v>
      </c>
      <c r="L69" s="7">
        <v>8.6300000000000008</v>
      </c>
    </row>
    <row r="70" spans="1:12" x14ac:dyDescent="0.25">
      <c r="A70" s="6">
        <v>86</v>
      </c>
      <c r="B70" s="6" t="s">
        <v>364</v>
      </c>
      <c r="C70" s="6" t="s">
        <v>215</v>
      </c>
      <c r="D70" s="7">
        <v>8.48</v>
      </c>
      <c r="E70" s="7">
        <v>12.14</v>
      </c>
      <c r="F70" s="7">
        <v>10.87</v>
      </c>
      <c r="G70" s="7">
        <v>8.89</v>
      </c>
      <c r="H70" s="7">
        <v>3.44</v>
      </c>
      <c r="I70" s="7">
        <v>6.45</v>
      </c>
      <c r="J70" s="7">
        <v>10.039999999999999</v>
      </c>
      <c r="K70" s="7">
        <v>7.91</v>
      </c>
      <c r="L70" s="7">
        <v>8.5299999999999994</v>
      </c>
    </row>
    <row r="71" spans="1:12" x14ac:dyDescent="0.25">
      <c r="A71" s="6">
        <v>88</v>
      </c>
      <c r="B71" s="6" t="s">
        <v>364</v>
      </c>
      <c r="C71" s="6" t="s">
        <v>219</v>
      </c>
      <c r="D71" s="7">
        <v>7.15</v>
      </c>
      <c r="E71" s="7">
        <v>11.78</v>
      </c>
      <c r="F71" s="7">
        <v>10.59</v>
      </c>
      <c r="G71" s="7">
        <v>8.43</v>
      </c>
      <c r="H71" s="7">
        <v>2.74</v>
      </c>
      <c r="I71" s="7">
        <v>5.64</v>
      </c>
      <c r="J71" s="7">
        <v>8.43</v>
      </c>
      <c r="K71" s="7">
        <v>7.81</v>
      </c>
      <c r="L71" s="7">
        <v>8.35</v>
      </c>
    </row>
    <row r="72" spans="1:12" x14ac:dyDescent="0.25">
      <c r="A72" s="6">
        <v>90</v>
      </c>
      <c r="B72" s="6" t="s">
        <v>364</v>
      </c>
      <c r="C72" s="6" t="s">
        <v>222</v>
      </c>
      <c r="D72" s="7">
        <v>8.49</v>
      </c>
      <c r="E72" s="7">
        <v>12.28</v>
      </c>
      <c r="F72" s="7">
        <v>11.74</v>
      </c>
      <c r="G72" s="7">
        <v>9.23</v>
      </c>
      <c r="H72" s="7">
        <v>7.91</v>
      </c>
      <c r="I72" s="7">
        <v>6.39</v>
      </c>
      <c r="J72" s="7">
        <v>10.09</v>
      </c>
      <c r="K72" s="7">
        <v>8.1300000000000008</v>
      </c>
      <c r="L72" s="7">
        <v>8.58</v>
      </c>
    </row>
    <row r="73" spans="1:12" x14ac:dyDescent="0.25">
      <c r="A73" s="6">
        <v>91</v>
      </c>
      <c r="B73" s="6" t="s">
        <v>364</v>
      </c>
      <c r="C73" s="6" t="s">
        <v>226</v>
      </c>
      <c r="D73" s="7">
        <v>8.0399999999999991</v>
      </c>
      <c r="E73" s="7">
        <v>11.96</v>
      </c>
      <c r="F73" s="7">
        <v>10.48</v>
      </c>
      <c r="G73" s="7">
        <v>8.64</v>
      </c>
      <c r="H73" s="7">
        <v>2.64</v>
      </c>
      <c r="I73" s="7">
        <v>7.15</v>
      </c>
      <c r="J73" s="7">
        <v>8.93</v>
      </c>
      <c r="K73" s="7">
        <v>8.34</v>
      </c>
      <c r="L73" s="7">
        <v>8.35</v>
      </c>
    </row>
    <row r="74" spans="1:12" x14ac:dyDescent="0.25">
      <c r="A74" s="6">
        <v>92</v>
      </c>
      <c r="B74" s="6" t="s">
        <v>364</v>
      </c>
      <c r="C74" s="6" t="s">
        <v>230</v>
      </c>
      <c r="D74" s="7">
        <v>8.5500000000000007</v>
      </c>
      <c r="E74" s="7">
        <v>12.23</v>
      </c>
      <c r="F74" s="7">
        <v>10.36</v>
      </c>
      <c r="G74" s="7">
        <v>8.8699999999999992</v>
      </c>
      <c r="H74" s="7">
        <v>3.44</v>
      </c>
      <c r="I74" s="7">
        <v>5.86</v>
      </c>
      <c r="J74" s="7">
        <v>9.7899999999999991</v>
      </c>
      <c r="K74" s="7">
        <v>8.36</v>
      </c>
      <c r="L74" s="7">
        <v>8.4499999999999993</v>
      </c>
    </row>
    <row r="75" spans="1:12" x14ac:dyDescent="0.25">
      <c r="A75" s="6">
        <v>94</v>
      </c>
      <c r="B75" s="6" t="s">
        <v>364</v>
      </c>
      <c r="C75" s="6" t="s">
        <v>233</v>
      </c>
      <c r="D75" s="7">
        <v>9.11</v>
      </c>
      <c r="E75" s="7">
        <v>12.84</v>
      </c>
      <c r="F75" s="7">
        <v>10.73</v>
      </c>
      <c r="G75" s="7">
        <v>9.31</v>
      </c>
      <c r="H75" s="7">
        <v>2.98</v>
      </c>
      <c r="I75" s="7">
        <v>6.14</v>
      </c>
      <c r="J75" s="7">
        <v>9.85</v>
      </c>
      <c r="K75" s="7">
        <v>8.6300000000000008</v>
      </c>
      <c r="L75" s="7">
        <v>8.52</v>
      </c>
    </row>
    <row r="76" spans="1:12" x14ac:dyDescent="0.25">
      <c r="A76" s="6">
        <v>95</v>
      </c>
      <c r="B76" s="6" t="s">
        <v>364</v>
      </c>
      <c r="C76" s="6" t="s">
        <v>236</v>
      </c>
      <c r="D76" s="7">
        <v>6.73</v>
      </c>
      <c r="E76" s="7">
        <v>11.74</v>
      </c>
      <c r="F76" s="7">
        <v>10.91</v>
      </c>
      <c r="G76" s="7">
        <v>6.96</v>
      </c>
      <c r="H76" s="7">
        <v>4.3499999999999996</v>
      </c>
      <c r="I76" s="7">
        <v>5.88</v>
      </c>
      <c r="J76" s="7">
        <v>6.24</v>
      </c>
      <c r="K76" s="7">
        <v>9.35</v>
      </c>
      <c r="L76" s="7">
        <v>9.1</v>
      </c>
    </row>
    <row r="77" spans="1:12" x14ac:dyDescent="0.25">
      <c r="A77" s="6">
        <v>96</v>
      </c>
      <c r="B77" s="6" t="s">
        <v>364</v>
      </c>
      <c r="C77" s="6" t="s">
        <v>239</v>
      </c>
      <c r="D77" s="7">
        <v>8.7100000000000009</v>
      </c>
      <c r="E77" s="7">
        <v>11.67</v>
      </c>
      <c r="F77" s="7">
        <v>10.94</v>
      </c>
      <c r="G77" s="7">
        <v>8.5399999999999991</v>
      </c>
      <c r="H77" s="7">
        <v>3.22</v>
      </c>
      <c r="I77" s="7">
        <v>7.76</v>
      </c>
      <c r="J77" s="7">
        <v>9.32</v>
      </c>
      <c r="K77" s="7">
        <v>7.97</v>
      </c>
      <c r="L77" s="7">
        <v>8.51</v>
      </c>
    </row>
    <row r="78" spans="1:12" x14ac:dyDescent="0.25">
      <c r="A78" s="6">
        <v>98</v>
      </c>
      <c r="B78" s="6" t="s">
        <v>364</v>
      </c>
      <c r="C78" s="6" t="s">
        <v>243</v>
      </c>
      <c r="D78" s="7">
        <v>7.86</v>
      </c>
      <c r="E78" s="7">
        <v>11.59</v>
      </c>
      <c r="F78" s="7">
        <v>10.53</v>
      </c>
      <c r="G78" s="7">
        <v>8.51</v>
      </c>
      <c r="H78" s="7">
        <v>3.26</v>
      </c>
      <c r="I78" s="7">
        <v>7.1</v>
      </c>
      <c r="J78" s="7">
        <v>9.08</v>
      </c>
      <c r="K78" s="7">
        <v>9.7799999999999994</v>
      </c>
      <c r="L78" s="7">
        <v>8.5399999999999991</v>
      </c>
    </row>
    <row r="79" spans="1:12" x14ac:dyDescent="0.25">
      <c r="A79" s="6">
        <v>99</v>
      </c>
      <c r="B79" s="6" t="s">
        <v>364</v>
      </c>
      <c r="C79" s="6" t="s">
        <v>246</v>
      </c>
      <c r="D79" s="7">
        <v>8.0299999999999994</v>
      </c>
      <c r="E79" s="7">
        <v>12.26</v>
      </c>
      <c r="F79" s="7">
        <v>10.74</v>
      </c>
      <c r="G79" s="7">
        <v>8.39</v>
      </c>
      <c r="H79" s="7">
        <v>4.83</v>
      </c>
      <c r="I79" s="7">
        <v>7.47</v>
      </c>
      <c r="J79" s="7">
        <v>8.83</v>
      </c>
      <c r="K79" s="7">
        <v>8.74</v>
      </c>
      <c r="L79" s="7">
        <v>8.6199999999999992</v>
      </c>
    </row>
    <row r="80" spans="1:12" x14ac:dyDescent="0.25">
      <c r="A80" s="6">
        <v>100</v>
      </c>
      <c r="B80" s="6" t="s">
        <v>364</v>
      </c>
      <c r="C80" s="6" t="s">
        <v>249</v>
      </c>
      <c r="D80" s="7">
        <v>7.47</v>
      </c>
      <c r="E80" s="7">
        <v>11.5</v>
      </c>
      <c r="F80" s="7">
        <v>10.69</v>
      </c>
      <c r="G80" s="7">
        <v>8.07</v>
      </c>
      <c r="H80" s="7">
        <v>2.91</v>
      </c>
      <c r="I80" s="7">
        <v>6.85</v>
      </c>
      <c r="J80" s="7">
        <v>7.91</v>
      </c>
      <c r="K80" s="7">
        <v>8.66</v>
      </c>
      <c r="L80" s="7">
        <v>8.31</v>
      </c>
    </row>
    <row r="81" spans="1:12" x14ac:dyDescent="0.25">
      <c r="A81" s="6">
        <v>101</v>
      </c>
      <c r="B81" s="6" t="s">
        <v>364</v>
      </c>
      <c r="C81" s="6" t="s">
        <v>252</v>
      </c>
      <c r="D81" s="7">
        <v>8.66</v>
      </c>
      <c r="E81" s="7">
        <v>11.84</v>
      </c>
      <c r="F81" s="7">
        <v>10.62</v>
      </c>
      <c r="G81" s="7">
        <v>8.31</v>
      </c>
      <c r="H81" s="7">
        <v>4.9000000000000004</v>
      </c>
      <c r="I81" s="7">
        <v>8.17</v>
      </c>
      <c r="J81" s="7">
        <v>9.34</v>
      </c>
      <c r="K81" s="7">
        <v>9.56</v>
      </c>
      <c r="L81" s="7">
        <v>8.89</v>
      </c>
    </row>
    <row r="82" spans="1:12" x14ac:dyDescent="0.25">
      <c r="A82" s="6">
        <v>102</v>
      </c>
      <c r="B82" s="6" t="s">
        <v>364</v>
      </c>
      <c r="C82" s="6" t="s">
        <v>255</v>
      </c>
      <c r="D82" s="7">
        <v>8.4700000000000006</v>
      </c>
      <c r="E82" s="7">
        <v>12.09</v>
      </c>
      <c r="F82" s="7">
        <v>10.94</v>
      </c>
      <c r="G82" s="7">
        <v>8.61</v>
      </c>
      <c r="H82" s="7">
        <v>4.78</v>
      </c>
      <c r="I82" s="7">
        <v>6.9</v>
      </c>
      <c r="J82" s="7">
        <v>9.69</v>
      </c>
      <c r="K82" s="7">
        <v>8.39</v>
      </c>
      <c r="L82" s="7">
        <v>8.5299999999999994</v>
      </c>
    </row>
    <row r="83" spans="1:12" x14ac:dyDescent="0.25">
      <c r="A83" s="6">
        <v>104</v>
      </c>
      <c r="B83" s="6" t="s">
        <v>364</v>
      </c>
      <c r="C83" s="6" t="s">
        <v>258</v>
      </c>
      <c r="D83" s="7">
        <v>7.01</v>
      </c>
      <c r="E83" s="7">
        <v>11.14</v>
      </c>
      <c r="F83" s="7">
        <v>10.38</v>
      </c>
      <c r="G83" s="7">
        <v>6.77</v>
      </c>
      <c r="H83" s="7">
        <v>4.17</v>
      </c>
      <c r="I83" s="7">
        <v>6.27</v>
      </c>
      <c r="J83" s="7">
        <v>7.1</v>
      </c>
      <c r="K83" s="7">
        <v>8.59</v>
      </c>
      <c r="L83" s="7">
        <v>8.61</v>
      </c>
    </row>
    <row r="84" spans="1:12" x14ac:dyDescent="0.25">
      <c r="A84" s="6">
        <v>105</v>
      </c>
      <c r="B84" s="6" t="s">
        <v>364</v>
      </c>
      <c r="C84" s="6" t="s">
        <v>261</v>
      </c>
      <c r="D84" s="7">
        <v>6.85</v>
      </c>
      <c r="E84" s="7">
        <v>10.85</v>
      </c>
      <c r="F84" s="7">
        <v>10.26</v>
      </c>
      <c r="G84" s="7">
        <v>7.27</v>
      </c>
      <c r="H84" s="7">
        <v>2.44</v>
      </c>
      <c r="I84" s="7">
        <v>6.74</v>
      </c>
      <c r="J84" s="7">
        <v>6.42</v>
      </c>
      <c r="K84" s="7">
        <v>7.96</v>
      </c>
      <c r="L84" s="7">
        <v>8.34</v>
      </c>
    </row>
    <row r="85" spans="1:12" x14ac:dyDescent="0.25">
      <c r="A85" s="6">
        <v>108</v>
      </c>
      <c r="B85" s="6" t="s">
        <v>364</v>
      </c>
      <c r="C85" s="6" t="s">
        <v>264</v>
      </c>
      <c r="D85" s="7">
        <v>7.78</v>
      </c>
      <c r="E85" s="7">
        <v>11.42</v>
      </c>
      <c r="F85" s="7">
        <v>10.8</v>
      </c>
      <c r="G85" s="7">
        <v>7.56</v>
      </c>
      <c r="H85" s="7">
        <v>2.5299999999999998</v>
      </c>
      <c r="I85" s="7">
        <v>6.66</v>
      </c>
      <c r="J85" s="7">
        <v>7.53</v>
      </c>
      <c r="K85" s="7">
        <v>7.42</v>
      </c>
      <c r="L85" s="7">
        <v>8.6</v>
      </c>
    </row>
    <row r="86" spans="1:12" x14ac:dyDescent="0.25">
      <c r="A86" s="6">
        <v>109</v>
      </c>
      <c r="B86" s="6" t="s">
        <v>364</v>
      </c>
      <c r="C86" s="6" t="s">
        <v>267</v>
      </c>
      <c r="D86" s="7">
        <v>8.91</v>
      </c>
      <c r="E86" s="7">
        <v>11.84</v>
      </c>
      <c r="F86" s="7">
        <v>10.76</v>
      </c>
      <c r="G86" s="7">
        <v>9.0500000000000007</v>
      </c>
      <c r="H86" s="7">
        <v>2.92</v>
      </c>
      <c r="I86" s="7">
        <v>7.24</v>
      </c>
      <c r="J86" s="7">
        <v>9.26</v>
      </c>
      <c r="K86" s="7">
        <v>7.88</v>
      </c>
      <c r="L86" s="7">
        <v>8.31</v>
      </c>
    </row>
    <row r="87" spans="1:12" x14ac:dyDescent="0.25">
      <c r="A87" s="6">
        <v>111</v>
      </c>
      <c r="B87" s="6" t="s">
        <v>364</v>
      </c>
      <c r="C87" s="6" t="s">
        <v>270</v>
      </c>
      <c r="D87" s="7">
        <v>8.0299999999999994</v>
      </c>
      <c r="E87" s="7">
        <v>11.81</v>
      </c>
      <c r="F87" s="7">
        <v>10.97</v>
      </c>
      <c r="G87" s="7">
        <v>8.99</v>
      </c>
      <c r="H87" s="7">
        <v>2.77</v>
      </c>
      <c r="I87" s="7">
        <v>6.55</v>
      </c>
      <c r="J87" s="7">
        <v>9.8699999999999992</v>
      </c>
      <c r="K87" s="7">
        <v>8.36</v>
      </c>
      <c r="L87" s="7">
        <v>8.74</v>
      </c>
    </row>
    <row r="88" spans="1:12" x14ac:dyDescent="0.25">
      <c r="A88" s="6">
        <v>112</v>
      </c>
      <c r="B88" s="6" t="s">
        <v>364</v>
      </c>
      <c r="C88" s="6" t="s">
        <v>273</v>
      </c>
      <c r="D88" s="7">
        <v>8.32</v>
      </c>
      <c r="E88" s="7">
        <v>12.82</v>
      </c>
      <c r="F88" s="7">
        <v>10.46</v>
      </c>
      <c r="G88" s="7">
        <v>8.93</v>
      </c>
      <c r="H88" s="7">
        <v>4.26</v>
      </c>
      <c r="I88" s="7">
        <v>5.27</v>
      </c>
      <c r="J88" s="7">
        <v>10.8</v>
      </c>
      <c r="K88" s="7">
        <v>8.15</v>
      </c>
      <c r="L88" s="7">
        <v>8.67</v>
      </c>
    </row>
    <row r="89" spans="1:12" x14ac:dyDescent="0.25">
      <c r="A89" s="6">
        <v>113</v>
      </c>
      <c r="B89" s="6" t="s">
        <v>364</v>
      </c>
      <c r="C89" s="6" t="s">
        <v>276</v>
      </c>
      <c r="D89" s="7">
        <v>7.02</v>
      </c>
      <c r="E89" s="7">
        <v>11.38</v>
      </c>
      <c r="F89" s="7">
        <v>10.74</v>
      </c>
      <c r="G89" s="7">
        <v>7.9</v>
      </c>
      <c r="H89" s="7">
        <v>2.61</v>
      </c>
      <c r="I89" s="7">
        <v>5.69</v>
      </c>
      <c r="J89" s="7">
        <v>7.75</v>
      </c>
      <c r="K89" s="7">
        <v>8.85</v>
      </c>
      <c r="L89" s="7">
        <v>8.5500000000000007</v>
      </c>
    </row>
    <row r="90" spans="1:12" x14ac:dyDescent="0.25">
      <c r="A90" s="6">
        <v>114</v>
      </c>
      <c r="B90" s="6" t="s">
        <v>364</v>
      </c>
      <c r="C90" s="6" t="s">
        <v>279</v>
      </c>
      <c r="D90" s="7">
        <v>6.68</v>
      </c>
      <c r="E90" s="7">
        <v>10.92</v>
      </c>
      <c r="F90" s="7">
        <v>10.26</v>
      </c>
      <c r="G90" s="7">
        <v>6.8</v>
      </c>
      <c r="H90" s="7">
        <v>3.06</v>
      </c>
      <c r="I90" s="7">
        <v>7.75</v>
      </c>
      <c r="J90" s="7">
        <v>7</v>
      </c>
      <c r="K90" s="7">
        <v>7.7</v>
      </c>
      <c r="L90" s="7">
        <v>8.3800000000000008</v>
      </c>
    </row>
    <row r="91" spans="1:12" x14ac:dyDescent="0.25">
      <c r="A91" s="6">
        <v>117</v>
      </c>
      <c r="B91" s="6" t="s">
        <v>364</v>
      </c>
      <c r="C91" s="6" t="s">
        <v>282</v>
      </c>
      <c r="D91" s="7">
        <v>6.39</v>
      </c>
      <c r="E91" s="7">
        <v>11.49</v>
      </c>
      <c r="F91" s="7">
        <v>10.4</v>
      </c>
      <c r="G91" s="7">
        <v>7.15</v>
      </c>
      <c r="H91" s="7">
        <v>4.33</v>
      </c>
      <c r="I91" s="7">
        <v>6.98</v>
      </c>
      <c r="J91" s="7">
        <v>6.49</v>
      </c>
      <c r="K91" s="7">
        <v>8.73</v>
      </c>
      <c r="L91" s="7">
        <v>8.67</v>
      </c>
    </row>
    <row r="92" spans="1:12" x14ac:dyDescent="0.25">
      <c r="A92" s="6">
        <v>118</v>
      </c>
      <c r="B92" s="6" t="s">
        <v>364</v>
      </c>
      <c r="C92" s="6" t="s">
        <v>284</v>
      </c>
      <c r="D92" s="7">
        <v>7.81</v>
      </c>
      <c r="E92" s="7">
        <v>12.05</v>
      </c>
      <c r="F92" s="7">
        <v>10.35</v>
      </c>
      <c r="G92" s="7">
        <v>7.91</v>
      </c>
      <c r="H92" s="7">
        <v>4.0999999999999996</v>
      </c>
      <c r="I92" s="7">
        <v>6.66</v>
      </c>
      <c r="J92" s="7">
        <v>7.66</v>
      </c>
      <c r="K92" s="7">
        <v>9.3699999999999992</v>
      </c>
      <c r="L92" s="7">
        <v>8.5399999999999991</v>
      </c>
    </row>
    <row r="93" spans="1:12" x14ac:dyDescent="0.25">
      <c r="A93" s="6">
        <v>119</v>
      </c>
      <c r="B93" s="6" t="s">
        <v>364</v>
      </c>
      <c r="C93" s="6" t="s">
        <v>287</v>
      </c>
      <c r="D93" s="7">
        <v>8.18</v>
      </c>
      <c r="E93" s="7">
        <v>11.97</v>
      </c>
      <c r="F93" s="7">
        <v>10.75</v>
      </c>
      <c r="G93" s="7">
        <v>9.39</v>
      </c>
      <c r="H93" s="7">
        <v>3.05</v>
      </c>
      <c r="I93" s="7">
        <v>7.03</v>
      </c>
      <c r="J93" s="7">
        <v>9.33</v>
      </c>
      <c r="K93" s="7">
        <v>8.64</v>
      </c>
      <c r="L93" s="7">
        <v>8.64</v>
      </c>
    </row>
    <row r="94" spans="1:12" x14ac:dyDescent="0.25">
      <c r="A94" s="6">
        <v>121</v>
      </c>
      <c r="B94" s="6" t="s">
        <v>364</v>
      </c>
      <c r="C94" s="6" t="s">
        <v>290</v>
      </c>
      <c r="D94" s="7">
        <v>7.01</v>
      </c>
      <c r="E94" s="7">
        <v>12.53</v>
      </c>
      <c r="F94" s="7">
        <v>10.91</v>
      </c>
      <c r="G94" s="7">
        <v>8.74</v>
      </c>
      <c r="H94" s="7">
        <v>3.08</v>
      </c>
      <c r="I94" s="7">
        <v>5.95</v>
      </c>
      <c r="J94" s="7">
        <v>7.61</v>
      </c>
      <c r="K94" s="7">
        <v>8.27</v>
      </c>
      <c r="L94" s="7">
        <v>8.52</v>
      </c>
    </row>
    <row r="95" spans="1:12" x14ac:dyDescent="0.25">
      <c r="A95" s="6">
        <v>122</v>
      </c>
      <c r="B95" s="6" t="s">
        <v>364</v>
      </c>
      <c r="C95" s="6" t="s">
        <v>293</v>
      </c>
      <c r="D95" s="7">
        <v>7.86</v>
      </c>
      <c r="E95" s="7">
        <v>12.8</v>
      </c>
      <c r="F95" s="7">
        <v>10.73</v>
      </c>
      <c r="G95" s="7">
        <v>9.3000000000000007</v>
      </c>
      <c r="H95" s="7">
        <v>2.93</v>
      </c>
      <c r="I95" s="7">
        <v>6.73</v>
      </c>
      <c r="J95" s="7">
        <v>9.6</v>
      </c>
      <c r="K95" s="7">
        <v>8.25</v>
      </c>
      <c r="L95" s="7">
        <v>8.6</v>
      </c>
    </row>
    <row r="96" spans="1:12" x14ac:dyDescent="0.25">
      <c r="A96" s="6">
        <v>124</v>
      </c>
      <c r="B96" s="6" t="s">
        <v>364</v>
      </c>
      <c r="C96" s="6" t="s">
        <v>295</v>
      </c>
      <c r="D96" s="7">
        <v>6.51</v>
      </c>
      <c r="E96" s="7">
        <v>11.38</v>
      </c>
      <c r="F96" s="7">
        <v>10.07</v>
      </c>
      <c r="G96" s="7">
        <v>7.78</v>
      </c>
      <c r="H96" s="7">
        <v>3.29</v>
      </c>
      <c r="I96" s="7">
        <v>5.97</v>
      </c>
      <c r="J96" s="7">
        <v>7.17</v>
      </c>
      <c r="K96" s="7">
        <v>8.68</v>
      </c>
      <c r="L96" s="7">
        <v>8.5500000000000007</v>
      </c>
    </row>
    <row r="97" spans="1:12" x14ac:dyDescent="0.25">
      <c r="A97" s="6">
        <v>126</v>
      </c>
      <c r="B97" s="6" t="s">
        <v>364</v>
      </c>
      <c r="C97" s="6" t="s">
        <v>298</v>
      </c>
      <c r="D97" s="7">
        <v>7.63</v>
      </c>
      <c r="E97" s="7">
        <v>11.51</v>
      </c>
      <c r="F97" s="7">
        <v>10.199999999999999</v>
      </c>
      <c r="G97" s="7">
        <v>8.83</v>
      </c>
      <c r="H97" s="7">
        <v>3.52</v>
      </c>
      <c r="I97" s="7">
        <v>6.16</v>
      </c>
      <c r="J97" s="7">
        <v>9.4499999999999993</v>
      </c>
      <c r="K97" s="7">
        <v>7.91</v>
      </c>
      <c r="L97" s="7">
        <v>8.41</v>
      </c>
    </row>
    <row r="98" spans="1:12" x14ac:dyDescent="0.25">
      <c r="A98" s="6">
        <v>127</v>
      </c>
      <c r="B98" s="6" t="s">
        <v>364</v>
      </c>
      <c r="C98" s="6" t="s">
        <v>300</v>
      </c>
      <c r="D98" s="7">
        <v>6.93</v>
      </c>
      <c r="E98" s="7">
        <v>10.92</v>
      </c>
      <c r="F98" s="7">
        <v>10.3</v>
      </c>
      <c r="G98" s="7">
        <v>6.59</v>
      </c>
      <c r="H98" s="7">
        <v>2.73</v>
      </c>
      <c r="I98" s="7">
        <v>6.14</v>
      </c>
      <c r="J98" s="7">
        <v>7.31</v>
      </c>
      <c r="K98" s="7">
        <v>7.95</v>
      </c>
      <c r="L98" s="7">
        <v>8.4</v>
      </c>
    </row>
    <row r="99" spans="1:12" x14ac:dyDescent="0.25">
      <c r="A99" s="6">
        <v>128</v>
      </c>
      <c r="B99" s="6" t="s">
        <v>364</v>
      </c>
      <c r="C99" s="6" t="s">
        <v>303</v>
      </c>
      <c r="D99" s="7">
        <v>8.6199999999999992</v>
      </c>
      <c r="E99" s="7">
        <v>12.51</v>
      </c>
      <c r="F99" s="7">
        <v>10.56</v>
      </c>
      <c r="G99" s="7">
        <v>8.51</v>
      </c>
      <c r="H99" s="7">
        <v>3.71</v>
      </c>
      <c r="I99" s="7">
        <v>7.34</v>
      </c>
      <c r="J99" s="7">
        <v>9.9</v>
      </c>
      <c r="K99" s="7">
        <v>8.7200000000000006</v>
      </c>
      <c r="L99" s="7">
        <v>8.7200000000000006</v>
      </c>
    </row>
    <row r="100" spans="1:12" x14ac:dyDescent="0.25">
      <c r="A100" s="6">
        <v>129</v>
      </c>
      <c r="B100" s="6" t="s">
        <v>364</v>
      </c>
      <c r="C100" s="6" t="s">
        <v>306</v>
      </c>
      <c r="D100" s="7">
        <v>8.16</v>
      </c>
      <c r="E100" s="7">
        <v>11.16</v>
      </c>
      <c r="F100" s="7">
        <v>10.61</v>
      </c>
      <c r="G100" s="7">
        <v>8.76</v>
      </c>
      <c r="H100" s="7">
        <v>3.85</v>
      </c>
      <c r="I100" s="7">
        <v>5.81</v>
      </c>
      <c r="J100" s="7">
        <v>9.18</v>
      </c>
      <c r="K100" s="7">
        <v>7.49</v>
      </c>
      <c r="L100" s="7">
        <v>8.39</v>
      </c>
    </row>
    <row r="101" spans="1:12" x14ac:dyDescent="0.25">
      <c r="A101" s="6">
        <v>130</v>
      </c>
      <c r="B101" s="6" t="s">
        <v>364</v>
      </c>
      <c r="C101" s="6" t="s">
        <v>309</v>
      </c>
      <c r="D101" s="7">
        <v>8.81</v>
      </c>
      <c r="E101" s="7">
        <v>12.53</v>
      </c>
      <c r="F101" s="7">
        <v>11.23</v>
      </c>
      <c r="G101" s="7">
        <v>9.41</v>
      </c>
      <c r="H101" s="7">
        <v>4.22</v>
      </c>
      <c r="I101" s="7">
        <v>6.35</v>
      </c>
      <c r="J101" s="7">
        <v>9.34</v>
      </c>
      <c r="K101" s="7">
        <v>9</v>
      </c>
      <c r="L101" s="7">
        <v>9.7799999999999994</v>
      </c>
    </row>
    <row r="102" spans="1:12" x14ac:dyDescent="0.25">
      <c r="A102" s="6">
        <v>131</v>
      </c>
      <c r="B102" s="6" t="s">
        <v>364</v>
      </c>
      <c r="C102" s="6" t="s">
        <v>312</v>
      </c>
      <c r="D102" s="7">
        <v>7.14</v>
      </c>
      <c r="E102" s="7">
        <v>10.87</v>
      </c>
      <c r="F102" s="7">
        <v>9.9700000000000006</v>
      </c>
      <c r="G102" s="7">
        <v>7.88</v>
      </c>
      <c r="H102" s="7">
        <v>2.98</v>
      </c>
      <c r="I102" s="7">
        <v>7.2</v>
      </c>
      <c r="J102" s="7">
        <v>8.91</v>
      </c>
      <c r="K102" s="7">
        <v>7.76</v>
      </c>
      <c r="L102" s="7">
        <v>8.39</v>
      </c>
    </row>
    <row r="103" spans="1:12" x14ac:dyDescent="0.25">
      <c r="A103" s="6">
        <v>132</v>
      </c>
      <c r="B103" s="6" t="s">
        <v>364</v>
      </c>
      <c r="C103" s="6" t="s">
        <v>315</v>
      </c>
      <c r="D103" s="7">
        <v>6.7</v>
      </c>
      <c r="E103" s="7">
        <v>10.89</v>
      </c>
      <c r="F103" s="7">
        <v>10.11</v>
      </c>
      <c r="G103" s="7">
        <v>7.5</v>
      </c>
      <c r="H103" s="7">
        <v>2.2799999999999998</v>
      </c>
      <c r="I103" s="7">
        <v>5.97</v>
      </c>
      <c r="J103" s="7">
        <v>6.95</v>
      </c>
      <c r="K103" s="7">
        <v>7.16</v>
      </c>
      <c r="L103" s="7">
        <v>8.1300000000000008</v>
      </c>
    </row>
    <row r="104" spans="1:12" x14ac:dyDescent="0.25">
      <c r="A104" s="6">
        <v>133</v>
      </c>
      <c r="B104" s="6" t="s">
        <v>364</v>
      </c>
      <c r="C104" s="6" t="s">
        <v>318</v>
      </c>
      <c r="D104" s="7">
        <v>7.33</v>
      </c>
      <c r="E104" s="7">
        <v>10.6</v>
      </c>
      <c r="F104" s="7">
        <v>10.47</v>
      </c>
      <c r="G104" s="7">
        <v>6.81</v>
      </c>
      <c r="H104" s="7">
        <v>2.17</v>
      </c>
      <c r="I104" s="7">
        <v>6.29</v>
      </c>
      <c r="J104" s="7">
        <v>7.02</v>
      </c>
      <c r="K104" s="7">
        <v>8.09</v>
      </c>
      <c r="L104" s="7">
        <v>8.2100000000000009</v>
      </c>
    </row>
    <row r="105" spans="1:12" x14ac:dyDescent="0.25">
      <c r="A105" s="6">
        <v>134</v>
      </c>
      <c r="B105" s="6" t="s">
        <v>364</v>
      </c>
      <c r="C105" s="6" t="s">
        <v>321</v>
      </c>
      <c r="D105" s="7">
        <v>7.93</v>
      </c>
      <c r="E105" s="7">
        <v>11.8</v>
      </c>
      <c r="F105" s="7">
        <v>10.57</v>
      </c>
      <c r="G105" s="7">
        <v>9.1199999999999992</v>
      </c>
      <c r="H105" s="7">
        <v>3.45</v>
      </c>
      <c r="I105" s="7">
        <v>6.96</v>
      </c>
      <c r="J105" s="7">
        <v>9.86</v>
      </c>
      <c r="K105" s="7">
        <v>8.49</v>
      </c>
      <c r="L105" s="7">
        <v>8.76</v>
      </c>
    </row>
    <row r="106" spans="1:12" x14ac:dyDescent="0.25">
      <c r="A106" s="6">
        <v>135</v>
      </c>
      <c r="B106" s="6" t="s">
        <v>364</v>
      </c>
      <c r="C106" s="6" t="s">
        <v>324</v>
      </c>
      <c r="D106" s="7">
        <v>8.27</v>
      </c>
      <c r="E106" s="7">
        <v>12.93</v>
      </c>
      <c r="F106" s="7">
        <v>10.91</v>
      </c>
      <c r="G106" s="7">
        <v>8.86</v>
      </c>
      <c r="H106" s="7">
        <v>4.55</v>
      </c>
      <c r="I106" s="7">
        <v>6.44</v>
      </c>
      <c r="J106" s="7">
        <v>9.36</v>
      </c>
      <c r="K106" s="7">
        <v>8.64</v>
      </c>
      <c r="L106" s="7">
        <v>8.74</v>
      </c>
    </row>
    <row r="107" spans="1:12" x14ac:dyDescent="0.25">
      <c r="A107" s="6">
        <v>136</v>
      </c>
      <c r="B107" s="6" t="s">
        <v>364</v>
      </c>
      <c r="C107" s="6" t="s">
        <v>327</v>
      </c>
      <c r="D107" s="7">
        <v>7.42</v>
      </c>
      <c r="E107" s="7">
        <v>11.57</v>
      </c>
      <c r="F107" s="7">
        <v>10.75</v>
      </c>
      <c r="G107" s="7">
        <v>8.7100000000000009</v>
      </c>
      <c r="H107" s="7">
        <v>2.4900000000000002</v>
      </c>
      <c r="I107" s="7">
        <v>6.26</v>
      </c>
      <c r="J107" s="7">
        <v>9.31</v>
      </c>
      <c r="K107" s="7">
        <v>8.0500000000000007</v>
      </c>
      <c r="L107" s="7">
        <v>8.56</v>
      </c>
    </row>
    <row r="108" spans="1:12" x14ac:dyDescent="0.25">
      <c r="A108" s="6">
        <v>137</v>
      </c>
      <c r="B108" s="6" t="s">
        <v>364</v>
      </c>
      <c r="C108" s="6" t="s">
        <v>330</v>
      </c>
      <c r="D108" s="7">
        <v>7.39</v>
      </c>
      <c r="E108" s="7">
        <v>12.26</v>
      </c>
      <c r="F108" s="7">
        <v>10.66</v>
      </c>
      <c r="G108" s="7">
        <v>8.84</v>
      </c>
      <c r="H108" s="7">
        <v>2.8</v>
      </c>
      <c r="I108" s="7">
        <v>6.75</v>
      </c>
      <c r="J108" s="7">
        <v>8.77</v>
      </c>
      <c r="K108" s="7">
        <v>8.19</v>
      </c>
      <c r="L108" s="7">
        <v>8.5399999999999991</v>
      </c>
    </row>
    <row r="109" spans="1:12" x14ac:dyDescent="0.25">
      <c r="A109" s="6">
        <v>138</v>
      </c>
      <c r="B109" s="6" t="s">
        <v>364</v>
      </c>
      <c r="C109" s="6" t="s">
        <v>333</v>
      </c>
      <c r="D109" s="7">
        <v>8.2899999999999991</v>
      </c>
      <c r="E109" s="7">
        <v>12.47</v>
      </c>
      <c r="F109" s="7">
        <v>10.72</v>
      </c>
      <c r="G109" s="7">
        <v>9.14</v>
      </c>
      <c r="H109" s="7">
        <v>3.22</v>
      </c>
      <c r="I109" s="7">
        <v>6.15</v>
      </c>
      <c r="J109" s="7">
        <v>9.17</v>
      </c>
      <c r="K109" s="7">
        <v>8.35</v>
      </c>
      <c r="L109" s="7">
        <v>8.49</v>
      </c>
    </row>
    <row r="110" spans="1:12" x14ac:dyDescent="0.25">
      <c r="A110" s="6">
        <v>139</v>
      </c>
      <c r="B110" s="6" t="s">
        <v>364</v>
      </c>
      <c r="C110" s="6" t="s">
        <v>336</v>
      </c>
      <c r="D110" s="7">
        <v>6.79</v>
      </c>
      <c r="E110" s="7">
        <v>11.16</v>
      </c>
      <c r="F110" s="7">
        <v>10.39</v>
      </c>
      <c r="G110" s="7">
        <v>7.82</v>
      </c>
      <c r="H110" s="7">
        <v>2.2400000000000002</v>
      </c>
      <c r="I110" s="7">
        <v>5.83</v>
      </c>
      <c r="J110" s="7">
        <v>10.24</v>
      </c>
      <c r="K110" s="7">
        <v>8.11</v>
      </c>
      <c r="L110" s="7">
        <v>8.51</v>
      </c>
    </row>
    <row r="111" spans="1:12" x14ac:dyDescent="0.25">
      <c r="A111" s="6">
        <v>140</v>
      </c>
      <c r="B111" s="6" t="s">
        <v>364</v>
      </c>
      <c r="C111" s="6" t="s">
        <v>339</v>
      </c>
      <c r="D111" s="7">
        <v>9.5500000000000007</v>
      </c>
      <c r="E111" s="7">
        <v>12.52</v>
      </c>
      <c r="F111" s="7">
        <v>11.8</v>
      </c>
      <c r="G111" s="7">
        <v>9.23</v>
      </c>
      <c r="H111" s="7">
        <v>4.92</v>
      </c>
      <c r="I111" s="7">
        <v>7.7</v>
      </c>
      <c r="J111" s="7">
        <v>9.82</v>
      </c>
      <c r="K111" s="7">
        <v>9.01</v>
      </c>
      <c r="L111" s="7">
        <v>8.81</v>
      </c>
    </row>
    <row r="112" spans="1:12" x14ac:dyDescent="0.25">
      <c r="A112" s="6">
        <v>141</v>
      </c>
      <c r="B112" s="6" t="s">
        <v>364</v>
      </c>
      <c r="C112" s="6" t="s">
        <v>342</v>
      </c>
      <c r="D112" s="7">
        <v>6.37</v>
      </c>
      <c r="E112" s="7">
        <v>11.08</v>
      </c>
      <c r="F112" s="7">
        <v>10.55</v>
      </c>
      <c r="G112" s="7">
        <v>7.62</v>
      </c>
      <c r="H112" s="7">
        <v>3.19</v>
      </c>
      <c r="I112" s="7">
        <v>6.11</v>
      </c>
      <c r="J112" s="7">
        <v>8.31</v>
      </c>
      <c r="K112" s="7">
        <v>8.25</v>
      </c>
      <c r="L112" s="7">
        <v>8.34</v>
      </c>
    </row>
    <row r="113" spans="1:12" x14ac:dyDescent="0.25">
      <c r="A113" s="6">
        <v>142</v>
      </c>
      <c r="B113" s="6" t="s">
        <v>364</v>
      </c>
      <c r="C113" s="6" t="s">
        <v>345</v>
      </c>
      <c r="D113" s="7">
        <v>7.72</v>
      </c>
      <c r="E113" s="7">
        <v>11.12</v>
      </c>
      <c r="F113" s="7">
        <v>11.31</v>
      </c>
      <c r="G113" s="7">
        <v>7.12</v>
      </c>
      <c r="H113" s="7">
        <v>4.29</v>
      </c>
      <c r="I113" s="7">
        <v>6.61</v>
      </c>
      <c r="J113" s="7">
        <v>6.47</v>
      </c>
      <c r="K113" s="7">
        <v>8.73</v>
      </c>
      <c r="L113" s="7">
        <v>8.24</v>
      </c>
    </row>
    <row r="114" spans="1:12" x14ac:dyDescent="0.25">
      <c r="A114" s="6">
        <v>143</v>
      </c>
      <c r="B114" s="6" t="s">
        <v>364</v>
      </c>
      <c r="C114" s="6" t="s">
        <v>348</v>
      </c>
      <c r="D114" s="7">
        <v>6.67</v>
      </c>
      <c r="E114" s="7">
        <v>11.12</v>
      </c>
      <c r="F114" s="7">
        <v>10.6</v>
      </c>
      <c r="G114" s="7">
        <v>6.55</v>
      </c>
      <c r="H114" s="7">
        <v>3.41</v>
      </c>
      <c r="I114" s="7">
        <v>6.67</v>
      </c>
      <c r="J114" s="7">
        <v>6.6</v>
      </c>
      <c r="K114" s="7">
        <v>7.26</v>
      </c>
      <c r="L114" s="7">
        <v>8.32</v>
      </c>
    </row>
    <row r="115" spans="1:12" x14ac:dyDescent="0.25">
      <c r="A115" s="6">
        <v>149</v>
      </c>
      <c r="B115" s="6" t="s">
        <v>364</v>
      </c>
      <c r="C115" s="6" t="s">
        <v>351</v>
      </c>
      <c r="D115" s="7">
        <v>8.58</v>
      </c>
      <c r="E115" s="7">
        <v>12.9</v>
      </c>
      <c r="F115" s="7">
        <v>11.3</v>
      </c>
      <c r="G115" s="7">
        <v>9.42</v>
      </c>
      <c r="H115" s="7">
        <v>3.82</v>
      </c>
      <c r="I115" s="7">
        <v>6.75</v>
      </c>
      <c r="J115" s="7">
        <v>10.119999999999999</v>
      </c>
      <c r="K115" s="7">
        <v>9.15</v>
      </c>
      <c r="L115" s="7">
        <v>9.23</v>
      </c>
    </row>
    <row r="116" spans="1:12" x14ac:dyDescent="0.25">
      <c r="A116" s="6">
        <v>150</v>
      </c>
      <c r="B116" s="6" t="s">
        <v>364</v>
      </c>
      <c r="C116" s="6" t="s">
        <v>354</v>
      </c>
      <c r="D116" s="7">
        <v>6.15</v>
      </c>
      <c r="E116" s="7">
        <v>11.05</v>
      </c>
      <c r="F116" s="7">
        <v>10.43</v>
      </c>
      <c r="G116" s="7">
        <v>7.16</v>
      </c>
      <c r="H116" s="7">
        <v>4.47</v>
      </c>
      <c r="I116" s="7">
        <v>6.06</v>
      </c>
      <c r="J116" s="7">
        <v>6.36</v>
      </c>
      <c r="K116" s="7">
        <v>7.95</v>
      </c>
      <c r="L116" s="7">
        <v>8.48</v>
      </c>
    </row>
    <row r="117" spans="1:12" x14ac:dyDescent="0.25">
      <c r="A117" s="6">
        <v>151</v>
      </c>
      <c r="B117" s="6" t="s">
        <v>364</v>
      </c>
      <c r="C117" s="6" t="s">
        <v>357</v>
      </c>
      <c r="D117" s="7">
        <v>7.98</v>
      </c>
      <c r="E117" s="7">
        <v>11.89</v>
      </c>
      <c r="F117" s="7">
        <v>10.79</v>
      </c>
      <c r="G117" s="7">
        <v>7.71</v>
      </c>
      <c r="H117" s="7">
        <v>5.9</v>
      </c>
      <c r="I117" s="7">
        <v>7.51</v>
      </c>
      <c r="J117" s="7">
        <v>9.41</v>
      </c>
      <c r="K117" s="7">
        <v>8.61</v>
      </c>
      <c r="L117" s="7">
        <v>9.24</v>
      </c>
    </row>
    <row r="118" spans="1:12" x14ac:dyDescent="0.25">
      <c r="A118" s="6">
        <v>152</v>
      </c>
      <c r="B118" s="6" t="s">
        <v>364</v>
      </c>
      <c r="C118" s="6" t="s">
        <v>360</v>
      </c>
      <c r="D118" s="7">
        <v>6.93</v>
      </c>
      <c r="E118" s="7">
        <v>10.95</v>
      </c>
      <c r="F118" s="7">
        <v>10.46</v>
      </c>
      <c r="G118" s="7">
        <v>6.62</v>
      </c>
      <c r="H118" s="7">
        <v>2.64</v>
      </c>
      <c r="I118" s="7">
        <v>6.32</v>
      </c>
      <c r="J118" s="7">
        <v>6.17</v>
      </c>
      <c r="K118" s="7">
        <v>8.1199999999999992</v>
      </c>
      <c r="L118" s="7">
        <v>8.16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3017-9BE3-46DF-8CD3-3C52DBF90D13}">
  <dimension ref="A1:L117"/>
  <sheetViews>
    <sheetView workbookViewId="0">
      <selection sqref="A1:L117"/>
    </sheetView>
  </sheetViews>
  <sheetFormatPr defaultRowHeight="15" x14ac:dyDescent="0.25"/>
  <sheetData>
    <row r="1" spans="1:12" x14ac:dyDescent="0.25">
      <c r="A1" s="4" t="s">
        <v>363</v>
      </c>
      <c r="B1" s="4" t="s">
        <v>367</v>
      </c>
      <c r="C1" s="4" t="s">
        <v>6</v>
      </c>
      <c r="D1" s="5" t="s">
        <v>10</v>
      </c>
      <c r="E1" s="5" t="s">
        <v>11</v>
      </c>
      <c r="F1" s="5" t="s">
        <v>7</v>
      </c>
      <c r="G1" s="5" t="s">
        <v>12</v>
      </c>
      <c r="H1" s="5" t="s">
        <v>13</v>
      </c>
      <c r="I1" s="5" t="s">
        <v>8</v>
      </c>
      <c r="J1" s="5" t="s">
        <v>9</v>
      </c>
      <c r="K1" s="5" t="s">
        <v>14</v>
      </c>
      <c r="L1" s="5" t="s">
        <v>15</v>
      </c>
    </row>
    <row r="2" spans="1:12" x14ac:dyDescent="0.25">
      <c r="A2" s="6">
        <v>1</v>
      </c>
      <c r="B2" s="6" t="s">
        <v>365</v>
      </c>
      <c r="C2" s="6" t="s">
        <v>27</v>
      </c>
      <c r="D2" s="7">
        <v>7.09</v>
      </c>
      <c r="E2" s="7">
        <v>11.61</v>
      </c>
      <c r="F2" s="7">
        <v>10.35</v>
      </c>
      <c r="G2" s="7">
        <v>7.59</v>
      </c>
      <c r="H2" s="7">
        <v>2.25</v>
      </c>
      <c r="I2" s="7">
        <v>7.84</v>
      </c>
      <c r="J2" s="7">
        <v>9.44</v>
      </c>
      <c r="K2" s="7">
        <v>8.42</v>
      </c>
      <c r="L2" s="7">
        <v>8.19</v>
      </c>
    </row>
    <row r="3" spans="1:12" x14ac:dyDescent="0.25">
      <c r="A3" s="6">
        <v>3</v>
      </c>
      <c r="B3" s="6" t="s">
        <v>365</v>
      </c>
      <c r="C3" s="6" t="s">
        <v>77</v>
      </c>
      <c r="D3" s="7">
        <v>6.4</v>
      </c>
      <c r="E3" s="7">
        <v>11.2</v>
      </c>
      <c r="F3" s="7">
        <v>10.61</v>
      </c>
      <c r="G3" s="7">
        <v>6.65</v>
      </c>
      <c r="H3" s="7">
        <v>2.25</v>
      </c>
      <c r="I3" s="7">
        <v>5.51</v>
      </c>
      <c r="J3" s="7">
        <v>6.62</v>
      </c>
      <c r="K3" s="7">
        <v>7.79</v>
      </c>
      <c r="L3" s="7">
        <v>8.35</v>
      </c>
    </row>
    <row r="4" spans="1:12" x14ac:dyDescent="0.25">
      <c r="A4" s="6">
        <v>4</v>
      </c>
      <c r="B4" s="6" t="s">
        <v>365</v>
      </c>
      <c r="C4" s="6" t="s">
        <v>106</v>
      </c>
      <c r="D4" s="7">
        <v>7.69</v>
      </c>
      <c r="E4" s="7">
        <v>11.56</v>
      </c>
      <c r="F4" s="7">
        <v>10.96</v>
      </c>
      <c r="G4" s="7">
        <v>7.75</v>
      </c>
      <c r="H4" s="7">
        <v>5.18</v>
      </c>
      <c r="I4" s="7">
        <v>5.65</v>
      </c>
      <c r="J4" s="7">
        <v>8.3699999999999992</v>
      </c>
      <c r="K4" s="7">
        <v>8.14</v>
      </c>
      <c r="L4" s="7">
        <v>8.27</v>
      </c>
    </row>
    <row r="5" spans="1:12" x14ac:dyDescent="0.25">
      <c r="A5" s="6">
        <v>5</v>
      </c>
      <c r="B5" s="6" t="s">
        <v>365</v>
      </c>
      <c r="C5" s="6" t="s">
        <v>131</v>
      </c>
      <c r="D5" s="7">
        <v>6.32</v>
      </c>
      <c r="E5" s="7">
        <v>11.24</v>
      </c>
      <c r="F5" s="7">
        <v>10.97</v>
      </c>
      <c r="G5" s="7">
        <v>6.68</v>
      </c>
      <c r="H5" s="7">
        <v>3.77</v>
      </c>
      <c r="I5" s="7">
        <v>5.54</v>
      </c>
      <c r="J5" s="7">
        <v>6.03</v>
      </c>
      <c r="K5" s="7">
        <v>7.97</v>
      </c>
      <c r="L5" s="7">
        <v>8.59</v>
      </c>
    </row>
    <row r="6" spans="1:12" x14ac:dyDescent="0.25">
      <c r="A6" s="6">
        <v>6</v>
      </c>
      <c r="B6" s="6" t="s">
        <v>365</v>
      </c>
      <c r="C6" s="6" t="s">
        <v>161</v>
      </c>
      <c r="D6" s="7">
        <v>6.6</v>
      </c>
      <c r="E6" s="7">
        <v>11.38</v>
      </c>
      <c r="F6" s="7">
        <v>10.4</v>
      </c>
      <c r="G6" s="7">
        <v>7.05</v>
      </c>
      <c r="H6" s="7">
        <v>3.07</v>
      </c>
      <c r="I6" s="7">
        <v>6.56</v>
      </c>
      <c r="J6" s="7">
        <v>7.02</v>
      </c>
      <c r="K6" s="7">
        <v>8.69</v>
      </c>
      <c r="L6" s="7">
        <v>8.51</v>
      </c>
    </row>
    <row r="7" spans="1:12" x14ac:dyDescent="0.25">
      <c r="A7" s="6">
        <v>7</v>
      </c>
      <c r="B7" s="6" t="s">
        <v>365</v>
      </c>
      <c r="C7" s="6" t="s">
        <v>191</v>
      </c>
      <c r="D7" s="7">
        <v>6.37</v>
      </c>
      <c r="E7" s="7">
        <v>11.08</v>
      </c>
      <c r="F7" s="7">
        <v>10.36</v>
      </c>
      <c r="G7" s="7">
        <v>6.61</v>
      </c>
      <c r="H7" s="7">
        <v>2.5099999999999998</v>
      </c>
      <c r="I7" s="7">
        <v>6.13</v>
      </c>
      <c r="J7" s="7">
        <v>6.67</v>
      </c>
      <c r="K7" s="7">
        <v>7.8</v>
      </c>
      <c r="L7" s="7">
        <v>8.19</v>
      </c>
    </row>
    <row r="8" spans="1:12" x14ac:dyDescent="0.25">
      <c r="A8" s="6">
        <v>8</v>
      </c>
      <c r="B8" s="6" t="s">
        <v>365</v>
      </c>
      <c r="C8" s="6" t="s">
        <v>218</v>
      </c>
      <c r="D8" s="7">
        <v>7.34</v>
      </c>
      <c r="E8" s="7">
        <v>11.46</v>
      </c>
      <c r="F8" s="7">
        <v>10.4</v>
      </c>
      <c r="G8" s="7">
        <v>6.99</v>
      </c>
      <c r="H8" s="7">
        <v>3.16</v>
      </c>
      <c r="I8" s="7">
        <v>5.76</v>
      </c>
      <c r="J8" s="7">
        <v>6.62</v>
      </c>
      <c r="K8" s="7">
        <v>8.82</v>
      </c>
      <c r="L8" s="7">
        <v>8.3699999999999992</v>
      </c>
    </row>
    <row r="9" spans="1:12" x14ac:dyDescent="0.25">
      <c r="A9" s="6">
        <v>9</v>
      </c>
      <c r="B9" s="6" t="s">
        <v>365</v>
      </c>
      <c r="C9" s="6" t="s">
        <v>242</v>
      </c>
      <c r="D9" s="7">
        <v>7.61</v>
      </c>
      <c r="E9" s="7">
        <v>11.83</v>
      </c>
      <c r="F9" s="7">
        <v>11.24</v>
      </c>
      <c r="G9" s="7">
        <v>8.6999999999999993</v>
      </c>
      <c r="H9" s="7">
        <v>3.37</v>
      </c>
      <c r="I9" s="7">
        <v>6.34</v>
      </c>
      <c r="J9" s="7">
        <v>9.39</v>
      </c>
      <c r="K9" s="7">
        <v>8.5500000000000007</v>
      </c>
      <c r="L9" s="7">
        <v>8.68</v>
      </c>
    </row>
    <row r="10" spans="1:12" x14ac:dyDescent="0.25">
      <c r="A10" s="6">
        <v>13</v>
      </c>
      <c r="B10" s="6" t="s">
        <v>365</v>
      </c>
      <c r="C10" s="6" t="s">
        <v>20</v>
      </c>
      <c r="D10" s="7">
        <v>8.6999999999999993</v>
      </c>
      <c r="E10" s="7">
        <v>12.49</v>
      </c>
      <c r="F10" s="7">
        <v>10.38</v>
      </c>
      <c r="G10" s="7">
        <v>8.81</v>
      </c>
      <c r="H10" s="7">
        <v>4.78</v>
      </c>
      <c r="I10" s="7">
        <v>6.53</v>
      </c>
      <c r="J10" s="7">
        <v>9.9499999999999993</v>
      </c>
      <c r="K10" s="7">
        <v>9.1300000000000008</v>
      </c>
      <c r="L10" s="7">
        <v>8.31</v>
      </c>
    </row>
    <row r="11" spans="1:12" x14ac:dyDescent="0.25">
      <c r="A11" s="6">
        <v>14</v>
      </c>
      <c r="B11" s="6" t="s">
        <v>365</v>
      </c>
      <c r="C11" s="6" t="s">
        <v>23</v>
      </c>
      <c r="D11" s="7">
        <v>6.98</v>
      </c>
      <c r="E11" s="7">
        <v>10.96</v>
      </c>
      <c r="F11" s="7">
        <v>10.51</v>
      </c>
      <c r="G11" s="7">
        <v>6.53</v>
      </c>
      <c r="H11" s="7">
        <v>2.41</v>
      </c>
      <c r="I11" s="7">
        <v>6.05</v>
      </c>
      <c r="J11" s="7">
        <v>6.27</v>
      </c>
      <c r="K11" s="7">
        <v>7.68</v>
      </c>
      <c r="L11" s="7">
        <v>8.2200000000000006</v>
      </c>
    </row>
    <row r="12" spans="1:12" x14ac:dyDescent="0.25">
      <c r="A12" s="6">
        <v>16</v>
      </c>
      <c r="B12" s="6" t="s">
        <v>365</v>
      </c>
      <c r="C12" s="6" t="s">
        <v>26</v>
      </c>
      <c r="D12" s="7">
        <v>7.64</v>
      </c>
      <c r="E12" s="7">
        <v>12.42</v>
      </c>
      <c r="F12" s="7">
        <v>10.79</v>
      </c>
      <c r="G12" s="7">
        <v>8.77</v>
      </c>
      <c r="H12" s="7">
        <v>3.37</v>
      </c>
      <c r="I12" s="7">
        <v>7.05</v>
      </c>
      <c r="J12" s="7">
        <v>10.15</v>
      </c>
      <c r="K12" s="7">
        <v>9.07</v>
      </c>
      <c r="L12" s="7">
        <v>8.84</v>
      </c>
    </row>
    <row r="13" spans="1:12" x14ac:dyDescent="0.25">
      <c r="A13" s="6">
        <v>17</v>
      </c>
      <c r="B13" s="6" t="s">
        <v>365</v>
      </c>
      <c r="C13" s="6" t="s">
        <v>30</v>
      </c>
      <c r="D13" s="7">
        <v>7.89</v>
      </c>
      <c r="E13" s="7">
        <v>11.76</v>
      </c>
      <c r="F13" s="7">
        <v>11.36</v>
      </c>
      <c r="G13" s="7">
        <v>8.68</v>
      </c>
      <c r="H13" s="7">
        <v>3.37</v>
      </c>
      <c r="I13" s="7">
        <v>5.99</v>
      </c>
      <c r="J13" s="7">
        <v>9.8699999999999992</v>
      </c>
      <c r="K13" s="7">
        <v>7.8</v>
      </c>
      <c r="L13" s="7">
        <v>8.89</v>
      </c>
    </row>
    <row r="14" spans="1:12" x14ac:dyDescent="0.25">
      <c r="A14" s="6">
        <v>18</v>
      </c>
      <c r="B14" s="6" t="s">
        <v>365</v>
      </c>
      <c r="C14" s="6" t="s">
        <v>33</v>
      </c>
      <c r="D14" s="7">
        <v>7.26</v>
      </c>
      <c r="E14" s="7">
        <v>11.35</v>
      </c>
      <c r="F14" s="7">
        <v>10.61</v>
      </c>
      <c r="G14" s="7">
        <v>8.07</v>
      </c>
      <c r="H14" s="7">
        <v>3.39</v>
      </c>
      <c r="I14" s="7">
        <v>6.5</v>
      </c>
      <c r="J14" s="7">
        <v>9.15</v>
      </c>
      <c r="K14" s="7">
        <v>8.7200000000000006</v>
      </c>
      <c r="L14" s="7">
        <v>8.5299999999999994</v>
      </c>
    </row>
    <row r="15" spans="1:12" x14ac:dyDescent="0.25">
      <c r="A15" s="6">
        <v>19</v>
      </c>
      <c r="B15" s="6" t="s">
        <v>365</v>
      </c>
      <c r="C15" s="6" t="s">
        <v>36</v>
      </c>
      <c r="D15" s="7">
        <v>6.67</v>
      </c>
      <c r="E15" s="7">
        <v>11.4</v>
      </c>
      <c r="F15" s="7">
        <v>10.49</v>
      </c>
      <c r="G15" s="7">
        <v>7.64</v>
      </c>
      <c r="H15" s="7">
        <v>4.34</v>
      </c>
      <c r="I15" s="7">
        <v>5.99</v>
      </c>
      <c r="J15" s="7">
        <v>7.04</v>
      </c>
      <c r="K15" s="7">
        <v>7.94</v>
      </c>
      <c r="L15" s="7">
        <v>8.41</v>
      </c>
    </row>
    <row r="16" spans="1:12" x14ac:dyDescent="0.25">
      <c r="A16" s="6">
        <v>21</v>
      </c>
      <c r="B16" s="6" t="s">
        <v>365</v>
      </c>
      <c r="C16" s="6" t="s">
        <v>39</v>
      </c>
      <c r="D16" s="7">
        <v>6.5</v>
      </c>
      <c r="E16" s="7">
        <v>10.97</v>
      </c>
      <c r="F16" s="7">
        <v>10.76</v>
      </c>
      <c r="G16" s="7">
        <v>7.04</v>
      </c>
      <c r="H16" s="7">
        <v>2.38</v>
      </c>
      <c r="I16" s="7">
        <v>5.87</v>
      </c>
      <c r="J16" s="7">
        <v>7.16</v>
      </c>
      <c r="K16" s="7">
        <v>8.44</v>
      </c>
      <c r="L16" s="7">
        <v>8.2899999999999991</v>
      </c>
    </row>
    <row r="17" spans="1:12" x14ac:dyDescent="0.25">
      <c r="A17" s="6">
        <v>22</v>
      </c>
      <c r="B17" s="6" t="s">
        <v>365</v>
      </c>
      <c r="C17" s="6" t="s">
        <v>42</v>
      </c>
      <c r="D17" s="7">
        <v>7.89</v>
      </c>
      <c r="E17" s="7">
        <v>12.5</v>
      </c>
      <c r="F17" s="7">
        <v>11.96</v>
      </c>
      <c r="G17" s="7">
        <v>9.2200000000000006</v>
      </c>
      <c r="H17" s="7">
        <v>3.44</v>
      </c>
      <c r="I17" s="7">
        <v>6.54</v>
      </c>
      <c r="J17" s="7">
        <v>9.6999999999999993</v>
      </c>
      <c r="K17" s="7">
        <v>7.68</v>
      </c>
      <c r="L17" s="7">
        <v>8.85</v>
      </c>
    </row>
    <row r="18" spans="1:12" x14ac:dyDescent="0.25">
      <c r="A18" s="6">
        <v>23</v>
      </c>
      <c r="B18" s="6" t="s">
        <v>365</v>
      </c>
      <c r="C18" s="6" t="s">
        <v>45</v>
      </c>
      <c r="D18" s="7">
        <v>8.4499999999999993</v>
      </c>
      <c r="E18" s="7">
        <v>12.96</v>
      </c>
      <c r="F18" s="7">
        <v>10.82</v>
      </c>
      <c r="G18" s="7">
        <v>8.7200000000000006</v>
      </c>
      <c r="H18" s="7">
        <v>4.78</v>
      </c>
      <c r="I18" s="7">
        <v>6.62</v>
      </c>
      <c r="J18" s="7">
        <v>10.08</v>
      </c>
      <c r="K18" s="7">
        <v>8.19</v>
      </c>
      <c r="L18" s="7">
        <v>8.83</v>
      </c>
    </row>
    <row r="19" spans="1:12" x14ac:dyDescent="0.25">
      <c r="A19" s="6">
        <v>25</v>
      </c>
      <c r="B19" s="6" t="s">
        <v>365</v>
      </c>
      <c r="C19" s="6" t="s">
        <v>48</v>
      </c>
      <c r="D19" s="7">
        <v>7.11</v>
      </c>
      <c r="E19" s="7">
        <v>11.36</v>
      </c>
      <c r="F19" s="7">
        <v>10.63</v>
      </c>
      <c r="G19" s="7">
        <v>7.35</v>
      </c>
      <c r="H19" s="7">
        <v>3.05</v>
      </c>
      <c r="I19" s="7">
        <v>6.34</v>
      </c>
      <c r="J19" s="7">
        <v>9.5299999999999994</v>
      </c>
      <c r="K19" s="7">
        <v>8.14</v>
      </c>
      <c r="L19" s="7">
        <v>8.1999999999999993</v>
      </c>
    </row>
    <row r="20" spans="1:12" x14ac:dyDescent="0.25">
      <c r="A20" s="6">
        <v>26</v>
      </c>
      <c r="B20" s="6" t="s">
        <v>365</v>
      </c>
      <c r="C20" s="6" t="s">
        <v>51</v>
      </c>
      <c r="D20" s="7">
        <v>8.36</v>
      </c>
      <c r="E20" s="7">
        <v>12.52</v>
      </c>
      <c r="F20" s="7">
        <v>10.68</v>
      </c>
      <c r="G20" s="7">
        <v>9.48</v>
      </c>
      <c r="H20" s="7">
        <v>2.91</v>
      </c>
      <c r="I20" s="7">
        <v>7.04</v>
      </c>
      <c r="J20" s="7">
        <v>10.07</v>
      </c>
      <c r="K20" s="7">
        <v>8.23</v>
      </c>
      <c r="L20" s="7">
        <v>8.66</v>
      </c>
    </row>
    <row r="21" spans="1:12" x14ac:dyDescent="0.25">
      <c r="A21" s="6">
        <v>27</v>
      </c>
      <c r="B21" s="6" t="s">
        <v>365</v>
      </c>
      <c r="C21" s="6" t="s">
        <v>54</v>
      </c>
      <c r="D21" s="7">
        <v>5.89</v>
      </c>
      <c r="E21" s="7">
        <v>11.02</v>
      </c>
      <c r="F21" s="7">
        <v>10.25</v>
      </c>
      <c r="G21" s="7">
        <v>6.75</v>
      </c>
      <c r="H21" s="7">
        <v>2.2799999999999998</v>
      </c>
      <c r="I21" s="7">
        <v>6.99</v>
      </c>
      <c r="J21" s="7">
        <v>7.42</v>
      </c>
      <c r="K21" s="7">
        <v>8.77</v>
      </c>
      <c r="L21" s="7">
        <v>8.3699999999999992</v>
      </c>
    </row>
    <row r="22" spans="1:12" x14ac:dyDescent="0.25">
      <c r="A22" s="6">
        <v>28</v>
      </c>
      <c r="B22" s="6" t="s">
        <v>365</v>
      </c>
      <c r="C22" s="6" t="s">
        <v>57</v>
      </c>
      <c r="D22" s="7">
        <v>6.37</v>
      </c>
      <c r="E22" s="7">
        <v>10.89</v>
      </c>
      <c r="F22" s="7">
        <v>11.13</v>
      </c>
      <c r="G22" s="7">
        <v>6.6</v>
      </c>
      <c r="H22" s="7">
        <v>3.06</v>
      </c>
      <c r="I22" s="7">
        <v>5.3</v>
      </c>
      <c r="J22" s="7">
        <v>7.31</v>
      </c>
      <c r="K22" s="7">
        <v>7.89</v>
      </c>
      <c r="L22" s="7">
        <v>8.23</v>
      </c>
    </row>
    <row r="23" spans="1:12" x14ac:dyDescent="0.25">
      <c r="A23" s="6">
        <v>29</v>
      </c>
      <c r="B23" s="6" t="s">
        <v>365</v>
      </c>
      <c r="C23" s="6" t="s">
        <v>60</v>
      </c>
      <c r="D23" s="7">
        <v>7.17</v>
      </c>
      <c r="E23" s="7">
        <v>11.49</v>
      </c>
      <c r="F23" s="7">
        <v>10.64</v>
      </c>
      <c r="G23" s="7">
        <v>7.32</v>
      </c>
      <c r="H23" s="7">
        <v>2.5299999999999998</v>
      </c>
      <c r="I23" s="7">
        <v>5.99</v>
      </c>
      <c r="J23" s="7">
        <v>7.97</v>
      </c>
      <c r="K23" s="7">
        <v>8.4700000000000006</v>
      </c>
      <c r="L23" s="7">
        <v>8.58</v>
      </c>
    </row>
    <row r="24" spans="1:12" x14ac:dyDescent="0.25">
      <c r="A24" s="6">
        <v>31</v>
      </c>
      <c r="B24" s="6" t="s">
        <v>365</v>
      </c>
      <c r="C24" s="6" t="s">
        <v>65</v>
      </c>
      <c r="D24" s="7">
        <v>8.2200000000000006</v>
      </c>
      <c r="E24" s="7">
        <v>12.01</v>
      </c>
      <c r="F24" s="7">
        <v>11.25</v>
      </c>
      <c r="G24" s="7">
        <v>8.5299999999999994</v>
      </c>
      <c r="H24" s="7">
        <v>5.78</v>
      </c>
      <c r="I24" s="7">
        <v>6.28</v>
      </c>
      <c r="J24" s="7">
        <v>9.7799999999999994</v>
      </c>
      <c r="K24" s="7">
        <v>9.48</v>
      </c>
      <c r="L24" s="7">
        <v>8.32</v>
      </c>
    </row>
    <row r="25" spans="1:12" x14ac:dyDescent="0.25">
      <c r="A25" s="6">
        <v>32</v>
      </c>
      <c r="B25" s="6" t="s">
        <v>365</v>
      </c>
      <c r="C25" s="6" t="s">
        <v>68</v>
      </c>
      <c r="D25" s="7">
        <v>6.81</v>
      </c>
      <c r="E25" s="7">
        <v>11.22</v>
      </c>
      <c r="F25" s="7">
        <v>10.49</v>
      </c>
      <c r="G25" s="7">
        <v>7.38</v>
      </c>
      <c r="H25" s="7">
        <v>2.5499999999999998</v>
      </c>
      <c r="I25" s="7">
        <v>6.36</v>
      </c>
      <c r="J25" s="7">
        <v>6.89</v>
      </c>
      <c r="K25" s="7">
        <v>7.98</v>
      </c>
      <c r="L25" s="7">
        <v>8.39</v>
      </c>
    </row>
    <row r="26" spans="1:12" x14ac:dyDescent="0.25">
      <c r="A26" s="6">
        <v>34</v>
      </c>
      <c r="B26" s="6" t="s">
        <v>365</v>
      </c>
      <c r="C26" s="6" t="s">
        <v>71</v>
      </c>
      <c r="D26" s="7">
        <v>7.08</v>
      </c>
      <c r="E26" s="7">
        <v>11.34</v>
      </c>
      <c r="F26" s="7">
        <v>10.79</v>
      </c>
      <c r="G26" s="7">
        <v>7.29</v>
      </c>
      <c r="H26" s="7">
        <v>2.84</v>
      </c>
      <c r="I26" s="7">
        <v>6.87</v>
      </c>
      <c r="J26" s="7">
        <v>7.93</v>
      </c>
      <c r="K26" s="7">
        <v>9.08</v>
      </c>
      <c r="L26" s="7">
        <v>8.49</v>
      </c>
    </row>
    <row r="27" spans="1:12" x14ac:dyDescent="0.25">
      <c r="A27" s="6">
        <v>35</v>
      </c>
      <c r="B27" s="6" t="s">
        <v>365</v>
      </c>
      <c r="C27" s="6" t="s">
        <v>74</v>
      </c>
      <c r="D27" s="7">
        <v>7.39</v>
      </c>
      <c r="E27" s="7">
        <v>11.7</v>
      </c>
      <c r="F27" s="7">
        <v>11.77</v>
      </c>
      <c r="G27" s="7">
        <v>7.79</v>
      </c>
      <c r="H27" s="7">
        <v>5.36</v>
      </c>
      <c r="I27" s="7">
        <v>6.16</v>
      </c>
      <c r="J27" s="7">
        <v>8.6999999999999993</v>
      </c>
      <c r="K27" s="7">
        <v>8.4</v>
      </c>
      <c r="L27" s="7">
        <v>9.06</v>
      </c>
    </row>
    <row r="28" spans="1:12" x14ac:dyDescent="0.25">
      <c r="A28" s="6">
        <v>37</v>
      </c>
      <c r="B28" s="6" t="s">
        <v>365</v>
      </c>
      <c r="C28" s="6" t="s">
        <v>80</v>
      </c>
      <c r="D28" s="7">
        <v>6.58</v>
      </c>
      <c r="E28" s="7">
        <v>11.2</v>
      </c>
      <c r="F28" s="7">
        <v>10.55</v>
      </c>
      <c r="G28" s="7">
        <v>7.03</v>
      </c>
      <c r="H28" s="7">
        <v>3.1</v>
      </c>
      <c r="I28" s="7">
        <v>5.89</v>
      </c>
      <c r="J28" s="7">
        <v>7.19</v>
      </c>
      <c r="K28" s="7">
        <v>8.35</v>
      </c>
      <c r="L28" s="7">
        <v>8.27</v>
      </c>
    </row>
    <row r="29" spans="1:12" x14ac:dyDescent="0.25">
      <c r="A29" s="6">
        <v>38</v>
      </c>
      <c r="B29" s="6" t="s">
        <v>365</v>
      </c>
      <c r="C29" s="6" t="s">
        <v>83</v>
      </c>
      <c r="D29" s="7">
        <v>8.64</v>
      </c>
      <c r="E29" s="7">
        <v>11.86</v>
      </c>
      <c r="F29" s="7">
        <v>10.79</v>
      </c>
      <c r="G29" s="7">
        <v>9</v>
      </c>
      <c r="H29" s="7">
        <v>3.22</v>
      </c>
      <c r="I29" s="7">
        <v>6.6</v>
      </c>
      <c r="J29" s="7">
        <v>10</v>
      </c>
      <c r="K29" s="7">
        <v>9.18</v>
      </c>
      <c r="L29" s="7">
        <v>8.83</v>
      </c>
    </row>
    <row r="30" spans="1:12" x14ac:dyDescent="0.25">
      <c r="A30" s="6">
        <v>39</v>
      </c>
      <c r="B30" s="6" t="s">
        <v>365</v>
      </c>
      <c r="C30" s="6" t="s">
        <v>86</v>
      </c>
      <c r="D30" s="7">
        <v>8.3699999999999992</v>
      </c>
      <c r="E30" s="7">
        <v>12.69</v>
      </c>
      <c r="F30" s="7">
        <v>11.15</v>
      </c>
      <c r="G30" s="7">
        <v>8.66</v>
      </c>
      <c r="H30" s="7">
        <v>3.17</v>
      </c>
      <c r="I30" s="7">
        <v>7.07</v>
      </c>
      <c r="J30" s="7">
        <v>9.07</v>
      </c>
      <c r="K30" s="7">
        <v>8.4700000000000006</v>
      </c>
      <c r="L30" s="7">
        <v>8.69</v>
      </c>
    </row>
    <row r="31" spans="1:12" x14ac:dyDescent="0.25">
      <c r="A31" s="6">
        <v>40</v>
      </c>
      <c r="B31" s="6" t="s">
        <v>365</v>
      </c>
      <c r="C31" s="6" t="s">
        <v>88</v>
      </c>
      <c r="D31" s="7">
        <v>6.69</v>
      </c>
      <c r="E31" s="7">
        <v>11.28</v>
      </c>
      <c r="F31" s="7">
        <v>10.84</v>
      </c>
      <c r="G31" s="7">
        <v>7.38</v>
      </c>
      <c r="H31" s="7">
        <v>2.3199999999999998</v>
      </c>
      <c r="I31" s="7">
        <v>5.84</v>
      </c>
      <c r="J31" s="7">
        <v>7.62</v>
      </c>
      <c r="K31" s="7">
        <v>8.61</v>
      </c>
      <c r="L31" s="7">
        <v>8.27</v>
      </c>
    </row>
    <row r="32" spans="1:12" x14ac:dyDescent="0.25">
      <c r="A32" s="6">
        <v>41</v>
      </c>
      <c r="B32" s="6" t="s">
        <v>365</v>
      </c>
      <c r="C32" s="6" t="s">
        <v>93</v>
      </c>
      <c r="D32" s="7">
        <v>8.3699999999999992</v>
      </c>
      <c r="E32" s="7">
        <v>12.68</v>
      </c>
      <c r="F32" s="7">
        <v>10.63</v>
      </c>
      <c r="G32" s="7">
        <v>8.76</v>
      </c>
      <c r="H32" s="7">
        <v>4.22</v>
      </c>
      <c r="I32" s="7">
        <v>5.79</v>
      </c>
      <c r="J32" s="7">
        <v>8.3699999999999992</v>
      </c>
      <c r="K32" s="7">
        <v>8.64</v>
      </c>
      <c r="L32" s="7">
        <v>8.64</v>
      </c>
    </row>
    <row r="33" spans="1:12" x14ac:dyDescent="0.25">
      <c r="A33" s="6">
        <v>42</v>
      </c>
      <c r="B33" s="6" t="s">
        <v>365</v>
      </c>
      <c r="C33" s="6" t="s">
        <v>96</v>
      </c>
      <c r="D33" s="7">
        <v>8.24</v>
      </c>
      <c r="E33" s="7">
        <v>12.47</v>
      </c>
      <c r="F33" s="7">
        <v>10.74</v>
      </c>
      <c r="G33" s="7">
        <v>8.91</v>
      </c>
      <c r="H33" s="7">
        <v>2.89</v>
      </c>
      <c r="I33" s="7">
        <v>7.97</v>
      </c>
      <c r="J33" s="7">
        <v>9.98</v>
      </c>
      <c r="K33" s="7">
        <v>7.87</v>
      </c>
      <c r="L33" s="7">
        <v>8.73</v>
      </c>
    </row>
    <row r="34" spans="1:12" x14ac:dyDescent="0.25">
      <c r="A34" s="6">
        <v>43</v>
      </c>
      <c r="B34" s="6" t="s">
        <v>365</v>
      </c>
      <c r="C34" s="6" t="s">
        <v>99</v>
      </c>
      <c r="D34" s="7">
        <v>8.17</v>
      </c>
      <c r="E34" s="7">
        <v>12.87</v>
      </c>
      <c r="F34" s="7">
        <v>11.03</v>
      </c>
      <c r="G34" s="7">
        <v>9.08</v>
      </c>
      <c r="H34" s="7">
        <v>3.07</v>
      </c>
      <c r="I34" s="7">
        <v>7.78</v>
      </c>
      <c r="J34" s="7">
        <v>9.86</v>
      </c>
      <c r="K34" s="7">
        <v>8.15</v>
      </c>
      <c r="L34" s="7">
        <v>8.7200000000000006</v>
      </c>
    </row>
    <row r="35" spans="1:12" x14ac:dyDescent="0.25">
      <c r="A35" s="6">
        <v>45</v>
      </c>
      <c r="B35" s="6" t="s">
        <v>365</v>
      </c>
      <c r="C35" s="6" t="s">
        <v>102</v>
      </c>
      <c r="D35" s="7">
        <v>7.78</v>
      </c>
      <c r="E35" s="7">
        <v>12.23</v>
      </c>
      <c r="F35" s="7">
        <v>10.66</v>
      </c>
      <c r="G35" s="7">
        <v>8.17</v>
      </c>
      <c r="H35" s="7">
        <v>2.48</v>
      </c>
      <c r="I35" s="7">
        <v>6.07</v>
      </c>
      <c r="J35" s="7">
        <v>8.9600000000000009</v>
      </c>
      <c r="K35" s="7">
        <v>8.74</v>
      </c>
      <c r="L35" s="7">
        <v>8.66</v>
      </c>
    </row>
    <row r="36" spans="1:12" x14ac:dyDescent="0.25">
      <c r="A36" s="6">
        <v>46</v>
      </c>
      <c r="B36" s="6" t="s">
        <v>365</v>
      </c>
      <c r="C36" s="6" t="s">
        <v>105</v>
      </c>
      <c r="D36" s="7">
        <v>7.35</v>
      </c>
      <c r="E36" s="7">
        <v>11.3</v>
      </c>
      <c r="F36" s="7">
        <v>10.45</v>
      </c>
      <c r="G36" s="7">
        <v>8.2200000000000006</v>
      </c>
      <c r="H36" s="7">
        <v>3.12</v>
      </c>
      <c r="I36" s="7">
        <v>6.69</v>
      </c>
      <c r="J36" s="7">
        <v>8.51</v>
      </c>
      <c r="K36" s="7">
        <v>8.09</v>
      </c>
      <c r="L36" s="7">
        <v>8.73</v>
      </c>
    </row>
    <row r="37" spans="1:12" x14ac:dyDescent="0.25">
      <c r="A37" s="6">
        <v>47</v>
      </c>
      <c r="B37" s="6" t="s">
        <v>365</v>
      </c>
      <c r="C37" s="6" t="s">
        <v>109</v>
      </c>
      <c r="D37" s="7">
        <v>8.9600000000000009</v>
      </c>
      <c r="E37" s="7">
        <v>12.32</v>
      </c>
      <c r="F37" s="7">
        <v>10.9</v>
      </c>
      <c r="G37" s="7">
        <v>9.34</v>
      </c>
      <c r="H37" s="7">
        <v>3.45</v>
      </c>
      <c r="I37" s="7">
        <v>5.87</v>
      </c>
      <c r="J37" s="7">
        <v>9.93</v>
      </c>
      <c r="K37" s="7">
        <v>9.1300000000000008</v>
      </c>
      <c r="L37" s="7">
        <v>8.82</v>
      </c>
    </row>
    <row r="38" spans="1:12" x14ac:dyDescent="0.25">
      <c r="A38" s="6">
        <v>48</v>
      </c>
      <c r="B38" s="6" t="s">
        <v>365</v>
      </c>
      <c r="C38" s="6" t="s">
        <v>112</v>
      </c>
      <c r="D38" s="7">
        <v>6.35</v>
      </c>
      <c r="E38" s="7">
        <v>11.67</v>
      </c>
      <c r="F38" s="7">
        <v>10.6</v>
      </c>
      <c r="G38" s="7">
        <v>7.07</v>
      </c>
      <c r="H38" s="7">
        <v>2.93</v>
      </c>
      <c r="I38" s="7">
        <v>6.44</v>
      </c>
      <c r="J38" s="7">
        <v>7.06</v>
      </c>
      <c r="K38" s="7">
        <v>8.82</v>
      </c>
      <c r="L38" s="7">
        <v>8.7100000000000009</v>
      </c>
    </row>
    <row r="39" spans="1:12" x14ac:dyDescent="0.25">
      <c r="A39" s="6">
        <v>50</v>
      </c>
      <c r="B39" s="6" t="s">
        <v>365</v>
      </c>
      <c r="C39" s="6" t="s">
        <v>116</v>
      </c>
      <c r="D39" s="7">
        <v>7.61</v>
      </c>
      <c r="E39" s="7">
        <v>11.43</v>
      </c>
      <c r="F39" s="7">
        <v>10.43</v>
      </c>
      <c r="G39" s="7">
        <v>7.65</v>
      </c>
      <c r="H39" s="7">
        <v>2.59</v>
      </c>
      <c r="I39" s="7">
        <v>6.25</v>
      </c>
      <c r="J39" s="7">
        <v>7.9</v>
      </c>
      <c r="K39" s="7">
        <v>8.1300000000000008</v>
      </c>
      <c r="L39" s="7">
        <v>8.44</v>
      </c>
    </row>
    <row r="40" spans="1:12" x14ac:dyDescent="0.25">
      <c r="A40" s="6">
        <v>51</v>
      </c>
      <c r="B40" s="6" t="s">
        <v>365</v>
      </c>
      <c r="C40" s="6" t="s">
        <v>121</v>
      </c>
      <c r="D40" s="7">
        <v>7.2</v>
      </c>
      <c r="E40" s="7">
        <v>11.32</v>
      </c>
      <c r="F40" s="7">
        <v>10.79</v>
      </c>
      <c r="G40" s="7">
        <v>8.23</v>
      </c>
      <c r="H40" s="7">
        <v>2.44</v>
      </c>
      <c r="I40" s="7">
        <v>5.73</v>
      </c>
      <c r="J40" s="7">
        <v>8.18</v>
      </c>
      <c r="K40" s="7">
        <v>8.4499999999999993</v>
      </c>
      <c r="L40" s="7">
        <v>8.51</v>
      </c>
    </row>
    <row r="41" spans="1:12" x14ac:dyDescent="0.25">
      <c r="A41" s="6">
        <v>54</v>
      </c>
      <c r="B41" s="6" t="s">
        <v>365</v>
      </c>
      <c r="C41" s="6" t="s">
        <v>124</v>
      </c>
      <c r="D41" s="7">
        <v>9.02</v>
      </c>
      <c r="E41" s="7">
        <v>12.72</v>
      </c>
      <c r="F41" s="7">
        <v>11.37</v>
      </c>
      <c r="G41" s="7">
        <v>8.98</v>
      </c>
      <c r="H41" s="7">
        <v>2.72</v>
      </c>
      <c r="I41" s="7">
        <v>7.24</v>
      </c>
      <c r="J41" s="7">
        <v>9.93</v>
      </c>
      <c r="K41" s="7">
        <v>8.1999999999999993</v>
      </c>
      <c r="L41" s="7">
        <v>8.76</v>
      </c>
    </row>
    <row r="42" spans="1:12" x14ac:dyDescent="0.25">
      <c r="A42" s="6">
        <v>55</v>
      </c>
      <c r="B42" s="6" t="s">
        <v>365</v>
      </c>
      <c r="C42" s="6" t="s">
        <v>127</v>
      </c>
      <c r="D42" s="7">
        <v>8.17</v>
      </c>
      <c r="E42" s="7">
        <v>12.53</v>
      </c>
      <c r="F42" s="7">
        <v>10.77</v>
      </c>
      <c r="G42" s="7">
        <v>9.6</v>
      </c>
      <c r="H42" s="7">
        <v>3.08</v>
      </c>
      <c r="I42" s="7">
        <v>7.07</v>
      </c>
      <c r="J42" s="7">
        <v>9.4</v>
      </c>
      <c r="K42" s="7">
        <v>8.44</v>
      </c>
      <c r="L42" s="7">
        <v>8.9499999999999993</v>
      </c>
    </row>
    <row r="43" spans="1:12" x14ac:dyDescent="0.25">
      <c r="A43" s="6">
        <v>56</v>
      </c>
      <c r="B43" s="6" t="s">
        <v>365</v>
      </c>
      <c r="C43" s="6" t="s">
        <v>130</v>
      </c>
      <c r="D43" s="7">
        <v>7.9</v>
      </c>
      <c r="E43" s="7">
        <v>11.62</v>
      </c>
      <c r="F43" s="7">
        <v>10.57</v>
      </c>
      <c r="G43" s="7">
        <v>9.35</v>
      </c>
      <c r="H43" s="7">
        <v>2.36</v>
      </c>
      <c r="I43" s="7">
        <v>6.12</v>
      </c>
      <c r="J43" s="7">
        <v>10.119999999999999</v>
      </c>
      <c r="K43" s="7">
        <v>8.36</v>
      </c>
      <c r="L43" s="7">
        <v>8.5399999999999991</v>
      </c>
    </row>
    <row r="44" spans="1:12" x14ac:dyDescent="0.25">
      <c r="A44" s="6">
        <v>57</v>
      </c>
      <c r="B44" s="6" t="s">
        <v>365</v>
      </c>
      <c r="C44" s="6" t="s">
        <v>134</v>
      </c>
      <c r="D44" s="7">
        <v>7.91</v>
      </c>
      <c r="E44" s="7">
        <v>11.63</v>
      </c>
      <c r="F44" s="7">
        <v>11.03</v>
      </c>
      <c r="G44" s="7">
        <v>8.2899999999999991</v>
      </c>
      <c r="H44" s="7">
        <v>2.68</v>
      </c>
      <c r="I44" s="7">
        <v>6.63</v>
      </c>
      <c r="J44" s="7">
        <v>9.73</v>
      </c>
      <c r="K44" s="7">
        <v>7.43</v>
      </c>
      <c r="L44" s="7">
        <v>8.7899999999999991</v>
      </c>
    </row>
    <row r="45" spans="1:12" x14ac:dyDescent="0.25">
      <c r="A45" s="6">
        <v>58</v>
      </c>
      <c r="B45" s="6" t="s">
        <v>365</v>
      </c>
      <c r="C45" s="6" t="s">
        <v>137</v>
      </c>
      <c r="D45" s="7">
        <v>6.62</v>
      </c>
      <c r="E45" s="7">
        <v>10.86</v>
      </c>
      <c r="F45" s="7">
        <v>10.36</v>
      </c>
      <c r="G45" s="7">
        <v>8.0399999999999991</v>
      </c>
      <c r="H45" s="7">
        <v>1.81</v>
      </c>
      <c r="I45" s="7">
        <v>6.63</v>
      </c>
      <c r="J45" s="7">
        <v>7.67</v>
      </c>
      <c r="K45" s="7">
        <v>6.87</v>
      </c>
      <c r="L45" s="7">
        <v>8.36</v>
      </c>
    </row>
    <row r="46" spans="1:12" x14ac:dyDescent="0.25">
      <c r="A46" s="6">
        <v>59</v>
      </c>
      <c r="B46" s="6" t="s">
        <v>365</v>
      </c>
      <c r="C46" s="6" t="s">
        <v>140</v>
      </c>
      <c r="D46" s="7">
        <v>8.4</v>
      </c>
      <c r="E46" s="7">
        <v>12.38</v>
      </c>
      <c r="F46" s="7">
        <v>10.66</v>
      </c>
      <c r="G46" s="7">
        <v>9.36</v>
      </c>
      <c r="H46" s="7">
        <v>3.19</v>
      </c>
      <c r="I46" s="7">
        <v>6.67</v>
      </c>
      <c r="J46" s="7">
        <v>8.56</v>
      </c>
      <c r="K46" s="7">
        <v>8.3000000000000007</v>
      </c>
      <c r="L46" s="7">
        <v>8.73</v>
      </c>
    </row>
    <row r="47" spans="1:12" x14ac:dyDescent="0.25">
      <c r="A47" s="6">
        <v>60</v>
      </c>
      <c r="B47" s="6" t="s">
        <v>365</v>
      </c>
      <c r="C47" s="6" t="s">
        <v>143</v>
      </c>
      <c r="D47" s="7">
        <v>6.72</v>
      </c>
      <c r="E47" s="7">
        <v>10.92</v>
      </c>
      <c r="F47" s="7">
        <v>9.7899999999999991</v>
      </c>
      <c r="G47" s="7">
        <v>7.47</v>
      </c>
      <c r="H47" s="7">
        <v>2.34</v>
      </c>
      <c r="I47" s="7">
        <v>5.51</v>
      </c>
      <c r="J47" s="7">
        <v>7.39</v>
      </c>
      <c r="K47" s="7">
        <v>8.52</v>
      </c>
      <c r="L47" s="7">
        <v>8.27</v>
      </c>
    </row>
    <row r="48" spans="1:12" x14ac:dyDescent="0.25">
      <c r="A48" s="6">
        <v>61</v>
      </c>
      <c r="B48" s="6" t="s">
        <v>365</v>
      </c>
      <c r="C48" s="6" t="s">
        <v>148</v>
      </c>
      <c r="D48" s="7">
        <v>6.72</v>
      </c>
      <c r="E48" s="7">
        <v>11.15</v>
      </c>
      <c r="F48" s="7">
        <v>11.46</v>
      </c>
      <c r="G48" s="7">
        <v>7</v>
      </c>
      <c r="H48" s="7">
        <v>3.49</v>
      </c>
      <c r="I48" s="7">
        <v>5.85</v>
      </c>
      <c r="J48" s="7">
        <v>8.68</v>
      </c>
      <c r="K48" s="7">
        <v>7</v>
      </c>
      <c r="L48" s="7">
        <v>8.4600000000000009</v>
      </c>
    </row>
    <row r="49" spans="1:12" x14ac:dyDescent="0.25">
      <c r="A49" s="6">
        <v>62</v>
      </c>
      <c r="B49" s="6" t="s">
        <v>365</v>
      </c>
      <c r="C49" s="6" t="s">
        <v>151</v>
      </c>
      <c r="D49" s="7">
        <v>7.81</v>
      </c>
      <c r="E49" s="7">
        <v>11.96</v>
      </c>
      <c r="F49" s="7">
        <v>11.62</v>
      </c>
      <c r="G49" s="7">
        <v>9.19</v>
      </c>
      <c r="H49" s="7">
        <v>3.03</v>
      </c>
      <c r="I49" s="7">
        <v>6.22</v>
      </c>
      <c r="J49" s="7">
        <v>9.51</v>
      </c>
      <c r="K49" s="7">
        <v>7.83</v>
      </c>
      <c r="L49" s="7">
        <v>9.06</v>
      </c>
    </row>
    <row r="50" spans="1:12" x14ac:dyDescent="0.25">
      <c r="A50" s="6">
        <v>64</v>
      </c>
      <c r="B50" s="6" t="s">
        <v>365</v>
      </c>
      <c r="C50" s="6" t="s">
        <v>154</v>
      </c>
      <c r="D50" s="7">
        <v>6.6</v>
      </c>
      <c r="E50" s="7">
        <v>11.17</v>
      </c>
      <c r="F50" s="7">
        <v>10.69</v>
      </c>
      <c r="G50" s="7">
        <v>6.89</v>
      </c>
      <c r="H50" s="7">
        <v>3.74</v>
      </c>
      <c r="I50" s="7">
        <v>6.27</v>
      </c>
      <c r="J50" s="7">
        <v>8.7899999999999991</v>
      </c>
      <c r="K50" s="7">
        <v>7.98</v>
      </c>
      <c r="L50" s="7">
        <v>8.5399999999999991</v>
      </c>
    </row>
    <row r="51" spans="1:12" x14ac:dyDescent="0.25">
      <c r="A51" s="6">
        <v>65</v>
      </c>
      <c r="B51" s="6" t="s">
        <v>365</v>
      </c>
      <c r="C51" s="6" t="s">
        <v>157</v>
      </c>
      <c r="D51" s="7">
        <v>6.58</v>
      </c>
      <c r="E51" s="7">
        <v>11.17</v>
      </c>
      <c r="F51" s="7">
        <v>10.56</v>
      </c>
      <c r="G51" s="7">
        <v>6.96</v>
      </c>
      <c r="H51" s="7">
        <v>3.55</v>
      </c>
      <c r="I51" s="7">
        <v>6.41</v>
      </c>
      <c r="J51" s="7">
        <v>6.96</v>
      </c>
      <c r="K51" s="7">
        <v>8.58</v>
      </c>
      <c r="L51" s="7">
        <v>8.73</v>
      </c>
    </row>
    <row r="52" spans="1:12" x14ac:dyDescent="0.25">
      <c r="A52" s="6">
        <v>66</v>
      </c>
      <c r="B52" s="6" t="s">
        <v>365</v>
      </c>
      <c r="C52" s="6" t="s">
        <v>160</v>
      </c>
      <c r="D52" s="7">
        <v>7.38</v>
      </c>
      <c r="E52" s="7">
        <v>11.63</v>
      </c>
      <c r="F52" s="7">
        <v>9.9600000000000009</v>
      </c>
      <c r="G52" s="7">
        <v>9.2799999999999994</v>
      </c>
      <c r="H52" s="7">
        <v>2.14</v>
      </c>
      <c r="I52" s="7">
        <v>6.34</v>
      </c>
      <c r="J52" s="7">
        <v>9.44</v>
      </c>
      <c r="K52" s="7">
        <v>8.16</v>
      </c>
      <c r="L52" s="7">
        <v>8.49</v>
      </c>
    </row>
    <row r="53" spans="1:12" x14ac:dyDescent="0.25">
      <c r="A53" s="6">
        <v>67</v>
      </c>
      <c r="B53" s="6" t="s">
        <v>365</v>
      </c>
      <c r="C53" s="6" t="s">
        <v>164</v>
      </c>
      <c r="D53" s="7">
        <v>8.57</v>
      </c>
      <c r="E53" s="7">
        <v>12.63</v>
      </c>
      <c r="F53" s="7">
        <v>10.6</v>
      </c>
      <c r="G53" s="7">
        <v>8.86</v>
      </c>
      <c r="H53" s="7">
        <v>2.99</v>
      </c>
      <c r="I53" s="7">
        <v>5.92</v>
      </c>
      <c r="J53" s="7">
        <v>9.64</v>
      </c>
      <c r="K53" s="7">
        <v>8.15</v>
      </c>
      <c r="L53" s="7">
        <v>8.4600000000000009</v>
      </c>
    </row>
    <row r="54" spans="1:12" x14ac:dyDescent="0.25">
      <c r="A54" s="6">
        <v>68</v>
      </c>
      <c r="B54" s="6" t="s">
        <v>365</v>
      </c>
      <c r="C54" s="6" t="s">
        <v>167</v>
      </c>
      <c r="D54" s="7">
        <v>7.47</v>
      </c>
      <c r="E54" s="7">
        <v>11.46</v>
      </c>
      <c r="F54" s="7">
        <v>10.6</v>
      </c>
      <c r="G54" s="7">
        <v>7.16</v>
      </c>
      <c r="H54" s="7">
        <v>3.52</v>
      </c>
      <c r="I54" s="7">
        <v>6.57</v>
      </c>
      <c r="J54" s="7">
        <v>6.85</v>
      </c>
      <c r="K54" s="7">
        <v>8.4700000000000006</v>
      </c>
      <c r="L54" s="7">
        <v>8.69</v>
      </c>
    </row>
    <row r="55" spans="1:12" x14ac:dyDescent="0.25">
      <c r="A55" s="6">
        <v>69</v>
      </c>
      <c r="B55" s="6" t="s">
        <v>365</v>
      </c>
      <c r="C55" s="6" t="s">
        <v>170</v>
      </c>
      <c r="D55" s="7">
        <v>8.86</v>
      </c>
      <c r="E55" s="7">
        <v>11.8</v>
      </c>
      <c r="F55" s="7">
        <v>11.31</v>
      </c>
      <c r="G55" s="7">
        <v>8.3000000000000007</v>
      </c>
      <c r="H55" s="7">
        <v>5.17</v>
      </c>
      <c r="I55" s="7">
        <v>6.95</v>
      </c>
      <c r="J55" s="7">
        <v>7.98</v>
      </c>
      <c r="K55" s="7">
        <v>9.0399999999999991</v>
      </c>
      <c r="L55" s="7">
        <v>8.83</v>
      </c>
    </row>
    <row r="56" spans="1:12" x14ac:dyDescent="0.25">
      <c r="A56" s="6">
        <v>70</v>
      </c>
      <c r="B56" s="6" t="s">
        <v>365</v>
      </c>
      <c r="C56" s="6" t="s">
        <v>173</v>
      </c>
      <c r="D56" s="7">
        <v>7.75</v>
      </c>
      <c r="E56" s="7">
        <v>12.46</v>
      </c>
      <c r="F56" s="7">
        <v>11.2</v>
      </c>
      <c r="G56" s="7">
        <v>9.32</v>
      </c>
      <c r="H56" s="7">
        <v>2.08</v>
      </c>
      <c r="I56" s="7">
        <v>6.72</v>
      </c>
      <c r="J56" s="7">
        <v>9.31</v>
      </c>
      <c r="K56" s="7">
        <v>7.19</v>
      </c>
      <c r="L56" s="7">
        <v>8.9</v>
      </c>
    </row>
    <row r="57" spans="1:12" x14ac:dyDescent="0.25">
      <c r="A57" s="6">
        <v>71</v>
      </c>
      <c r="B57" s="6" t="s">
        <v>365</v>
      </c>
      <c r="C57" s="6" t="s">
        <v>178</v>
      </c>
      <c r="D57" s="7">
        <v>5.83</v>
      </c>
      <c r="E57" s="7">
        <v>11.22</v>
      </c>
      <c r="F57" s="7">
        <v>10.35</v>
      </c>
      <c r="G57" s="7">
        <v>7.06</v>
      </c>
      <c r="H57" s="7">
        <v>6.11</v>
      </c>
      <c r="I57" s="7">
        <v>5.69</v>
      </c>
      <c r="J57" s="7">
        <v>6.66</v>
      </c>
      <c r="K57" s="7">
        <v>8.48</v>
      </c>
      <c r="L57" s="7">
        <v>8.7100000000000009</v>
      </c>
    </row>
    <row r="58" spans="1:12" x14ac:dyDescent="0.25">
      <c r="A58" s="6">
        <v>72</v>
      </c>
      <c r="B58" s="6" t="s">
        <v>365</v>
      </c>
      <c r="C58" s="6" t="s">
        <v>181</v>
      </c>
      <c r="D58" s="7">
        <v>8.5399999999999991</v>
      </c>
      <c r="E58" s="7">
        <v>11.49</v>
      </c>
      <c r="F58" s="7">
        <v>10.68</v>
      </c>
      <c r="G58" s="7">
        <v>8.52</v>
      </c>
      <c r="H58" s="7">
        <v>3.17</v>
      </c>
      <c r="I58" s="7">
        <v>7.07</v>
      </c>
      <c r="J58" s="7">
        <v>8.93</v>
      </c>
      <c r="K58" s="7">
        <v>9.1</v>
      </c>
      <c r="L58" s="7">
        <v>8.93</v>
      </c>
    </row>
    <row r="59" spans="1:12" x14ac:dyDescent="0.25">
      <c r="A59" s="6">
        <v>73</v>
      </c>
      <c r="B59" s="6" t="s">
        <v>365</v>
      </c>
      <c r="C59" s="6" t="s">
        <v>184</v>
      </c>
      <c r="D59" s="7">
        <v>6.76</v>
      </c>
      <c r="E59" s="7">
        <v>11.15</v>
      </c>
      <c r="F59" s="7">
        <v>10.55</v>
      </c>
      <c r="G59" s="7">
        <v>7.54</v>
      </c>
      <c r="H59" s="7">
        <v>2.62</v>
      </c>
      <c r="I59" s="7">
        <v>6.14</v>
      </c>
      <c r="J59" s="7">
        <v>7.34</v>
      </c>
      <c r="K59" s="7">
        <v>7.93</v>
      </c>
      <c r="L59" s="7">
        <v>8.42</v>
      </c>
    </row>
    <row r="60" spans="1:12" x14ac:dyDescent="0.25">
      <c r="A60" s="6">
        <v>75</v>
      </c>
      <c r="B60" s="6" t="s">
        <v>365</v>
      </c>
      <c r="C60" s="6" t="s">
        <v>187</v>
      </c>
      <c r="D60" s="7">
        <v>6.26</v>
      </c>
      <c r="E60" s="7">
        <v>11.43</v>
      </c>
      <c r="F60" s="7">
        <v>10.35</v>
      </c>
      <c r="G60" s="7">
        <v>7</v>
      </c>
      <c r="H60" s="7">
        <v>3.39</v>
      </c>
      <c r="I60" s="7">
        <v>6.64</v>
      </c>
      <c r="J60" s="7">
        <v>7.09</v>
      </c>
      <c r="K60" s="7">
        <v>8.1199999999999992</v>
      </c>
      <c r="L60" s="7">
        <v>8.82</v>
      </c>
    </row>
    <row r="61" spans="1:12" x14ac:dyDescent="0.25">
      <c r="A61" s="6">
        <v>76</v>
      </c>
      <c r="B61" s="6" t="s">
        <v>365</v>
      </c>
      <c r="C61" s="6" t="s">
        <v>190</v>
      </c>
      <c r="D61" s="7">
        <v>7.99</v>
      </c>
      <c r="E61" s="7">
        <v>12.84</v>
      </c>
      <c r="F61" s="7">
        <v>10.37</v>
      </c>
      <c r="G61" s="7">
        <v>8.56</v>
      </c>
      <c r="H61" s="7">
        <v>3.22</v>
      </c>
      <c r="I61" s="7">
        <v>6.85</v>
      </c>
      <c r="J61" s="7">
        <v>8.4499999999999993</v>
      </c>
      <c r="K61" s="7">
        <v>8.25</v>
      </c>
      <c r="L61" s="7">
        <v>8.8800000000000008</v>
      </c>
    </row>
    <row r="62" spans="1:12" x14ac:dyDescent="0.25">
      <c r="A62" s="6">
        <v>77</v>
      </c>
      <c r="B62" s="6" t="s">
        <v>365</v>
      </c>
      <c r="C62" s="6" t="s">
        <v>194</v>
      </c>
      <c r="D62" s="7">
        <v>6.14</v>
      </c>
      <c r="E62" s="7">
        <v>11.15</v>
      </c>
      <c r="F62" s="7">
        <v>10.029999999999999</v>
      </c>
      <c r="G62" s="7">
        <v>7.03</v>
      </c>
      <c r="H62" s="7">
        <v>1.86</v>
      </c>
      <c r="I62" s="7">
        <v>4.6100000000000003</v>
      </c>
      <c r="J62" s="7">
        <v>5.68</v>
      </c>
      <c r="K62" s="7">
        <v>6.76</v>
      </c>
      <c r="L62" s="7">
        <v>8.25</v>
      </c>
    </row>
    <row r="63" spans="1:12" x14ac:dyDescent="0.25">
      <c r="A63" s="6">
        <v>78</v>
      </c>
      <c r="B63" s="6" t="s">
        <v>365</v>
      </c>
      <c r="C63" s="6" t="s">
        <v>197</v>
      </c>
      <c r="D63" s="7">
        <v>6.44</v>
      </c>
      <c r="E63" s="7">
        <v>11.33</v>
      </c>
      <c r="F63" s="7">
        <v>10.38</v>
      </c>
      <c r="G63" s="7">
        <v>6.54</v>
      </c>
      <c r="H63" s="7">
        <v>2.61</v>
      </c>
      <c r="I63" s="7">
        <v>5.99</v>
      </c>
      <c r="J63" s="7">
        <v>5.96</v>
      </c>
      <c r="K63" s="7">
        <v>7.53</v>
      </c>
      <c r="L63" s="7">
        <v>8.64</v>
      </c>
    </row>
    <row r="64" spans="1:12" x14ac:dyDescent="0.25">
      <c r="A64" s="6">
        <v>80</v>
      </c>
      <c r="B64" s="6" t="s">
        <v>365</v>
      </c>
      <c r="C64" s="6" t="s">
        <v>200</v>
      </c>
      <c r="D64" s="7">
        <v>6.53</v>
      </c>
      <c r="E64" s="7">
        <v>11.44</v>
      </c>
      <c r="F64" s="7">
        <v>10.5</v>
      </c>
      <c r="G64" s="7">
        <v>6.95</v>
      </c>
      <c r="H64" s="7">
        <v>4.0199999999999996</v>
      </c>
      <c r="I64" s="7">
        <v>6.51</v>
      </c>
      <c r="J64" s="7">
        <v>6.89</v>
      </c>
      <c r="K64" s="7">
        <v>9.26</v>
      </c>
      <c r="L64" s="7">
        <v>8.7899999999999991</v>
      </c>
    </row>
    <row r="65" spans="1:12" x14ac:dyDescent="0.25">
      <c r="A65" s="6">
        <v>81</v>
      </c>
      <c r="B65" s="6" t="s">
        <v>365</v>
      </c>
      <c r="C65" s="6" t="s">
        <v>205</v>
      </c>
      <c r="D65" s="7">
        <v>8.2799999999999994</v>
      </c>
      <c r="E65" s="7">
        <v>13.4</v>
      </c>
      <c r="F65" s="7">
        <v>10.56</v>
      </c>
      <c r="G65" s="7">
        <v>9.32</v>
      </c>
      <c r="H65" s="7">
        <v>4.78</v>
      </c>
      <c r="I65" s="7">
        <v>7.47</v>
      </c>
      <c r="J65" s="7">
        <v>9.18</v>
      </c>
      <c r="K65" s="7">
        <v>9.0500000000000007</v>
      </c>
      <c r="L65" s="7">
        <v>8.76</v>
      </c>
    </row>
    <row r="66" spans="1:12" x14ac:dyDescent="0.25">
      <c r="A66" s="6">
        <v>83</v>
      </c>
      <c r="B66" s="6" t="s">
        <v>365</v>
      </c>
      <c r="C66" s="6" t="s">
        <v>208</v>
      </c>
      <c r="D66" s="7">
        <v>7.37</v>
      </c>
      <c r="E66" s="7">
        <v>12.22</v>
      </c>
      <c r="F66" s="7">
        <v>10.63</v>
      </c>
      <c r="G66" s="7">
        <v>8.94</v>
      </c>
      <c r="H66" s="7">
        <v>4.21</v>
      </c>
      <c r="I66" s="7">
        <v>6.65</v>
      </c>
      <c r="J66" s="7">
        <v>8.61</v>
      </c>
      <c r="K66" s="7">
        <v>8.0500000000000007</v>
      </c>
      <c r="L66" s="7">
        <v>8.7100000000000009</v>
      </c>
    </row>
    <row r="67" spans="1:12" x14ac:dyDescent="0.25">
      <c r="A67" s="6">
        <v>84</v>
      </c>
      <c r="B67" s="6" t="s">
        <v>365</v>
      </c>
      <c r="C67" s="6" t="s">
        <v>211</v>
      </c>
      <c r="D67" s="7">
        <v>7.79</v>
      </c>
      <c r="E67" s="7">
        <v>11.51</v>
      </c>
      <c r="F67" s="7">
        <v>10.84</v>
      </c>
      <c r="G67" s="7">
        <v>8.18</v>
      </c>
      <c r="H67" s="7">
        <v>3.13</v>
      </c>
      <c r="I67" s="7">
        <v>5.28</v>
      </c>
      <c r="J67" s="7">
        <v>8.4499999999999993</v>
      </c>
      <c r="K67" s="7">
        <v>8.75</v>
      </c>
      <c r="L67" s="7">
        <v>8.52</v>
      </c>
    </row>
    <row r="68" spans="1:12" x14ac:dyDescent="0.25">
      <c r="A68" s="6">
        <v>85</v>
      </c>
      <c r="B68" s="6" t="s">
        <v>365</v>
      </c>
      <c r="C68" s="6" t="s">
        <v>214</v>
      </c>
      <c r="D68" s="7">
        <v>7.82</v>
      </c>
      <c r="E68" s="7">
        <v>12.31</v>
      </c>
      <c r="F68" s="7">
        <v>10.27</v>
      </c>
      <c r="G68" s="7">
        <v>8.68</v>
      </c>
      <c r="H68" s="7">
        <v>2.85</v>
      </c>
      <c r="I68" s="7">
        <v>6.32</v>
      </c>
      <c r="J68" s="7">
        <v>9.35</v>
      </c>
      <c r="K68" s="7">
        <v>7.93</v>
      </c>
      <c r="L68" s="7">
        <v>8.7200000000000006</v>
      </c>
    </row>
    <row r="69" spans="1:12" x14ac:dyDescent="0.25">
      <c r="A69" s="6">
        <v>86</v>
      </c>
      <c r="B69" s="6" t="s">
        <v>365</v>
      </c>
      <c r="C69" s="6" t="s">
        <v>217</v>
      </c>
      <c r="D69" s="7">
        <v>7.85</v>
      </c>
      <c r="E69" s="7">
        <v>11.37</v>
      </c>
      <c r="F69" s="7">
        <v>10.95</v>
      </c>
      <c r="G69" s="7">
        <v>7.84</v>
      </c>
      <c r="H69" s="7">
        <v>2.91</v>
      </c>
      <c r="I69" s="7">
        <v>6</v>
      </c>
      <c r="J69" s="7">
        <v>8.6</v>
      </c>
      <c r="K69" s="7">
        <v>7.77</v>
      </c>
      <c r="L69" s="7">
        <v>8.5299999999999994</v>
      </c>
    </row>
    <row r="70" spans="1:12" x14ac:dyDescent="0.25">
      <c r="A70" s="6">
        <v>88</v>
      </c>
      <c r="B70" s="6" t="s">
        <v>365</v>
      </c>
      <c r="C70" s="6" t="s">
        <v>221</v>
      </c>
      <c r="D70" s="7">
        <v>8.39</v>
      </c>
      <c r="E70" s="7">
        <v>12.89</v>
      </c>
      <c r="F70" s="7">
        <v>10.55</v>
      </c>
      <c r="G70" s="7">
        <v>9.1199999999999992</v>
      </c>
      <c r="H70" s="7">
        <v>3.47</v>
      </c>
      <c r="I70" s="7">
        <v>5.72</v>
      </c>
      <c r="J70" s="7">
        <v>9.9700000000000006</v>
      </c>
      <c r="K70" s="7">
        <v>8</v>
      </c>
      <c r="L70" s="7">
        <v>8.3000000000000007</v>
      </c>
    </row>
    <row r="71" spans="1:12" x14ac:dyDescent="0.25">
      <c r="A71" s="6">
        <v>90</v>
      </c>
      <c r="B71" s="6" t="s">
        <v>365</v>
      </c>
      <c r="C71" s="6" t="s">
        <v>224</v>
      </c>
      <c r="D71" s="7">
        <v>6.74</v>
      </c>
      <c r="E71" s="7">
        <v>11.33</v>
      </c>
      <c r="F71" s="7">
        <v>11.4</v>
      </c>
      <c r="G71" s="7">
        <v>7.08</v>
      </c>
      <c r="H71" s="7">
        <v>7.95</v>
      </c>
      <c r="I71" s="7">
        <v>6.15</v>
      </c>
      <c r="J71" s="7">
        <v>5.9</v>
      </c>
      <c r="K71" s="7">
        <v>7.95</v>
      </c>
      <c r="L71" s="7">
        <v>8.39</v>
      </c>
    </row>
    <row r="72" spans="1:12" x14ac:dyDescent="0.25">
      <c r="A72" s="6">
        <v>91</v>
      </c>
      <c r="B72" s="6" t="s">
        <v>365</v>
      </c>
      <c r="C72" s="6" t="s">
        <v>229</v>
      </c>
      <c r="D72" s="7">
        <v>6.81</v>
      </c>
      <c r="E72" s="7">
        <v>11.07</v>
      </c>
      <c r="F72" s="7">
        <v>10.76</v>
      </c>
      <c r="G72" s="7">
        <v>6.86</v>
      </c>
      <c r="H72" s="7">
        <v>3.54</v>
      </c>
      <c r="I72" s="7">
        <v>8.1999999999999993</v>
      </c>
      <c r="J72" s="7">
        <v>7.33</v>
      </c>
      <c r="K72" s="7">
        <v>9.6199999999999992</v>
      </c>
      <c r="L72" s="7">
        <v>8.4499999999999993</v>
      </c>
    </row>
    <row r="73" spans="1:12" x14ac:dyDescent="0.25">
      <c r="A73" s="6">
        <v>92</v>
      </c>
      <c r="B73" s="6" t="s">
        <v>365</v>
      </c>
      <c r="C73" s="6" t="s">
        <v>232</v>
      </c>
      <c r="D73" s="7">
        <v>6.69</v>
      </c>
      <c r="E73" s="7">
        <v>10.95</v>
      </c>
      <c r="F73" s="7">
        <v>10.46</v>
      </c>
      <c r="G73" s="7">
        <v>6.96</v>
      </c>
      <c r="H73" s="7">
        <v>3.37</v>
      </c>
      <c r="I73" s="7">
        <v>5.47</v>
      </c>
      <c r="J73" s="7">
        <v>7.32</v>
      </c>
      <c r="K73" s="7">
        <v>8.41</v>
      </c>
      <c r="L73" s="7">
        <v>8.3000000000000007</v>
      </c>
    </row>
    <row r="74" spans="1:12" x14ac:dyDescent="0.25">
      <c r="A74" s="6">
        <v>94</v>
      </c>
      <c r="B74" s="6" t="s">
        <v>365</v>
      </c>
      <c r="C74" s="6" t="s">
        <v>235</v>
      </c>
      <c r="D74" s="7">
        <v>8.82</v>
      </c>
      <c r="E74" s="7">
        <v>12.17</v>
      </c>
      <c r="F74" s="7">
        <v>10.57</v>
      </c>
      <c r="G74" s="7">
        <v>8.3000000000000007</v>
      </c>
      <c r="H74" s="7">
        <v>2.72</v>
      </c>
      <c r="I74" s="7">
        <v>6.03</v>
      </c>
      <c r="J74" s="7">
        <v>8.91</v>
      </c>
      <c r="K74" s="7">
        <v>8.6300000000000008</v>
      </c>
      <c r="L74" s="7">
        <v>8.41</v>
      </c>
    </row>
    <row r="75" spans="1:12" x14ac:dyDescent="0.25">
      <c r="A75" s="6">
        <v>95</v>
      </c>
      <c r="B75" s="6" t="s">
        <v>365</v>
      </c>
      <c r="C75" s="6" t="s">
        <v>238</v>
      </c>
      <c r="D75" s="7">
        <v>6.82</v>
      </c>
      <c r="E75" s="7">
        <v>11.28</v>
      </c>
      <c r="F75" s="7">
        <v>10.79</v>
      </c>
      <c r="G75" s="7">
        <v>7.02</v>
      </c>
      <c r="H75" s="7">
        <v>3.44</v>
      </c>
      <c r="I75" s="7">
        <v>5.56</v>
      </c>
      <c r="J75" s="7">
        <v>6.8</v>
      </c>
      <c r="K75" s="7">
        <v>8.9600000000000009</v>
      </c>
      <c r="L75" s="7">
        <v>8.52</v>
      </c>
    </row>
    <row r="76" spans="1:12" x14ac:dyDescent="0.25">
      <c r="A76" s="6">
        <v>96</v>
      </c>
      <c r="B76" s="6" t="s">
        <v>365</v>
      </c>
      <c r="C76" s="6" t="s">
        <v>241</v>
      </c>
      <c r="D76" s="7">
        <v>6.77</v>
      </c>
      <c r="E76" s="7">
        <v>11.24</v>
      </c>
      <c r="F76" s="7">
        <v>10.55</v>
      </c>
      <c r="G76" s="7">
        <v>6.73</v>
      </c>
      <c r="H76" s="7">
        <v>2.58</v>
      </c>
      <c r="I76" s="7">
        <v>9.17</v>
      </c>
      <c r="J76" s="7">
        <v>6.56</v>
      </c>
      <c r="K76" s="7">
        <v>7.91</v>
      </c>
      <c r="L76" s="7">
        <v>8.24</v>
      </c>
    </row>
    <row r="77" spans="1:12" x14ac:dyDescent="0.25">
      <c r="A77" s="6">
        <v>98</v>
      </c>
      <c r="B77" s="6" t="s">
        <v>365</v>
      </c>
      <c r="C77" s="6" t="s">
        <v>245</v>
      </c>
      <c r="D77" s="7">
        <v>6.05</v>
      </c>
      <c r="E77" s="7">
        <v>10.75</v>
      </c>
      <c r="F77" s="7">
        <v>10.25</v>
      </c>
      <c r="G77" s="7">
        <v>6.68</v>
      </c>
      <c r="H77" s="7">
        <v>2.86</v>
      </c>
      <c r="I77" s="7">
        <v>6.24</v>
      </c>
      <c r="J77" s="7">
        <v>7.04</v>
      </c>
      <c r="K77" s="7">
        <v>8.43</v>
      </c>
      <c r="L77" s="7">
        <v>8.23</v>
      </c>
    </row>
    <row r="78" spans="1:12" x14ac:dyDescent="0.25">
      <c r="A78" s="6">
        <v>99</v>
      </c>
      <c r="B78" s="6" t="s">
        <v>365</v>
      </c>
      <c r="C78" s="6" t="s">
        <v>248</v>
      </c>
      <c r="D78" s="7">
        <v>8.14</v>
      </c>
      <c r="E78" s="7">
        <v>11.91</v>
      </c>
      <c r="F78" s="7">
        <v>10.64</v>
      </c>
      <c r="G78" s="7">
        <v>8.49</v>
      </c>
      <c r="H78" s="7">
        <v>3.19</v>
      </c>
      <c r="I78" s="7">
        <v>7.33</v>
      </c>
      <c r="J78" s="7">
        <v>8.4499999999999993</v>
      </c>
      <c r="K78" s="7">
        <v>8.6</v>
      </c>
      <c r="L78" s="7">
        <v>8.3800000000000008</v>
      </c>
    </row>
    <row r="79" spans="1:12" x14ac:dyDescent="0.25">
      <c r="A79" s="6">
        <v>100</v>
      </c>
      <c r="B79" s="6" t="s">
        <v>365</v>
      </c>
      <c r="C79" s="6" t="s">
        <v>251</v>
      </c>
      <c r="D79" s="7">
        <v>7.7</v>
      </c>
      <c r="E79" s="7">
        <v>11.5</v>
      </c>
      <c r="F79" s="7">
        <v>10.7</v>
      </c>
      <c r="G79" s="7">
        <v>7.93</v>
      </c>
      <c r="H79" s="7">
        <v>3</v>
      </c>
      <c r="I79" s="7">
        <v>6.89</v>
      </c>
      <c r="J79" s="7">
        <v>7.91</v>
      </c>
      <c r="K79" s="7">
        <v>8.86</v>
      </c>
      <c r="L79" s="7">
        <v>8.2899999999999991</v>
      </c>
    </row>
    <row r="80" spans="1:12" x14ac:dyDescent="0.25">
      <c r="A80" s="6">
        <v>101</v>
      </c>
      <c r="B80" s="6" t="s">
        <v>365</v>
      </c>
      <c r="C80" s="6" t="s">
        <v>254</v>
      </c>
      <c r="D80" s="7">
        <v>9.43</v>
      </c>
      <c r="E80" s="7">
        <v>12.32</v>
      </c>
      <c r="F80" s="7">
        <v>10.71</v>
      </c>
      <c r="G80" s="7">
        <v>9.08</v>
      </c>
      <c r="H80" s="7">
        <v>4.21</v>
      </c>
      <c r="I80" s="7">
        <v>7.41</v>
      </c>
      <c r="J80" s="7">
        <v>9.94</v>
      </c>
      <c r="K80" s="7">
        <v>9.0299999999999994</v>
      </c>
      <c r="L80" s="7">
        <v>8.6999999999999993</v>
      </c>
    </row>
    <row r="81" spans="1:12" x14ac:dyDescent="0.25">
      <c r="A81" s="6">
        <v>102</v>
      </c>
      <c r="B81" s="6" t="s">
        <v>365</v>
      </c>
      <c r="C81" s="6" t="s">
        <v>257</v>
      </c>
      <c r="D81" s="7">
        <v>8.8800000000000008</v>
      </c>
      <c r="E81" s="7">
        <v>12.08</v>
      </c>
      <c r="F81" s="7">
        <v>11.78</v>
      </c>
      <c r="G81" s="7">
        <v>9.1</v>
      </c>
      <c r="H81" s="7">
        <v>3.09</v>
      </c>
      <c r="I81" s="7">
        <v>7.81</v>
      </c>
      <c r="J81" s="7">
        <v>9.59</v>
      </c>
      <c r="K81" s="7">
        <v>8.93</v>
      </c>
      <c r="L81" s="7">
        <v>8.4499999999999993</v>
      </c>
    </row>
    <row r="82" spans="1:12" x14ac:dyDescent="0.25">
      <c r="A82" s="6">
        <v>104</v>
      </c>
      <c r="B82" s="6" t="s">
        <v>365</v>
      </c>
      <c r="C82" s="6" t="s">
        <v>260</v>
      </c>
      <c r="D82" s="7">
        <v>7.42</v>
      </c>
      <c r="E82" s="7">
        <v>11.41</v>
      </c>
      <c r="F82" s="7">
        <v>10.53</v>
      </c>
      <c r="G82" s="7">
        <v>7.43</v>
      </c>
      <c r="H82" s="7">
        <v>3.95</v>
      </c>
      <c r="I82" s="7">
        <v>6.51</v>
      </c>
      <c r="J82" s="7">
        <v>7.57</v>
      </c>
      <c r="K82" s="7">
        <v>8.9499999999999993</v>
      </c>
      <c r="L82" s="7">
        <v>8.6199999999999992</v>
      </c>
    </row>
    <row r="83" spans="1:12" x14ac:dyDescent="0.25">
      <c r="A83" s="6">
        <v>105</v>
      </c>
      <c r="B83" s="6" t="s">
        <v>365</v>
      </c>
      <c r="C83" s="6" t="s">
        <v>263</v>
      </c>
      <c r="D83" s="7">
        <v>8.5299999999999994</v>
      </c>
      <c r="E83" s="7">
        <v>11.58</v>
      </c>
      <c r="F83" s="7">
        <v>10.66</v>
      </c>
      <c r="G83" s="7">
        <v>9.1199999999999992</v>
      </c>
      <c r="H83" s="7">
        <v>2.73</v>
      </c>
      <c r="I83" s="7">
        <v>7.55</v>
      </c>
      <c r="J83" s="7">
        <v>9.14</v>
      </c>
      <c r="K83" s="7">
        <v>8.35</v>
      </c>
      <c r="L83" s="7">
        <v>8.56</v>
      </c>
    </row>
    <row r="84" spans="1:12" x14ac:dyDescent="0.25">
      <c r="A84" s="6">
        <v>108</v>
      </c>
      <c r="B84" s="6" t="s">
        <v>365</v>
      </c>
      <c r="C84" s="6" t="s">
        <v>266</v>
      </c>
      <c r="D84" s="7">
        <v>8.01</v>
      </c>
      <c r="E84" s="7">
        <v>11.76</v>
      </c>
      <c r="F84" s="7">
        <v>11.07</v>
      </c>
      <c r="G84" s="7">
        <v>7.84</v>
      </c>
      <c r="H84" s="7">
        <v>3.21</v>
      </c>
      <c r="I84" s="7">
        <v>6.75</v>
      </c>
      <c r="J84" s="7">
        <v>7.92</v>
      </c>
      <c r="K84" s="7">
        <v>7.71</v>
      </c>
      <c r="L84" s="7">
        <v>8.7100000000000009</v>
      </c>
    </row>
    <row r="85" spans="1:12" x14ac:dyDescent="0.25">
      <c r="A85" s="6">
        <v>109</v>
      </c>
      <c r="B85" s="6" t="s">
        <v>365</v>
      </c>
      <c r="C85" s="6" t="s">
        <v>269</v>
      </c>
      <c r="D85" s="7">
        <v>7.68</v>
      </c>
      <c r="E85" s="7">
        <v>11.07</v>
      </c>
      <c r="F85" s="7">
        <v>10.47</v>
      </c>
      <c r="G85" s="7">
        <v>7.6</v>
      </c>
      <c r="H85" s="7">
        <v>2.79</v>
      </c>
      <c r="I85" s="7">
        <v>7.03</v>
      </c>
      <c r="J85" s="7">
        <v>7.15</v>
      </c>
      <c r="K85" s="7">
        <v>7.76</v>
      </c>
      <c r="L85" s="7">
        <v>8.0500000000000007</v>
      </c>
    </row>
    <row r="86" spans="1:12" x14ac:dyDescent="0.25">
      <c r="A86" s="6">
        <v>111</v>
      </c>
      <c r="B86" s="6" t="s">
        <v>365</v>
      </c>
      <c r="C86" s="6" t="s">
        <v>272</v>
      </c>
      <c r="D86" s="7">
        <v>5.74</v>
      </c>
      <c r="E86" s="7">
        <v>11.06</v>
      </c>
      <c r="F86" s="7">
        <v>10.65</v>
      </c>
      <c r="G86" s="7">
        <v>7.11</v>
      </c>
      <c r="H86" s="7">
        <v>3.26</v>
      </c>
      <c r="I86" s="7">
        <v>6.27</v>
      </c>
      <c r="J86" s="7">
        <v>6.54</v>
      </c>
      <c r="K86" s="7">
        <v>8.3699999999999992</v>
      </c>
      <c r="L86" s="7">
        <v>8.51</v>
      </c>
    </row>
    <row r="87" spans="1:12" x14ac:dyDescent="0.25">
      <c r="A87" s="6">
        <v>112</v>
      </c>
      <c r="B87" s="6" t="s">
        <v>365</v>
      </c>
      <c r="C87" s="6" t="s">
        <v>275</v>
      </c>
      <c r="D87" s="7">
        <v>6.04</v>
      </c>
      <c r="E87" s="7">
        <v>11.39</v>
      </c>
      <c r="F87" s="7">
        <v>10.44</v>
      </c>
      <c r="G87" s="7">
        <v>7.57</v>
      </c>
      <c r="H87" s="7">
        <v>4.12</v>
      </c>
      <c r="I87" s="7">
        <v>5.3</v>
      </c>
      <c r="J87" s="7">
        <v>8.9700000000000006</v>
      </c>
      <c r="K87" s="7">
        <v>8.09</v>
      </c>
      <c r="L87" s="7">
        <v>8.6199999999999992</v>
      </c>
    </row>
    <row r="88" spans="1:12" x14ac:dyDescent="0.25">
      <c r="A88" s="6">
        <v>113</v>
      </c>
      <c r="B88" s="6" t="s">
        <v>365</v>
      </c>
      <c r="C88" s="6" t="s">
        <v>278</v>
      </c>
      <c r="D88" s="7">
        <v>6.36</v>
      </c>
      <c r="E88" s="7">
        <v>11.3</v>
      </c>
      <c r="F88" s="7">
        <v>10.79</v>
      </c>
      <c r="G88" s="7">
        <v>7.07</v>
      </c>
      <c r="H88" s="7">
        <v>2.83</v>
      </c>
      <c r="I88" s="7">
        <v>5.79</v>
      </c>
      <c r="J88" s="7">
        <v>7.27</v>
      </c>
      <c r="K88" s="7">
        <v>8.48</v>
      </c>
      <c r="L88" s="7">
        <v>8.57</v>
      </c>
    </row>
    <row r="89" spans="1:12" x14ac:dyDescent="0.25">
      <c r="A89" s="6">
        <v>114</v>
      </c>
      <c r="B89" s="6" t="s">
        <v>365</v>
      </c>
      <c r="C89" s="6" t="s">
        <v>281</v>
      </c>
      <c r="D89" s="7">
        <v>6.61</v>
      </c>
      <c r="E89" s="7">
        <v>10.92</v>
      </c>
      <c r="F89" s="7">
        <v>10.130000000000001</v>
      </c>
      <c r="G89" s="7">
        <v>7.07</v>
      </c>
      <c r="H89" s="7">
        <v>2.67</v>
      </c>
      <c r="I89" s="7">
        <v>7.72</v>
      </c>
      <c r="J89" s="7">
        <v>7.24</v>
      </c>
      <c r="K89" s="7">
        <v>7.74</v>
      </c>
      <c r="L89" s="7">
        <v>8.31</v>
      </c>
    </row>
    <row r="90" spans="1:12" x14ac:dyDescent="0.25">
      <c r="A90" s="6">
        <v>117</v>
      </c>
      <c r="B90" s="6" t="s">
        <v>365</v>
      </c>
      <c r="C90" s="6" t="s">
        <v>283</v>
      </c>
      <c r="D90" s="7">
        <v>6.4</v>
      </c>
      <c r="E90" s="7">
        <v>11.32</v>
      </c>
      <c r="F90" s="7">
        <v>10.66</v>
      </c>
      <c r="G90" s="7">
        <v>7.11</v>
      </c>
      <c r="H90" s="7">
        <v>3.85</v>
      </c>
      <c r="I90" s="7">
        <v>5.52</v>
      </c>
      <c r="J90" s="7">
        <v>7.05</v>
      </c>
      <c r="K90" s="7">
        <v>8.76</v>
      </c>
      <c r="L90" s="7">
        <v>8.57</v>
      </c>
    </row>
    <row r="91" spans="1:12" x14ac:dyDescent="0.25">
      <c r="A91" s="6">
        <v>118</v>
      </c>
      <c r="B91" s="6" t="s">
        <v>365</v>
      </c>
      <c r="C91" s="6" t="s">
        <v>286</v>
      </c>
      <c r="D91" s="7">
        <v>8.3000000000000007</v>
      </c>
      <c r="E91" s="7">
        <v>12.13</v>
      </c>
      <c r="F91" s="7">
        <v>10.31</v>
      </c>
      <c r="G91" s="7">
        <v>8.23</v>
      </c>
      <c r="H91" s="7">
        <v>4.08</v>
      </c>
      <c r="I91" s="7">
        <v>6.53</v>
      </c>
      <c r="J91" s="7">
        <v>7.91</v>
      </c>
      <c r="K91" s="7">
        <v>9.34</v>
      </c>
      <c r="L91" s="7">
        <v>8.5399999999999991</v>
      </c>
    </row>
    <row r="92" spans="1:12" x14ac:dyDescent="0.25">
      <c r="A92" s="6">
        <v>119</v>
      </c>
      <c r="B92" s="6" t="s">
        <v>365</v>
      </c>
      <c r="C92" s="6" t="s">
        <v>289</v>
      </c>
      <c r="D92" s="7">
        <v>6.54</v>
      </c>
      <c r="E92" s="7">
        <v>10.94</v>
      </c>
      <c r="F92" s="7">
        <v>10.42</v>
      </c>
      <c r="G92" s="7">
        <v>7.36</v>
      </c>
      <c r="H92" s="7">
        <v>2.44</v>
      </c>
      <c r="I92" s="7">
        <v>6.35</v>
      </c>
      <c r="J92" s="7">
        <v>6.86</v>
      </c>
      <c r="K92" s="7">
        <v>8.51</v>
      </c>
      <c r="L92" s="7">
        <v>8.34</v>
      </c>
    </row>
    <row r="93" spans="1:12" x14ac:dyDescent="0.25">
      <c r="A93" s="6">
        <v>121</v>
      </c>
      <c r="B93" s="6" t="s">
        <v>365</v>
      </c>
      <c r="C93" s="6" t="s">
        <v>292</v>
      </c>
      <c r="D93" s="7">
        <v>7.21</v>
      </c>
      <c r="E93" s="7">
        <v>12.89</v>
      </c>
      <c r="F93" s="7">
        <v>10.69</v>
      </c>
      <c r="G93" s="7">
        <v>8.9</v>
      </c>
      <c r="H93" s="7">
        <v>3.14</v>
      </c>
      <c r="I93" s="7">
        <v>5.97</v>
      </c>
      <c r="J93" s="7">
        <v>8</v>
      </c>
      <c r="K93" s="7">
        <v>8.17</v>
      </c>
      <c r="L93" s="7">
        <v>8.42</v>
      </c>
    </row>
    <row r="94" spans="1:12" x14ac:dyDescent="0.25">
      <c r="A94" s="6">
        <v>122</v>
      </c>
      <c r="B94" s="6" t="s">
        <v>365</v>
      </c>
      <c r="C94" s="6" t="s">
        <v>294</v>
      </c>
      <c r="D94" s="7">
        <v>8.52</v>
      </c>
      <c r="E94" s="7">
        <v>13.04</v>
      </c>
      <c r="F94" s="7">
        <v>10.81</v>
      </c>
      <c r="G94" s="7">
        <v>8.7899999999999991</v>
      </c>
      <c r="H94" s="7">
        <v>2.94</v>
      </c>
      <c r="I94" s="7">
        <v>6.73</v>
      </c>
      <c r="J94" s="7">
        <v>9.64</v>
      </c>
      <c r="K94" s="7">
        <v>8.19</v>
      </c>
      <c r="L94" s="7">
        <v>8.64</v>
      </c>
    </row>
    <row r="95" spans="1:12" x14ac:dyDescent="0.25">
      <c r="A95" s="6">
        <v>124</v>
      </c>
      <c r="B95" s="6" t="s">
        <v>365</v>
      </c>
      <c r="C95" s="6" t="s">
        <v>297</v>
      </c>
      <c r="D95" s="7">
        <v>6.89</v>
      </c>
      <c r="E95" s="7">
        <v>10.78</v>
      </c>
      <c r="F95" s="7">
        <v>9.85</v>
      </c>
      <c r="G95" s="7">
        <v>6.27</v>
      </c>
      <c r="H95" s="7">
        <v>1.77</v>
      </c>
      <c r="I95" s="7">
        <v>5.52</v>
      </c>
      <c r="J95" s="7">
        <v>6.85</v>
      </c>
      <c r="K95" s="7">
        <v>8.2200000000000006</v>
      </c>
      <c r="L95" s="7">
        <v>8.32</v>
      </c>
    </row>
    <row r="96" spans="1:12" x14ac:dyDescent="0.25">
      <c r="A96" s="6">
        <v>126</v>
      </c>
      <c r="B96" s="6" t="s">
        <v>365</v>
      </c>
      <c r="C96" s="6" t="s">
        <v>299</v>
      </c>
      <c r="D96" s="7">
        <v>7.12</v>
      </c>
      <c r="E96" s="7">
        <v>11.59</v>
      </c>
      <c r="F96" s="7">
        <v>10.41</v>
      </c>
      <c r="G96" s="7">
        <v>8.8699999999999992</v>
      </c>
      <c r="H96" s="7">
        <v>3.89</v>
      </c>
      <c r="I96" s="7">
        <v>6.12</v>
      </c>
      <c r="J96" s="7">
        <v>9.06</v>
      </c>
      <c r="K96" s="7">
        <v>7.92</v>
      </c>
      <c r="L96" s="7">
        <v>8.39</v>
      </c>
    </row>
    <row r="97" spans="1:12" x14ac:dyDescent="0.25">
      <c r="A97" s="6">
        <v>127</v>
      </c>
      <c r="B97" s="6" t="s">
        <v>365</v>
      </c>
      <c r="C97" s="6" t="s">
        <v>302</v>
      </c>
      <c r="D97" s="7">
        <v>7.16</v>
      </c>
      <c r="E97" s="7">
        <v>11.58</v>
      </c>
      <c r="F97" s="7">
        <v>10.39</v>
      </c>
      <c r="G97" s="7">
        <v>8.61</v>
      </c>
      <c r="H97" s="7">
        <v>2.6</v>
      </c>
      <c r="I97" s="7">
        <v>6.35</v>
      </c>
      <c r="J97" s="7">
        <v>8.61</v>
      </c>
      <c r="K97" s="7">
        <v>7.94</v>
      </c>
      <c r="L97" s="7">
        <v>8.51</v>
      </c>
    </row>
    <row r="98" spans="1:12" x14ac:dyDescent="0.25">
      <c r="A98" s="6">
        <v>128</v>
      </c>
      <c r="B98" s="6" t="s">
        <v>365</v>
      </c>
      <c r="C98" s="6" t="s">
        <v>305</v>
      </c>
      <c r="D98" s="7">
        <v>6.94</v>
      </c>
      <c r="E98" s="7">
        <v>11.5</v>
      </c>
      <c r="F98" s="7">
        <v>10.51</v>
      </c>
      <c r="G98" s="7">
        <v>7.46</v>
      </c>
      <c r="H98" s="7">
        <v>3.84</v>
      </c>
      <c r="I98" s="7">
        <v>7.14</v>
      </c>
      <c r="J98" s="7">
        <v>8.57</v>
      </c>
      <c r="K98" s="7">
        <v>8.6199999999999992</v>
      </c>
      <c r="L98" s="7">
        <v>8.51</v>
      </c>
    </row>
    <row r="99" spans="1:12" x14ac:dyDescent="0.25">
      <c r="A99" s="6">
        <v>129</v>
      </c>
      <c r="B99" s="6" t="s">
        <v>365</v>
      </c>
      <c r="C99" s="6" t="s">
        <v>308</v>
      </c>
      <c r="D99" s="7">
        <v>6.57</v>
      </c>
      <c r="E99" s="7">
        <v>10.72</v>
      </c>
      <c r="F99" s="7">
        <v>10.23</v>
      </c>
      <c r="G99" s="7">
        <v>6.82</v>
      </c>
      <c r="H99" s="7">
        <v>2.98</v>
      </c>
      <c r="I99" s="7">
        <v>6.11</v>
      </c>
      <c r="J99" s="7">
        <v>6.69</v>
      </c>
      <c r="K99" s="7">
        <v>7.23</v>
      </c>
      <c r="L99" s="7">
        <v>8.16</v>
      </c>
    </row>
    <row r="100" spans="1:12" x14ac:dyDescent="0.25">
      <c r="A100" s="6">
        <v>130</v>
      </c>
      <c r="B100" s="6" t="s">
        <v>365</v>
      </c>
      <c r="C100" s="6" t="s">
        <v>311</v>
      </c>
      <c r="D100" s="7">
        <v>7.23</v>
      </c>
      <c r="E100" s="7">
        <v>11.23</v>
      </c>
      <c r="F100" s="7">
        <v>11.02</v>
      </c>
      <c r="G100" s="7">
        <v>7.9</v>
      </c>
      <c r="H100" s="7">
        <v>3.74</v>
      </c>
      <c r="I100" s="7">
        <v>6.68</v>
      </c>
      <c r="J100" s="7">
        <v>6.79</v>
      </c>
      <c r="K100" s="7">
        <v>8.5</v>
      </c>
      <c r="L100" s="7">
        <v>8.4499999999999993</v>
      </c>
    </row>
    <row r="101" spans="1:12" x14ac:dyDescent="0.25">
      <c r="A101" s="6">
        <v>131</v>
      </c>
      <c r="B101" s="6" t="s">
        <v>365</v>
      </c>
      <c r="C101" s="6" t="s">
        <v>314</v>
      </c>
      <c r="D101" s="7">
        <v>7.77</v>
      </c>
      <c r="E101" s="7">
        <v>11.49</v>
      </c>
      <c r="F101" s="7">
        <v>10.050000000000001</v>
      </c>
      <c r="G101" s="7">
        <v>9.2100000000000009</v>
      </c>
      <c r="H101" s="7">
        <v>3.51</v>
      </c>
      <c r="I101" s="7">
        <v>6.7</v>
      </c>
      <c r="J101" s="7">
        <v>10.09</v>
      </c>
      <c r="K101" s="7">
        <v>7.97</v>
      </c>
      <c r="L101" s="7">
        <v>8.5299999999999994</v>
      </c>
    </row>
    <row r="102" spans="1:12" x14ac:dyDescent="0.25">
      <c r="A102" s="6">
        <v>132</v>
      </c>
      <c r="B102" s="6" t="s">
        <v>365</v>
      </c>
      <c r="C102" s="6" t="s">
        <v>317</v>
      </c>
      <c r="D102" s="7">
        <v>5.58</v>
      </c>
      <c r="E102" s="7">
        <v>10.54</v>
      </c>
      <c r="F102" s="7">
        <v>10</v>
      </c>
      <c r="G102" s="7">
        <v>6.53</v>
      </c>
      <c r="H102" s="7">
        <v>2.0699999999999998</v>
      </c>
      <c r="I102" s="7">
        <v>5.65</v>
      </c>
      <c r="J102" s="7">
        <v>5.77</v>
      </c>
      <c r="K102" s="7">
        <v>7.16</v>
      </c>
      <c r="L102" s="7">
        <v>8.1300000000000008</v>
      </c>
    </row>
    <row r="103" spans="1:12" x14ac:dyDescent="0.25">
      <c r="A103" s="6">
        <v>133</v>
      </c>
      <c r="B103" s="6" t="s">
        <v>365</v>
      </c>
      <c r="C103" s="6" t="s">
        <v>320</v>
      </c>
      <c r="D103" s="7">
        <v>8.17</v>
      </c>
      <c r="E103" s="7">
        <v>12.46</v>
      </c>
      <c r="F103" s="7">
        <v>10.55</v>
      </c>
      <c r="G103" s="7">
        <v>9.1999999999999993</v>
      </c>
      <c r="H103" s="7">
        <v>2.23</v>
      </c>
      <c r="I103" s="7">
        <v>6.14</v>
      </c>
      <c r="J103" s="7">
        <v>9.9499999999999993</v>
      </c>
      <c r="K103" s="7">
        <v>8.08</v>
      </c>
      <c r="L103" s="7">
        <v>8.3000000000000007</v>
      </c>
    </row>
    <row r="104" spans="1:12" x14ac:dyDescent="0.25">
      <c r="A104" s="6">
        <v>134</v>
      </c>
      <c r="B104" s="6" t="s">
        <v>365</v>
      </c>
      <c r="C104" s="6" t="s">
        <v>323</v>
      </c>
      <c r="D104" s="7">
        <v>6.76</v>
      </c>
      <c r="E104" s="7">
        <v>10.93</v>
      </c>
      <c r="F104" s="7">
        <v>10.199999999999999</v>
      </c>
      <c r="G104" s="7">
        <v>7.6</v>
      </c>
      <c r="H104" s="7">
        <v>3.22</v>
      </c>
      <c r="I104" s="7">
        <v>6.52</v>
      </c>
      <c r="J104" s="7">
        <v>7.34</v>
      </c>
      <c r="K104" s="7">
        <v>8.07</v>
      </c>
      <c r="L104" s="7">
        <v>8.49</v>
      </c>
    </row>
    <row r="105" spans="1:12" x14ac:dyDescent="0.25">
      <c r="A105" s="6">
        <v>135</v>
      </c>
      <c r="B105" s="6" t="s">
        <v>365</v>
      </c>
      <c r="C105" s="6" t="s">
        <v>326</v>
      </c>
      <c r="D105" s="7">
        <v>8.18</v>
      </c>
      <c r="E105" s="7">
        <v>12.73</v>
      </c>
      <c r="F105" s="7">
        <v>10.75</v>
      </c>
      <c r="G105" s="7">
        <v>9.0299999999999994</v>
      </c>
      <c r="H105" s="7">
        <v>3.88</v>
      </c>
      <c r="I105" s="7">
        <v>6.16</v>
      </c>
      <c r="J105" s="7">
        <v>9.25</v>
      </c>
      <c r="K105" s="7">
        <v>8.5500000000000007</v>
      </c>
      <c r="L105" s="7">
        <v>8.7100000000000009</v>
      </c>
    </row>
    <row r="106" spans="1:12" x14ac:dyDescent="0.25">
      <c r="A106" s="6">
        <v>136</v>
      </c>
      <c r="B106" s="6" t="s">
        <v>365</v>
      </c>
      <c r="C106" s="6" t="s">
        <v>329</v>
      </c>
      <c r="D106" s="7">
        <v>7.03</v>
      </c>
      <c r="E106" s="7">
        <v>11.13</v>
      </c>
      <c r="F106" s="7">
        <v>10.43</v>
      </c>
      <c r="G106" s="7">
        <v>7.97</v>
      </c>
      <c r="H106" s="7">
        <v>2.72</v>
      </c>
      <c r="I106" s="7">
        <v>6.02</v>
      </c>
      <c r="J106" s="7">
        <v>8.32</v>
      </c>
      <c r="K106" s="7">
        <v>7.87</v>
      </c>
      <c r="L106" s="7">
        <v>8.34</v>
      </c>
    </row>
    <row r="107" spans="1:12" x14ac:dyDescent="0.25">
      <c r="A107" s="6">
        <v>137</v>
      </c>
      <c r="B107" s="6" t="s">
        <v>365</v>
      </c>
      <c r="C107" s="6" t="s">
        <v>332</v>
      </c>
      <c r="D107" s="7">
        <v>7.05</v>
      </c>
      <c r="E107" s="7">
        <v>12.12</v>
      </c>
      <c r="F107" s="7">
        <v>10.92</v>
      </c>
      <c r="G107" s="7">
        <v>8.61</v>
      </c>
      <c r="H107" s="7">
        <v>2.2200000000000002</v>
      </c>
      <c r="I107" s="7">
        <v>6.53</v>
      </c>
      <c r="J107" s="7">
        <v>8.06</v>
      </c>
      <c r="K107" s="7">
        <v>8.0299999999999994</v>
      </c>
      <c r="L107" s="7">
        <v>8.81</v>
      </c>
    </row>
    <row r="108" spans="1:12" x14ac:dyDescent="0.25">
      <c r="A108" s="6">
        <v>138</v>
      </c>
      <c r="B108" s="6" t="s">
        <v>365</v>
      </c>
      <c r="C108" s="6" t="s">
        <v>335</v>
      </c>
      <c r="D108" s="7">
        <v>8.09</v>
      </c>
      <c r="E108" s="7">
        <v>12.41</v>
      </c>
      <c r="F108" s="7">
        <v>10.6</v>
      </c>
      <c r="G108" s="7">
        <v>9.15</v>
      </c>
      <c r="H108" s="7">
        <v>3.66</v>
      </c>
      <c r="I108" s="7">
        <v>6.68</v>
      </c>
      <c r="J108" s="7">
        <v>8.89</v>
      </c>
      <c r="K108" s="7">
        <v>8.59</v>
      </c>
      <c r="L108" s="7">
        <v>8.57</v>
      </c>
    </row>
    <row r="109" spans="1:12" x14ac:dyDescent="0.25">
      <c r="A109" s="6">
        <v>139</v>
      </c>
      <c r="B109" s="6" t="s">
        <v>365</v>
      </c>
      <c r="C109" s="6" t="s">
        <v>338</v>
      </c>
      <c r="D109" s="7">
        <v>7.52</v>
      </c>
      <c r="E109" s="7">
        <v>11.58</v>
      </c>
      <c r="F109" s="7">
        <v>10.58</v>
      </c>
      <c r="G109" s="7">
        <v>8.48</v>
      </c>
      <c r="H109" s="7">
        <v>2.5</v>
      </c>
      <c r="I109" s="7">
        <v>6.1</v>
      </c>
      <c r="J109" s="7">
        <v>8.9</v>
      </c>
      <c r="K109" s="7">
        <v>7.69</v>
      </c>
      <c r="L109" s="7">
        <v>8.43</v>
      </c>
    </row>
    <row r="110" spans="1:12" x14ac:dyDescent="0.25">
      <c r="A110" s="6">
        <v>140</v>
      </c>
      <c r="B110" s="6" t="s">
        <v>365</v>
      </c>
      <c r="C110" s="6" t="s">
        <v>341</v>
      </c>
      <c r="D110" s="7">
        <v>8.91</v>
      </c>
      <c r="E110" s="7">
        <v>12</v>
      </c>
      <c r="F110" s="7">
        <v>11.39</v>
      </c>
      <c r="G110" s="7">
        <v>8.86</v>
      </c>
      <c r="H110" s="7">
        <v>3.91</v>
      </c>
      <c r="I110" s="7">
        <v>7.19</v>
      </c>
      <c r="J110" s="7">
        <v>8.42</v>
      </c>
      <c r="K110" s="7">
        <v>8.59</v>
      </c>
      <c r="L110" s="7">
        <v>8.6</v>
      </c>
    </row>
    <row r="111" spans="1:12" x14ac:dyDescent="0.25">
      <c r="A111" s="6">
        <v>141</v>
      </c>
      <c r="B111" s="6" t="s">
        <v>365</v>
      </c>
      <c r="C111" s="6" t="s">
        <v>344</v>
      </c>
      <c r="D111" s="7">
        <v>9.76</v>
      </c>
      <c r="E111" s="7">
        <v>12.52</v>
      </c>
      <c r="F111" s="7">
        <v>11.01</v>
      </c>
      <c r="G111" s="7">
        <v>9.17</v>
      </c>
      <c r="H111" s="7">
        <v>4.4000000000000004</v>
      </c>
      <c r="I111" s="7">
        <v>6.67</v>
      </c>
      <c r="J111" s="7">
        <v>10.119999999999999</v>
      </c>
      <c r="K111" s="7">
        <v>8.5299999999999994</v>
      </c>
      <c r="L111" s="7">
        <v>8.57</v>
      </c>
    </row>
    <row r="112" spans="1:12" x14ac:dyDescent="0.25">
      <c r="A112" s="6">
        <v>142</v>
      </c>
      <c r="B112" s="6" t="s">
        <v>365</v>
      </c>
      <c r="C112" s="6" t="s">
        <v>347</v>
      </c>
      <c r="D112" s="7">
        <v>7.36</v>
      </c>
      <c r="E112" s="7">
        <v>11.08</v>
      </c>
      <c r="F112" s="7">
        <v>11.26</v>
      </c>
      <c r="G112" s="7">
        <v>7.41</v>
      </c>
      <c r="H112" s="7">
        <v>3.9</v>
      </c>
      <c r="I112" s="7">
        <v>6.9</v>
      </c>
      <c r="J112" s="7">
        <v>9.2799999999999994</v>
      </c>
      <c r="K112" s="7">
        <v>8.74</v>
      </c>
      <c r="L112" s="7">
        <v>8.23</v>
      </c>
    </row>
    <row r="113" spans="1:12" x14ac:dyDescent="0.25">
      <c r="A113" s="6">
        <v>143</v>
      </c>
      <c r="B113" s="6" t="s">
        <v>365</v>
      </c>
      <c r="C113" s="6" t="s">
        <v>350</v>
      </c>
      <c r="D113" s="7">
        <v>6.71</v>
      </c>
      <c r="E113" s="7">
        <v>11.31</v>
      </c>
      <c r="F113" s="7">
        <v>10.62</v>
      </c>
      <c r="G113" s="7">
        <v>6.98</v>
      </c>
      <c r="H113" s="7">
        <v>4.5</v>
      </c>
      <c r="I113" s="7">
        <v>6.96</v>
      </c>
      <c r="J113" s="7">
        <v>7.92</v>
      </c>
      <c r="K113" s="7">
        <v>7.3</v>
      </c>
      <c r="L113" s="7">
        <v>8.4600000000000009</v>
      </c>
    </row>
    <row r="114" spans="1:12" x14ac:dyDescent="0.25">
      <c r="A114" s="6">
        <v>149</v>
      </c>
      <c r="B114" s="6" t="s">
        <v>365</v>
      </c>
      <c r="C114" s="6" t="s">
        <v>353</v>
      </c>
      <c r="D114" s="7">
        <v>6.44</v>
      </c>
      <c r="E114" s="7">
        <v>10.74</v>
      </c>
      <c r="F114" s="7">
        <v>10.37</v>
      </c>
      <c r="G114" s="7">
        <v>6.72</v>
      </c>
      <c r="H114" s="7">
        <v>2</v>
      </c>
      <c r="I114" s="7">
        <v>5.42</v>
      </c>
      <c r="J114" s="7">
        <v>7.7</v>
      </c>
      <c r="K114" s="7">
        <v>8.17</v>
      </c>
      <c r="L114" s="7">
        <v>8.1999999999999993</v>
      </c>
    </row>
    <row r="115" spans="1:12" x14ac:dyDescent="0.25">
      <c r="A115" s="6">
        <v>150</v>
      </c>
      <c r="B115" s="6" t="s">
        <v>365</v>
      </c>
      <c r="C115" s="6" t="s">
        <v>356</v>
      </c>
      <c r="D115" s="7">
        <v>6.75</v>
      </c>
      <c r="E115" s="7">
        <v>11.18</v>
      </c>
      <c r="F115" s="7">
        <v>10.27</v>
      </c>
      <c r="G115" s="7">
        <v>7.84</v>
      </c>
      <c r="H115" s="7">
        <v>3.03</v>
      </c>
      <c r="I115" s="7">
        <v>6.03</v>
      </c>
      <c r="J115" s="7">
        <v>6.97</v>
      </c>
      <c r="K115" s="7">
        <v>8.1999999999999993</v>
      </c>
      <c r="L115" s="7">
        <v>8.27</v>
      </c>
    </row>
    <row r="116" spans="1:12" x14ac:dyDescent="0.25">
      <c r="A116" s="6">
        <v>151</v>
      </c>
      <c r="B116" s="6" t="s">
        <v>365</v>
      </c>
      <c r="C116" s="6" t="s">
        <v>359</v>
      </c>
      <c r="D116" s="7">
        <v>6.09</v>
      </c>
      <c r="E116" s="7">
        <v>10.210000000000001</v>
      </c>
      <c r="F116" s="7">
        <v>10.41</v>
      </c>
      <c r="G116" s="7">
        <v>5.64</v>
      </c>
      <c r="H116" s="7">
        <v>2.78</v>
      </c>
      <c r="I116" s="7">
        <v>6.72</v>
      </c>
      <c r="J116" s="7">
        <v>5.86</v>
      </c>
      <c r="K116" s="7">
        <v>8.4600000000000009</v>
      </c>
      <c r="L116" s="7">
        <v>8.32</v>
      </c>
    </row>
    <row r="117" spans="1:12" x14ac:dyDescent="0.25">
      <c r="A117" s="6">
        <v>152</v>
      </c>
      <c r="B117" s="6" t="s">
        <v>365</v>
      </c>
      <c r="C117" s="6" t="s">
        <v>362</v>
      </c>
      <c r="D117" s="7">
        <v>6.99</v>
      </c>
      <c r="E117" s="7">
        <v>11.19</v>
      </c>
      <c r="F117" s="7">
        <v>10.81</v>
      </c>
      <c r="G117" s="7">
        <v>6.87</v>
      </c>
      <c r="H117" s="7">
        <v>2.46</v>
      </c>
      <c r="I117" s="7">
        <v>6.3</v>
      </c>
      <c r="J117" s="7">
        <v>6.37</v>
      </c>
      <c r="K117" s="7">
        <v>8.26</v>
      </c>
      <c r="L117" s="7">
        <v>8.2200000000000006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5EE0-1725-45B6-B746-DBDD72E3EFF2}">
  <dimension ref="A1:L115"/>
  <sheetViews>
    <sheetView workbookViewId="0">
      <selection activeCell="O3" sqref="O3"/>
    </sheetView>
  </sheetViews>
  <sheetFormatPr defaultRowHeight="15" x14ac:dyDescent="0.25"/>
  <sheetData>
    <row r="1" spans="1:12" x14ac:dyDescent="0.25">
      <c r="A1" s="4" t="s">
        <v>363</v>
      </c>
      <c r="B1" s="4" t="s">
        <v>367</v>
      </c>
      <c r="C1" s="4" t="s">
        <v>6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372</v>
      </c>
      <c r="I1" s="5" t="s">
        <v>373</v>
      </c>
      <c r="J1" s="5" t="s">
        <v>374</v>
      </c>
      <c r="K1" s="5" t="s">
        <v>375</v>
      </c>
      <c r="L1" s="5" t="s">
        <v>376</v>
      </c>
    </row>
    <row r="2" spans="1:12" x14ac:dyDescent="0.25">
      <c r="A2" s="6">
        <v>1</v>
      </c>
      <c r="B2" s="6" t="s">
        <v>366</v>
      </c>
      <c r="C2" s="6" t="s">
        <v>17</v>
      </c>
      <c r="D2" s="7">
        <v>8.64</v>
      </c>
      <c r="E2" s="7">
        <v>12.48</v>
      </c>
      <c r="F2" s="7">
        <v>10.68</v>
      </c>
      <c r="G2" s="7">
        <v>8.4600000000000009</v>
      </c>
      <c r="H2" s="7">
        <v>2.56</v>
      </c>
      <c r="I2" s="7">
        <v>6.64</v>
      </c>
      <c r="J2" s="7">
        <v>9.59</v>
      </c>
      <c r="K2" s="7">
        <v>8.7899999999999991</v>
      </c>
      <c r="L2" s="7">
        <v>8.41</v>
      </c>
    </row>
    <row r="3" spans="1:12" x14ac:dyDescent="0.25">
      <c r="A3" s="6">
        <v>3</v>
      </c>
      <c r="B3" s="6" t="s">
        <v>366</v>
      </c>
      <c r="C3" s="6" t="s">
        <v>64</v>
      </c>
      <c r="D3" s="7">
        <v>7.44</v>
      </c>
      <c r="E3" s="7">
        <v>11.67</v>
      </c>
      <c r="F3" s="7">
        <v>10.7</v>
      </c>
      <c r="G3" s="7">
        <v>7.81</v>
      </c>
      <c r="H3" s="7">
        <v>2.72</v>
      </c>
      <c r="I3" s="7">
        <v>5.54</v>
      </c>
      <c r="J3" s="7">
        <v>8.7799999999999994</v>
      </c>
      <c r="K3" s="7">
        <v>7.77</v>
      </c>
      <c r="L3" s="7">
        <v>8.51</v>
      </c>
    </row>
    <row r="4" spans="1:12" x14ac:dyDescent="0.25">
      <c r="A4" s="6">
        <v>4</v>
      </c>
      <c r="B4" s="6" t="s">
        <v>366</v>
      </c>
      <c r="C4" s="6" t="s">
        <v>92</v>
      </c>
      <c r="D4" s="7">
        <v>7.22</v>
      </c>
      <c r="E4" s="7">
        <v>11.5</v>
      </c>
      <c r="F4" s="7">
        <v>10.83</v>
      </c>
      <c r="G4" s="7">
        <v>7.41</v>
      </c>
      <c r="H4" s="7">
        <v>4.33</v>
      </c>
      <c r="I4" s="7">
        <v>5.75</v>
      </c>
      <c r="J4" s="7">
        <v>8.24</v>
      </c>
      <c r="K4" s="7">
        <v>8.19</v>
      </c>
      <c r="L4" s="7">
        <v>8.18</v>
      </c>
    </row>
    <row r="5" spans="1:12" x14ac:dyDescent="0.25">
      <c r="A5" s="6">
        <v>5</v>
      </c>
      <c r="B5" s="6" t="s">
        <v>366</v>
      </c>
      <c r="C5" s="6" t="s">
        <v>120</v>
      </c>
      <c r="D5" s="7">
        <v>7.47</v>
      </c>
      <c r="E5" s="7">
        <v>11.76</v>
      </c>
      <c r="F5" s="7">
        <v>10.76</v>
      </c>
      <c r="G5" s="7">
        <v>7.53</v>
      </c>
      <c r="H5" s="7">
        <v>2.31</v>
      </c>
      <c r="I5" s="7">
        <v>5.61</v>
      </c>
      <c r="J5" s="7">
        <v>7.36</v>
      </c>
      <c r="K5" s="7">
        <v>7.79</v>
      </c>
      <c r="L5" s="7">
        <v>8.6199999999999992</v>
      </c>
    </row>
    <row r="6" spans="1:12" x14ac:dyDescent="0.25">
      <c r="A6" s="6">
        <v>6</v>
      </c>
      <c r="B6" s="6" t="s">
        <v>366</v>
      </c>
      <c r="C6" s="6" t="s">
        <v>147</v>
      </c>
      <c r="D6" s="7">
        <v>6.63</v>
      </c>
      <c r="E6" s="7">
        <v>11.27</v>
      </c>
      <c r="F6" s="7">
        <v>10.53</v>
      </c>
      <c r="G6" s="7">
        <v>7.04</v>
      </c>
      <c r="H6" s="7">
        <v>3.1</v>
      </c>
      <c r="I6" s="7">
        <v>6.63</v>
      </c>
      <c r="J6" s="7">
        <v>7.01</v>
      </c>
      <c r="K6" s="7">
        <v>9.7799999999999994</v>
      </c>
      <c r="L6" s="7">
        <v>8.43</v>
      </c>
    </row>
    <row r="7" spans="1:12" x14ac:dyDescent="0.25">
      <c r="A7" s="6">
        <v>7</v>
      </c>
      <c r="B7" s="6" t="s">
        <v>366</v>
      </c>
      <c r="C7" s="6" t="s">
        <v>177</v>
      </c>
      <c r="D7" s="7">
        <v>6.63</v>
      </c>
      <c r="E7" s="7">
        <v>11.02</v>
      </c>
      <c r="F7" s="7">
        <v>10.27</v>
      </c>
      <c r="G7" s="7">
        <v>6.53</v>
      </c>
      <c r="H7" s="7">
        <v>2.52</v>
      </c>
      <c r="I7" s="7">
        <v>6.12</v>
      </c>
      <c r="J7" s="7">
        <v>5.92</v>
      </c>
      <c r="K7" s="7">
        <v>7.92</v>
      </c>
      <c r="L7" s="7">
        <v>8.09</v>
      </c>
    </row>
    <row r="8" spans="1:12" x14ac:dyDescent="0.25">
      <c r="A8" s="6">
        <v>8</v>
      </c>
      <c r="B8" s="6" t="s">
        <v>366</v>
      </c>
      <c r="C8" s="6" t="s">
        <v>204</v>
      </c>
      <c r="D8" s="7">
        <v>8.83</v>
      </c>
      <c r="E8" s="7">
        <v>13.31</v>
      </c>
      <c r="F8" s="7">
        <v>10.71</v>
      </c>
      <c r="G8" s="7">
        <v>8.82</v>
      </c>
      <c r="H8" s="7">
        <v>3.19</v>
      </c>
      <c r="I8" s="7">
        <v>6.3</v>
      </c>
      <c r="J8" s="7">
        <v>9.3800000000000008</v>
      </c>
      <c r="K8" s="7">
        <v>9.06</v>
      </c>
      <c r="L8" s="7">
        <v>8.5500000000000007</v>
      </c>
    </row>
    <row r="9" spans="1:12" x14ac:dyDescent="0.25">
      <c r="A9" s="6">
        <v>9</v>
      </c>
      <c r="B9" s="6" t="s">
        <v>366</v>
      </c>
      <c r="C9" s="6" t="s">
        <v>228</v>
      </c>
      <c r="D9" s="7">
        <v>6.72</v>
      </c>
      <c r="E9" s="7">
        <v>11.53</v>
      </c>
      <c r="F9" s="7">
        <v>11.23</v>
      </c>
      <c r="G9" s="7">
        <v>9.7799999999999994</v>
      </c>
      <c r="H9" s="7">
        <v>3.43</v>
      </c>
      <c r="I9" s="7">
        <v>6.11</v>
      </c>
      <c r="J9" s="7">
        <v>9.85</v>
      </c>
      <c r="K9" s="7">
        <v>8.4600000000000009</v>
      </c>
      <c r="L9" s="7">
        <v>8.68</v>
      </c>
    </row>
    <row r="10" spans="1:12" x14ac:dyDescent="0.25">
      <c r="A10" s="6">
        <v>13</v>
      </c>
      <c r="B10" s="6" t="s">
        <v>366</v>
      </c>
      <c r="C10" s="6" t="s">
        <v>19</v>
      </c>
      <c r="D10" s="7">
        <v>7.87</v>
      </c>
      <c r="E10" s="7">
        <v>11.78</v>
      </c>
      <c r="F10" s="7">
        <v>10.28</v>
      </c>
      <c r="G10" s="7">
        <v>7.97</v>
      </c>
      <c r="H10" s="7">
        <v>3.77</v>
      </c>
      <c r="I10" s="7">
        <v>6.67</v>
      </c>
      <c r="J10" s="7">
        <v>8.57</v>
      </c>
      <c r="K10" s="7">
        <v>9.08</v>
      </c>
      <c r="L10" s="7">
        <v>8.35</v>
      </c>
    </row>
    <row r="11" spans="1:12" x14ac:dyDescent="0.25">
      <c r="A11" s="6">
        <v>14</v>
      </c>
      <c r="B11" s="6" t="s">
        <v>366</v>
      </c>
      <c r="C11" s="6" t="s">
        <v>22</v>
      </c>
      <c r="D11" s="7">
        <v>6.71</v>
      </c>
      <c r="E11" s="7">
        <v>10.94</v>
      </c>
      <c r="F11" s="7">
        <v>10.34</v>
      </c>
      <c r="G11" s="7">
        <v>6.66</v>
      </c>
      <c r="H11" s="7">
        <v>1.92</v>
      </c>
      <c r="I11" s="7">
        <v>6.01</v>
      </c>
      <c r="J11" s="7">
        <v>6.5</v>
      </c>
      <c r="K11" s="7">
        <v>7.71</v>
      </c>
      <c r="L11" s="7">
        <v>8.18</v>
      </c>
    </row>
    <row r="12" spans="1:12" x14ac:dyDescent="0.25">
      <c r="A12" s="6">
        <v>16</v>
      </c>
      <c r="B12" s="6" t="s">
        <v>366</v>
      </c>
      <c r="C12" s="6" t="s">
        <v>25</v>
      </c>
      <c r="D12" s="7">
        <v>5.55</v>
      </c>
      <c r="E12" s="7">
        <v>11.28</v>
      </c>
      <c r="F12" s="7">
        <v>11.06</v>
      </c>
      <c r="G12" s="7">
        <v>7.71</v>
      </c>
      <c r="H12" s="7">
        <v>2.98</v>
      </c>
      <c r="I12" s="7">
        <v>5.94</v>
      </c>
      <c r="J12" s="7">
        <v>8.14</v>
      </c>
      <c r="K12" s="7">
        <v>9</v>
      </c>
      <c r="L12" s="7">
        <v>8.84</v>
      </c>
    </row>
    <row r="13" spans="1:12" x14ac:dyDescent="0.25">
      <c r="A13" s="6">
        <v>17</v>
      </c>
      <c r="B13" s="6" t="s">
        <v>366</v>
      </c>
      <c r="C13" s="6" t="s">
        <v>29</v>
      </c>
      <c r="D13" s="7">
        <v>5.88</v>
      </c>
      <c r="E13" s="7">
        <v>10.71</v>
      </c>
      <c r="F13" s="7">
        <v>10.72</v>
      </c>
      <c r="G13" s="7">
        <v>6.57</v>
      </c>
      <c r="H13" s="7">
        <v>3.02</v>
      </c>
      <c r="I13" s="7">
        <v>5.21</v>
      </c>
      <c r="J13" s="7">
        <v>7.2</v>
      </c>
      <c r="K13" s="7">
        <v>7.58</v>
      </c>
      <c r="L13" s="7">
        <v>8.58</v>
      </c>
    </row>
    <row r="14" spans="1:12" x14ac:dyDescent="0.25">
      <c r="A14" s="6">
        <v>18</v>
      </c>
      <c r="B14" s="6" t="s">
        <v>366</v>
      </c>
      <c r="C14" s="6" t="s">
        <v>32</v>
      </c>
      <c r="D14" s="7">
        <v>6.24</v>
      </c>
      <c r="E14" s="7">
        <v>11.19</v>
      </c>
      <c r="F14" s="7">
        <v>10.63</v>
      </c>
      <c r="G14" s="7">
        <v>7.25</v>
      </c>
      <c r="H14" s="7">
        <v>3.95</v>
      </c>
      <c r="I14" s="7">
        <v>7.27</v>
      </c>
      <c r="J14" s="7">
        <v>8.35</v>
      </c>
      <c r="K14" s="7">
        <v>8.5500000000000007</v>
      </c>
      <c r="L14" s="7">
        <v>8.32</v>
      </c>
    </row>
    <row r="15" spans="1:12" x14ac:dyDescent="0.25">
      <c r="A15" s="6">
        <v>19</v>
      </c>
      <c r="B15" s="6" t="s">
        <v>366</v>
      </c>
      <c r="C15" s="6" t="s">
        <v>35</v>
      </c>
      <c r="D15" s="7">
        <v>7.09</v>
      </c>
      <c r="E15" s="7">
        <v>11.25</v>
      </c>
      <c r="F15" s="7">
        <v>10.83</v>
      </c>
      <c r="G15" s="7">
        <v>7.21</v>
      </c>
      <c r="H15" s="7">
        <v>3.79</v>
      </c>
      <c r="I15" s="7">
        <v>6.1</v>
      </c>
      <c r="J15" s="7">
        <v>6.55</v>
      </c>
      <c r="K15" s="7">
        <v>8.35</v>
      </c>
      <c r="L15" s="7">
        <v>8.43</v>
      </c>
    </row>
    <row r="16" spans="1:12" x14ac:dyDescent="0.25">
      <c r="A16" s="6">
        <v>21</v>
      </c>
      <c r="B16" s="6" t="s">
        <v>366</v>
      </c>
      <c r="C16" s="6" t="s">
        <v>38</v>
      </c>
      <c r="D16" s="7">
        <v>7.15</v>
      </c>
      <c r="E16" s="7">
        <v>11.14</v>
      </c>
      <c r="F16" s="7">
        <v>10.83</v>
      </c>
      <c r="G16" s="7">
        <v>7.24</v>
      </c>
      <c r="H16" s="7">
        <v>2.4700000000000002</v>
      </c>
      <c r="I16" s="7">
        <v>6.05</v>
      </c>
      <c r="J16" s="7">
        <v>7.65</v>
      </c>
      <c r="K16" s="7">
        <v>8.33</v>
      </c>
      <c r="L16" s="7">
        <v>8.33</v>
      </c>
    </row>
    <row r="17" spans="1:12" x14ac:dyDescent="0.25">
      <c r="A17" s="6">
        <v>22</v>
      </c>
      <c r="B17" s="6" t="s">
        <v>366</v>
      </c>
      <c r="C17" s="6" t="s">
        <v>41</v>
      </c>
      <c r="D17" s="7">
        <v>6.69</v>
      </c>
      <c r="E17" s="7">
        <v>10.37</v>
      </c>
      <c r="F17" s="7">
        <v>11.54</v>
      </c>
      <c r="G17" s="7">
        <v>8.3000000000000007</v>
      </c>
      <c r="H17" s="7">
        <v>2.27</v>
      </c>
      <c r="I17" s="7">
        <v>6.2</v>
      </c>
      <c r="J17" s="7">
        <v>8.5399999999999991</v>
      </c>
      <c r="K17" s="7">
        <v>7.59</v>
      </c>
      <c r="L17" s="7">
        <v>8.48</v>
      </c>
    </row>
    <row r="18" spans="1:12" x14ac:dyDescent="0.25">
      <c r="A18" s="6">
        <v>23</v>
      </c>
      <c r="B18" s="6" t="s">
        <v>366</v>
      </c>
      <c r="C18" s="6" t="s">
        <v>44</v>
      </c>
      <c r="D18" s="7">
        <v>8.67</v>
      </c>
      <c r="E18" s="7">
        <v>12.61</v>
      </c>
      <c r="F18" s="7">
        <v>10.9</v>
      </c>
      <c r="G18" s="7">
        <v>9.16</v>
      </c>
      <c r="H18" s="7">
        <v>3.04</v>
      </c>
      <c r="I18" s="7">
        <v>6.86</v>
      </c>
      <c r="J18" s="7">
        <v>9.68</v>
      </c>
      <c r="K18" s="7">
        <v>8.01</v>
      </c>
      <c r="L18" s="7">
        <v>8.76</v>
      </c>
    </row>
    <row r="19" spans="1:12" x14ac:dyDescent="0.25">
      <c r="A19" s="6">
        <v>25</v>
      </c>
      <c r="B19" s="6" t="s">
        <v>366</v>
      </c>
      <c r="C19" s="6" t="s">
        <v>47</v>
      </c>
      <c r="D19" s="7">
        <v>6.95</v>
      </c>
      <c r="E19" s="7">
        <v>11</v>
      </c>
      <c r="F19" s="7">
        <v>10.57</v>
      </c>
      <c r="G19" s="7">
        <v>7.02</v>
      </c>
      <c r="H19" s="7">
        <v>2.88</v>
      </c>
      <c r="I19" s="7">
        <v>6.46</v>
      </c>
      <c r="J19" s="7">
        <v>7.89</v>
      </c>
      <c r="K19" s="7">
        <v>8.18</v>
      </c>
      <c r="L19" s="7">
        <v>8.0399999999999991</v>
      </c>
    </row>
    <row r="20" spans="1:12" x14ac:dyDescent="0.25">
      <c r="A20" s="6">
        <v>26</v>
      </c>
      <c r="B20" s="6" t="s">
        <v>366</v>
      </c>
      <c r="C20" s="6" t="s">
        <v>50</v>
      </c>
      <c r="D20" s="7">
        <v>6.47</v>
      </c>
      <c r="E20" s="7">
        <v>11.14</v>
      </c>
      <c r="F20" s="7">
        <v>10.29</v>
      </c>
      <c r="G20" s="7">
        <v>6.99</v>
      </c>
      <c r="H20" s="7">
        <v>3.28</v>
      </c>
      <c r="I20" s="7">
        <v>6.34</v>
      </c>
      <c r="J20" s="7">
        <v>6.77</v>
      </c>
      <c r="K20" s="7">
        <v>8.7799999999999994</v>
      </c>
      <c r="L20" s="7">
        <v>8.32</v>
      </c>
    </row>
    <row r="21" spans="1:12" x14ac:dyDescent="0.25">
      <c r="A21" s="6">
        <v>27</v>
      </c>
      <c r="B21" s="6" t="s">
        <v>366</v>
      </c>
      <c r="C21" s="6" t="s">
        <v>53</v>
      </c>
      <c r="D21" s="7">
        <v>8.3699999999999992</v>
      </c>
      <c r="E21" s="7">
        <v>12.15</v>
      </c>
      <c r="F21" s="7">
        <v>10.35</v>
      </c>
      <c r="G21" s="7">
        <v>9.2100000000000009</v>
      </c>
      <c r="H21" s="7">
        <v>2.92</v>
      </c>
      <c r="I21" s="7">
        <v>9.36</v>
      </c>
      <c r="J21" s="7">
        <v>9.82</v>
      </c>
      <c r="K21" s="7">
        <v>8.98</v>
      </c>
      <c r="L21" s="7">
        <v>8.76</v>
      </c>
    </row>
    <row r="22" spans="1:12" x14ac:dyDescent="0.25">
      <c r="A22" s="6">
        <v>28</v>
      </c>
      <c r="B22" s="6" t="s">
        <v>366</v>
      </c>
      <c r="C22" s="6" t="s">
        <v>56</v>
      </c>
      <c r="D22" s="7">
        <v>8.15</v>
      </c>
      <c r="E22" s="7">
        <v>12.48</v>
      </c>
      <c r="F22" s="7">
        <v>11.84</v>
      </c>
      <c r="G22" s="7">
        <v>8.44</v>
      </c>
      <c r="H22" s="7">
        <v>2.56</v>
      </c>
      <c r="I22" s="7">
        <v>6.09</v>
      </c>
      <c r="J22" s="7">
        <v>9.58</v>
      </c>
      <c r="K22" s="7">
        <v>8.32</v>
      </c>
      <c r="L22" s="7">
        <v>8.77</v>
      </c>
    </row>
    <row r="23" spans="1:12" x14ac:dyDescent="0.25">
      <c r="A23" s="6">
        <v>29</v>
      </c>
      <c r="B23" s="6" t="s">
        <v>366</v>
      </c>
      <c r="C23" s="6" t="s">
        <v>59</v>
      </c>
      <c r="D23" s="7">
        <v>7.3</v>
      </c>
      <c r="E23" s="7">
        <v>11.52</v>
      </c>
      <c r="F23" s="7">
        <v>10.25</v>
      </c>
      <c r="G23" s="7">
        <v>7.67</v>
      </c>
      <c r="H23" s="7">
        <v>1.6</v>
      </c>
      <c r="I23" s="7">
        <v>5.7</v>
      </c>
      <c r="J23" s="7">
        <v>7.86</v>
      </c>
      <c r="K23" s="7">
        <v>8.14</v>
      </c>
      <c r="L23" s="7">
        <v>8.34</v>
      </c>
    </row>
    <row r="24" spans="1:12" x14ac:dyDescent="0.25">
      <c r="A24" s="6">
        <v>31</v>
      </c>
      <c r="B24" s="6" t="s">
        <v>366</v>
      </c>
      <c r="C24" s="6" t="s">
        <v>63</v>
      </c>
      <c r="D24" s="7">
        <v>7.48</v>
      </c>
      <c r="E24" s="7">
        <v>11.8</v>
      </c>
      <c r="F24" s="7">
        <v>11.45</v>
      </c>
      <c r="G24" s="7">
        <v>7.82</v>
      </c>
      <c r="H24" s="7">
        <v>4.34</v>
      </c>
      <c r="I24" s="7">
        <v>6.08</v>
      </c>
      <c r="J24" s="7">
        <v>7.97</v>
      </c>
      <c r="K24" s="7">
        <v>9.48</v>
      </c>
      <c r="L24" s="7">
        <v>8.33</v>
      </c>
    </row>
    <row r="25" spans="1:12" x14ac:dyDescent="0.25">
      <c r="A25" s="6">
        <v>32</v>
      </c>
      <c r="B25" s="6" t="s">
        <v>366</v>
      </c>
      <c r="C25" s="6" t="s">
        <v>67</v>
      </c>
      <c r="D25" s="7">
        <v>7.12</v>
      </c>
      <c r="E25" s="7">
        <v>10.93</v>
      </c>
      <c r="F25" s="7">
        <v>10.25</v>
      </c>
      <c r="G25" s="7">
        <v>6.99</v>
      </c>
      <c r="H25" s="7">
        <v>3.5</v>
      </c>
      <c r="I25" s="7">
        <v>6.02</v>
      </c>
      <c r="J25" s="7">
        <v>6.65</v>
      </c>
      <c r="K25" s="7">
        <v>7.57</v>
      </c>
      <c r="L25" s="7">
        <v>8.35</v>
      </c>
    </row>
    <row r="26" spans="1:12" x14ac:dyDescent="0.25">
      <c r="A26" s="6">
        <v>34</v>
      </c>
      <c r="B26" s="6" t="s">
        <v>366</v>
      </c>
      <c r="C26" s="6" t="s">
        <v>70</v>
      </c>
      <c r="D26" s="7">
        <v>7.18</v>
      </c>
      <c r="E26" s="7">
        <v>11.25</v>
      </c>
      <c r="F26" s="7">
        <v>10.76</v>
      </c>
      <c r="G26" s="7">
        <v>7.18</v>
      </c>
      <c r="H26" s="7">
        <v>2.4700000000000002</v>
      </c>
      <c r="I26" s="7">
        <v>6.02</v>
      </c>
      <c r="J26" s="7">
        <v>6.74</v>
      </c>
      <c r="K26" s="7">
        <v>8.9</v>
      </c>
      <c r="L26" s="7">
        <v>8.41</v>
      </c>
    </row>
    <row r="27" spans="1:12" x14ac:dyDescent="0.25">
      <c r="A27" s="6">
        <v>35</v>
      </c>
      <c r="B27" s="6" t="s">
        <v>366</v>
      </c>
      <c r="C27" s="6" t="s">
        <v>73</v>
      </c>
      <c r="D27" s="7">
        <v>6.81</v>
      </c>
      <c r="E27" s="7">
        <v>11.2</v>
      </c>
      <c r="F27" s="7">
        <v>11.09</v>
      </c>
      <c r="G27" s="7">
        <v>7.37</v>
      </c>
      <c r="H27" s="7">
        <v>2.67</v>
      </c>
      <c r="I27" s="7">
        <v>5.93</v>
      </c>
      <c r="J27" s="7">
        <v>9.17</v>
      </c>
      <c r="K27" s="7">
        <v>8.2100000000000009</v>
      </c>
      <c r="L27" s="7">
        <v>8.84</v>
      </c>
    </row>
    <row r="28" spans="1:12" x14ac:dyDescent="0.25">
      <c r="A28" s="6">
        <v>36</v>
      </c>
      <c r="B28" s="6" t="s">
        <v>366</v>
      </c>
      <c r="C28" s="6" t="s">
        <v>76</v>
      </c>
      <c r="D28" s="7">
        <v>6.08</v>
      </c>
      <c r="E28" s="7">
        <v>11.17</v>
      </c>
      <c r="F28" s="7">
        <v>9.93</v>
      </c>
      <c r="G28" s="7">
        <v>6.66</v>
      </c>
      <c r="H28" s="7">
        <v>2.57</v>
      </c>
      <c r="I28" s="7">
        <v>5.79</v>
      </c>
      <c r="J28" s="7">
        <v>6.69</v>
      </c>
      <c r="K28" s="7">
        <v>7.93</v>
      </c>
      <c r="L28" s="7">
        <v>8.3000000000000007</v>
      </c>
    </row>
    <row r="29" spans="1:12" x14ac:dyDescent="0.25">
      <c r="A29" s="6">
        <v>37</v>
      </c>
      <c r="B29" s="6" t="s">
        <v>366</v>
      </c>
      <c r="C29" s="6" t="s">
        <v>79</v>
      </c>
      <c r="D29" s="7">
        <v>7.1</v>
      </c>
      <c r="E29" s="7">
        <v>11.11</v>
      </c>
      <c r="F29" s="7">
        <v>10.54</v>
      </c>
      <c r="G29" s="7">
        <v>7.55</v>
      </c>
      <c r="H29" s="7">
        <v>3.18</v>
      </c>
      <c r="I29" s="7">
        <v>6.7</v>
      </c>
      <c r="J29" s="7">
        <v>7.39</v>
      </c>
      <c r="K29" s="7">
        <v>8.73</v>
      </c>
      <c r="L29" s="7">
        <v>8.3699999999999992</v>
      </c>
    </row>
    <row r="30" spans="1:12" x14ac:dyDescent="0.25">
      <c r="A30" s="6">
        <v>38</v>
      </c>
      <c r="B30" s="6" t="s">
        <v>366</v>
      </c>
      <c r="C30" s="6" t="s">
        <v>82</v>
      </c>
      <c r="D30" s="7">
        <v>8.36</v>
      </c>
      <c r="E30" s="7">
        <v>11.54</v>
      </c>
      <c r="F30" s="7">
        <v>10.65</v>
      </c>
      <c r="G30" s="7">
        <v>8.6300000000000008</v>
      </c>
      <c r="H30" s="7">
        <v>2.58</v>
      </c>
      <c r="I30" s="7">
        <v>5.91</v>
      </c>
      <c r="J30" s="7">
        <v>9.48</v>
      </c>
      <c r="K30" s="7">
        <v>8.91</v>
      </c>
      <c r="L30" s="7">
        <v>8.56</v>
      </c>
    </row>
    <row r="31" spans="1:12" x14ac:dyDescent="0.25">
      <c r="A31" s="6">
        <v>39</v>
      </c>
      <c r="B31" s="6" t="s">
        <v>366</v>
      </c>
      <c r="C31" s="6" t="s">
        <v>85</v>
      </c>
      <c r="D31" s="7">
        <v>7.65</v>
      </c>
      <c r="E31" s="7">
        <v>12.22</v>
      </c>
      <c r="F31" s="7">
        <v>10.77</v>
      </c>
      <c r="G31" s="7">
        <v>8.56</v>
      </c>
      <c r="H31" s="7">
        <v>4.5999999999999996</v>
      </c>
      <c r="I31" s="7">
        <v>7.09</v>
      </c>
      <c r="J31" s="7">
        <v>8.83</v>
      </c>
      <c r="K31" s="7">
        <v>8.16</v>
      </c>
      <c r="L31" s="7">
        <v>8.4</v>
      </c>
    </row>
    <row r="32" spans="1:12" x14ac:dyDescent="0.25">
      <c r="A32" s="6">
        <v>40</v>
      </c>
      <c r="B32" s="6" t="s">
        <v>366</v>
      </c>
      <c r="C32" s="6" t="s">
        <v>87</v>
      </c>
      <c r="D32" s="7">
        <v>7.37</v>
      </c>
      <c r="E32" s="7">
        <v>12.67</v>
      </c>
      <c r="F32" s="7">
        <v>11</v>
      </c>
      <c r="G32" s="7">
        <v>8.48</v>
      </c>
      <c r="H32" s="7">
        <v>2.46</v>
      </c>
      <c r="I32" s="7">
        <v>6.13</v>
      </c>
      <c r="J32" s="7">
        <v>9.11</v>
      </c>
      <c r="K32" s="7">
        <v>9.19</v>
      </c>
      <c r="L32" s="7">
        <v>8.51</v>
      </c>
    </row>
    <row r="33" spans="1:12" x14ac:dyDescent="0.25">
      <c r="A33" s="6">
        <v>41</v>
      </c>
      <c r="B33" s="6" t="s">
        <v>366</v>
      </c>
      <c r="C33" s="6" t="s">
        <v>91</v>
      </c>
      <c r="D33" s="7">
        <v>7.96</v>
      </c>
      <c r="E33" s="7">
        <v>11.86</v>
      </c>
      <c r="F33" s="7">
        <v>10.41</v>
      </c>
      <c r="G33" s="7">
        <v>8.6199999999999992</v>
      </c>
      <c r="H33" s="7">
        <v>3.47</v>
      </c>
      <c r="I33" s="7">
        <v>5.16</v>
      </c>
      <c r="J33" s="7">
        <v>7.54</v>
      </c>
      <c r="K33" s="7">
        <v>8.5399999999999991</v>
      </c>
      <c r="L33" s="7">
        <v>8.5399999999999991</v>
      </c>
    </row>
    <row r="34" spans="1:12" x14ac:dyDescent="0.25">
      <c r="A34" s="6">
        <v>42</v>
      </c>
      <c r="B34" s="6" t="s">
        <v>366</v>
      </c>
      <c r="C34" s="6" t="s">
        <v>95</v>
      </c>
      <c r="D34" s="7">
        <v>7.04</v>
      </c>
      <c r="E34" s="7">
        <v>11.75</v>
      </c>
      <c r="F34" s="7">
        <v>10.59</v>
      </c>
      <c r="G34" s="7">
        <v>7.89</v>
      </c>
      <c r="H34" s="7">
        <v>2.66</v>
      </c>
      <c r="I34" s="7">
        <v>6.96</v>
      </c>
      <c r="J34" s="7">
        <v>8.4</v>
      </c>
      <c r="K34" s="7">
        <v>8.01</v>
      </c>
      <c r="L34" s="7">
        <v>8.58</v>
      </c>
    </row>
    <row r="35" spans="1:12" x14ac:dyDescent="0.25">
      <c r="A35" s="6">
        <v>43</v>
      </c>
      <c r="B35" s="6" t="s">
        <v>366</v>
      </c>
      <c r="C35" s="6" t="s">
        <v>98</v>
      </c>
      <c r="D35" s="7">
        <v>7.04</v>
      </c>
      <c r="E35" s="7">
        <v>11.62</v>
      </c>
      <c r="F35" s="7">
        <v>10.81</v>
      </c>
      <c r="G35" s="7">
        <v>7.89</v>
      </c>
      <c r="H35" s="7">
        <v>2.4900000000000002</v>
      </c>
      <c r="I35" s="7">
        <v>6.3</v>
      </c>
      <c r="J35" s="7">
        <v>8.92</v>
      </c>
      <c r="K35" s="7">
        <v>7.99</v>
      </c>
      <c r="L35" s="7">
        <v>8.69</v>
      </c>
    </row>
    <row r="36" spans="1:12" x14ac:dyDescent="0.25">
      <c r="A36" s="6">
        <v>45</v>
      </c>
      <c r="B36" s="6" t="s">
        <v>366</v>
      </c>
      <c r="C36" s="6" t="s">
        <v>101</v>
      </c>
      <c r="D36" s="7">
        <v>8.35</v>
      </c>
      <c r="E36" s="7">
        <v>13.2</v>
      </c>
      <c r="F36" s="7">
        <v>10.6</v>
      </c>
      <c r="G36" s="7">
        <v>9.16</v>
      </c>
      <c r="H36" s="7">
        <v>2.48</v>
      </c>
      <c r="I36" s="7">
        <v>6.29</v>
      </c>
      <c r="J36" s="7">
        <v>10.45</v>
      </c>
      <c r="K36" s="7">
        <v>7.81</v>
      </c>
      <c r="L36" s="7">
        <v>8.68</v>
      </c>
    </row>
    <row r="37" spans="1:12" x14ac:dyDescent="0.25">
      <c r="A37" s="6">
        <v>46</v>
      </c>
      <c r="B37" s="6" t="s">
        <v>366</v>
      </c>
      <c r="C37" s="6" t="s">
        <v>104</v>
      </c>
      <c r="D37" s="7">
        <v>6.59</v>
      </c>
      <c r="E37" s="7">
        <v>10.99</v>
      </c>
      <c r="F37" s="7">
        <v>10.24</v>
      </c>
      <c r="G37" s="7">
        <v>7.14</v>
      </c>
      <c r="H37" s="7">
        <v>2.38</v>
      </c>
      <c r="I37" s="7">
        <v>6.15</v>
      </c>
      <c r="J37" s="7">
        <v>7.59</v>
      </c>
      <c r="K37" s="7">
        <v>7.96</v>
      </c>
      <c r="L37" s="7">
        <v>8.59</v>
      </c>
    </row>
    <row r="38" spans="1:12" x14ac:dyDescent="0.25">
      <c r="A38" s="6">
        <v>47</v>
      </c>
      <c r="B38" s="6" t="s">
        <v>366</v>
      </c>
      <c r="C38" s="6" t="s">
        <v>108</v>
      </c>
      <c r="D38" s="7">
        <v>6.86</v>
      </c>
      <c r="E38" s="7">
        <v>10.99</v>
      </c>
      <c r="F38" s="7">
        <v>10.69</v>
      </c>
      <c r="G38" s="7">
        <v>6.71</v>
      </c>
      <c r="H38" s="7">
        <v>3.06</v>
      </c>
      <c r="I38" s="7">
        <v>5.33</v>
      </c>
      <c r="J38" s="7">
        <v>6.49</v>
      </c>
      <c r="K38" s="7">
        <v>8.99</v>
      </c>
      <c r="L38" s="7">
        <v>8.65</v>
      </c>
    </row>
    <row r="39" spans="1:12" x14ac:dyDescent="0.25">
      <c r="A39" s="6">
        <v>48</v>
      </c>
      <c r="B39" s="6" t="s">
        <v>366</v>
      </c>
      <c r="C39" s="6" t="s">
        <v>111</v>
      </c>
      <c r="D39" s="7">
        <v>6.18</v>
      </c>
      <c r="E39" s="7">
        <v>11.23</v>
      </c>
      <c r="F39" s="7">
        <v>10.4</v>
      </c>
      <c r="G39" s="7">
        <v>7.03</v>
      </c>
      <c r="H39" s="7">
        <v>2.9</v>
      </c>
      <c r="I39" s="7">
        <v>6.25</v>
      </c>
      <c r="J39" s="7">
        <v>6.79</v>
      </c>
      <c r="K39" s="7">
        <v>8.75</v>
      </c>
      <c r="L39" s="7">
        <v>8.44</v>
      </c>
    </row>
    <row r="40" spans="1:12" x14ac:dyDescent="0.25">
      <c r="A40" s="6">
        <v>50</v>
      </c>
      <c r="B40" s="6" t="s">
        <v>366</v>
      </c>
      <c r="C40" s="6" t="s">
        <v>115</v>
      </c>
      <c r="D40" s="7">
        <v>7.85</v>
      </c>
      <c r="E40" s="7">
        <v>11.86</v>
      </c>
      <c r="F40" s="7">
        <v>10.51</v>
      </c>
      <c r="G40" s="7">
        <v>8.0399999999999991</v>
      </c>
      <c r="H40" s="7">
        <v>3.78</v>
      </c>
      <c r="I40" s="7">
        <v>6.92</v>
      </c>
      <c r="J40" s="7">
        <v>8.36</v>
      </c>
      <c r="K40" s="7">
        <v>8.2899999999999991</v>
      </c>
      <c r="L40" s="7">
        <v>8.6999999999999993</v>
      </c>
    </row>
    <row r="41" spans="1:12" x14ac:dyDescent="0.25">
      <c r="A41" s="6">
        <v>51</v>
      </c>
      <c r="B41" s="6" t="s">
        <v>366</v>
      </c>
      <c r="C41" s="6" t="s">
        <v>119</v>
      </c>
      <c r="D41" s="7">
        <v>6.55</v>
      </c>
      <c r="E41" s="7">
        <v>11.18</v>
      </c>
      <c r="F41" s="7">
        <v>10.71</v>
      </c>
      <c r="G41" s="7">
        <v>7.28</v>
      </c>
      <c r="H41" s="7">
        <v>2.25</v>
      </c>
      <c r="I41" s="7">
        <v>5.66</v>
      </c>
      <c r="J41" s="7">
        <v>6.25</v>
      </c>
      <c r="K41" s="7">
        <v>8.58</v>
      </c>
      <c r="L41" s="7">
        <v>8.4600000000000009</v>
      </c>
    </row>
    <row r="42" spans="1:12" x14ac:dyDescent="0.25">
      <c r="A42" s="6">
        <v>54</v>
      </c>
      <c r="B42" s="6" t="s">
        <v>366</v>
      </c>
      <c r="C42" s="6" t="s">
        <v>123</v>
      </c>
      <c r="D42" s="7">
        <v>8.56</v>
      </c>
      <c r="E42" s="7">
        <v>12.42</v>
      </c>
      <c r="F42" s="7">
        <v>10.66</v>
      </c>
      <c r="G42" s="7">
        <v>8.9</v>
      </c>
      <c r="H42" s="7">
        <v>2.63</v>
      </c>
      <c r="I42" s="7">
        <v>6.63</v>
      </c>
      <c r="J42" s="7">
        <v>9.66</v>
      </c>
      <c r="K42" s="7">
        <v>7.73</v>
      </c>
      <c r="L42" s="7">
        <v>8.5500000000000007</v>
      </c>
    </row>
    <row r="43" spans="1:12" x14ac:dyDescent="0.25">
      <c r="A43" s="6">
        <v>55</v>
      </c>
      <c r="B43" s="6" t="s">
        <v>366</v>
      </c>
      <c r="C43" s="6" t="s">
        <v>126</v>
      </c>
      <c r="D43" s="7">
        <v>6.49</v>
      </c>
      <c r="E43" s="7">
        <v>11.36</v>
      </c>
      <c r="F43" s="7">
        <v>10.41</v>
      </c>
      <c r="G43" s="7">
        <v>7.28</v>
      </c>
      <c r="H43" s="7">
        <v>3.47</v>
      </c>
      <c r="I43" s="7">
        <v>6.6</v>
      </c>
      <c r="J43" s="7">
        <v>6.93</v>
      </c>
      <c r="K43" s="7">
        <v>7.97</v>
      </c>
      <c r="L43" s="7">
        <v>8.73</v>
      </c>
    </row>
    <row r="44" spans="1:12" x14ac:dyDescent="0.25">
      <c r="A44" s="6">
        <v>56</v>
      </c>
      <c r="B44" s="6" t="s">
        <v>366</v>
      </c>
      <c r="C44" s="6" t="s">
        <v>129</v>
      </c>
      <c r="D44" s="7">
        <v>7.07</v>
      </c>
      <c r="E44" s="7">
        <v>11.1</v>
      </c>
      <c r="F44" s="7">
        <v>10.47</v>
      </c>
      <c r="G44" s="7">
        <v>8.09</v>
      </c>
      <c r="H44" s="7">
        <v>2.65</v>
      </c>
      <c r="I44" s="7">
        <v>5.92</v>
      </c>
      <c r="J44" s="7">
        <v>8.85</v>
      </c>
      <c r="K44" s="7">
        <v>8.09</v>
      </c>
      <c r="L44" s="7">
        <v>8.57</v>
      </c>
    </row>
    <row r="45" spans="1:12" x14ac:dyDescent="0.25">
      <c r="A45" s="6">
        <v>57</v>
      </c>
      <c r="B45" s="6" t="s">
        <v>366</v>
      </c>
      <c r="C45" s="6" t="s">
        <v>133</v>
      </c>
      <c r="D45" s="7">
        <v>6.52</v>
      </c>
      <c r="E45" s="7">
        <v>11.08</v>
      </c>
      <c r="F45" s="7">
        <v>11.33</v>
      </c>
      <c r="G45" s="7">
        <v>7.23</v>
      </c>
      <c r="H45" s="7">
        <v>2.81</v>
      </c>
      <c r="I45" s="7">
        <v>6.12</v>
      </c>
      <c r="J45" s="7">
        <v>9.01</v>
      </c>
      <c r="K45" s="7">
        <v>7.43</v>
      </c>
      <c r="L45" s="7">
        <v>8.39</v>
      </c>
    </row>
    <row r="46" spans="1:12" x14ac:dyDescent="0.25">
      <c r="A46" s="6">
        <v>58</v>
      </c>
      <c r="B46" s="6" t="s">
        <v>366</v>
      </c>
      <c r="C46" s="6" t="s">
        <v>136</v>
      </c>
      <c r="D46" s="7">
        <v>6.94</v>
      </c>
      <c r="E46" s="7">
        <v>11.15</v>
      </c>
      <c r="F46" s="7">
        <v>10.41</v>
      </c>
      <c r="G46" s="7">
        <v>8.33</v>
      </c>
      <c r="H46" s="7">
        <v>2.0099999999999998</v>
      </c>
      <c r="I46" s="7">
        <v>5.74</v>
      </c>
      <c r="J46" s="7">
        <v>8.11</v>
      </c>
      <c r="K46" s="7">
        <v>7.06</v>
      </c>
      <c r="L46" s="7">
        <v>8.5500000000000007</v>
      </c>
    </row>
    <row r="47" spans="1:12" x14ac:dyDescent="0.25">
      <c r="A47" s="6">
        <v>59</v>
      </c>
      <c r="B47" s="6" t="s">
        <v>366</v>
      </c>
      <c r="C47" s="6" t="s">
        <v>139</v>
      </c>
      <c r="D47" s="7">
        <v>7</v>
      </c>
      <c r="E47" s="7">
        <v>11.08</v>
      </c>
      <c r="F47" s="7">
        <v>10.14</v>
      </c>
      <c r="G47" s="7">
        <v>6.76</v>
      </c>
      <c r="H47" s="7">
        <v>2.48</v>
      </c>
      <c r="I47" s="7">
        <v>6.03</v>
      </c>
      <c r="J47" s="7">
        <v>5.98</v>
      </c>
      <c r="K47" s="7">
        <v>7.74</v>
      </c>
      <c r="L47" s="7">
        <v>8.2899999999999991</v>
      </c>
    </row>
    <row r="48" spans="1:12" x14ac:dyDescent="0.25">
      <c r="A48" s="6">
        <v>60</v>
      </c>
      <c r="B48" s="6" t="s">
        <v>366</v>
      </c>
      <c r="C48" s="6" t="s">
        <v>142</v>
      </c>
      <c r="D48" s="7">
        <v>8.66</v>
      </c>
      <c r="E48" s="7">
        <v>12.43</v>
      </c>
      <c r="F48" s="7">
        <v>10.75</v>
      </c>
      <c r="G48" s="7">
        <v>9.6</v>
      </c>
      <c r="H48" s="7">
        <v>3.54</v>
      </c>
      <c r="I48" s="7">
        <v>6.8</v>
      </c>
      <c r="J48" s="7">
        <v>9.76</v>
      </c>
      <c r="K48" s="7">
        <v>9.76</v>
      </c>
      <c r="L48" s="7">
        <v>8.86</v>
      </c>
    </row>
    <row r="49" spans="1:12" x14ac:dyDescent="0.25">
      <c r="A49" s="6">
        <v>61</v>
      </c>
      <c r="B49" s="6" t="s">
        <v>366</v>
      </c>
      <c r="C49" s="6" t="s">
        <v>146</v>
      </c>
      <c r="D49" s="7">
        <v>6.84</v>
      </c>
      <c r="E49" s="7">
        <v>11.04</v>
      </c>
      <c r="F49" s="7">
        <v>11.44</v>
      </c>
      <c r="G49" s="7">
        <v>7.01</v>
      </c>
      <c r="H49" s="7">
        <v>2.5499999999999998</v>
      </c>
      <c r="I49" s="7">
        <v>5.67</v>
      </c>
      <c r="J49" s="7">
        <v>8.11</v>
      </c>
      <c r="K49" s="7">
        <v>6.7</v>
      </c>
      <c r="L49" s="7">
        <v>8.33</v>
      </c>
    </row>
    <row r="50" spans="1:12" x14ac:dyDescent="0.25">
      <c r="A50" s="6">
        <v>62</v>
      </c>
      <c r="B50" s="6" t="s">
        <v>366</v>
      </c>
      <c r="C50" s="6" t="s">
        <v>150</v>
      </c>
      <c r="D50" s="7">
        <v>6.9</v>
      </c>
      <c r="E50" s="7">
        <v>11.07</v>
      </c>
      <c r="F50" s="7">
        <v>10.95</v>
      </c>
      <c r="G50" s="7">
        <v>7.12</v>
      </c>
      <c r="H50" s="7">
        <v>3.47</v>
      </c>
      <c r="I50" s="7">
        <v>6.06</v>
      </c>
      <c r="J50" s="7">
        <v>6.69</v>
      </c>
      <c r="K50" s="7">
        <v>7.87</v>
      </c>
      <c r="L50" s="7">
        <v>8.25</v>
      </c>
    </row>
    <row r="51" spans="1:12" x14ac:dyDescent="0.25">
      <c r="A51" s="6">
        <v>64</v>
      </c>
      <c r="B51" s="6" t="s">
        <v>366</v>
      </c>
      <c r="C51" s="6" t="s">
        <v>153</v>
      </c>
      <c r="D51" s="7">
        <v>7.86</v>
      </c>
      <c r="E51" s="7">
        <v>11.73</v>
      </c>
      <c r="F51" s="7">
        <v>10.67</v>
      </c>
      <c r="G51" s="7">
        <v>8.94</v>
      </c>
      <c r="H51" s="7">
        <v>3.96</v>
      </c>
      <c r="I51" s="7">
        <v>6.01</v>
      </c>
      <c r="J51" s="7">
        <v>9.76</v>
      </c>
      <c r="K51" s="7">
        <v>7.89</v>
      </c>
      <c r="L51" s="7">
        <v>8.6999999999999993</v>
      </c>
    </row>
    <row r="52" spans="1:12" x14ac:dyDescent="0.25">
      <c r="A52" s="6">
        <v>65</v>
      </c>
      <c r="B52" s="6" t="s">
        <v>366</v>
      </c>
      <c r="C52" s="6" t="s">
        <v>156</v>
      </c>
      <c r="D52" s="7">
        <v>7.82</v>
      </c>
      <c r="E52" s="7">
        <v>12.31</v>
      </c>
      <c r="F52" s="7">
        <v>10.65</v>
      </c>
      <c r="G52" s="7">
        <v>8.27</v>
      </c>
      <c r="H52" s="7">
        <v>4.7300000000000004</v>
      </c>
      <c r="I52" s="7">
        <v>6.45</v>
      </c>
      <c r="J52" s="7">
        <v>9.06</v>
      </c>
      <c r="K52" s="7">
        <v>8.56</v>
      </c>
      <c r="L52" s="7">
        <v>9.01</v>
      </c>
    </row>
    <row r="53" spans="1:12" x14ac:dyDescent="0.25">
      <c r="A53" s="6">
        <v>66</v>
      </c>
      <c r="B53" s="6" t="s">
        <v>366</v>
      </c>
      <c r="C53" s="6" t="s">
        <v>159</v>
      </c>
      <c r="D53" s="7">
        <v>7.45</v>
      </c>
      <c r="E53" s="7">
        <v>11.62</v>
      </c>
      <c r="F53" s="7">
        <v>10.3</v>
      </c>
      <c r="G53" s="7">
        <v>8.98</v>
      </c>
      <c r="H53" s="7">
        <v>2.2000000000000002</v>
      </c>
      <c r="I53" s="7">
        <v>5.99</v>
      </c>
      <c r="J53" s="7">
        <v>9.11</v>
      </c>
      <c r="K53" s="7">
        <v>8.2899999999999991</v>
      </c>
      <c r="L53" s="7">
        <v>8.5500000000000007</v>
      </c>
    </row>
    <row r="54" spans="1:12" x14ac:dyDescent="0.25">
      <c r="A54" s="6">
        <v>67</v>
      </c>
      <c r="B54" s="6" t="s">
        <v>366</v>
      </c>
      <c r="C54" s="6" t="s">
        <v>163</v>
      </c>
      <c r="D54" s="7">
        <v>9.16</v>
      </c>
      <c r="E54" s="7">
        <v>13.07</v>
      </c>
      <c r="F54" s="7">
        <v>10.81</v>
      </c>
      <c r="G54" s="7">
        <v>9.1300000000000008</v>
      </c>
      <c r="H54" s="7">
        <v>3.57</v>
      </c>
      <c r="I54" s="7">
        <v>6.26</v>
      </c>
      <c r="J54" s="7">
        <v>10.32</v>
      </c>
      <c r="K54" s="7">
        <v>8.23</v>
      </c>
      <c r="L54" s="7">
        <v>8.64</v>
      </c>
    </row>
    <row r="55" spans="1:12" x14ac:dyDescent="0.25">
      <c r="A55" s="6">
        <v>68</v>
      </c>
      <c r="B55" s="6" t="s">
        <v>366</v>
      </c>
      <c r="C55" s="6" t="s">
        <v>166</v>
      </c>
      <c r="D55" s="7">
        <v>7.34</v>
      </c>
      <c r="E55" s="7">
        <v>11.43</v>
      </c>
      <c r="F55" s="7">
        <v>10.62</v>
      </c>
      <c r="G55" s="7">
        <v>7.2</v>
      </c>
      <c r="H55" s="7">
        <v>3.31</v>
      </c>
      <c r="I55" s="7">
        <v>6.18</v>
      </c>
      <c r="J55" s="7">
        <v>6.72</v>
      </c>
      <c r="K55" s="7">
        <v>8.4499999999999993</v>
      </c>
      <c r="L55" s="7">
        <v>8.69</v>
      </c>
    </row>
    <row r="56" spans="1:12" x14ac:dyDescent="0.25">
      <c r="A56" s="6">
        <v>69</v>
      </c>
      <c r="B56" s="6" t="s">
        <v>366</v>
      </c>
      <c r="C56" s="6" t="s">
        <v>169</v>
      </c>
      <c r="D56" s="7">
        <v>9</v>
      </c>
      <c r="E56" s="7">
        <v>11.94</v>
      </c>
      <c r="F56" s="7">
        <v>11.52</v>
      </c>
      <c r="G56" s="7">
        <v>8.56</v>
      </c>
      <c r="H56" s="7">
        <v>5.34</v>
      </c>
      <c r="I56" s="7">
        <v>6.94</v>
      </c>
      <c r="J56" s="7">
        <v>8.27</v>
      </c>
      <c r="K56" s="7">
        <v>8.68</v>
      </c>
      <c r="L56" s="7">
        <v>8.77</v>
      </c>
    </row>
    <row r="57" spans="1:12" x14ac:dyDescent="0.25">
      <c r="A57" s="6">
        <v>70</v>
      </c>
      <c r="B57" s="6" t="s">
        <v>366</v>
      </c>
      <c r="C57" s="6" t="s">
        <v>172</v>
      </c>
      <c r="D57" s="7">
        <v>6.33</v>
      </c>
      <c r="E57" s="7">
        <v>11.18</v>
      </c>
      <c r="F57" s="7">
        <v>11.37</v>
      </c>
      <c r="G57" s="7">
        <v>6.88</v>
      </c>
      <c r="H57" s="7">
        <v>1.84</v>
      </c>
      <c r="I57" s="7">
        <v>6.27</v>
      </c>
      <c r="J57" s="7">
        <v>6.9</v>
      </c>
      <c r="K57" s="7">
        <v>6.76</v>
      </c>
      <c r="L57" s="7">
        <v>8.56</v>
      </c>
    </row>
    <row r="58" spans="1:12" x14ac:dyDescent="0.25">
      <c r="A58" s="6">
        <v>71</v>
      </c>
      <c r="B58" s="6" t="s">
        <v>366</v>
      </c>
      <c r="C58" s="6" t="s">
        <v>176</v>
      </c>
      <c r="D58" s="7">
        <v>7.46</v>
      </c>
      <c r="E58" s="7">
        <v>11.89</v>
      </c>
      <c r="F58" s="7">
        <v>10.61</v>
      </c>
      <c r="G58" s="7">
        <v>7.75</v>
      </c>
      <c r="H58" s="7">
        <v>6.15</v>
      </c>
      <c r="I58" s="7">
        <v>5.98</v>
      </c>
      <c r="J58" s="7">
        <v>8.35</v>
      </c>
      <c r="K58" s="7">
        <v>8.42</v>
      </c>
      <c r="L58" s="7">
        <v>8.67</v>
      </c>
    </row>
    <row r="59" spans="1:12" x14ac:dyDescent="0.25">
      <c r="A59" s="6">
        <v>72</v>
      </c>
      <c r="B59" s="6" t="s">
        <v>366</v>
      </c>
      <c r="C59" s="6" t="s">
        <v>180</v>
      </c>
      <c r="D59" s="7">
        <v>9.27</v>
      </c>
      <c r="E59" s="7">
        <v>11.68</v>
      </c>
      <c r="F59" s="7">
        <v>10.86</v>
      </c>
      <c r="G59" s="7">
        <v>9.4499999999999993</v>
      </c>
      <c r="H59" s="7">
        <v>3.29</v>
      </c>
      <c r="I59" s="7">
        <v>7.16</v>
      </c>
      <c r="J59" s="7">
        <v>10.08</v>
      </c>
      <c r="K59" s="7">
        <v>8.84</v>
      </c>
      <c r="L59" s="7">
        <v>8.92</v>
      </c>
    </row>
    <row r="60" spans="1:12" x14ac:dyDescent="0.25">
      <c r="A60" s="6">
        <v>73</v>
      </c>
      <c r="B60" s="6" t="s">
        <v>366</v>
      </c>
      <c r="C60" s="6" t="s">
        <v>183</v>
      </c>
      <c r="D60" s="7">
        <v>8.3000000000000007</v>
      </c>
      <c r="E60" s="7">
        <v>11.5</v>
      </c>
      <c r="F60" s="7">
        <v>10.5</v>
      </c>
      <c r="G60" s="7">
        <v>9.7799999999999994</v>
      </c>
      <c r="H60" s="7">
        <v>2.2599999999999998</v>
      </c>
      <c r="I60" s="7">
        <v>6.17</v>
      </c>
      <c r="J60" s="7">
        <v>8.86</v>
      </c>
      <c r="K60" s="7">
        <v>8.09</v>
      </c>
      <c r="L60" s="7">
        <v>8.31</v>
      </c>
    </row>
    <row r="61" spans="1:12" x14ac:dyDescent="0.25">
      <c r="A61" s="6">
        <v>75</v>
      </c>
      <c r="B61" s="6" t="s">
        <v>366</v>
      </c>
      <c r="C61" s="6" t="s">
        <v>186</v>
      </c>
      <c r="D61" s="7">
        <v>6.93</v>
      </c>
      <c r="E61" s="7">
        <v>11.53</v>
      </c>
      <c r="F61" s="7">
        <v>10.54</v>
      </c>
      <c r="G61" s="7">
        <v>8.08</v>
      </c>
      <c r="H61" s="7">
        <v>3.26</v>
      </c>
      <c r="I61" s="7">
        <v>6.7</v>
      </c>
      <c r="J61" s="7">
        <v>7.99</v>
      </c>
      <c r="K61" s="7">
        <v>8.01</v>
      </c>
      <c r="L61" s="7">
        <v>8.74</v>
      </c>
    </row>
    <row r="62" spans="1:12" x14ac:dyDescent="0.25">
      <c r="A62" s="6">
        <v>76</v>
      </c>
      <c r="B62" s="6" t="s">
        <v>366</v>
      </c>
      <c r="C62" s="6" t="s">
        <v>189</v>
      </c>
      <c r="D62" s="7">
        <v>8.31</v>
      </c>
      <c r="E62" s="7">
        <v>13.6</v>
      </c>
      <c r="F62" s="7">
        <v>10.61</v>
      </c>
      <c r="G62" s="7">
        <v>9.17</v>
      </c>
      <c r="H62" s="7">
        <v>3.44</v>
      </c>
      <c r="I62" s="7">
        <v>7.39</v>
      </c>
      <c r="J62" s="7">
        <v>8.93</v>
      </c>
      <c r="K62" s="7">
        <v>8.43</v>
      </c>
      <c r="L62" s="7">
        <v>9.01</v>
      </c>
    </row>
    <row r="63" spans="1:12" x14ac:dyDescent="0.25">
      <c r="A63" s="6">
        <v>77</v>
      </c>
      <c r="B63" s="6" t="s">
        <v>366</v>
      </c>
      <c r="C63" s="6" t="s">
        <v>193</v>
      </c>
      <c r="D63" s="7">
        <v>6.33</v>
      </c>
      <c r="E63" s="7">
        <v>10.91</v>
      </c>
      <c r="F63" s="7">
        <v>10.63</v>
      </c>
      <c r="G63" s="7">
        <v>7.14</v>
      </c>
      <c r="H63" s="7">
        <v>2.2799999999999998</v>
      </c>
      <c r="I63" s="7">
        <v>5.6</v>
      </c>
      <c r="J63" s="7">
        <v>7.36</v>
      </c>
      <c r="K63" s="7">
        <v>7.24</v>
      </c>
      <c r="L63" s="7">
        <v>8.4</v>
      </c>
    </row>
    <row r="64" spans="1:12" x14ac:dyDescent="0.25">
      <c r="A64" s="6">
        <v>78</v>
      </c>
      <c r="B64" s="6" t="s">
        <v>366</v>
      </c>
      <c r="C64" s="6" t="s">
        <v>196</v>
      </c>
      <c r="D64" s="7">
        <v>6.59</v>
      </c>
      <c r="E64" s="7">
        <v>10.86</v>
      </c>
      <c r="F64" s="7">
        <v>10.51</v>
      </c>
      <c r="G64" s="7">
        <v>6.93</v>
      </c>
      <c r="H64" s="7">
        <v>2.57</v>
      </c>
      <c r="I64" s="7">
        <v>5.95</v>
      </c>
      <c r="J64" s="7">
        <v>5.77</v>
      </c>
      <c r="K64" s="7">
        <v>7.66</v>
      </c>
      <c r="L64" s="7">
        <v>8.5299999999999994</v>
      </c>
    </row>
    <row r="65" spans="1:12" x14ac:dyDescent="0.25">
      <c r="A65" s="6">
        <v>80</v>
      </c>
      <c r="B65" s="6" t="s">
        <v>366</v>
      </c>
      <c r="C65" s="6" t="s">
        <v>199</v>
      </c>
      <c r="D65" s="7">
        <v>7.3</v>
      </c>
      <c r="E65" s="7">
        <v>11.62</v>
      </c>
      <c r="F65" s="7">
        <v>10.29</v>
      </c>
      <c r="G65" s="7">
        <v>7.4</v>
      </c>
      <c r="H65" s="7">
        <v>5.22</v>
      </c>
      <c r="I65" s="7">
        <v>6.48</v>
      </c>
      <c r="J65" s="7">
        <v>7.83</v>
      </c>
      <c r="K65" s="7">
        <v>9.4700000000000006</v>
      </c>
      <c r="L65" s="7">
        <v>8.82</v>
      </c>
    </row>
    <row r="66" spans="1:12" x14ac:dyDescent="0.25">
      <c r="A66" s="6">
        <v>81</v>
      </c>
      <c r="B66" s="6" t="s">
        <v>366</v>
      </c>
      <c r="C66" s="6" t="s">
        <v>203</v>
      </c>
      <c r="D66" s="7">
        <v>6.81</v>
      </c>
      <c r="E66" s="7">
        <v>11.78</v>
      </c>
      <c r="F66" s="7">
        <v>10.37</v>
      </c>
      <c r="G66" s="7">
        <v>7.05</v>
      </c>
      <c r="H66" s="7">
        <v>3.7</v>
      </c>
      <c r="I66" s="7">
        <v>6.26</v>
      </c>
      <c r="J66" s="7">
        <v>6.82</v>
      </c>
      <c r="K66" s="7">
        <v>8.15</v>
      </c>
      <c r="L66" s="7">
        <v>9.01</v>
      </c>
    </row>
    <row r="67" spans="1:12" x14ac:dyDescent="0.25">
      <c r="A67" s="6">
        <v>83</v>
      </c>
      <c r="B67" s="6" t="s">
        <v>366</v>
      </c>
      <c r="C67" s="6" t="s">
        <v>207</v>
      </c>
      <c r="D67" s="7">
        <v>7.65</v>
      </c>
      <c r="E67" s="7">
        <v>12.65</v>
      </c>
      <c r="F67" s="7">
        <v>10.68</v>
      </c>
      <c r="G67" s="7">
        <v>9.31</v>
      </c>
      <c r="H67" s="7">
        <v>5.13</v>
      </c>
      <c r="I67" s="7">
        <v>6.15</v>
      </c>
      <c r="J67" s="7">
        <v>9.1199999999999992</v>
      </c>
      <c r="K67" s="7">
        <v>8.1300000000000008</v>
      </c>
      <c r="L67" s="7">
        <v>8.74</v>
      </c>
    </row>
    <row r="68" spans="1:12" x14ac:dyDescent="0.25">
      <c r="A68" s="6">
        <v>84</v>
      </c>
      <c r="B68" s="6" t="s">
        <v>366</v>
      </c>
      <c r="C68" s="6" t="s">
        <v>210</v>
      </c>
      <c r="D68" s="7">
        <v>7.65</v>
      </c>
      <c r="E68" s="7">
        <v>11.61</v>
      </c>
      <c r="F68" s="7">
        <v>10.75</v>
      </c>
      <c r="G68" s="7">
        <v>8.0500000000000007</v>
      </c>
      <c r="H68" s="7">
        <v>2.91</v>
      </c>
      <c r="I68" s="7">
        <v>5.57</v>
      </c>
      <c r="J68" s="7">
        <v>8.6999999999999993</v>
      </c>
      <c r="K68" s="7">
        <v>8.5399999999999991</v>
      </c>
      <c r="L68" s="7">
        <v>8.43</v>
      </c>
    </row>
    <row r="69" spans="1:12" x14ac:dyDescent="0.25">
      <c r="A69" s="6">
        <v>85</v>
      </c>
      <c r="B69" s="6" t="s">
        <v>366</v>
      </c>
      <c r="C69" s="6" t="s">
        <v>213</v>
      </c>
      <c r="D69" s="7">
        <v>7.58</v>
      </c>
      <c r="E69" s="7">
        <v>12.41</v>
      </c>
      <c r="F69" s="7">
        <v>10.17</v>
      </c>
      <c r="G69" s="7">
        <v>9.17</v>
      </c>
      <c r="H69" s="7">
        <v>3.09</v>
      </c>
      <c r="I69" s="7">
        <v>6.73</v>
      </c>
      <c r="J69" s="7">
        <v>9.8699999999999992</v>
      </c>
      <c r="K69" s="7">
        <v>7.91</v>
      </c>
      <c r="L69" s="7">
        <v>8.86</v>
      </c>
    </row>
    <row r="70" spans="1:12" x14ac:dyDescent="0.25">
      <c r="A70" s="6">
        <v>86</v>
      </c>
      <c r="B70" s="6" t="s">
        <v>366</v>
      </c>
      <c r="C70" s="6" t="s">
        <v>216</v>
      </c>
      <c r="D70" s="7">
        <v>8.84</v>
      </c>
      <c r="E70" s="7">
        <v>12.03</v>
      </c>
      <c r="F70" s="7">
        <v>10.94</v>
      </c>
      <c r="G70" s="7">
        <v>8.3699999999999992</v>
      </c>
      <c r="H70" s="7">
        <v>3.1</v>
      </c>
      <c r="I70" s="7">
        <v>6.23</v>
      </c>
      <c r="J70" s="7">
        <v>10.039999999999999</v>
      </c>
      <c r="K70" s="7">
        <v>7.67</v>
      </c>
      <c r="L70" s="7">
        <v>8.51</v>
      </c>
    </row>
    <row r="71" spans="1:12" x14ac:dyDescent="0.25">
      <c r="A71" s="6">
        <v>88</v>
      </c>
      <c r="B71" s="6" t="s">
        <v>366</v>
      </c>
      <c r="C71" s="6" t="s">
        <v>220</v>
      </c>
      <c r="D71" s="7">
        <v>8.42</v>
      </c>
      <c r="E71" s="7">
        <v>12.84</v>
      </c>
      <c r="F71" s="7">
        <v>10.48</v>
      </c>
      <c r="G71" s="7">
        <v>9.25</v>
      </c>
      <c r="H71" s="7">
        <v>2.97</v>
      </c>
      <c r="I71" s="7">
        <v>5.8</v>
      </c>
      <c r="J71" s="7">
        <v>10.1</v>
      </c>
      <c r="K71" s="7">
        <v>7.99</v>
      </c>
      <c r="L71" s="7">
        <v>8.34</v>
      </c>
    </row>
    <row r="72" spans="1:12" x14ac:dyDescent="0.25">
      <c r="A72" s="6">
        <v>90</v>
      </c>
      <c r="B72" s="6" t="s">
        <v>366</v>
      </c>
      <c r="C72" s="6" t="s">
        <v>223</v>
      </c>
      <c r="D72" s="7">
        <v>7.99</v>
      </c>
      <c r="E72" s="7">
        <v>11.46</v>
      </c>
      <c r="F72" s="7">
        <v>11.31</v>
      </c>
      <c r="G72" s="7">
        <v>8.33</v>
      </c>
      <c r="H72" s="7">
        <v>7.44</v>
      </c>
      <c r="I72" s="7">
        <v>6.53</v>
      </c>
      <c r="J72" s="7">
        <v>7.56</v>
      </c>
      <c r="K72" s="7">
        <v>7.92</v>
      </c>
      <c r="L72" s="7">
        <v>8.36</v>
      </c>
    </row>
    <row r="73" spans="1:12" x14ac:dyDescent="0.25">
      <c r="A73" s="6">
        <v>91</v>
      </c>
      <c r="B73" s="6" t="s">
        <v>366</v>
      </c>
      <c r="C73" s="6" t="s">
        <v>227</v>
      </c>
      <c r="D73" s="7">
        <v>6.4</v>
      </c>
      <c r="E73" s="7">
        <v>11.2</v>
      </c>
      <c r="F73" s="7">
        <v>10.41</v>
      </c>
      <c r="G73" s="7">
        <v>7</v>
      </c>
      <c r="H73" s="7">
        <v>2.92</v>
      </c>
      <c r="I73" s="7">
        <v>7.58</v>
      </c>
      <c r="J73" s="7">
        <v>8.74</v>
      </c>
      <c r="K73" s="7">
        <v>8.35</v>
      </c>
      <c r="L73" s="7">
        <v>8.34</v>
      </c>
    </row>
    <row r="74" spans="1:12" x14ac:dyDescent="0.25">
      <c r="A74" s="6">
        <v>92</v>
      </c>
      <c r="B74" s="6" t="s">
        <v>366</v>
      </c>
      <c r="C74" s="6" t="s">
        <v>231</v>
      </c>
      <c r="D74" s="7">
        <v>6.22</v>
      </c>
      <c r="E74" s="7">
        <v>10.87</v>
      </c>
      <c r="F74" s="7">
        <v>9.98</v>
      </c>
      <c r="G74" s="7">
        <v>6.75</v>
      </c>
      <c r="H74" s="7">
        <v>2.74</v>
      </c>
      <c r="I74" s="7">
        <v>5.65</v>
      </c>
      <c r="J74" s="7">
        <v>7.14</v>
      </c>
      <c r="K74" s="7">
        <v>8.08</v>
      </c>
      <c r="L74" s="7">
        <v>8.19</v>
      </c>
    </row>
    <row r="75" spans="1:12" x14ac:dyDescent="0.25">
      <c r="A75" s="6">
        <v>94</v>
      </c>
      <c r="B75" s="6" t="s">
        <v>366</v>
      </c>
      <c r="C75" s="6" t="s">
        <v>234</v>
      </c>
      <c r="D75" s="7">
        <v>6.79</v>
      </c>
      <c r="E75" s="7">
        <v>11.6</v>
      </c>
      <c r="F75" s="7">
        <v>10.74</v>
      </c>
      <c r="G75" s="7">
        <v>7.45</v>
      </c>
      <c r="H75" s="7">
        <v>3.13</v>
      </c>
      <c r="I75" s="7">
        <v>5.85</v>
      </c>
      <c r="J75" s="7">
        <v>9.07</v>
      </c>
      <c r="K75" s="7">
        <v>8.67</v>
      </c>
      <c r="L75" s="7">
        <v>8.59</v>
      </c>
    </row>
    <row r="76" spans="1:12" x14ac:dyDescent="0.25">
      <c r="A76" s="6">
        <v>95</v>
      </c>
      <c r="B76" s="6" t="s">
        <v>366</v>
      </c>
      <c r="C76" s="6" t="s">
        <v>237</v>
      </c>
      <c r="D76" s="7">
        <v>8.31</v>
      </c>
      <c r="E76" s="7">
        <v>12.15</v>
      </c>
      <c r="F76" s="7">
        <v>10.5</v>
      </c>
      <c r="G76" s="7">
        <v>8.0299999999999994</v>
      </c>
      <c r="H76" s="7">
        <v>3.54</v>
      </c>
      <c r="I76" s="7">
        <v>6.95</v>
      </c>
      <c r="J76" s="7">
        <v>8.68</v>
      </c>
      <c r="K76" s="7">
        <v>9.36</v>
      </c>
      <c r="L76" s="7">
        <v>9.14</v>
      </c>
    </row>
    <row r="77" spans="1:12" x14ac:dyDescent="0.25">
      <c r="A77" s="6">
        <v>96</v>
      </c>
      <c r="B77" s="6" t="s">
        <v>366</v>
      </c>
      <c r="C77" s="6" t="s">
        <v>240</v>
      </c>
      <c r="D77" s="7">
        <v>6.92</v>
      </c>
      <c r="E77" s="7">
        <v>11.14</v>
      </c>
      <c r="F77" s="7">
        <v>10.67</v>
      </c>
      <c r="G77" s="7">
        <v>7.62</v>
      </c>
      <c r="H77" s="7">
        <v>2.52</v>
      </c>
      <c r="I77" s="7">
        <v>7.25</v>
      </c>
      <c r="J77" s="7">
        <v>7.56</v>
      </c>
      <c r="K77" s="7">
        <v>7.72</v>
      </c>
      <c r="L77" s="7">
        <v>8.2100000000000009</v>
      </c>
    </row>
    <row r="78" spans="1:12" x14ac:dyDescent="0.25">
      <c r="A78" s="6">
        <v>98</v>
      </c>
      <c r="B78" s="6" t="s">
        <v>366</v>
      </c>
      <c r="C78" s="6" t="s">
        <v>244</v>
      </c>
      <c r="D78" s="7">
        <v>6.09</v>
      </c>
      <c r="E78" s="7">
        <v>10.92</v>
      </c>
      <c r="F78" s="7">
        <v>10.14</v>
      </c>
      <c r="G78" s="7">
        <v>6.93</v>
      </c>
      <c r="H78" s="7">
        <v>3.01</v>
      </c>
      <c r="I78" s="7">
        <v>6.43</v>
      </c>
      <c r="J78" s="7">
        <v>8.16</v>
      </c>
      <c r="K78" s="7">
        <v>8.34</v>
      </c>
      <c r="L78" s="7">
        <v>8.19</v>
      </c>
    </row>
    <row r="79" spans="1:12" x14ac:dyDescent="0.25">
      <c r="A79" s="6">
        <v>99</v>
      </c>
      <c r="B79" s="6" t="s">
        <v>366</v>
      </c>
      <c r="C79" s="6" t="s">
        <v>247</v>
      </c>
      <c r="D79" s="7">
        <v>6.76</v>
      </c>
      <c r="E79" s="7">
        <v>11.19</v>
      </c>
      <c r="F79" s="7">
        <v>10.73</v>
      </c>
      <c r="G79" s="7">
        <v>7.23</v>
      </c>
      <c r="H79" s="7">
        <v>3.22</v>
      </c>
      <c r="I79" s="7">
        <v>6.99</v>
      </c>
      <c r="J79" s="7">
        <v>7.92</v>
      </c>
      <c r="K79" s="7">
        <v>8.44</v>
      </c>
      <c r="L79" s="7">
        <v>8.27</v>
      </c>
    </row>
    <row r="80" spans="1:12" x14ac:dyDescent="0.25">
      <c r="A80" s="6">
        <v>100</v>
      </c>
      <c r="B80" s="6" t="s">
        <v>366</v>
      </c>
      <c r="C80" s="6" t="s">
        <v>250</v>
      </c>
      <c r="D80" s="7">
        <v>7.16</v>
      </c>
      <c r="E80" s="7">
        <v>11.04</v>
      </c>
      <c r="F80" s="7">
        <v>10.38</v>
      </c>
      <c r="G80" s="7">
        <v>7.52</v>
      </c>
      <c r="H80" s="7">
        <v>3.02</v>
      </c>
      <c r="I80" s="7">
        <v>6.47</v>
      </c>
      <c r="J80" s="7">
        <v>7.01</v>
      </c>
      <c r="K80" s="7">
        <v>8.3000000000000007</v>
      </c>
      <c r="L80" s="7">
        <v>8.34</v>
      </c>
    </row>
    <row r="81" spans="1:12" x14ac:dyDescent="0.25">
      <c r="A81" s="6">
        <v>101</v>
      </c>
      <c r="B81" s="6" t="s">
        <v>366</v>
      </c>
      <c r="C81" s="6" t="s">
        <v>253</v>
      </c>
      <c r="D81" s="7">
        <v>8.07</v>
      </c>
      <c r="E81" s="7">
        <v>11.9</v>
      </c>
      <c r="F81" s="7">
        <v>10.36</v>
      </c>
      <c r="G81" s="7">
        <v>8.57</v>
      </c>
      <c r="H81" s="7">
        <v>4.47</v>
      </c>
      <c r="I81" s="7">
        <v>6.73</v>
      </c>
      <c r="J81" s="7">
        <v>9.06</v>
      </c>
      <c r="K81" s="7">
        <v>8.56</v>
      </c>
      <c r="L81" s="7">
        <v>8.56</v>
      </c>
    </row>
    <row r="82" spans="1:12" x14ac:dyDescent="0.25">
      <c r="A82" s="6">
        <v>102</v>
      </c>
      <c r="B82" s="6" t="s">
        <v>366</v>
      </c>
      <c r="C82" s="6" t="s">
        <v>256</v>
      </c>
      <c r="D82" s="7">
        <v>7.7</v>
      </c>
      <c r="E82" s="7">
        <v>11.72</v>
      </c>
      <c r="F82" s="7">
        <v>10.66</v>
      </c>
      <c r="G82" s="7">
        <v>8.32</v>
      </c>
      <c r="H82" s="7">
        <v>4.47</v>
      </c>
      <c r="I82" s="7">
        <v>7.2</v>
      </c>
      <c r="J82" s="7">
        <v>8.86</v>
      </c>
      <c r="K82" s="7">
        <v>8.4600000000000009</v>
      </c>
      <c r="L82" s="7">
        <v>8.5500000000000007</v>
      </c>
    </row>
    <row r="83" spans="1:12" x14ac:dyDescent="0.25">
      <c r="A83" s="6">
        <v>104</v>
      </c>
      <c r="B83" s="6" t="s">
        <v>366</v>
      </c>
      <c r="C83" s="6" t="s">
        <v>259</v>
      </c>
      <c r="D83" s="7">
        <v>7.18</v>
      </c>
      <c r="E83" s="7">
        <v>11.41</v>
      </c>
      <c r="F83" s="7">
        <v>10.59</v>
      </c>
      <c r="G83" s="7">
        <v>7.02</v>
      </c>
      <c r="H83" s="7">
        <v>3.72</v>
      </c>
      <c r="I83" s="7">
        <v>6.36</v>
      </c>
      <c r="J83" s="7">
        <v>8.43</v>
      </c>
      <c r="K83" s="7">
        <v>8.8800000000000008</v>
      </c>
      <c r="L83" s="7">
        <v>8.58</v>
      </c>
    </row>
    <row r="84" spans="1:12" x14ac:dyDescent="0.25">
      <c r="A84" s="6">
        <v>105</v>
      </c>
      <c r="B84" s="6" t="s">
        <v>366</v>
      </c>
      <c r="C84" s="6" t="s">
        <v>262</v>
      </c>
      <c r="D84" s="7">
        <v>8.32</v>
      </c>
      <c r="E84" s="7">
        <v>11.21</v>
      </c>
      <c r="F84" s="7">
        <v>10.52</v>
      </c>
      <c r="G84" s="7">
        <v>7.89</v>
      </c>
      <c r="H84" s="7">
        <v>2.86</v>
      </c>
      <c r="I84" s="7">
        <v>10.08</v>
      </c>
      <c r="J84" s="7">
        <v>7.8</v>
      </c>
      <c r="K84" s="7">
        <v>8.33</v>
      </c>
      <c r="L84" s="7">
        <v>8.76</v>
      </c>
    </row>
    <row r="85" spans="1:12" x14ac:dyDescent="0.25">
      <c r="A85" s="6">
        <v>108</v>
      </c>
      <c r="B85" s="6" t="s">
        <v>366</v>
      </c>
      <c r="C85" s="6" t="s">
        <v>265</v>
      </c>
      <c r="D85" s="7">
        <v>8.08</v>
      </c>
      <c r="E85" s="7">
        <v>11.71</v>
      </c>
      <c r="F85" s="7">
        <v>10.99</v>
      </c>
      <c r="G85" s="7">
        <v>7.35</v>
      </c>
      <c r="H85" s="7">
        <v>3.34</v>
      </c>
      <c r="I85" s="7">
        <v>7.1</v>
      </c>
      <c r="J85" s="7">
        <v>8.19</v>
      </c>
      <c r="K85" s="7">
        <v>7.73</v>
      </c>
      <c r="L85" s="7">
        <v>8.7200000000000006</v>
      </c>
    </row>
    <row r="86" spans="1:12" x14ac:dyDescent="0.25">
      <c r="A86" s="6">
        <v>109</v>
      </c>
      <c r="B86" s="6" t="s">
        <v>366</v>
      </c>
      <c r="C86" s="6" t="s">
        <v>268</v>
      </c>
      <c r="D86" s="7">
        <v>7.02</v>
      </c>
      <c r="E86" s="7">
        <v>10.91</v>
      </c>
      <c r="F86" s="7">
        <v>10.72</v>
      </c>
      <c r="G86" s="7">
        <v>6.9</v>
      </c>
      <c r="H86" s="7">
        <v>2.81</v>
      </c>
      <c r="I86" s="7">
        <v>6.75</v>
      </c>
      <c r="J86" s="7">
        <v>6.17</v>
      </c>
      <c r="K86" s="7">
        <v>7.49</v>
      </c>
      <c r="L86" s="7">
        <v>8.0399999999999991</v>
      </c>
    </row>
    <row r="87" spans="1:12" x14ac:dyDescent="0.25">
      <c r="A87" s="6">
        <v>111</v>
      </c>
      <c r="B87" s="6" t="s">
        <v>366</v>
      </c>
      <c r="C87" s="6" t="s">
        <v>271</v>
      </c>
      <c r="D87" s="7">
        <v>6.38</v>
      </c>
      <c r="E87" s="7">
        <v>10.95</v>
      </c>
      <c r="F87" s="7">
        <v>10.76</v>
      </c>
      <c r="G87" s="7">
        <v>7.32</v>
      </c>
      <c r="H87" s="7">
        <v>2.5499999999999998</v>
      </c>
      <c r="I87" s="7">
        <v>6.25</v>
      </c>
      <c r="J87" s="7">
        <v>6.95</v>
      </c>
      <c r="K87" s="7">
        <v>8.4700000000000006</v>
      </c>
      <c r="L87" s="7">
        <v>8.4600000000000009</v>
      </c>
    </row>
    <row r="88" spans="1:12" x14ac:dyDescent="0.25">
      <c r="A88" s="6">
        <v>112</v>
      </c>
      <c r="B88" s="6" t="s">
        <v>366</v>
      </c>
      <c r="C88" s="6" t="s">
        <v>274</v>
      </c>
      <c r="D88" s="7">
        <v>6.03</v>
      </c>
      <c r="E88" s="7">
        <v>10.57</v>
      </c>
      <c r="F88" s="7">
        <v>10.47</v>
      </c>
      <c r="G88" s="7">
        <v>6.8</v>
      </c>
      <c r="H88" s="7">
        <v>3.66</v>
      </c>
      <c r="I88" s="7">
        <v>5.29</v>
      </c>
      <c r="J88" s="7">
        <v>7.39</v>
      </c>
      <c r="K88" s="7">
        <v>7.79</v>
      </c>
      <c r="L88" s="7">
        <v>8.3699999999999992</v>
      </c>
    </row>
    <row r="89" spans="1:12" x14ac:dyDescent="0.25">
      <c r="A89" s="6">
        <v>113</v>
      </c>
      <c r="B89" s="6" t="s">
        <v>366</v>
      </c>
      <c r="C89" s="6" t="s">
        <v>277</v>
      </c>
      <c r="D89" s="7">
        <v>6.35</v>
      </c>
      <c r="E89" s="7">
        <v>11.02</v>
      </c>
      <c r="F89" s="7">
        <v>10.52</v>
      </c>
      <c r="G89" s="7">
        <v>7.09</v>
      </c>
      <c r="H89" s="7">
        <v>2.77</v>
      </c>
      <c r="I89" s="7">
        <v>5.73</v>
      </c>
      <c r="J89" s="7">
        <v>8.5500000000000007</v>
      </c>
      <c r="K89" s="7">
        <v>8.25</v>
      </c>
      <c r="L89" s="7">
        <v>8.32</v>
      </c>
    </row>
    <row r="90" spans="1:12" x14ac:dyDescent="0.25">
      <c r="A90" s="6">
        <v>114</v>
      </c>
      <c r="B90" s="6" t="s">
        <v>366</v>
      </c>
      <c r="C90" s="6" t="s">
        <v>280</v>
      </c>
      <c r="D90" s="7">
        <v>6.12</v>
      </c>
      <c r="E90" s="7">
        <v>10.75</v>
      </c>
      <c r="F90" s="7">
        <v>9.8699999999999992</v>
      </c>
      <c r="G90" s="7">
        <v>6.57</v>
      </c>
      <c r="H90" s="7">
        <v>2.52</v>
      </c>
      <c r="I90" s="7">
        <v>6.23</v>
      </c>
      <c r="J90" s="7">
        <v>7.1</v>
      </c>
      <c r="K90" s="7">
        <v>7.36</v>
      </c>
      <c r="L90" s="7">
        <v>8.0399999999999991</v>
      </c>
    </row>
    <row r="91" spans="1:12" x14ac:dyDescent="0.25">
      <c r="A91" s="6">
        <v>118</v>
      </c>
      <c r="B91" s="6" t="s">
        <v>366</v>
      </c>
      <c r="C91" s="6" t="s">
        <v>285</v>
      </c>
      <c r="D91" s="7">
        <v>6.51</v>
      </c>
      <c r="E91" s="7">
        <v>11.13</v>
      </c>
      <c r="F91" s="7">
        <v>10.17</v>
      </c>
      <c r="G91" s="7">
        <v>6.89</v>
      </c>
      <c r="H91" s="7">
        <v>3.32</v>
      </c>
      <c r="I91" s="7">
        <v>6.19</v>
      </c>
      <c r="J91" s="7">
        <v>7.63</v>
      </c>
      <c r="K91" s="7">
        <v>9.0299999999999994</v>
      </c>
      <c r="L91" s="7">
        <v>8.44</v>
      </c>
    </row>
    <row r="92" spans="1:12" x14ac:dyDescent="0.25">
      <c r="A92" s="6">
        <v>119</v>
      </c>
      <c r="B92" s="6" t="s">
        <v>366</v>
      </c>
      <c r="C92" s="6" t="s">
        <v>288</v>
      </c>
      <c r="D92" s="7">
        <v>6.65</v>
      </c>
      <c r="E92" s="7">
        <v>11.09</v>
      </c>
      <c r="F92" s="7">
        <v>10.55</v>
      </c>
      <c r="G92" s="7">
        <v>7.44</v>
      </c>
      <c r="H92" s="7">
        <v>2</v>
      </c>
      <c r="I92" s="7">
        <v>7.67</v>
      </c>
      <c r="J92" s="7">
        <v>6.63</v>
      </c>
      <c r="K92" s="7">
        <v>8.7200000000000006</v>
      </c>
      <c r="L92" s="7">
        <v>8.36</v>
      </c>
    </row>
    <row r="93" spans="1:12" x14ac:dyDescent="0.25">
      <c r="A93" s="6">
        <v>121</v>
      </c>
      <c r="B93" s="6" t="s">
        <v>366</v>
      </c>
      <c r="C93" s="6" t="s">
        <v>291</v>
      </c>
      <c r="D93" s="7">
        <v>6.35</v>
      </c>
      <c r="E93" s="7">
        <v>11.01</v>
      </c>
      <c r="F93" s="7">
        <v>9.9600000000000009</v>
      </c>
      <c r="G93" s="7">
        <v>6.7</v>
      </c>
      <c r="H93" s="7">
        <v>2.5499999999999998</v>
      </c>
      <c r="I93" s="7">
        <v>4.68</v>
      </c>
      <c r="J93" s="7">
        <v>7.34</v>
      </c>
      <c r="K93" s="7">
        <v>7.76</v>
      </c>
      <c r="L93" s="7">
        <v>8.11</v>
      </c>
    </row>
    <row r="94" spans="1:12" x14ac:dyDescent="0.25">
      <c r="A94" s="6">
        <v>124</v>
      </c>
      <c r="B94" s="6" t="s">
        <v>366</v>
      </c>
      <c r="C94" s="6" t="s">
        <v>296</v>
      </c>
      <c r="D94" s="7">
        <v>6.25</v>
      </c>
      <c r="E94" s="7">
        <v>11.04</v>
      </c>
      <c r="F94" s="7">
        <v>10.02</v>
      </c>
      <c r="G94" s="7">
        <v>6.39</v>
      </c>
      <c r="H94" s="7">
        <v>3.55</v>
      </c>
      <c r="I94" s="7">
        <v>6.07</v>
      </c>
      <c r="J94" s="7">
        <v>6.74</v>
      </c>
      <c r="K94" s="7">
        <v>8.23</v>
      </c>
      <c r="L94" s="7">
        <v>8.6199999999999992</v>
      </c>
    </row>
    <row r="95" spans="1:12" x14ac:dyDescent="0.25">
      <c r="A95" s="6">
        <v>127</v>
      </c>
      <c r="B95" s="6" t="s">
        <v>366</v>
      </c>
      <c r="C95" s="6" t="s">
        <v>301</v>
      </c>
      <c r="D95" s="7">
        <v>6.87</v>
      </c>
      <c r="E95" s="7">
        <v>11.13</v>
      </c>
      <c r="F95" s="7">
        <v>10.25</v>
      </c>
      <c r="G95" s="7">
        <v>7.44</v>
      </c>
      <c r="H95" s="7">
        <v>3.92</v>
      </c>
      <c r="I95" s="7">
        <v>6.15</v>
      </c>
      <c r="J95" s="7">
        <v>8.7899999999999991</v>
      </c>
      <c r="K95" s="7">
        <v>7.94</v>
      </c>
      <c r="L95" s="7">
        <v>8.4600000000000009</v>
      </c>
    </row>
    <row r="96" spans="1:12" x14ac:dyDescent="0.25">
      <c r="A96" s="6">
        <v>128</v>
      </c>
      <c r="B96" s="6" t="s">
        <v>366</v>
      </c>
      <c r="C96" s="6" t="s">
        <v>304</v>
      </c>
      <c r="D96" s="7">
        <v>6.47</v>
      </c>
      <c r="E96" s="7">
        <v>11.05</v>
      </c>
      <c r="F96" s="7">
        <v>10.14</v>
      </c>
      <c r="G96" s="7">
        <v>6.45</v>
      </c>
      <c r="H96" s="7">
        <v>4.6500000000000004</v>
      </c>
      <c r="I96" s="7">
        <v>8</v>
      </c>
      <c r="J96" s="7">
        <v>8.18</v>
      </c>
      <c r="K96" s="7">
        <v>8.7100000000000009</v>
      </c>
      <c r="L96" s="7">
        <v>8.56</v>
      </c>
    </row>
    <row r="97" spans="1:12" x14ac:dyDescent="0.25">
      <c r="A97" s="6">
        <v>129</v>
      </c>
      <c r="B97" s="6" t="s">
        <v>366</v>
      </c>
      <c r="C97" s="6" t="s">
        <v>307</v>
      </c>
      <c r="D97" s="7">
        <v>6.56</v>
      </c>
      <c r="E97" s="7">
        <v>10.84</v>
      </c>
      <c r="F97" s="7">
        <v>10.5</v>
      </c>
      <c r="G97" s="7">
        <v>7.42</v>
      </c>
      <c r="H97" s="7">
        <v>3.01</v>
      </c>
      <c r="I97" s="7">
        <v>5.81</v>
      </c>
      <c r="J97" s="7">
        <v>8.82</v>
      </c>
      <c r="K97" s="7">
        <v>7.62</v>
      </c>
      <c r="L97" s="7">
        <v>8.39</v>
      </c>
    </row>
    <row r="98" spans="1:12" x14ac:dyDescent="0.25">
      <c r="A98" s="6">
        <v>130</v>
      </c>
      <c r="B98" s="6" t="s">
        <v>366</v>
      </c>
      <c r="C98" s="6" t="s">
        <v>310</v>
      </c>
      <c r="D98" s="7">
        <v>7.22</v>
      </c>
      <c r="E98" s="7">
        <v>11.19</v>
      </c>
      <c r="F98" s="7">
        <v>10.99</v>
      </c>
      <c r="G98" s="7">
        <v>7.69</v>
      </c>
      <c r="H98" s="7">
        <v>3.77</v>
      </c>
      <c r="I98" s="7">
        <v>6.68</v>
      </c>
      <c r="J98" s="7">
        <v>6.73</v>
      </c>
      <c r="K98" s="7">
        <v>8.59</v>
      </c>
      <c r="L98" s="7">
        <v>8.4499999999999993</v>
      </c>
    </row>
    <row r="99" spans="1:12" x14ac:dyDescent="0.25">
      <c r="A99" s="6">
        <v>131</v>
      </c>
      <c r="B99" s="6" t="s">
        <v>366</v>
      </c>
      <c r="C99" s="6" t="s">
        <v>313</v>
      </c>
      <c r="D99" s="7">
        <v>6.2</v>
      </c>
      <c r="E99" s="7">
        <v>10.44</v>
      </c>
      <c r="F99" s="7">
        <v>10.1</v>
      </c>
      <c r="G99" s="7">
        <v>6.57</v>
      </c>
      <c r="H99" s="7">
        <v>3.36</v>
      </c>
      <c r="I99" s="7">
        <v>7.06</v>
      </c>
      <c r="J99" s="7">
        <v>7.53</v>
      </c>
      <c r="K99" s="7">
        <v>7.64</v>
      </c>
      <c r="L99" s="7">
        <v>8.33</v>
      </c>
    </row>
    <row r="100" spans="1:12" x14ac:dyDescent="0.25">
      <c r="A100" s="6">
        <v>132</v>
      </c>
      <c r="B100" s="6" t="s">
        <v>366</v>
      </c>
      <c r="C100" s="6" t="s">
        <v>316</v>
      </c>
      <c r="D100" s="7">
        <v>5.78</v>
      </c>
      <c r="E100" s="7">
        <v>10.29</v>
      </c>
      <c r="F100" s="7">
        <v>10.08</v>
      </c>
      <c r="G100" s="7">
        <v>6.34</v>
      </c>
      <c r="H100" s="7">
        <v>2.81</v>
      </c>
      <c r="I100" s="7">
        <v>5.54</v>
      </c>
      <c r="J100" s="7">
        <v>6.03</v>
      </c>
      <c r="K100" s="7">
        <v>7.1</v>
      </c>
      <c r="L100" s="7">
        <v>8.1199999999999992</v>
      </c>
    </row>
    <row r="101" spans="1:12" x14ac:dyDescent="0.25">
      <c r="A101" s="6">
        <v>133</v>
      </c>
      <c r="B101" s="6" t="s">
        <v>366</v>
      </c>
      <c r="C101" s="6" t="s">
        <v>319</v>
      </c>
      <c r="D101" s="7">
        <v>6.35</v>
      </c>
      <c r="E101" s="7">
        <v>10.74</v>
      </c>
      <c r="F101" s="7">
        <v>10.34</v>
      </c>
      <c r="G101" s="7">
        <v>6.89</v>
      </c>
      <c r="H101" s="7">
        <v>2.2000000000000002</v>
      </c>
      <c r="I101" s="7">
        <v>5.76</v>
      </c>
      <c r="J101" s="7">
        <v>7.79</v>
      </c>
      <c r="K101" s="7">
        <v>7.92</v>
      </c>
      <c r="L101" s="7">
        <v>8.2200000000000006</v>
      </c>
    </row>
    <row r="102" spans="1:12" x14ac:dyDescent="0.25">
      <c r="A102" s="6">
        <v>134</v>
      </c>
      <c r="B102" s="6" t="s">
        <v>366</v>
      </c>
      <c r="C102" s="6" t="s">
        <v>322</v>
      </c>
      <c r="D102" s="7">
        <v>7.29</v>
      </c>
      <c r="E102" s="7">
        <v>11.26</v>
      </c>
      <c r="F102" s="7">
        <v>10.26</v>
      </c>
      <c r="G102" s="7">
        <v>8.5</v>
      </c>
      <c r="H102" s="7">
        <v>3.33</v>
      </c>
      <c r="I102" s="7">
        <v>7.19</v>
      </c>
      <c r="J102" s="7">
        <v>8.74</v>
      </c>
      <c r="K102" s="7">
        <v>8.15</v>
      </c>
      <c r="L102" s="7">
        <v>8.51</v>
      </c>
    </row>
    <row r="103" spans="1:12" x14ac:dyDescent="0.25">
      <c r="A103" s="6">
        <v>135</v>
      </c>
      <c r="B103" s="6" t="s">
        <v>366</v>
      </c>
      <c r="C103" s="6" t="s">
        <v>325</v>
      </c>
      <c r="D103" s="7">
        <v>6.58</v>
      </c>
      <c r="E103" s="7">
        <v>11.08</v>
      </c>
      <c r="F103" s="7">
        <v>10.199999999999999</v>
      </c>
      <c r="G103" s="7">
        <v>6.73</v>
      </c>
      <c r="H103" s="7">
        <v>3.97</v>
      </c>
      <c r="I103" s="7">
        <v>5.67</v>
      </c>
      <c r="J103" s="7">
        <v>6.78</v>
      </c>
      <c r="K103" s="7">
        <v>8.16</v>
      </c>
      <c r="L103" s="7">
        <v>8.31</v>
      </c>
    </row>
    <row r="104" spans="1:12" x14ac:dyDescent="0.25">
      <c r="A104" s="6">
        <v>136</v>
      </c>
      <c r="B104" s="6" t="s">
        <v>366</v>
      </c>
      <c r="C104" s="6" t="s">
        <v>328</v>
      </c>
      <c r="D104" s="7">
        <v>6.22</v>
      </c>
      <c r="E104" s="7">
        <v>10.54</v>
      </c>
      <c r="F104" s="7">
        <v>10.06</v>
      </c>
      <c r="G104" s="7">
        <v>6.93</v>
      </c>
      <c r="H104" s="7">
        <v>1.75</v>
      </c>
      <c r="I104" s="7">
        <v>6.44</v>
      </c>
      <c r="J104" s="7">
        <v>6.98</v>
      </c>
      <c r="K104" s="7">
        <v>7.79</v>
      </c>
      <c r="L104" s="7">
        <v>8.2100000000000009</v>
      </c>
    </row>
    <row r="105" spans="1:12" x14ac:dyDescent="0.25">
      <c r="A105" s="6">
        <v>137</v>
      </c>
      <c r="B105" s="6" t="s">
        <v>366</v>
      </c>
      <c r="C105" s="6" t="s">
        <v>331</v>
      </c>
      <c r="D105" s="7">
        <v>6.01</v>
      </c>
      <c r="E105" s="7">
        <v>11.13</v>
      </c>
      <c r="F105" s="7">
        <v>10.44</v>
      </c>
      <c r="G105" s="7">
        <v>7.1</v>
      </c>
      <c r="H105" s="7">
        <v>2.66</v>
      </c>
      <c r="I105" s="7">
        <v>6.16</v>
      </c>
      <c r="J105" s="7">
        <v>7.12</v>
      </c>
      <c r="K105" s="7">
        <v>7.73</v>
      </c>
      <c r="L105" s="7">
        <v>8.48</v>
      </c>
    </row>
    <row r="106" spans="1:12" x14ac:dyDescent="0.25">
      <c r="A106" s="6">
        <v>138</v>
      </c>
      <c r="B106" s="6" t="s">
        <v>366</v>
      </c>
      <c r="C106" s="6" t="s">
        <v>334</v>
      </c>
      <c r="D106" s="7">
        <v>6.57</v>
      </c>
      <c r="E106" s="7">
        <v>11.08</v>
      </c>
      <c r="F106" s="7">
        <v>10.41</v>
      </c>
      <c r="G106" s="7">
        <v>6.9</v>
      </c>
      <c r="H106" s="7">
        <v>3.02</v>
      </c>
      <c r="I106" s="7">
        <v>6.1</v>
      </c>
      <c r="J106" s="7">
        <v>6.45</v>
      </c>
      <c r="K106" s="7">
        <v>8.4600000000000009</v>
      </c>
      <c r="L106" s="7">
        <v>8.39</v>
      </c>
    </row>
    <row r="107" spans="1:12" x14ac:dyDescent="0.25">
      <c r="A107" s="6">
        <v>139</v>
      </c>
      <c r="B107" s="6" t="s">
        <v>366</v>
      </c>
      <c r="C107" s="6" t="s">
        <v>337</v>
      </c>
      <c r="D107" s="7">
        <v>5.93</v>
      </c>
      <c r="E107" s="7">
        <v>10.53</v>
      </c>
      <c r="F107" s="7">
        <v>9.9600000000000009</v>
      </c>
      <c r="G107" s="7">
        <v>6.69</v>
      </c>
      <c r="H107" s="7">
        <v>1.92</v>
      </c>
      <c r="I107" s="7">
        <v>5.58</v>
      </c>
      <c r="J107" s="7">
        <v>7.11</v>
      </c>
      <c r="K107" s="7">
        <v>7.42</v>
      </c>
      <c r="L107" s="7">
        <v>8.14</v>
      </c>
    </row>
    <row r="108" spans="1:12" x14ac:dyDescent="0.25">
      <c r="A108" s="6">
        <v>140</v>
      </c>
      <c r="B108" s="6" t="s">
        <v>366</v>
      </c>
      <c r="C108" s="6" t="s">
        <v>340</v>
      </c>
      <c r="D108" s="7">
        <v>8.39</v>
      </c>
      <c r="E108" s="7">
        <v>11.35</v>
      </c>
      <c r="F108" s="7">
        <v>11.26</v>
      </c>
      <c r="G108" s="7">
        <v>7.92</v>
      </c>
      <c r="H108" s="7">
        <v>4.54</v>
      </c>
      <c r="I108" s="7">
        <v>7.3</v>
      </c>
      <c r="J108" s="7">
        <v>7.66</v>
      </c>
      <c r="K108" s="7">
        <v>8.34</v>
      </c>
      <c r="L108" s="7">
        <v>8.6300000000000008</v>
      </c>
    </row>
    <row r="109" spans="1:12" x14ac:dyDescent="0.25">
      <c r="A109" s="6">
        <v>141</v>
      </c>
      <c r="B109" s="6" t="s">
        <v>366</v>
      </c>
      <c r="C109" s="6" t="s">
        <v>343</v>
      </c>
      <c r="D109" s="7">
        <v>5.85</v>
      </c>
      <c r="E109" s="7">
        <v>10.44</v>
      </c>
      <c r="F109" s="7">
        <v>10.35</v>
      </c>
      <c r="G109" s="7">
        <v>6.85</v>
      </c>
      <c r="H109" s="7">
        <v>2.2999999999999998</v>
      </c>
      <c r="I109" s="7">
        <v>5.66</v>
      </c>
      <c r="J109" s="7">
        <v>5.71</v>
      </c>
      <c r="K109" s="7">
        <v>7.98</v>
      </c>
      <c r="L109" s="7">
        <v>8.17</v>
      </c>
    </row>
    <row r="110" spans="1:12" x14ac:dyDescent="0.25">
      <c r="A110" s="6">
        <v>142</v>
      </c>
      <c r="B110" s="6" t="s">
        <v>366</v>
      </c>
      <c r="C110" s="6" t="s">
        <v>346</v>
      </c>
      <c r="D110" s="7">
        <v>7.42</v>
      </c>
      <c r="E110" s="7">
        <v>10.87</v>
      </c>
      <c r="F110" s="7">
        <v>11.24</v>
      </c>
      <c r="G110" s="7">
        <v>6.69</v>
      </c>
      <c r="H110" s="7">
        <v>4.3899999999999997</v>
      </c>
      <c r="I110" s="7">
        <v>6.93</v>
      </c>
      <c r="J110" s="7">
        <v>6.05</v>
      </c>
      <c r="K110" s="7">
        <v>8.8699999999999992</v>
      </c>
      <c r="L110" s="7">
        <v>8.31</v>
      </c>
    </row>
    <row r="111" spans="1:12" x14ac:dyDescent="0.25">
      <c r="A111" s="6">
        <v>143</v>
      </c>
      <c r="B111" s="6" t="s">
        <v>366</v>
      </c>
      <c r="C111" s="6" t="s">
        <v>349</v>
      </c>
      <c r="D111" s="7">
        <v>7.06</v>
      </c>
      <c r="E111" s="7">
        <v>11.39</v>
      </c>
      <c r="F111" s="7">
        <v>10.86</v>
      </c>
      <c r="G111" s="7">
        <v>7.17</v>
      </c>
      <c r="H111" s="7">
        <v>3.48</v>
      </c>
      <c r="I111" s="7">
        <v>7.9</v>
      </c>
      <c r="J111" s="7">
        <v>7.84</v>
      </c>
      <c r="K111" s="7">
        <v>7.38</v>
      </c>
      <c r="L111" s="7">
        <v>8.5500000000000007</v>
      </c>
    </row>
    <row r="112" spans="1:12" x14ac:dyDescent="0.25">
      <c r="A112" s="6">
        <v>149</v>
      </c>
      <c r="B112" s="6" t="s">
        <v>366</v>
      </c>
      <c r="C112" s="6" t="s">
        <v>352</v>
      </c>
      <c r="D112" s="7">
        <v>8.01</v>
      </c>
      <c r="E112" s="7">
        <v>11.84</v>
      </c>
      <c r="F112" s="7">
        <v>10.69</v>
      </c>
      <c r="G112" s="7">
        <v>8.5</v>
      </c>
      <c r="H112" s="7">
        <v>2.5</v>
      </c>
      <c r="I112" s="7">
        <v>6.03</v>
      </c>
      <c r="J112" s="7">
        <v>8.98</v>
      </c>
      <c r="K112" s="7">
        <v>8.42</v>
      </c>
      <c r="L112" s="7">
        <v>8.68</v>
      </c>
    </row>
    <row r="113" spans="1:12" x14ac:dyDescent="0.25">
      <c r="A113" s="6">
        <v>150</v>
      </c>
      <c r="B113" s="6" t="s">
        <v>366</v>
      </c>
      <c r="C113" s="6" t="s">
        <v>355</v>
      </c>
      <c r="D113" s="7">
        <v>6.65</v>
      </c>
      <c r="E113" s="7">
        <v>11.3</v>
      </c>
      <c r="F113" s="7">
        <v>10.41</v>
      </c>
      <c r="G113" s="7">
        <v>7.54</v>
      </c>
      <c r="H113" s="7">
        <v>3.82</v>
      </c>
      <c r="I113" s="7">
        <v>6.4</v>
      </c>
      <c r="J113" s="7">
        <v>7.7</v>
      </c>
      <c r="K113" s="7">
        <v>7.89</v>
      </c>
      <c r="L113" s="7">
        <v>8.51</v>
      </c>
    </row>
    <row r="114" spans="1:12" x14ac:dyDescent="0.25">
      <c r="A114" s="6">
        <v>151</v>
      </c>
      <c r="B114" s="6" t="s">
        <v>366</v>
      </c>
      <c r="C114" s="6" t="s">
        <v>358</v>
      </c>
      <c r="D114" s="7">
        <v>6.32</v>
      </c>
      <c r="E114" s="7">
        <v>10.68</v>
      </c>
      <c r="F114" s="7">
        <v>10.64</v>
      </c>
      <c r="G114" s="7">
        <v>5.93</v>
      </c>
      <c r="H114" s="7">
        <v>2</v>
      </c>
      <c r="I114" s="7">
        <v>6.4</v>
      </c>
      <c r="J114" s="7">
        <v>7.26</v>
      </c>
      <c r="K114" s="7">
        <v>7.74</v>
      </c>
      <c r="L114" s="7">
        <v>8.64</v>
      </c>
    </row>
    <row r="115" spans="1:12" x14ac:dyDescent="0.25">
      <c r="A115" s="6">
        <v>152</v>
      </c>
      <c r="B115" s="6" t="s">
        <v>366</v>
      </c>
      <c r="C115" s="6" t="s">
        <v>361</v>
      </c>
      <c r="D115" s="7">
        <v>8.1300000000000008</v>
      </c>
      <c r="E115" s="7">
        <v>11.55</v>
      </c>
      <c r="F115" s="7">
        <v>10.5</v>
      </c>
      <c r="G115" s="7">
        <v>8.23</v>
      </c>
      <c r="H115" s="7">
        <v>2.2000000000000002</v>
      </c>
      <c r="I115" s="7">
        <v>6.84</v>
      </c>
      <c r="J115" s="7">
        <v>8.9700000000000006</v>
      </c>
      <c r="K115" s="7">
        <v>8.2899999999999991</v>
      </c>
      <c r="L115" s="7">
        <v>8.18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2FEE-9AEA-465D-831C-1E2A7F6A10BB}">
  <dimension ref="A1:U115"/>
  <sheetViews>
    <sheetView topLeftCell="A19" workbookViewId="0">
      <selection activeCell="U35" sqref="U35"/>
    </sheetView>
  </sheetViews>
  <sheetFormatPr defaultRowHeight="15" x14ac:dyDescent="0.25"/>
  <sheetData>
    <row r="1" spans="1:19" x14ac:dyDescent="0.25">
      <c r="A1" s="4" t="s">
        <v>0</v>
      </c>
      <c r="B1" s="5" t="s">
        <v>10</v>
      </c>
      <c r="C1" s="5" t="s">
        <v>368</v>
      </c>
      <c r="D1" s="5" t="s">
        <v>11</v>
      </c>
      <c r="E1" s="5" t="s">
        <v>369</v>
      </c>
      <c r="F1" s="5" t="s">
        <v>7</v>
      </c>
      <c r="G1" s="5" t="s">
        <v>370</v>
      </c>
      <c r="H1" s="5" t="s">
        <v>12</v>
      </c>
      <c r="I1" s="5" t="s">
        <v>371</v>
      </c>
      <c r="J1" s="5" t="s">
        <v>13</v>
      </c>
      <c r="K1" s="5" t="s">
        <v>372</v>
      </c>
      <c r="L1" s="5" t="s">
        <v>8</v>
      </c>
      <c r="M1" s="5" t="s">
        <v>373</v>
      </c>
      <c r="N1" s="5" t="s">
        <v>9</v>
      </c>
      <c r="O1" s="5" t="s">
        <v>374</v>
      </c>
      <c r="P1" s="5" t="s">
        <v>14</v>
      </c>
      <c r="Q1" s="5" t="s">
        <v>375</v>
      </c>
      <c r="R1" s="5" t="s">
        <v>15</v>
      </c>
      <c r="S1" s="5" t="s">
        <v>376</v>
      </c>
    </row>
    <row r="2" spans="1:19" x14ac:dyDescent="0.25">
      <c r="A2" s="6">
        <v>1</v>
      </c>
      <c r="B2" s="7">
        <f>IF(ISNA(VLOOKUP($A2,'Bio 0 Month'!$A:$L,4,FALSE)),0,VLOOKUP($A2,'Bio 0 Month'!$A:$L,4,FALSE))</f>
        <v>8.1300000000000008</v>
      </c>
      <c r="C2" s="7">
        <v>8.64</v>
      </c>
      <c r="D2" s="7">
        <f>IF(ISNA(VLOOKUP($A2,'Bio 0 Month'!$A:$L,5,FALSE)),0,VLOOKUP($A2,'Bio 0 Month'!$A:$L,5,FALSE))</f>
        <v>12.35</v>
      </c>
      <c r="E2" s="7">
        <v>12.48</v>
      </c>
      <c r="F2" s="7">
        <f>IF(ISNA(VLOOKUP($A2,'Bio 0 Month'!$A:$L,6,FALSE)),0,VLOOKUP($A2,'Bio 0 Month'!$A:$L,6,FALSE))</f>
        <v>10.48</v>
      </c>
      <c r="G2" s="7">
        <v>10.68</v>
      </c>
      <c r="H2" s="7">
        <f>IF(ISNA(VLOOKUP($A2,'Bio 0 Month'!$A:$L,7,FALSE)),0,VLOOKUP($A2,'Bio 0 Month'!$A:$L,7,FALSE))</f>
        <v>8.66</v>
      </c>
      <c r="I2" s="7">
        <v>8.4600000000000009</v>
      </c>
      <c r="J2" s="7">
        <f>IF(ISNA(VLOOKUP($A2,'Bio 0 Month'!$A:$L,8,FALSE)),0,VLOOKUP($A2,'Bio 0 Month'!$A:$L,8,FALSE))</f>
        <v>2.63</v>
      </c>
      <c r="K2" s="7">
        <v>2.56</v>
      </c>
      <c r="L2" s="7">
        <f>IF(ISNA(VLOOKUP($A2,'Bio 0 Month'!$A:$L,9,FALSE)),0,VLOOKUP($A2,'Bio 0 Month'!$A:$L,9,FALSE))</f>
        <v>6.54</v>
      </c>
      <c r="M2" s="7">
        <v>6.64</v>
      </c>
      <c r="N2" s="7">
        <f>IF(ISNA(VLOOKUP($A2,'Bio 0 Month'!$A:$L,10,FALSE)),0,VLOOKUP($A2,'Bio 0 Month'!$A:$L,10,FALSE))</f>
        <v>9.5399999999999991</v>
      </c>
      <c r="O2" s="7">
        <v>9.59</v>
      </c>
      <c r="P2" s="7">
        <f>IF(ISNA(VLOOKUP($A2,'Bio 0 Month'!$A:$L,11,FALSE)),0,VLOOKUP($A2,'Bio 0 Month'!$A:$L,11,FALSE))</f>
        <v>8.5299999999999994</v>
      </c>
      <c r="Q2" s="7">
        <v>8.7899999999999991</v>
      </c>
      <c r="R2" s="7">
        <f>IF(ISNA(VLOOKUP($A2,'Bio 0 Month'!$A:$L,12,FALSE)),0,VLOOKUP($A2,'Bio 0 Month'!$A:$L,12,FALSE))</f>
        <v>8.27</v>
      </c>
      <c r="S2" s="7">
        <v>8.41</v>
      </c>
    </row>
    <row r="3" spans="1:19" x14ac:dyDescent="0.25">
      <c r="A3" s="6">
        <v>3</v>
      </c>
      <c r="B3" s="7">
        <f>IF(ISNA(VLOOKUP($A3,'Bio 0 Month'!$A:$L,4,FALSE)),0,VLOOKUP($A3,'Bio 0 Month'!$A:$L,4,FALSE))</f>
        <v>6.55</v>
      </c>
      <c r="C3" s="7">
        <v>7.44</v>
      </c>
      <c r="D3" s="7">
        <f>IF(ISNA(VLOOKUP($A3,'Bio 0 Month'!$A:$L,5,FALSE)),0,VLOOKUP($A3,'Bio 0 Month'!$A:$L,5,FALSE))</f>
        <v>11.21</v>
      </c>
      <c r="E3" s="7">
        <v>11.67</v>
      </c>
      <c r="F3" s="7">
        <f>IF(ISNA(VLOOKUP($A3,'Bio 0 Month'!$A:$L,6,FALSE)),0,VLOOKUP($A3,'Bio 0 Month'!$A:$L,6,FALSE))</f>
        <v>10.49</v>
      </c>
      <c r="G3" s="7">
        <v>10.7</v>
      </c>
      <c r="H3" s="7">
        <f>IF(ISNA(VLOOKUP($A3,'Bio 0 Month'!$A:$L,7,FALSE)),0,VLOOKUP($A3,'Bio 0 Month'!$A:$L,7,FALSE))</f>
        <v>6.83</v>
      </c>
      <c r="I3" s="7">
        <v>7.81</v>
      </c>
      <c r="J3" s="7">
        <f>IF(ISNA(VLOOKUP($A3,'Bio 0 Month'!$A:$L,8,FALSE)),0,VLOOKUP($A3,'Bio 0 Month'!$A:$L,8,FALSE))</f>
        <v>2.58</v>
      </c>
      <c r="K3" s="7">
        <v>2.72</v>
      </c>
      <c r="L3" s="7">
        <f>IF(ISNA(VLOOKUP($A3,'Bio 0 Month'!$A:$L,9,FALSE)),0,VLOOKUP($A3,'Bio 0 Month'!$A:$L,9,FALSE))</f>
        <v>5.31</v>
      </c>
      <c r="M3" s="7">
        <v>5.54</v>
      </c>
      <c r="N3" s="7">
        <f>IF(ISNA(VLOOKUP($A3,'Bio 0 Month'!$A:$L,10,FALSE)),0,VLOOKUP($A3,'Bio 0 Month'!$A:$L,10,FALSE))</f>
        <v>6.71</v>
      </c>
      <c r="O3" s="7">
        <v>8.7799999999999994</v>
      </c>
      <c r="P3" s="7">
        <f>IF(ISNA(VLOOKUP($A3,'Bio 0 Month'!$A:$L,11,FALSE)),0,VLOOKUP($A3,'Bio 0 Month'!$A:$L,11,FALSE))</f>
        <v>7.71</v>
      </c>
      <c r="Q3" s="7">
        <v>7.77</v>
      </c>
      <c r="R3" s="7">
        <f>IF(ISNA(VLOOKUP($A3,'Bio 0 Month'!$A:$L,12,FALSE)),0,VLOOKUP($A3,'Bio 0 Month'!$A:$L,12,FALSE))</f>
        <v>8.3000000000000007</v>
      </c>
      <c r="S3" s="7">
        <v>8.51</v>
      </c>
    </row>
    <row r="4" spans="1:19" x14ac:dyDescent="0.25">
      <c r="A4" s="6">
        <v>4</v>
      </c>
      <c r="B4" s="7">
        <f>IF(ISNA(VLOOKUP($A4,'Bio 0 Month'!$A:$L,4,FALSE)),0,VLOOKUP($A4,'Bio 0 Month'!$A:$L,4,FALSE))</f>
        <v>6.47</v>
      </c>
      <c r="C4" s="7">
        <v>7.22</v>
      </c>
      <c r="D4" s="7">
        <f>IF(ISNA(VLOOKUP($A4,'Bio 0 Month'!$A:$L,5,FALSE)),0,VLOOKUP($A4,'Bio 0 Month'!$A:$L,5,FALSE))</f>
        <v>11.13</v>
      </c>
      <c r="E4" s="7">
        <v>11.5</v>
      </c>
      <c r="F4" s="7">
        <f>IF(ISNA(VLOOKUP($A4,'Bio 0 Month'!$A:$L,6,FALSE)),0,VLOOKUP($A4,'Bio 0 Month'!$A:$L,6,FALSE))</f>
        <v>10.72</v>
      </c>
      <c r="G4" s="7">
        <v>10.83</v>
      </c>
      <c r="H4" s="7">
        <f>IF(ISNA(VLOOKUP($A4,'Bio 0 Month'!$A:$L,7,FALSE)),0,VLOOKUP($A4,'Bio 0 Month'!$A:$L,7,FALSE))</f>
        <v>6.9</v>
      </c>
      <c r="I4" s="7">
        <v>7.41</v>
      </c>
      <c r="J4" s="7">
        <f>IF(ISNA(VLOOKUP($A4,'Bio 0 Month'!$A:$L,8,FALSE)),0,VLOOKUP($A4,'Bio 0 Month'!$A:$L,8,FALSE))</f>
        <v>5.62</v>
      </c>
      <c r="K4" s="7">
        <v>4.33</v>
      </c>
      <c r="L4" s="7">
        <f>IF(ISNA(VLOOKUP($A4,'Bio 0 Month'!$A:$L,9,FALSE)),0,VLOOKUP($A4,'Bio 0 Month'!$A:$L,9,FALSE))</f>
        <v>5.46</v>
      </c>
      <c r="M4" s="7">
        <v>5.75</v>
      </c>
      <c r="N4" s="7">
        <f>IF(ISNA(VLOOKUP($A4,'Bio 0 Month'!$A:$L,10,FALSE)),0,VLOOKUP($A4,'Bio 0 Month'!$A:$L,10,FALSE))</f>
        <v>7.73</v>
      </c>
      <c r="O4" s="7">
        <v>8.24</v>
      </c>
      <c r="P4" s="7">
        <f>IF(ISNA(VLOOKUP($A4,'Bio 0 Month'!$A:$L,11,FALSE)),0,VLOOKUP($A4,'Bio 0 Month'!$A:$L,11,FALSE))</f>
        <v>8.02</v>
      </c>
      <c r="Q4" s="7">
        <v>8.19</v>
      </c>
      <c r="R4" s="7">
        <f>IF(ISNA(VLOOKUP($A4,'Bio 0 Month'!$A:$L,12,FALSE)),0,VLOOKUP($A4,'Bio 0 Month'!$A:$L,12,FALSE))</f>
        <v>8.19</v>
      </c>
      <c r="S4" s="7">
        <v>8.18</v>
      </c>
    </row>
    <row r="5" spans="1:19" x14ac:dyDescent="0.25">
      <c r="A5" s="6">
        <v>5</v>
      </c>
      <c r="B5" s="7">
        <f>IF(ISNA(VLOOKUP($A5,'Bio 0 Month'!$A:$L,4,FALSE)),0,VLOOKUP($A5,'Bio 0 Month'!$A:$L,4,FALSE))</f>
        <v>6.41</v>
      </c>
      <c r="C5" s="7">
        <v>7.47</v>
      </c>
      <c r="D5" s="7">
        <f>IF(ISNA(VLOOKUP($A5,'Bio 0 Month'!$A:$L,5,FALSE)),0,VLOOKUP($A5,'Bio 0 Month'!$A:$L,5,FALSE))</f>
        <v>11.15</v>
      </c>
      <c r="E5" s="7">
        <v>11.76</v>
      </c>
      <c r="F5" s="7">
        <f>IF(ISNA(VLOOKUP($A5,'Bio 0 Month'!$A:$L,6,FALSE)),0,VLOOKUP($A5,'Bio 0 Month'!$A:$L,6,FALSE))</f>
        <v>10.6</v>
      </c>
      <c r="G5" s="7">
        <v>10.76</v>
      </c>
      <c r="H5" s="7">
        <f>IF(ISNA(VLOOKUP($A5,'Bio 0 Month'!$A:$L,7,FALSE)),0,VLOOKUP($A5,'Bio 0 Month'!$A:$L,7,FALSE))</f>
        <v>7.26</v>
      </c>
      <c r="I5" s="7">
        <v>7.53</v>
      </c>
      <c r="J5" s="7">
        <f>IF(ISNA(VLOOKUP($A5,'Bio 0 Month'!$A:$L,8,FALSE)),0,VLOOKUP($A5,'Bio 0 Month'!$A:$L,8,FALSE))</f>
        <v>1.96</v>
      </c>
      <c r="K5" s="7">
        <v>2.31</v>
      </c>
      <c r="L5" s="7">
        <f>IF(ISNA(VLOOKUP($A5,'Bio 0 Month'!$A:$L,9,FALSE)),0,VLOOKUP($A5,'Bio 0 Month'!$A:$L,9,FALSE))</f>
        <v>5.35</v>
      </c>
      <c r="M5" s="7">
        <v>5.61</v>
      </c>
      <c r="N5" s="7">
        <f>IF(ISNA(VLOOKUP($A5,'Bio 0 Month'!$A:$L,10,FALSE)),0,VLOOKUP($A5,'Bio 0 Month'!$A:$L,10,FALSE))</f>
        <v>7.15</v>
      </c>
      <c r="O5" s="7">
        <v>7.36</v>
      </c>
      <c r="P5" s="7">
        <f>IF(ISNA(VLOOKUP($A5,'Bio 0 Month'!$A:$L,11,FALSE)),0,VLOOKUP($A5,'Bio 0 Month'!$A:$L,11,FALSE))</f>
        <v>7.66</v>
      </c>
      <c r="Q5" s="7">
        <v>7.79</v>
      </c>
      <c r="R5" s="7">
        <f>IF(ISNA(VLOOKUP($A5,'Bio 0 Month'!$A:$L,12,FALSE)),0,VLOOKUP($A5,'Bio 0 Month'!$A:$L,12,FALSE))</f>
        <v>8.1</v>
      </c>
      <c r="S5" s="7">
        <v>8.6199999999999992</v>
      </c>
    </row>
    <row r="6" spans="1:19" x14ac:dyDescent="0.25">
      <c r="A6" s="6">
        <v>6</v>
      </c>
      <c r="B6" s="7">
        <f>IF(ISNA(VLOOKUP($A6,'Bio 0 Month'!$A:$L,4,FALSE)),0,VLOOKUP($A6,'Bio 0 Month'!$A:$L,4,FALSE))</f>
        <v>6.54</v>
      </c>
      <c r="C6" s="7">
        <v>6.63</v>
      </c>
      <c r="D6" s="7">
        <f>IF(ISNA(VLOOKUP($A6,'Bio 0 Month'!$A:$L,5,FALSE)),0,VLOOKUP($A6,'Bio 0 Month'!$A:$L,5,FALSE))</f>
        <v>11.47</v>
      </c>
      <c r="E6" s="7">
        <v>11.27</v>
      </c>
      <c r="F6" s="7">
        <f>IF(ISNA(VLOOKUP($A6,'Bio 0 Month'!$A:$L,6,FALSE)),0,VLOOKUP($A6,'Bio 0 Month'!$A:$L,6,FALSE))</f>
        <v>10.199999999999999</v>
      </c>
      <c r="G6" s="7">
        <v>10.53</v>
      </c>
      <c r="H6" s="7">
        <f>IF(ISNA(VLOOKUP($A6,'Bio 0 Month'!$A:$L,7,FALSE)),0,VLOOKUP($A6,'Bio 0 Month'!$A:$L,7,FALSE))</f>
        <v>7.16</v>
      </c>
      <c r="I6" s="7">
        <v>7.04</v>
      </c>
      <c r="J6" s="7">
        <f>IF(ISNA(VLOOKUP($A6,'Bio 0 Month'!$A:$L,8,FALSE)),0,VLOOKUP($A6,'Bio 0 Month'!$A:$L,8,FALSE))</f>
        <v>3.38</v>
      </c>
      <c r="K6" s="7">
        <v>3.1</v>
      </c>
      <c r="L6" s="7">
        <f>IF(ISNA(VLOOKUP($A6,'Bio 0 Month'!$A:$L,9,FALSE)),0,VLOOKUP($A6,'Bio 0 Month'!$A:$L,9,FALSE))</f>
        <v>6.51</v>
      </c>
      <c r="M6" s="7">
        <v>6.63</v>
      </c>
      <c r="N6" s="7">
        <f>IF(ISNA(VLOOKUP($A6,'Bio 0 Month'!$A:$L,10,FALSE)),0,VLOOKUP($A6,'Bio 0 Month'!$A:$L,10,FALSE))</f>
        <v>7.79</v>
      </c>
      <c r="O6" s="7">
        <v>7.01</v>
      </c>
      <c r="P6" s="7">
        <f>IF(ISNA(VLOOKUP($A6,'Bio 0 Month'!$A:$L,11,FALSE)),0,VLOOKUP($A6,'Bio 0 Month'!$A:$L,11,FALSE))</f>
        <v>8.5399999999999991</v>
      </c>
      <c r="Q6" s="7">
        <v>9.7799999999999994</v>
      </c>
      <c r="R6" s="7">
        <f>IF(ISNA(VLOOKUP($A6,'Bio 0 Month'!$A:$L,12,FALSE)),0,VLOOKUP($A6,'Bio 0 Month'!$A:$L,12,FALSE))</f>
        <v>8.35</v>
      </c>
      <c r="S6" s="7">
        <v>8.43</v>
      </c>
    </row>
    <row r="7" spans="1:19" x14ac:dyDescent="0.25">
      <c r="A7" s="6">
        <v>7</v>
      </c>
      <c r="B7" s="7">
        <f>IF(ISNA(VLOOKUP($A7,'Bio 0 Month'!$A:$L,4,FALSE)),0,VLOOKUP($A7,'Bio 0 Month'!$A:$L,4,FALSE))</f>
        <v>6.92</v>
      </c>
      <c r="C7" s="7">
        <v>6.63</v>
      </c>
      <c r="D7" s="7">
        <f>IF(ISNA(VLOOKUP($A7,'Bio 0 Month'!$A:$L,5,FALSE)),0,VLOOKUP($A7,'Bio 0 Month'!$A:$L,5,FALSE))</f>
        <v>11.06</v>
      </c>
      <c r="E7" s="7">
        <v>11.02</v>
      </c>
      <c r="F7" s="7">
        <f>IF(ISNA(VLOOKUP($A7,'Bio 0 Month'!$A:$L,6,FALSE)),0,VLOOKUP($A7,'Bio 0 Month'!$A:$L,6,FALSE))</f>
        <v>10.28</v>
      </c>
      <c r="G7" s="7">
        <v>10.27</v>
      </c>
      <c r="H7" s="7">
        <f>IF(ISNA(VLOOKUP($A7,'Bio 0 Month'!$A:$L,7,FALSE)),0,VLOOKUP($A7,'Bio 0 Month'!$A:$L,7,FALSE))</f>
        <v>7.17</v>
      </c>
      <c r="I7" s="7">
        <v>6.53</v>
      </c>
      <c r="J7" s="7">
        <f>IF(ISNA(VLOOKUP($A7,'Bio 0 Month'!$A:$L,8,FALSE)),0,VLOOKUP($A7,'Bio 0 Month'!$A:$L,8,FALSE))</f>
        <v>2.48</v>
      </c>
      <c r="K7" s="7">
        <v>2.52</v>
      </c>
      <c r="L7" s="7">
        <f>IF(ISNA(VLOOKUP($A7,'Bio 0 Month'!$A:$L,9,FALSE)),0,VLOOKUP($A7,'Bio 0 Month'!$A:$L,9,FALSE))</f>
        <v>6.41</v>
      </c>
      <c r="M7" s="7">
        <v>6.12</v>
      </c>
      <c r="N7" s="7">
        <f>IF(ISNA(VLOOKUP($A7,'Bio 0 Month'!$A:$L,10,FALSE)),0,VLOOKUP($A7,'Bio 0 Month'!$A:$L,10,FALSE))</f>
        <v>6.94</v>
      </c>
      <c r="O7" s="7">
        <v>5.92</v>
      </c>
      <c r="P7" s="7">
        <f>IF(ISNA(VLOOKUP($A7,'Bio 0 Month'!$A:$L,11,FALSE)),0,VLOOKUP($A7,'Bio 0 Month'!$A:$L,11,FALSE))</f>
        <v>8.7799999999999994</v>
      </c>
      <c r="Q7" s="7">
        <v>7.92</v>
      </c>
      <c r="R7" s="7">
        <f>IF(ISNA(VLOOKUP($A7,'Bio 0 Month'!$A:$L,12,FALSE)),0,VLOOKUP($A7,'Bio 0 Month'!$A:$L,12,FALSE))</f>
        <v>8.17</v>
      </c>
      <c r="S7" s="7">
        <v>8.09</v>
      </c>
    </row>
    <row r="8" spans="1:19" x14ac:dyDescent="0.25">
      <c r="A8" s="6">
        <v>8</v>
      </c>
      <c r="B8" s="7">
        <f>IF(ISNA(VLOOKUP($A8,'Bio 0 Month'!$A:$L,4,FALSE)),0,VLOOKUP($A8,'Bio 0 Month'!$A:$L,4,FALSE))</f>
        <v>8.32</v>
      </c>
      <c r="C8" s="7">
        <v>8.83</v>
      </c>
      <c r="D8" s="7">
        <f>IF(ISNA(VLOOKUP($A8,'Bio 0 Month'!$A:$L,5,FALSE)),0,VLOOKUP($A8,'Bio 0 Month'!$A:$L,5,FALSE))</f>
        <v>12.85</v>
      </c>
      <c r="E8" s="7">
        <v>13.31</v>
      </c>
      <c r="F8" s="7">
        <f>IF(ISNA(VLOOKUP($A8,'Bio 0 Month'!$A:$L,6,FALSE)),0,VLOOKUP($A8,'Bio 0 Month'!$A:$L,6,FALSE))</f>
        <v>10.41</v>
      </c>
      <c r="G8" s="7">
        <v>10.71</v>
      </c>
      <c r="H8" s="7">
        <f>IF(ISNA(VLOOKUP($A8,'Bio 0 Month'!$A:$L,7,FALSE)),0,VLOOKUP($A8,'Bio 0 Month'!$A:$L,7,FALSE))</f>
        <v>8</v>
      </c>
      <c r="I8" s="7">
        <v>8.82</v>
      </c>
      <c r="J8" s="7">
        <f>IF(ISNA(VLOOKUP($A8,'Bio 0 Month'!$A:$L,8,FALSE)),0,VLOOKUP($A8,'Bio 0 Month'!$A:$L,8,FALSE))</f>
        <v>3.26</v>
      </c>
      <c r="K8" s="7">
        <v>3.19</v>
      </c>
      <c r="L8" s="7">
        <f>IF(ISNA(VLOOKUP($A8,'Bio 0 Month'!$A:$L,9,FALSE)),0,VLOOKUP($A8,'Bio 0 Month'!$A:$L,9,FALSE))</f>
        <v>6.04</v>
      </c>
      <c r="M8" s="7">
        <v>6.3</v>
      </c>
      <c r="N8" s="7">
        <f>IF(ISNA(VLOOKUP($A8,'Bio 0 Month'!$A:$L,10,FALSE)),0,VLOOKUP($A8,'Bio 0 Month'!$A:$L,10,FALSE))</f>
        <v>8.94</v>
      </c>
      <c r="O8" s="7">
        <v>9.3800000000000008</v>
      </c>
      <c r="P8" s="7">
        <f>IF(ISNA(VLOOKUP($A8,'Bio 0 Month'!$A:$L,11,FALSE)),0,VLOOKUP($A8,'Bio 0 Month'!$A:$L,11,FALSE))</f>
        <v>8.92</v>
      </c>
      <c r="Q8" s="7">
        <v>9.06</v>
      </c>
      <c r="R8" s="7">
        <f>IF(ISNA(VLOOKUP($A8,'Bio 0 Month'!$A:$L,12,FALSE)),0,VLOOKUP($A8,'Bio 0 Month'!$A:$L,12,FALSE))</f>
        <v>8.39</v>
      </c>
      <c r="S8" s="7">
        <v>8.5500000000000007</v>
      </c>
    </row>
    <row r="9" spans="1:19" x14ac:dyDescent="0.25">
      <c r="A9" s="6">
        <v>9</v>
      </c>
      <c r="B9" s="7">
        <f>IF(ISNA(VLOOKUP($A9,'Bio 0 Month'!$A:$L,4,FALSE)),0,VLOOKUP($A9,'Bio 0 Month'!$A:$L,4,FALSE))</f>
        <v>9.01</v>
      </c>
      <c r="C9" s="7">
        <v>6.72</v>
      </c>
      <c r="D9" s="7">
        <f>IF(ISNA(VLOOKUP($A9,'Bio 0 Month'!$A:$L,5,FALSE)),0,VLOOKUP($A9,'Bio 0 Month'!$A:$L,5,FALSE))</f>
        <v>12.53</v>
      </c>
      <c r="E9" s="7">
        <v>11.53</v>
      </c>
      <c r="F9" s="7">
        <f>IF(ISNA(VLOOKUP($A9,'Bio 0 Month'!$A:$L,6,FALSE)),0,VLOOKUP($A9,'Bio 0 Month'!$A:$L,6,FALSE))</f>
        <v>11.68</v>
      </c>
      <c r="G9" s="7">
        <v>11.23</v>
      </c>
      <c r="H9" s="7">
        <f>IF(ISNA(VLOOKUP($A9,'Bio 0 Month'!$A:$L,7,FALSE)),0,VLOOKUP($A9,'Bio 0 Month'!$A:$L,7,FALSE))</f>
        <v>9.26</v>
      </c>
      <c r="I9" s="7">
        <v>9.7799999999999994</v>
      </c>
      <c r="J9" s="7">
        <f>IF(ISNA(VLOOKUP($A9,'Bio 0 Month'!$A:$L,8,FALSE)),0,VLOOKUP($A9,'Bio 0 Month'!$A:$L,8,FALSE))</f>
        <v>3.76</v>
      </c>
      <c r="K9" s="7">
        <v>3.43</v>
      </c>
      <c r="L9" s="7">
        <f>IF(ISNA(VLOOKUP($A9,'Bio 0 Month'!$A:$L,9,FALSE)),0,VLOOKUP($A9,'Bio 0 Month'!$A:$L,9,FALSE))</f>
        <v>6.83</v>
      </c>
      <c r="M9" s="7">
        <v>6.11</v>
      </c>
      <c r="N9" s="7">
        <f>IF(ISNA(VLOOKUP($A9,'Bio 0 Month'!$A:$L,10,FALSE)),0,VLOOKUP($A9,'Bio 0 Month'!$A:$L,10,FALSE))</f>
        <v>11.19</v>
      </c>
      <c r="O9" s="7">
        <v>9.85</v>
      </c>
      <c r="P9" s="7">
        <f>IF(ISNA(VLOOKUP($A9,'Bio 0 Month'!$A:$L,11,FALSE)),0,VLOOKUP($A9,'Bio 0 Month'!$A:$L,11,FALSE))</f>
        <v>9.06</v>
      </c>
      <c r="Q9" s="7">
        <v>8.4600000000000009</v>
      </c>
      <c r="R9" s="7">
        <f>IF(ISNA(VLOOKUP($A9,'Bio 0 Month'!$A:$L,12,FALSE)),0,VLOOKUP($A9,'Bio 0 Month'!$A:$L,12,FALSE))</f>
        <v>8.9499999999999993</v>
      </c>
      <c r="S9" s="7">
        <v>8.68</v>
      </c>
    </row>
    <row r="10" spans="1:19" x14ac:dyDescent="0.25">
      <c r="A10" s="6">
        <v>13</v>
      </c>
      <c r="B10" s="7">
        <f>IF(ISNA(VLOOKUP($A10,'Bio 0 Month'!$A:$L,4,FALSE)),0,VLOOKUP($A10,'Bio 0 Month'!$A:$L,4,FALSE))</f>
        <v>8.67</v>
      </c>
      <c r="C10" s="7">
        <v>7.87</v>
      </c>
      <c r="D10" s="7">
        <f>IF(ISNA(VLOOKUP($A10,'Bio 0 Month'!$A:$L,5,FALSE)),0,VLOOKUP($A10,'Bio 0 Month'!$A:$L,5,FALSE))</f>
        <v>12.23</v>
      </c>
      <c r="E10" s="7">
        <v>11.78</v>
      </c>
      <c r="F10" s="7">
        <f>IF(ISNA(VLOOKUP($A10,'Bio 0 Month'!$A:$L,6,FALSE)),0,VLOOKUP($A10,'Bio 0 Month'!$A:$L,6,FALSE))</f>
        <v>10.43</v>
      </c>
      <c r="G10" s="7">
        <v>10.28</v>
      </c>
      <c r="H10" s="7">
        <f>IF(ISNA(VLOOKUP($A10,'Bio 0 Month'!$A:$L,7,FALSE)),0,VLOOKUP($A10,'Bio 0 Month'!$A:$L,7,FALSE))</f>
        <v>8.34</v>
      </c>
      <c r="I10" s="7">
        <v>7.97</v>
      </c>
      <c r="J10" s="7">
        <f>IF(ISNA(VLOOKUP($A10,'Bio 0 Month'!$A:$L,8,FALSE)),0,VLOOKUP($A10,'Bio 0 Month'!$A:$L,8,FALSE))</f>
        <v>4</v>
      </c>
      <c r="K10" s="7">
        <v>3.77</v>
      </c>
      <c r="L10" s="7">
        <f>IF(ISNA(VLOOKUP($A10,'Bio 0 Month'!$A:$L,9,FALSE)),0,VLOOKUP($A10,'Bio 0 Month'!$A:$L,9,FALSE))</f>
        <v>6.59</v>
      </c>
      <c r="M10" s="7">
        <v>6.67</v>
      </c>
      <c r="N10" s="7">
        <f>IF(ISNA(VLOOKUP($A10,'Bio 0 Month'!$A:$L,10,FALSE)),0,VLOOKUP($A10,'Bio 0 Month'!$A:$L,10,FALSE))</f>
        <v>9.4499999999999993</v>
      </c>
      <c r="O10" s="7">
        <v>8.57</v>
      </c>
      <c r="P10" s="7">
        <f>IF(ISNA(VLOOKUP($A10,'Bio 0 Month'!$A:$L,11,FALSE)),0,VLOOKUP($A10,'Bio 0 Month'!$A:$L,11,FALSE))</f>
        <v>9.1300000000000008</v>
      </c>
      <c r="Q10" s="7">
        <v>9.08</v>
      </c>
      <c r="R10" s="7">
        <f>IF(ISNA(VLOOKUP($A10,'Bio 0 Month'!$A:$L,12,FALSE)),0,VLOOKUP($A10,'Bio 0 Month'!$A:$L,12,FALSE))</f>
        <v>8.4</v>
      </c>
      <c r="S10" s="7">
        <v>8.35</v>
      </c>
    </row>
    <row r="11" spans="1:19" x14ac:dyDescent="0.25">
      <c r="A11" s="6">
        <v>14</v>
      </c>
      <c r="B11" s="7">
        <f>IF(ISNA(VLOOKUP($A11,'Bio 0 Month'!$A:$L,4,FALSE)),0,VLOOKUP($A11,'Bio 0 Month'!$A:$L,4,FALSE))</f>
        <v>7.78</v>
      </c>
      <c r="C11" s="7">
        <v>6.71</v>
      </c>
      <c r="D11" s="7">
        <f>IF(ISNA(VLOOKUP($A11,'Bio 0 Month'!$A:$L,5,FALSE)),0,VLOOKUP($A11,'Bio 0 Month'!$A:$L,5,FALSE))</f>
        <v>11.33</v>
      </c>
      <c r="E11" s="7">
        <v>10.94</v>
      </c>
      <c r="F11" s="7">
        <f>IF(ISNA(VLOOKUP($A11,'Bio 0 Month'!$A:$L,6,FALSE)),0,VLOOKUP($A11,'Bio 0 Month'!$A:$L,6,FALSE))</f>
        <v>10.63</v>
      </c>
      <c r="G11" s="7">
        <v>10.34</v>
      </c>
      <c r="H11" s="7">
        <f>IF(ISNA(VLOOKUP($A11,'Bio 0 Month'!$A:$L,7,FALSE)),0,VLOOKUP($A11,'Bio 0 Month'!$A:$L,7,FALSE))</f>
        <v>7.42</v>
      </c>
      <c r="I11" s="7">
        <v>6.66</v>
      </c>
      <c r="J11" s="7">
        <f>IF(ISNA(VLOOKUP($A11,'Bio 0 Month'!$A:$L,8,FALSE)),0,VLOOKUP($A11,'Bio 0 Month'!$A:$L,8,FALSE))</f>
        <v>2.5299999999999998</v>
      </c>
      <c r="K11" s="7">
        <v>1.92</v>
      </c>
      <c r="L11" s="7">
        <f>IF(ISNA(VLOOKUP($A11,'Bio 0 Month'!$A:$L,9,FALSE)),0,VLOOKUP($A11,'Bio 0 Month'!$A:$L,9,FALSE))</f>
        <v>6.15</v>
      </c>
      <c r="M11" s="7">
        <v>6.01</v>
      </c>
      <c r="N11" s="7">
        <f>IF(ISNA(VLOOKUP($A11,'Bio 0 Month'!$A:$L,10,FALSE)),0,VLOOKUP($A11,'Bio 0 Month'!$A:$L,10,FALSE))</f>
        <v>7.29</v>
      </c>
      <c r="O11" s="7">
        <v>6.5</v>
      </c>
      <c r="P11" s="7">
        <f>IF(ISNA(VLOOKUP($A11,'Bio 0 Month'!$A:$L,11,FALSE)),0,VLOOKUP($A11,'Bio 0 Month'!$A:$L,11,FALSE))</f>
        <v>7.84</v>
      </c>
      <c r="Q11" s="7">
        <v>7.71</v>
      </c>
      <c r="R11" s="7">
        <f>IF(ISNA(VLOOKUP($A11,'Bio 0 Month'!$A:$L,12,FALSE)),0,VLOOKUP($A11,'Bio 0 Month'!$A:$L,12,FALSE))</f>
        <v>8.18</v>
      </c>
      <c r="S11" s="7">
        <v>8.18</v>
      </c>
    </row>
    <row r="12" spans="1:19" x14ac:dyDescent="0.25">
      <c r="A12" s="6">
        <v>16</v>
      </c>
      <c r="B12" s="7">
        <f>IF(ISNA(VLOOKUP($A12,'Bio 0 Month'!$A:$L,4,FALSE)),0,VLOOKUP($A12,'Bio 0 Month'!$A:$L,4,FALSE))</f>
        <v>7.24</v>
      </c>
      <c r="C12" s="7">
        <v>5.55</v>
      </c>
      <c r="D12" s="7">
        <f>IF(ISNA(VLOOKUP($A12,'Bio 0 Month'!$A:$L,5,FALSE)),0,VLOOKUP($A12,'Bio 0 Month'!$A:$L,5,FALSE))</f>
        <v>11.26</v>
      </c>
      <c r="E12" s="7">
        <v>11.28</v>
      </c>
      <c r="F12" s="7">
        <f>IF(ISNA(VLOOKUP($A12,'Bio 0 Month'!$A:$L,6,FALSE)),0,VLOOKUP($A12,'Bio 0 Month'!$A:$L,6,FALSE))</f>
        <v>10.49</v>
      </c>
      <c r="G12" s="7">
        <v>11.06</v>
      </c>
      <c r="H12" s="7">
        <f>IF(ISNA(VLOOKUP($A12,'Bio 0 Month'!$A:$L,7,FALSE)),0,VLOOKUP($A12,'Bio 0 Month'!$A:$L,7,FALSE))</f>
        <v>6.91</v>
      </c>
      <c r="I12" s="7">
        <v>7.71</v>
      </c>
      <c r="J12" s="7">
        <f>IF(ISNA(VLOOKUP($A12,'Bio 0 Month'!$A:$L,8,FALSE)),0,VLOOKUP($A12,'Bio 0 Month'!$A:$L,8,FALSE))</f>
        <v>2.71</v>
      </c>
      <c r="K12" s="7">
        <v>2.98</v>
      </c>
      <c r="L12" s="7">
        <f>IF(ISNA(VLOOKUP($A12,'Bio 0 Month'!$A:$L,9,FALSE)),0,VLOOKUP($A12,'Bio 0 Month'!$A:$L,9,FALSE))</f>
        <v>6.85</v>
      </c>
      <c r="M12" s="7">
        <v>5.94</v>
      </c>
      <c r="N12" s="7">
        <f>IF(ISNA(VLOOKUP($A12,'Bio 0 Month'!$A:$L,10,FALSE)),0,VLOOKUP($A12,'Bio 0 Month'!$A:$L,10,FALSE))</f>
        <v>6.99</v>
      </c>
      <c r="O12" s="7">
        <v>8.14</v>
      </c>
      <c r="P12" s="7">
        <f>IF(ISNA(VLOOKUP($A12,'Bio 0 Month'!$A:$L,11,FALSE)),0,VLOOKUP($A12,'Bio 0 Month'!$A:$L,11,FALSE))</f>
        <v>8.9499999999999993</v>
      </c>
      <c r="Q12" s="7">
        <v>9</v>
      </c>
      <c r="R12" s="7">
        <f>IF(ISNA(VLOOKUP($A12,'Bio 0 Month'!$A:$L,12,FALSE)),0,VLOOKUP($A12,'Bio 0 Month'!$A:$L,12,FALSE))</f>
        <v>8.56</v>
      </c>
      <c r="S12" s="7">
        <v>8.84</v>
      </c>
    </row>
    <row r="13" spans="1:19" x14ac:dyDescent="0.25">
      <c r="A13" s="6">
        <v>17</v>
      </c>
      <c r="B13" s="7">
        <f>IF(ISNA(VLOOKUP($A13,'Bio 0 Month'!$A:$L,4,FALSE)),0,VLOOKUP($A13,'Bio 0 Month'!$A:$L,4,FALSE))</f>
        <v>6.29</v>
      </c>
      <c r="C13" s="7">
        <v>5.88</v>
      </c>
      <c r="D13" s="7">
        <f>IF(ISNA(VLOOKUP($A13,'Bio 0 Month'!$A:$L,5,FALSE)),0,VLOOKUP($A13,'Bio 0 Month'!$A:$L,5,FALSE))</f>
        <v>11.48</v>
      </c>
      <c r="E13" s="7">
        <v>10.71</v>
      </c>
      <c r="F13" s="7">
        <f>IF(ISNA(VLOOKUP($A13,'Bio 0 Month'!$A:$L,6,FALSE)),0,VLOOKUP($A13,'Bio 0 Month'!$A:$L,6,FALSE))</f>
        <v>11.32</v>
      </c>
      <c r="G13" s="7">
        <v>10.72</v>
      </c>
      <c r="H13" s="7">
        <f>IF(ISNA(VLOOKUP($A13,'Bio 0 Month'!$A:$L,7,FALSE)),0,VLOOKUP($A13,'Bio 0 Month'!$A:$L,7,FALSE))</f>
        <v>6.71</v>
      </c>
      <c r="I13" s="7">
        <v>6.57</v>
      </c>
      <c r="J13" s="7">
        <f>IF(ISNA(VLOOKUP($A13,'Bio 0 Month'!$A:$L,8,FALSE)),0,VLOOKUP($A13,'Bio 0 Month'!$A:$L,8,FALSE))</f>
        <v>2.98</v>
      </c>
      <c r="K13" s="7">
        <v>3.02</v>
      </c>
      <c r="L13" s="7">
        <f>IF(ISNA(VLOOKUP($A13,'Bio 0 Month'!$A:$L,9,FALSE)),0,VLOOKUP($A13,'Bio 0 Month'!$A:$L,9,FALSE))</f>
        <v>6.22</v>
      </c>
      <c r="M13" s="7">
        <v>5.21</v>
      </c>
      <c r="N13" s="7">
        <f>IF(ISNA(VLOOKUP($A13,'Bio 0 Month'!$A:$L,10,FALSE)),0,VLOOKUP($A13,'Bio 0 Month'!$A:$L,10,FALSE))</f>
        <v>7.65</v>
      </c>
      <c r="O13" s="7">
        <v>7.2</v>
      </c>
      <c r="P13" s="7">
        <f>IF(ISNA(VLOOKUP($A13,'Bio 0 Month'!$A:$L,11,FALSE)),0,VLOOKUP($A13,'Bio 0 Month'!$A:$L,11,FALSE))</f>
        <v>7.79</v>
      </c>
      <c r="Q13" s="7">
        <v>7.58</v>
      </c>
      <c r="R13" s="7">
        <f>IF(ISNA(VLOOKUP($A13,'Bio 0 Month'!$A:$L,12,FALSE)),0,VLOOKUP($A13,'Bio 0 Month'!$A:$L,12,FALSE))</f>
        <v>8.75</v>
      </c>
      <c r="S13" s="7">
        <v>8.58</v>
      </c>
    </row>
    <row r="14" spans="1:19" x14ac:dyDescent="0.25">
      <c r="A14" s="6">
        <v>18</v>
      </c>
      <c r="B14" s="7">
        <f>IF(ISNA(VLOOKUP($A14,'Bio 0 Month'!$A:$L,4,FALSE)),0,VLOOKUP($A14,'Bio 0 Month'!$A:$L,4,FALSE))</f>
        <v>7.34</v>
      </c>
      <c r="C14" s="7">
        <v>6.24</v>
      </c>
      <c r="D14" s="7">
        <f>IF(ISNA(VLOOKUP($A14,'Bio 0 Month'!$A:$L,5,FALSE)),0,VLOOKUP($A14,'Bio 0 Month'!$A:$L,5,FALSE))</f>
        <v>11.41</v>
      </c>
      <c r="E14" s="7">
        <v>11.19</v>
      </c>
      <c r="F14" s="7">
        <f>IF(ISNA(VLOOKUP($A14,'Bio 0 Month'!$A:$L,6,FALSE)),0,VLOOKUP($A14,'Bio 0 Month'!$A:$L,6,FALSE))</f>
        <v>10.71</v>
      </c>
      <c r="G14" s="7">
        <v>10.63</v>
      </c>
      <c r="H14" s="7">
        <f>IF(ISNA(VLOOKUP($A14,'Bio 0 Month'!$A:$L,7,FALSE)),0,VLOOKUP($A14,'Bio 0 Month'!$A:$L,7,FALSE))</f>
        <v>8.51</v>
      </c>
      <c r="I14" s="7">
        <v>7.25</v>
      </c>
      <c r="J14" s="7">
        <f>IF(ISNA(VLOOKUP($A14,'Bio 0 Month'!$A:$L,8,FALSE)),0,VLOOKUP($A14,'Bio 0 Month'!$A:$L,8,FALSE))</f>
        <v>2.4900000000000002</v>
      </c>
      <c r="K14" s="7">
        <v>3.95</v>
      </c>
      <c r="L14" s="7">
        <f>IF(ISNA(VLOOKUP($A14,'Bio 0 Month'!$A:$L,9,FALSE)),0,VLOOKUP($A14,'Bio 0 Month'!$A:$L,9,FALSE))</f>
        <v>6.57</v>
      </c>
      <c r="M14" s="7">
        <v>7.27</v>
      </c>
      <c r="N14" s="7">
        <f>IF(ISNA(VLOOKUP($A14,'Bio 0 Month'!$A:$L,10,FALSE)),0,VLOOKUP($A14,'Bio 0 Month'!$A:$L,10,FALSE))</f>
        <v>9.77</v>
      </c>
      <c r="O14" s="7">
        <v>8.35</v>
      </c>
      <c r="P14" s="7">
        <f>IF(ISNA(VLOOKUP($A14,'Bio 0 Month'!$A:$L,11,FALSE)),0,VLOOKUP($A14,'Bio 0 Month'!$A:$L,11,FALSE))</f>
        <v>8.83</v>
      </c>
      <c r="Q14" s="7">
        <v>8.5500000000000007</v>
      </c>
      <c r="R14" s="7">
        <f>IF(ISNA(VLOOKUP($A14,'Bio 0 Month'!$A:$L,12,FALSE)),0,VLOOKUP($A14,'Bio 0 Month'!$A:$L,12,FALSE))</f>
        <v>8.42</v>
      </c>
      <c r="S14" s="7">
        <v>8.32</v>
      </c>
    </row>
    <row r="15" spans="1:19" x14ac:dyDescent="0.25">
      <c r="A15" s="6">
        <v>19</v>
      </c>
      <c r="B15" s="7">
        <f>IF(ISNA(VLOOKUP($A15,'Bio 0 Month'!$A:$L,4,FALSE)),0,VLOOKUP($A15,'Bio 0 Month'!$A:$L,4,FALSE))</f>
        <v>11.33</v>
      </c>
      <c r="C15" s="7">
        <v>7.09</v>
      </c>
      <c r="D15" s="7">
        <f>IF(ISNA(VLOOKUP($A15,'Bio 0 Month'!$A:$L,5,FALSE)),0,VLOOKUP($A15,'Bio 0 Month'!$A:$L,5,FALSE))</f>
        <v>12.09</v>
      </c>
      <c r="E15" s="7">
        <v>11.25</v>
      </c>
      <c r="F15" s="7">
        <f>IF(ISNA(VLOOKUP($A15,'Bio 0 Month'!$A:$L,6,FALSE)),0,VLOOKUP($A15,'Bio 0 Month'!$A:$L,6,FALSE))</f>
        <v>11.19</v>
      </c>
      <c r="G15" s="7">
        <v>10.83</v>
      </c>
      <c r="H15" s="7">
        <f>IF(ISNA(VLOOKUP($A15,'Bio 0 Month'!$A:$L,7,FALSE)),0,VLOOKUP($A15,'Bio 0 Month'!$A:$L,7,FALSE))</f>
        <v>8.99</v>
      </c>
      <c r="I15" s="7">
        <v>7.21</v>
      </c>
      <c r="J15" s="7">
        <f>IF(ISNA(VLOOKUP($A15,'Bio 0 Month'!$A:$L,8,FALSE)),0,VLOOKUP($A15,'Bio 0 Month'!$A:$L,8,FALSE))</f>
        <v>4.3</v>
      </c>
      <c r="K15" s="7">
        <v>3.79</v>
      </c>
      <c r="L15" s="7">
        <f>IF(ISNA(VLOOKUP($A15,'Bio 0 Month'!$A:$L,9,FALSE)),0,VLOOKUP($A15,'Bio 0 Month'!$A:$L,9,FALSE))</f>
        <v>11.51</v>
      </c>
      <c r="M15" s="7">
        <v>6.1</v>
      </c>
      <c r="N15" s="7">
        <f>IF(ISNA(VLOOKUP($A15,'Bio 0 Month'!$A:$L,10,FALSE)),0,VLOOKUP($A15,'Bio 0 Month'!$A:$L,10,FALSE))</f>
        <v>10.19</v>
      </c>
      <c r="O15" s="7">
        <v>6.55</v>
      </c>
      <c r="P15" s="7">
        <f>IF(ISNA(VLOOKUP($A15,'Bio 0 Month'!$A:$L,11,FALSE)),0,VLOOKUP($A15,'Bio 0 Month'!$A:$L,11,FALSE))</f>
        <v>8.18</v>
      </c>
      <c r="Q15" s="7">
        <v>8.35</v>
      </c>
      <c r="R15" s="7">
        <f>IF(ISNA(VLOOKUP($A15,'Bio 0 Month'!$A:$L,12,FALSE)),0,VLOOKUP($A15,'Bio 0 Month'!$A:$L,12,FALSE))</f>
        <v>9.1999999999999993</v>
      </c>
      <c r="S15" s="7">
        <v>8.43</v>
      </c>
    </row>
    <row r="16" spans="1:19" x14ac:dyDescent="0.25">
      <c r="A16" s="6">
        <v>21</v>
      </c>
      <c r="B16" s="7">
        <f>IF(ISNA(VLOOKUP($A16,'Bio 0 Month'!$A:$L,4,FALSE)),0,VLOOKUP($A16,'Bio 0 Month'!$A:$L,4,FALSE))</f>
        <v>8.39</v>
      </c>
      <c r="C16" s="7">
        <v>7.15</v>
      </c>
      <c r="D16" s="7">
        <f>IF(ISNA(VLOOKUP($A16,'Bio 0 Month'!$A:$L,5,FALSE)),0,VLOOKUP($A16,'Bio 0 Month'!$A:$L,5,FALSE))</f>
        <v>12.71</v>
      </c>
      <c r="E16" s="7">
        <v>11.14</v>
      </c>
      <c r="F16" s="7">
        <f>IF(ISNA(VLOOKUP($A16,'Bio 0 Month'!$A:$L,6,FALSE)),0,VLOOKUP($A16,'Bio 0 Month'!$A:$L,6,FALSE))</f>
        <v>11.06</v>
      </c>
      <c r="G16" s="7">
        <v>10.83</v>
      </c>
      <c r="H16" s="7">
        <f>IF(ISNA(VLOOKUP($A16,'Bio 0 Month'!$A:$L,7,FALSE)),0,VLOOKUP($A16,'Bio 0 Month'!$A:$L,7,FALSE))</f>
        <v>9</v>
      </c>
      <c r="I16" s="7">
        <v>7.24</v>
      </c>
      <c r="J16" s="7">
        <f>IF(ISNA(VLOOKUP($A16,'Bio 0 Month'!$A:$L,8,FALSE)),0,VLOOKUP($A16,'Bio 0 Month'!$A:$L,8,FALSE))</f>
        <v>2.3199999999999998</v>
      </c>
      <c r="K16" s="7">
        <v>2.4700000000000002</v>
      </c>
      <c r="L16" s="7">
        <f>IF(ISNA(VLOOKUP($A16,'Bio 0 Month'!$A:$L,9,FALSE)),0,VLOOKUP($A16,'Bio 0 Month'!$A:$L,9,FALSE))</f>
        <v>6.11</v>
      </c>
      <c r="M16" s="7">
        <v>6.05</v>
      </c>
      <c r="N16" s="7">
        <f>IF(ISNA(VLOOKUP($A16,'Bio 0 Month'!$A:$L,10,FALSE)),0,VLOOKUP($A16,'Bio 0 Month'!$A:$L,10,FALSE))</f>
        <v>10.27</v>
      </c>
      <c r="O16" s="7">
        <v>7.65</v>
      </c>
      <c r="P16" s="7">
        <f>IF(ISNA(VLOOKUP($A16,'Bio 0 Month'!$A:$L,11,FALSE)),0,VLOOKUP($A16,'Bio 0 Month'!$A:$L,11,FALSE))</f>
        <v>8.58</v>
      </c>
      <c r="Q16" s="7">
        <v>8.33</v>
      </c>
      <c r="R16" s="7">
        <f>IF(ISNA(VLOOKUP($A16,'Bio 0 Month'!$A:$L,12,FALSE)),0,VLOOKUP($A16,'Bio 0 Month'!$A:$L,12,FALSE))</f>
        <v>8.56</v>
      </c>
      <c r="S16" s="7">
        <v>8.33</v>
      </c>
    </row>
    <row r="17" spans="1:21" x14ac:dyDescent="0.25">
      <c r="A17" s="6">
        <v>22</v>
      </c>
      <c r="B17" s="7">
        <f>IF(ISNA(VLOOKUP($A17,'Bio 0 Month'!$A:$L,4,FALSE)),0,VLOOKUP($A17,'Bio 0 Month'!$A:$L,4,FALSE))</f>
        <v>7.78</v>
      </c>
      <c r="C17" s="7">
        <v>6.69</v>
      </c>
      <c r="D17" s="7">
        <f>IF(ISNA(VLOOKUP($A17,'Bio 0 Month'!$A:$L,5,FALSE)),0,VLOOKUP($A17,'Bio 0 Month'!$A:$L,5,FALSE))</f>
        <v>10.68</v>
      </c>
      <c r="E17" s="7">
        <v>10.37</v>
      </c>
      <c r="F17" s="7">
        <f>IF(ISNA(VLOOKUP($A17,'Bio 0 Month'!$A:$L,6,FALSE)),0,VLOOKUP($A17,'Bio 0 Month'!$A:$L,6,FALSE))</f>
        <v>11.18</v>
      </c>
      <c r="G17" s="7">
        <v>11.54</v>
      </c>
      <c r="H17" s="7">
        <f>IF(ISNA(VLOOKUP($A17,'Bio 0 Month'!$A:$L,7,FALSE)),0,VLOOKUP($A17,'Bio 0 Month'!$A:$L,7,FALSE))</f>
        <v>6.59</v>
      </c>
      <c r="I17" s="7">
        <v>8.3000000000000007</v>
      </c>
      <c r="J17" s="7">
        <f>IF(ISNA(VLOOKUP($A17,'Bio 0 Month'!$A:$L,8,FALSE)),0,VLOOKUP($A17,'Bio 0 Month'!$A:$L,8,FALSE))</f>
        <v>2.2200000000000002</v>
      </c>
      <c r="K17" s="7">
        <v>2.27</v>
      </c>
      <c r="L17" s="7">
        <f>IF(ISNA(VLOOKUP($A17,'Bio 0 Month'!$A:$L,9,FALSE)),0,VLOOKUP($A17,'Bio 0 Month'!$A:$L,9,FALSE))</f>
        <v>9.43</v>
      </c>
      <c r="M17" s="7">
        <v>6.2</v>
      </c>
      <c r="N17" s="7">
        <f>IF(ISNA(VLOOKUP($A17,'Bio 0 Month'!$A:$L,10,FALSE)),0,VLOOKUP($A17,'Bio 0 Month'!$A:$L,10,FALSE))</f>
        <v>7.61</v>
      </c>
      <c r="O17" s="7">
        <v>8.5399999999999991</v>
      </c>
      <c r="P17" s="7">
        <f>IF(ISNA(VLOOKUP($A17,'Bio 0 Month'!$A:$L,11,FALSE)),0,VLOOKUP($A17,'Bio 0 Month'!$A:$L,11,FALSE))</f>
        <v>7.94</v>
      </c>
      <c r="Q17" s="7">
        <v>7.59</v>
      </c>
      <c r="R17" s="7">
        <f>IF(ISNA(VLOOKUP($A17,'Bio 0 Month'!$A:$L,12,FALSE)),0,VLOOKUP($A17,'Bio 0 Month'!$A:$L,12,FALSE))</f>
        <v>8.36</v>
      </c>
      <c r="S17" s="7">
        <v>8.48</v>
      </c>
    </row>
    <row r="18" spans="1:21" x14ac:dyDescent="0.25">
      <c r="A18" s="6">
        <v>23</v>
      </c>
      <c r="B18" s="7">
        <f>IF(ISNA(VLOOKUP($A18,'Bio 0 Month'!$A:$L,4,FALSE)),0,VLOOKUP($A18,'Bio 0 Month'!$A:$L,4,FALSE))</f>
        <v>8.82</v>
      </c>
      <c r="C18" s="7">
        <v>8.67</v>
      </c>
      <c r="D18" s="7">
        <f>IF(ISNA(VLOOKUP($A18,'Bio 0 Month'!$A:$L,5,FALSE)),0,VLOOKUP($A18,'Bio 0 Month'!$A:$L,5,FALSE))</f>
        <v>12.66</v>
      </c>
      <c r="E18" s="7">
        <v>12.61</v>
      </c>
      <c r="F18" s="7">
        <f>IF(ISNA(VLOOKUP($A18,'Bio 0 Month'!$A:$L,6,FALSE)),0,VLOOKUP($A18,'Bio 0 Month'!$A:$L,6,FALSE))</f>
        <v>10.66</v>
      </c>
      <c r="G18" s="7">
        <v>10.9</v>
      </c>
      <c r="H18" s="7">
        <f>IF(ISNA(VLOOKUP($A18,'Bio 0 Month'!$A:$L,7,FALSE)),0,VLOOKUP($A18,'Bio 0 Month'!$A:$L,7,FALSE))</f>
        <v>8.3699999999999992</v>
      </c>
      <c r="I18" s="7">
        <v>9.16</v>
      </c>
      <c r="J18" s="7">
        <f>IF(ISNA(VLOOKUP($A18,'Bio 0 Month'!$A:$L,8,FALSE)),0,VLOOKUP($A18,'Bio 0 Month'!$A:$L,8,FALSE))</f>
        <v>2.4</v>
      </c>
      <c r="K18" s="7">
        <v>3.04</v>
      </c>
      <c r="L18" s="7">
        <f>IF(ISNA(VLOOKUP($A18,'Bio 0 Month'!$A:$L,9,FALSE)),0,VLOOKUP($A18,'Bio 0 Month'!$A:$L,9,FALSE))</f>
        <v>6.53</v>
      </c>
      <c r="M18" s="7">
        <v>6.86</v>
      </c>
      <c r="N18" s="7">
        <f>IF(ISNA(VLOOKUP($A18,'Bio 0 Month'!$A:$L,10,FALSE)),0,VLOOKUP($A18,'Bio 0 Month'!$A:$L,10,FALSE))</f>
        <v>9.5399999999999991</v>
      </c>
      <c r="O18" s="7">
        <v>9.68</v>
      </c>
      <c r="P18" s="7">
        <f>IF(ISNA(VLOOKUP($A18,'Bio 0 Month'!$A:$L,11,FALSE)),0,VLOOKUP($A18,'Bio 0 Month'!$A:$L,11,FALSE))</f>
        <v>8</v>
      </c>
      <c r="Q18" s="7">
        <v>8.01</v>
      </c>
      <c r="R18" s="7">
        <f>IF(ISNA(VLOOKUP($A18,'Bio 0 Month'!$A:$L,12,FALSE)),0,VLOOKUP($A18,'Bio 0 Month'!$A:$L,12,FALSE))</f>
        <v>8.64</v>
      </c>
      <c r="S18" s="7">
        <v>8.76</v>
      </c>
    </row>
    <row r="19" spans="1:21" x14ac:dyDescent="0.25">
      <c r="A19" s="6">
        <v>25</v>
      </c>
      <c r="B19" s="7">
        <f>IF(ISNA(VLOOKUP($A19,'Bio 0 Month'!$A:$L,4,FALSE)),0,VLOOKUP($A19,'Bio 0 Month'!$A:$L,4,FALSE))</f>
        <v>6.76</v>
      </c>
      <c r="C19" s="7">
        <v>6.95</v>
      </c>
      <c r="D19" s="7">
        <f>IF(ISNA(VLOOKUP($A19,'Bio 0 Month'!$A:$L,5,FALSE)),0,VLOOKUP($A19,'Bio 0 Month'!$A:$L,5,FALSE))</f>
        <v>11.1</v>
      </c>
      <c r="E19" s="7">
        <v>11</v>
      </c>
      <c r="F19" s="7">
        <f>IF(ISNA(VLOOKUP($A19,'Bio 0 Month'!$A:$L,6,FALSE)),0,VLOOKUP($A19,'Bio 0 Month'!$A:$L,6,FALSE))</f>
        <v>10.72</v>
      </c>
      <c r="G19" s="7">
        <v>10.57</v>
      </c>
      <c r="H19" s="7">
        <f>IF(ISNA(VLOOKUP($A19,'Bio 0 Month'!$A:$L,7,FALSE)),0,VLOOKUP($A19,'Bio 0 Month'!$A:$L,7,FALSE))</f>
        <v>6.86</v>
      </c>
      <c r="I19" s="7">
        <v>7.02</v>
      </c>
      <c r="J19" s="7">
        <f>IF(ISNA(VLOOKUP($A19,'Bio 0 Month'!$A:$L,8,FALSE)),0,VLOOKUP($A19,'Bio 0 Month'!$A:$L,8,FALSE))</f>
        <v>2.81</v>
      </c>
      <c r="K19" s="7">
        <v>2.88</v>
      </c>
      <c r="L19" s="7">
        <f>IF(ISNA(VLOOKUP($A19,'Bio 0 Month'!$A:$L,9,FALSE)),0,VLOOKUP($A19,'Bio 0 Month'!$A:$L,9,FALSE))</f>
        <v>6.87</v>
      </c>
      <c r="M19" s="7">
        <v>6.46</v>
      </c>
      <c r="N19" s="7">
        <f>IF(ISNA(VLOOKUP($A19,'Bio 0 Month'!$A:$L,10,FALSE)),0,VLOOKUP($A19,'Bio 0 Month'!$A:$L,10,FALSE))</f>
        <v>7.98</v>
      </c>
      <c r="O19" s="7">
        <v>7.89</v>
      </c>
      <c r="P19" s="7">
        <f>IF(ISNA(VLOOKUP($A19,'Bio 0 Month'!$A:$L,11,FALSE)),0,VLOOKUP($A19,'Bio 0 Month'!$A:$L,11,FALSE))</f>
        <v>8.16</v>
      </c>
      <c r="Q19" s="7">
        <v>8.18</v>
      </c>
      <c r="R19" s="7">
        <f>IF(ISNA(VLOOKUP($A19,'Bio 0 Month'!$A:$L,12,FALSE)),0,VLOOKUP($A19,'Bio 0 Month'!$A:$L,12,FALSE))</f>
        <v>8.19</v>
      </c>
      <c r="S19" s="7">
        <v>8.0399999999999991</v>
      </c>
    </row>
    <row r="20" spans="1:21" x14ac:dyDescent="0.25">
      <c r="A20" s="6">
        <v>26</v>
      </c>
      <c r="B20" s="7">
        <f>IF(ISNA(VLOOKUP($A20,'Bio 0 Month'!$A:$L,4,FALSE)),0,VLOOKUP($A20,'Bio 0 Month'!$A:$L,4,FALSE))</f>
        <v>7.18</v>
      </c>
      <c r="C20" s="7">
        <v>6.47</v>
      </c>
      <c r="D20" s="7">
        <f>IF(ISNA(VLOOKUP($A20,'Bio 0 Month'!$A:$L,5,FALSE)),0,VLOOKUP($A20,'Bio 0 Month'!$A:$L,5,FALSE))</f>
        <v>11.17</v>
      </c>
      <c r="E20" s="7">
        <v>11.14</v>
      </c>
      <c r="F20" s="7">
        <f>IF(ISNA(VLOOKUP($A20,'Bio 0 Month'!$A:$L,6,FALSE)),0,VLOOKUP($A20,'Bio 0 Month'!$A:$L,6,FALSE))</f>
        <v>10.41</v>
      </c>
      <c r="G20" s="7">
        <v>10.29</v>
      </c>
      <c r="H20" s="7">
        <f>IF(ISNA(VLOOKUP($A20,'Bio 0 Month'!$A:$L,7,FALSE)),0,VLOOKUP($A20,'Bio 0 Month'!$A:$L,7,FALSE))</f>
        <v>7.96</v>
      </c>
      <c r="I20" s="7">
        <v>6.99</v>
      </c>
      <c r="J20" s="7">
        <f>IF(ISNA(VLOOKUP($A20,'Bio 0 Month'!$A:$L,8,FALSE)),0,VLOOKUP($A20,'Bio 0 Month'!$A:$L,8,FALSE))</f>
        <v>2.72</v>
      </c>
      <c r="K20" s="7">
        <v>3.28</v>
      </c>
      <c r="L20" s="7">
        <f>IF(ISNA(VLOOKUP($A20,'Bio 0 Month'!$A:$L,9,FALSE)),0,VLOOKUP($A20,'Bio 0 Month'!$A:$L,9,FALSE))</f>
        <v>6.65</v>
      </c>
      <c r="M20" s="7">
        <v>6.34</v>
      </c>
      <c r="N20" s="7">
        <f>IF(ISNA(VLOOKUP($A20,'Bio 0 Month'!$A:$L,10,FALSE)),0,VLOOKUP($A20,'Bio 0 Month'!$A:$L,10,FALSE))</f>
        <v>8.0399999999999991</v>
      </c>
      <c r="O20" s="7">
        <v>6.77</v>
      </c>
      <c r="P20" s="7">
        <f>IF(ISNA(VLOOKUP($A20,'Bio 0 Month'!$A:$L,11,FALSE)),0,VLOOKUP($A20,'Bio 0 Month'!$A:$L,11,FALSE))</f>
        <v>7.67</v>
      </c>
      <c r="Q20" s="7">
        <v>8.7799999999999994</v>
      </c>
      <c r="R20" s="7">
        <f>IF(ISNA(VLOOKUP($A20,'Bio 0 Month'!$A:$L,12,FALSE)),0,VLOOKUP($A20,'Bio 0 Month'!$A:$L,12,FALSE))</f>
        <v>8.33</v>
      </c>
      <c r="S20" s="7">
        <v>8.32</v>
      </c>
    </row>
    <row r="21" spans="1:21" x14ac:dyDescent="0.25">
      <c r="A21" s="6">
        <v>27</v>
      </c>
      <c r="B21" s="7">
        <f>IF(ISNA(VLOOKUP($A21,'Bio 0 Month'!$A:$L,4,FALSE)),0,VLOOKUP($A21,'Bio 0 Month'!$A:$L,4,FALSE))</f>
        <v>6.46</v>
      </c>
      <c r="C21" s="7">
        <v>8.3699999999999992</v>
      </c>
      <c r="D21" s="7">
        <f>IF(ISNA(VLOOKUP($A21,'Bio 0 Month'!$A:$L,5,FALSE)),0,VLOOKUP($A21,'Bio 0 Month'!$A:$L,5,FALSE))</f>
        <v>11.15</v>
      </c>
      <c r="E21" s="7">
        <v>12.15</v>
      </c>
      <c r="F21" s="7">
        <f>IF(ISNA(VLOOKUP($A21,'Bio 0 Month'!$A:$L,6,FALSE)),0,VLOOKUP($A21,'Bio 0 Month'!$A:$L,6,FALSE))</f>
        <v>10.57</v>
      </c>
      <c r="G21" s="7">
        <v>10.35</v>
      </c>
      <c r="H21" s="7">
        <f>IF(ISNA(VLOOKUP($A21,'Bio 0 Month'!$A:$L,7,FALSE)),0,VLOOKUP($A21,'Bio 0 Month'!$A:$L,7,FALSE))</f>
        <v>7.06</v>
      </c>
      <c r="I21" s="7">
        <v>9.2100000000000009</v>
      </c>
      <c r="J21" s="7">
        <f>IF(ISNA(VLOOKUP($A21,'Bio 0 Month'!$A:$L,8,FALSE)),0,VLOOKUP($A21,'Bio 0 Month'!$A:$L,8,FALSE))</f>
        <v>2.54</v>
      </c>
      <c r="K21" s="7">
        <v>2.92</v>
      </c>
      <c r="L21" s="7">
        <f>IF(ISNA(VLOOKUP($A21,'Bio 0 Month'!$A:$L,9,FALSE)),0,VLOOKUP($A21,'Bio 0 Month'!$A:$L,9,FALSE))</f>
        <v>7.62</v>
      </c>
      <c r="M21" s="7">
        <v>9.36</v>
      </c>
      <c r="N21" s="7">
        <f>IF(ISNA(VLOOKUP($A21,'Bio 0 Month'!$A:$L,10,FALSE)),0,VLOOKUP($A21,'Bio 0 Month'!$A:$L,10,FALSE))</f>
        <v>7.7</v>
      </c>
      <c r="O21" s="7">
        <v>9.82</v>
      </c>
      <c r="P21" s="7">
        <f>IF(ISNA(VLOOKUP($A21,'Bio 0 Month'!$A:$L,11,FALSE)),0,VLOOKUP($A21,'Bio 0 Month'!$A:$L,11,FALSE))</f>
        <v>9.3800000000000008</v>
      </c>
      <c r="Q21" s="7">
        <v>8.98</v>
      </c>
      <c r="R21" s="7">
        <f>IF(ISNA(VLOOKUP($A21,'Bio 0 Month'!$A:$L,12,FALSE)),0,VLOOKUP($A21,'Bio 0 Month'!$A:$L,12,FALSE))</f>
        <v>8.5399999999999991</v>
      </c>
      <c r="S21" s="7">
        <v>8.76</v>
      </c>
    </row>
    <row r="22" spans="1:21" x14ac:dyDescent="0.25">
      <c r="A22" s="6">
        <v>28</v>
      </c>
      <c r="B22" s="7">
        <f>IF(ISNA(VLOOKUP($A22,'Bio 0 Month'!$A:$L,4,FALSE)),0,VLOOKUP($A22,'Bio 0 Month'!$A:$L,4,FALSE))</f>
        <v>8.2899999999999991</v>
      </c>
      <c r="C22" s="7">
        <v>8.15</v>
      </c>
      <c r="D22" s="7">
        <f>IF(ISNA(VLOOKUP($A22,'Bio 0 Month'!$A:$L,5,FALSE)),0,VLOOKUP($A22,'Bio 0 Month'!$A:$L,5,FALSE))</f>
        <v>12.39</v>
      </c>
      <c r="E22" s="7">
        <v>12.48</v>
      </c>
      <c r="F22" s="7">
        <f>IF(ISNA(VLOOKUP($A22,'Bio 0 Month'!$A:$L,6,FALSE)),0,VLOOKUP($A22,'Bio 0 Month'!$A:$L,6,FALSE))</f>
        <v>11.14</v>
      </c>
      <c r="G22" s="7">
        <v>11.84</v>
      </c>
      <c r="H22" s="7">
        <f>IF(ISNA(VLOOKUP($A22,'Bio 0 Month'!$A:$L,7,FALSE)),0,VLOOKUP($A22,'Bio 0 Month'!$A:$L,7,FALSE))</f>
        <v>8.59</v>
      </c>
      <c r="I22" s="7">
        <v>8.44</v>
      </c>
      <c r="J22" s="7">
        <f>IF(ISNA(VLOOKUP($A22,'Bio 0 Month'!$A:$L,8,FALSE)),0,VLOOKUP($A22,'Bio 0 Month'!$A:$L,8,FALSE))</f>
        <v>2.97</v>
      </c>
      <c r="K22" s="7">
        <v>2.56</v>
      </c>
      <c r="L22" s="7">
        <f>IF(ISNA(VLOOKUP($A22,'Bio 0 Month'!$A:$L,9,FALSE)),0,VLOOKUP($A22,'Bio 0 Month'!$A:$L,9,FALSE))</f>
        <v>5.54</v>
      </c>
      <c r="M22" s="7">
        <v>6.09</v>
      </c>
      <c r="N22" s="7">
        <f>IF(ISNA(VLOOKUP($A22,'Bio 0 Month'!$A:$L,10,FALSE)),0,VLOOKUP($A22,'Bio 0 Month'!$A:$L,10,FALSE))</f>
        <v>9.92</v>
      </c>
      <c r="O22" s="7">
        <v>9.58</v>
      </c>
      <c r="P22" s="7">
        <f>IF(ISNA(VLOOKUP($A22,'Bio 0 Month'!$A:$L,11,FALSE)),0,VLOOKUP($A22,'Bio 0 Month'!$A:$L,11,FALSE))</f>
        <v>8.1199999999999992</v>
      </c>
      <c r="Q22" s="7">
        <v>8.32</v>
      </c>
      <c r="R22" s="7">
        <f>IF(ISNA(VLOOKUP($A22,'Bio 0 Month'!$A:$L,12,FALSE)),0,VLOOKUP($A22,'Bio 0 Month'!$A:$L,12,FALSE))</f>
        <v>8.39</v>
      </c>
      <c r="S22" s="7">
        <v>8.77</v>
      </c>
    </row>
    <row r="23" spans="1:21" x14ac:dyDescent="0.25">
      <c r="A23" s="6">
        <v>29</v>
      </c>
      <c r="B23" s="7">
        <f>IF(ISNA(VLOOKUP($A23,'Bio 0 Month'!$A:$L,4,FALSE)),0,VLOOKUP($A23,'Bio 0 Month'!$A:$L,4,FALSE))</f>
        <v>7.41</v>
      </c>
      <c r="C23" s="7">
        <v>7.3</v>
      </c>
      <c r="D23" s="7">
        <f>IF(ISNA(VLOOKUP($A23,'Bio 0 Month'!$A:$L,5,FALSE)),0,VLOOKUP($A23,'Bio 0 Month'!$A:$L,5,FALSE))</f>
        <v>11.81</v>
      </c>
      <c r="E23" s="7">
        <v>11.52</v>
      </c>
      <c r="F23" s="7">
        <f>IF(ISNA(VLOOKUP($A23,'Bio 0 Month'!$A:$L,6,FALSE)),0,VLOOKUP($A23,'Bio 0 Month'!$A:$L,6,FALSE))</f>
        <v>10.49</v>
      </c>
      <c r="G23" s="7">
        <v>10.25</v>
      </c>
      <c r="H23" s="7">
        <f>IF(ISNA(VLOOKUP($A23,'Bio 0 Month'!$A:$L,7,FALSE)),0,VLOOKUP($A23,'Bio 0 Month'!$A:$L,7,FALSE))</f>
        <v>7.8</v>
      </c>
      <c r="I23" s="7">
        <v>7.67</v>
      </c>
      <c r="J23" s="7">
        <f>IF(ISNA(VLOOKUP($A23,'Bio 0 Month'!$A:$L,8,FALSE)),0,VLOOKUP($A23,'Bio 0 Month'!$A:$L,8,FALSE))</f>
        <v>2.98</v>
      </c>
      <c r="K23" s="7">
        <v>1.6</v>
      </c>
      <c r="L23" s="7">
        <f>IF(ISNA(VLOOKUP($A23,'Bio 0 Month'!$A:$L,9,FALSE)),0,VLOOKUP($A23,'Bio 0 Month'!$A:$L,9,FALSE))</f>
        <v>6.5</v>
      </c>
      <c r="M23" s="7">
        <v>5.7</v>
      </c>
      <c r="N23" s="7">
        <f>IF(ISNA(VLOOKUP($A23,'Bio 0 Month'!$A:$L,10,FALSE)),0,VLOOKUP($A23,'Bio 0 Month'!$A:$L,10,FALSE))</f>
        <v>8.14</v>
      </c>
      <c r="O23" s="7">
        <v>7.86</v>
      </c>
      <c r="P23" s="7">
        <f>IF(ISNA(VLOOKUP($A23,'Bio 0 Month'!$A:$L,11,FALSE)),0,VLOOKUP($A23,'Bio 0 Month'!$A:$L,11,FALSE))</f>
        <v>8.8699999999999992</v>
      </c>
      <c r="Q23" s="7">
        <v>8.14</v>
      </c>
      <c r="R23" s="7">
        <f>IF(ISNA(VLOOKUP($A23,'Bio 0 Month'!$A:$L,12,FALSE)),0,VLOOKUP($A23,'Bio 0 Month'!$A:$L,12,FALSE))</f>
        <v>8.67</v>
      </c>
      <c r="S23" s="7">
        <v>8.34</v>
      </c>
    </row>
    <row r="24" spans="1:21" x14ac:dyDescent="0.25">
      <c r="A24" s="6">
        <v>31</v>
      </c>
      <c r="B24" s="7">
        <f>IF(ISNA(VLOOKUP($A24,'Bio 0 Month'!$A:$L,4,FALSE)),0,VLOOKUP($A24,'Bio 0 Month'!$A:$L,4,FALSE))</f>
        <v>7.93</v>
      </c>
      <c r="C24" s="7">
        <v>7.48</v>
      </c>
      <c r="D24" s="7">
        <f>IF(ISNA(VLOOKUP($A24,'Bio 0 Month'!$A:$L,5,FALSE)),0,VLOOKUP($A24,'Bio 0 Month'!$A:$L,5,FALSE))</f>
        <v>12.56</v>
      </c>
      <c r="E24" s="7">
        <v>11.8</v>
      </c>
      <c r="F24" s="7">
        <f>IF(ISNA(VLOOKUP($A24,'Bio 0 Month'!$A:$L,6,FALSE)),0,VLOOKUP($A24,'Bio 0 Month'!$A:$L,6,FALSE))</f>
        <v>11.57</v>
      </c>
      <c r="G24" s="7">
        <v>11.45</v>
      </c>
      <c r="H24" s="7">
        <f>IF(ISNA(VLOOKUP($A24,'Bio 0 Month'!$A:$L,7,FALSE)),0,VLOOKUP($A24,'Bio 0 Month'!$A:$L,7,FALSE))</f>
        <v>9.58</v>
      </c>
      <c r="I24" s="7">
        <v>7.82</v>
      </c>
      <c r="J24" s="7">
        <f>IF(ISNA(VLOOKUP($A24,'Bio 0 Month'!$A:$L,8,FALSE)),0,VLOOKUP($A24,'Bio 0 Month'!$A:$L,8,FALSE))</f>
        <v>4.6100000000000003</v>
      </c>
      <c r="K24" s="7">
        <v>4.34</v>
      </c>
      <c r="L24" s="7">
        <f>IF(ISNA(VLOOKUP($A24,'Bio 0 Month'!$A:$L,9,FALSE)),0,VLOOKUP($A24,'Bio 0 Month'!$A:$L,9,FALSE))</f>
        <v>6.91</v>
      </c>
      <c r="M24" s="7">
        <v>6.08</v>
      </c>
      <c r="N24" s="7">
        <f>IF(ISNA(VLOOKUP($A24,'Bio 0 Month'!$A:$L,10,FALSE)),0,VLOOKUP($A24,'Bio 0 Month'!$A:$L,10,FALSE))</f>
        <v>9.58</v>
      </c>
      <c r="O24" s="7">
        <v>7.97</v>
      </c>
      <c r="P24" s="7">
        <f>IF(ISNA(VLOOKUP($A24,'Bio 0 Month'!$A:$L,11,FALSE)),0,VLOOKUP($A24,'Bio 0 Month'!$A:$L,11,FALSE))</f>
        <v>9.75</v>
      </c>
      <c r="Q24" s="7">
        <v>9.48</v>
      </c>
      <c r="R24" s="7">
        <f>IF(ISNA(VLOOKUP($A24,'Bio 0 Month'!$A:$L,12,FALSE)),0,VLOOKUP($A24,'Bio 0 Month'!$A:$L,12,FALSE))</f>
        <v>8.6</v>
      </c>
      <c r="S24" s="7">
        <v>8.33</v>
      </c>
    </row>
    <row r="25" spans="1:21" x14ac:dyDescent="0.25">
      <c r="A25" s="6">
        <v>32</v>
      </c>
      <c r="B25" s="7">
        <f>IF(ISNA(VLOOKUP($A25,'Bio 0 Month'!$A:$L,4,FALSE)),0,VLOOKUP($A25,'Bio 0 Month'!$A:$L,4,FALSE))</f>
        <v>8.24</v>
      </c>
      <c r="C25" s="7">
        <v>7.12</v>
      </c>
      <c r="D25" s="7">
        <f>IF(ISNA(VLOOKUP($A25,'Bio 0 Month'!$A:$L,5,FALSE)),0,VLOOKUP($A25,'Bio 0 Month'!$A:$L,5,FALSE))</f>
        <v>11.77</v>
      </c>
      <c r="E25" s="7">
        <v>10.93</v>
      </c>
      <c r="F25" s="7">
        <f>IF(ISNA(VLOOKUP($A25,'Bio 0 Month'!$A:$L,6,FALSE)),0,VLOOKUP($A25,'Bio 0 Month'!$A:$L,6,FALSE))</f>
        <v>10.6</v>
      </c>
      <c r="G25" s="7">
        <v>10.25</v>
      </c>
      <c r="H25" s="7">
        <f>IF(ISNA(VLOOKUP($A25,'Bio 0 Month'!$A:$L,7,FALSE)),0,VLOOKUP($A25,'Bio 0 Month'!$A:$L,7,FALSE))</f>
        <v>8.41</v>
      </c>
      <c r="I25" s="7">
        <v>6.99</v>
      </c>
      <c r="J25" s="7">
        <f>IF(ISNA(VLOOKUP($A25,'Bio 0 Month'!$A:$L,8,FALSE)),0,VLOOKUP($A25,'Bio 0 Month'!$A:$L,8,FALSE))</f>
        <v>3.72</v>
      </c>
      <c r="K25" s="7">
        <v>3.5</v>
      </c>
      <c r="L25" s="7">
        <f>IF(ISNA(VLOOKUP($A25,'Bio 0 Month'!$A:$L,9,FALSE)),0,VLOOKUP($A25,'Bio 0 Month'!$A:$L,9,FALSE))</f>
        <v>6.33</v>
      </c>
      <c r="M25" s="7">
        <v>6.02</v>
      </c>
      <c r="N25" s="7">
        <f>IF(ISNA(VLOOKUP($A25,'Bio 0 Month'!$A:$L,10,FALSE)),0,VLOOKUP($A25,'Bio 0 Month'!$A:$L,10,FALSE))</f>
        <v>9</v>
      </c>
      <c r="O25" s="7">
        <v>6.65</v>
      </c>
      <c r="P25" s="7">
        <f>IF(ISNA(VLOOKUP($A25,'Bio 0 Month'!$A:$L,11,FALSE)),0,VLOOKUP($A25,'Bio 0 Month'!$A:$L,11,FALSE))</f>
        <v>7.99</v>
      </c>
      <c r="Q25" s="7">
        <v>7.57</v>
      </c>
      <c r="R25" s="7">
        <f>IF(ISNA(VLOOKUP($A25,'Bio 0 Month'!$A:$L,12,FALSE)),0,VLOOKUP($A25,'Bio 0 Month'!$A:$L,12,FALSE))</f>
        <v>8.36</v>
      </c>
      <c r="S25" s="7">
        <v>8.35</v>
      </c>
    </row>
    <row r="26" spans="1:21" x14ac:dyDescent="0.25">
      <c r="A26" s="6">
        <v>34</v>
      </c>
      <c r="B26" s="7">
        <f>IF(ISNA(VLOOKUP($A26,'Bio 0 Month'!$A:$L,4,FALSE)),0,VLOOKUP($A26,'Bio 0 Month'!$A:$L,4,FALSE))</f>
        <v>8.58</v>
      </c>
      <c r="C26" s="7">
        <v>7.18</v>
      </c>
      <c r="D26" s="7">
        <f>IF(ISNA(VLOOKUP($A26,'Bio 0 Month'!$A:$L,5,FALSE)),0,VLOOKUP($A26,'Bio 0 Month'!$A:$L,5,FALSE))</f>
        <v>12.02</v>
      </c>
      <c r="E26" s="7">
        <v>11.25</v>
      </c>
      <c r="F26" s="7">
        <f>IF(ISNA(VLOOKUP($A26,'Bio 0 Month'!$A:$L,6,FALSE)),0,VLOOKUP($A26,'Bio 0 Month'!$A:$L,6,FALSE))</f>
        <v>11.78</v>
      </c>
      <c r="G26" s="7">
        <v>10.76</v>
      </c>
      <c r="H26" s="7">
        <f>IF(ISNA(VLOOKUP($A26,'Bio 0 Month'!$A:$L,7,FALSE)),0,VLOOKUP($A26,'Bio 0 Month'!$A:$L,7,FALSE))</f>
        <v>7.92</v>
      </c>
      <c r="I26" s="7">
        <v>7.18</v>
      </c>
      <c r="J26" s="7">
        <f>IF(ISNA(VLOOKUP($A26,'Bio 0 Month'!$A:$L,8,FALSE)),0,VLOOKUP($A26,'Bio 0 Month'!$A:$L,8,FALSE))</f>
        <v>2.71</v>
      </c>
      <c r="K26" s="7">
        <v>2.4700000000000002</v>
      </c>
      <c r="L26" s="7">
        <f>IF(ISNA(VLOOKUP($A26,'Bio 0 Month'!$A:$L,9,FALSE)),0,VLOOKUP($A26,'Bio 0 Month'!$A:$L,9,FALSE))</f>
        <v>6.3</v>
      </c>
      <c r="M26" s="7">
        <v>6.02</v>
      </c>
      <c r="N26" s="7">
        <f>IF(ISNA(VLOOKUP($A26,'Bio 0 Month'!$A:$L,10,FALSE)),0,VLOOKUP($A26,'Bio 0 Month'!$A:$L,10,FALSE))</f>
        <v>9.07</v>
      </c>
      <c r="O26" s="7">
        <v>6.74</v>
      </c>
      <c r="P26" s="7">
        <f>IF(ISNA(VLOOKUP($A26,'Bio 0 Month'!$A:$L,11,FALSE)),0,VLOOKUP($A26,'Bio 0 Month'!$A:$L,11,FALSE))</f>
        <v>8.69</v>
      </c>
      <c r="Q26" s="7">
        <v>8.9</v>
      </c>
      <c r="R26" s="7">
        <f>IF(ISNA(VLOOKUP($A26,'Bio 0 Month'!$A:$L,12,FALSE)),0,VLOOKUP($A26,'Bio 0 Month'!$A:$L,12,FALSE))</f>
        <v>8.49</v>
      </c>
      <c r="S26" s="7">
        <v>8.41</v>
      </c>
    </row>
    <row r="27" spans="1:21" x14ac:dyDescent="0.25">
      <c r="A27" s="6">
        <v>35</v>
      </c>
      <c r="B27" s="7">
        <f>IF(ISNA(VLOOKUP($A27,'Bio 0 Month'!$A:$L,4,FALSE)),0,VLOOKUP($A27,'Bio 0 Month'!$A:$L,4,FALSE))</f>
        <v>8.14</v>
      </c>
      <c r="C27" s="7">
        <v>6.81</v>
      </c>
      <c r="D27" s="7">
        <f>IF(ISNA(VLOOKUP($A27,'Bio 0 Month'!$A:$L,5,FALSE)),0,VLOOKUP($A27,'Bio 0 Month'!$A:$L,5,FALSE))</f>
        <v>12.61</v>
      </c>
      <c r="E27" s="7">
        <v>11.2</v>
      </c>
      <c r="F27" s="7">
        <f>IF(ISNA(VLOOKUP($A27,'Bio 0 Month'!$A:$L,6,FALSE)),0,VLOOKUP($A27,'Bio 0 Month'!$A:$L,6,FALSE))</f>
        <v>11.85</v>
      </c>
      <c r="G27" s="7">
        <v>11.09</v>
      </c>
      <c r="H27" s="7">
        <f>IF(ISNA(VLOOKUP($A27,'Bio 0 Month'!$A:$L,7,FALSE)),0,VLOOKUP($A27,'Bio 0 Month'!$A:$L,7,FALSE))</f>
        <v>9.5500000000000007</v>
      </c>
      <c r="I27" s="7">
        <v>7.37</v>
      </c>
      <c r="J27" s="7">
        <f>IF(ISNA(VLOOKUP($A27,'Bio 0 Month'!$A:$L,8,FALSE)),0,VLOOKUP($A27,'Bio 0 Month'!$A:$L,8,FALSE))</f>
        <v>4.83</v>
      </c>
      <c r="K27" s="7">
        <v>2.67</v>
      </c>
      <c r="L27" s="7">
        <f>IF(ISNA(VLOOKUP($A27,'Bio 0 Month'!$A:$L,9,FALSE)),0,VLOOKUP($A27,'Bio 0 Month'!$A:$L,9,FALSE))</f>
        <v>6.81</v>
      </c>
      <c r="M27" s="7">
        <v>5.93</v>
      </c>
      <c r="N27" s="7">
        <f>IF(ISNA(VLOOKUP($A27,'Bio 0 Month'!$A:$L,10,FALSE)),0,VLOOKUP($A27,'Bio 0 Month'!$A:$L,10,FALSE))</f>
        <v>10.210000000000001</v>
      </c>
      <c r="O27" s="7">
        <v>9.17</v>
      </c>
      <c r="P27" s="7">
        <f>IF(ISNA(VLOOKUP($A27,'Bio 0 Month'!$A:$L,11,FALSE)),0,VLOOKUP($A27,'Bio 0 Month'!$A:$L,11,FALSE))</f>
        <v>9.27</v>
      </c>
      <c r="Q27" s="7">
        <v>8.2100000000000009</v>
      </c>
      <c r="R27" s="7">
        <f>IF(ISNA(VLOOKUP($A27,'Bio 0 Month'!$A:$L,12,FALSE)),0,VLOOKUP($A27,'Bio 0 Month'!$A:$L,12,FALSE))</f>
        <v>9.2799999999999994</v>
      </c>
      <c r="S27" s="7">
        <v>8.84</v>
      </c>
    </row>
    <row r="28" spans="1:21" x14ac:dyDescent="0.25">
      <c r="A28" s="6">
        <v>36</v>
      </c>
      <c r="B28" s="7">
        <f>IF(ISNA(VLOOKUP($A28,'Bio 0 Month'!$A:$L,4,FALSE)),0,VLOOKUP($A28,'Bio 0 Month'!$A:$L,4,FALSE))</f>
        <v>7.72</v>
      </c>
      <c r="C28" s="7">
        <v>6.08</v>
      </c>
      <c r="D28" s="7">
        <f>IF(ISNA(VLOOKUP($A28,'Bio 0 Month'!$A:$L,5,FALSE)),0,VLOOKUP($A28,'Bio 0 Month'!$A:$L,5,FALSE))</f>
        <v>12.25</v>
      </c>
      <c r="E28" s="7">
        <v>11.17</v>
      </c>
      <c r="F28" s="7">
        <f>IF(ISNA(VLOOKUP($A28,'Bio 0 Month'!$A:$L,6,FALSE)),0,VLOOKUP($A28,'Bio 0 Month'!$A:$L,6,FALSE))</f>
        <v>10.19</v>
      </c>
      <c r="G28" s="7">
        <v>9.93</v>
      </c>
      <c r="H28" s="7">
        <f>IF(ISNA(VLOOKUP($A28,'Bio 0 Month'!$A:$L,7,FALSE)),0,VLOOKUP($A28,'Bio 0 Month'!$A:$L,7,FALSE))</f>
        <v>9.01</v>
      </c>
      <c r="I28" s="7">
        <v>6.66</v>
      </c>
      <c r="J28" s="7">
        <f>IF(ISNA(VLOOKUP($A28,'Bio 0 Month'!$A:$L,8,FALSE)),0,VLOOKUP($A28,'Bio 0 Month'!$A:$L,8,FALSE))</f>
        <v>2.67</v>
      </c>
      <c r="K28" s="7">
        <v>2.57</v>
      </c>
      <c r="L28" s="7">
        <f>IF(ISNA(VLOOKUP($A28,'Bio 0 Month'!$A:$L,9,FALSE)),0,VLOOKUP($A28,'Bio 0 Month'!$A:$L,9,FALSE))</f>
        <v>6.11</v>
      </c>
      <c r="M28" s="7">
        <v>5.79</v>
      </c>
      <c r="N28" s="7">
        <f>IF(ISNA(VLOOKUP($A28,'Bio 0 Month'!$A:$L,10,FALSE)),0,VLOOKUP($A28,'Bio 0 Month'!$A:$L,10,FALSE))</f>
        <v>9.41</v>
      </c>
      <c r="O28" s="7">
        <v>6.69</v>
      </c>
      <c r="P28" s="7">
        <f>IF(ISNA(VLOOKUP($A28,'Bio 0 Month'!$A:$L,11,FALSE)),0,VLOOKUP($A28,'Bio 0 Month'!$A:$L,11,FALSE))</f>
        <v>8.1</v>
      </c>
      <c r="Q28" s="7">
        <v>7.93</v>
      </c>
      <c r="R28" s="7">
        <f>IF(ISNA(VLOOKUP($A28,'Bio 0 Month'!$A:$L,12,FALSE)),0,VLOOKUP($A28,'Bio 0 Month'!$A:$L,12,FALSE))</f>
        <v>8.58</v>
      </c>
      <c r="S28" s="7">
        <v>8.3000000000000007</v>
      </c>
    </row>
    <row r="29" spans="1:21" x14ac:dyDescent="0.25">
      <c r="A29" s="6">
        <v>37</v>
      </c>
      <c r="B29" s="7">
        <f>IF(ISNA(VLOOKUP($A29,'Bio 0 Month'!$A:$L,4,FALSE)),0,VLOOKUP($A29,'Bio 0 Month'!$A:$L,4,FALSE))</f>
        <v>8.8000000000000007</v>
      </c>
      <c r="C29" s="7">
        <v>7.1</v>
      </c>
      <c r="D29" s="7">
        <f>IF(ISNA(VLOOKUP($A29,'Bio 0 Month'!$A:$L,5,FALSE)),0,VLOOKUP($A29,'Bio 0 Month'!$A:$L,5,FALSE))</f>
        <v>12.18</v>
      </c>
      <c r="E29" s="7">
        <v>11.11</v>
      </c>
      <c r="F29" s="7">
        <f>IF(ISNA(VLOOKUP($A29,'Bio 0 Month'!$A:$L,6,FALSE)),0,VLOOKUP($A29,'Bio 0 Month'!$A:$L,6,FALSE))</f>
        <v>10.97</v>
      </c>
      <c r="G29" s="7">
        <v>10.54</v>
      </c>
      <c r="H29" s="7">
        <f>IF(ISNA(VLOOKUP($A29,'Bio 0 Month'!$A:$L,7,FALSE)),0,VLOOKUP($A29,'Bio 0 Month'!$A:$L,7,FALSE))</f>
        <v>8.94</v>
      </c>
      <c r="I29" s="7">
        <v>7.55</v>
      </c>
      <c r="J29" s="7">
        <f>IF(ISNA(VLOOKUP($A29,'Bio 0 Month'!$A:$L,8,FALSE)),0,VLOOKUP($A29,'Bio 0 Month'!$A:$L,8,FALSE))</f>
        <v>3.4</v>
      </c>
      <c r="K29" s="7">
        <v>3.18</v>
      </c>
      <c r="L29" s="7">
        <f>IF(ISNA(VLOOKUP($A29,'Bio 0 Month'!$A:$L,9,FALSE)),0,VLOOKUP($A29,'Bio 0 Month'!$A:$L,9,FALSE))</f>
        <v>7.29</v>
      </c>
      <c r="M29" s="7">
        <v>6.7</v>
      </c>
      <c r="N29" s="7">
        <f>IF(ISNA(VLOOKUP($A29,'Bio 0 Month'!$A:$L,10,FALSE)),0,VLOOKUP($A29,'Bio 0 Month'!$A:$L,10,FALSE))</f>
        <v>9.2799999999999994</v>
      </c>
      <c r="O29" s="7">
        <v>7.39</v>
      </c>
      <c r="P29" s="7">
        <f>IF(ISNA(VLOOKUP($A29,'Bio 0 Month'!$A:$L,11,FALSE)),0,VLOOKUP($A29,'Bio 0 Month'!$A:$L,11,FALSE))</f>
        <v>8.9</v>
      </c>
      <c r="Q29" s="7">
        <v>8.73</v>
      </c>
      <c r="R29" s="7">
        <f>IF(ISNA(VLOOKUP($A29,'Bio 0 Month'!$A:$L,12,FALSE)),0,VLOOKUP($A29,'Bio 0 Month'!$A:$L,12,FALSE))</f>
        <v>8.6999999999999993</v>
      </c>
      <c r="S29" s="7">
        <v>8.3699999999999992</v>
      </c>
    </row>
    <row r="30" spans="1:21" x14ac:dyDescent="0.25">
      <c r="A30" s="6">
        <v>38</v>
      </c>
      <c r="B30" s="7">
        <f>IF(ISNA(VLOOKUP($A30,'Bio 0 Month'!$A:$L,4,FALSE)),0,VLOOKUP($A30,'Bio 0 Month'!$A:$L,4,FALSE))</f>
        <v>8.3699999999999992</v>
      </c>
      <c r="C30" s="7">
        <v>8.36</v>
      </c>
      <c r="D30" s="7">
        <f>IF(ISNA(VLOOKUP($A30,'Bio 0 Month'!$A:$L,5,FALSE)),0,VLOOKUP($A30,'Bio 0 Month'!$A:$L,5,FALSE))</f>
        <v>11.71</v>
      </c>
      <c r="E30" s="7">
        <v>11.54</v>
      </c>
      <c r="F30" s="7">
        <f>IF(ISNA(VLOOKUP($A30,'Bio 0 Month'!$A:$L,6,FALSE)),0,VLOOKUP($A30,'Bio 0 Month'!$A:$L,6,FALSE))</f>
        <v>10.84</v>
      </c>
      <c r="G30" s="7">
        <v>10.65</v>
      </c>
      <c r="H30" s="7">
        <f>IF(ISNA(VLOOKUP($A30,'Bio 0 Month'!$A:$L,7,FALSE)),0,VLOOKUP($A30,'Bio 0 Month'!$A:$L,7,FALSE))</f>
        <v>8.11</v>
      </c>
      <c r="I30" s="7">
        <v>8.6300000000000008</v>
      </c>
      <c r="J30" s="7">
        <f>IF(ISNA(VLOOKUP($A30,'Bio 0 Month'!$A:$L,8,FALSE)),0,VLOOKUP($A30,'Bio 0 Month'!$A:$L,8,FALSE))</f>
        <v>4.18</v>
      </c>
      <c r="K30" s="7">
        <v>2.58</v>
      </c>
      <c r="L30" s="7">
        <f>IF(ISNA(VLOOKUP($A30,'Bio 0 Month'!$A:$L,9,FALSE)),0,VLOOKUP($A30,'Bio 0 Month'!$A:$L,9,FALSE))</f>
        <v>7.2</v>
      </c>
      <c r="M30" s="7">
        <v>5.91</v>
      </c>
      <c r="N30" s="7">
        <f>IF(ISNA(VLOOKUP($A30,'Bio 0 Month'!$A:$L,10,FALSE)),0,VLOOKUP($A30,'Bio 0 Month'!$A:$L,10,FALSE))</f>
        <v>9.8000000000000007</v>
      </c>
      <c r="O30" s="7">
        <v>9.48</v>
      </c>
      <c r="P30" s="7">
        <f>IF(ISNA(VLOOKUP($A30,'Bio 0 Month'!$A:$L,11,FALSE)),0,VLOOKUP($A30,'Bio 0 Month'!$A:$L,11,FALSE))</f>
        <v>9.35</v>
      </c>
      <c r="Q30" s="7">
        <v>8.91</v>
      </c>
      <c r="R30" s="7">
        <f>IF(ISNA(VLOOKUP($A30,'Bio 0 Month'!$A:$L,12,FALSE)),0,VLOOKUP($A30,'Bio 0 Month'!$A:$L,12,FALSE))</f>
        <v>8.86</v>
      </c>
      <c r="S30" s="7">
        <v>8.56</v>
      </c>
    </row>
    <row r="31" spans="1:21" x14ac:dyDescent="0.25">
      <c r="A31" s="6">
        <v>39</v>
      </c>
      <c r="B31" s="7">
        <f>IF(ISNA(VLOOKUP($A31,'Bio 0 Month'!$A:$L,4,FALSE)),0,VLOOKUP($A31,'Bio 0 Month'!$A:$L,4,FALSE))</f>
        <v>6.64</v>
      </c>
      <c r="C31" s="7">
        <v>7.65</v>
      </c>
      <c r="D31" s="7">
        <f>IF(ISNA(VLOOKUP($A31,'Bio 0 Month'!$A:$L,5,FALSE)),0,VLOOKUP($A31,'Bio 0 Month'!$A:$L,5,FALSE))</f>
        <v>11.6</v>
      </c>
      <c r="E31" s="7">
        <v>12.22</v>
      </c>
      <c r="F31" s="7">
        <f>IF(ISNA(VLOOKUP($A31,'Bio 0 Month'!$A:$L,6,FALSE)),0,VLOOKUP($A31,'Bio 0 Month'!$A:$L,6,FALSE))</f>
        <v>10.84</v>
      </c>
      <c r="G31" s="7">
        <v>10.77</v>
      </c>
      <c r="H31" s="7">
        <f>IF(ISNA(VLOOKUP($A31,'Bio 0 Month'!$A:$L,7,FALSE)),0,VLOOKUP($A31,'Bio 0 Month'!$A:$L,7,FALSE))</f>
        <v>6.92</v>
      </c>
      <c r="I31" s="7">
        <v>8.56</v>
      </c>
      <c r="J31" s="7">
        <f>IF(ISNA(VLOOKUP($A31,'Bio 0 Month'!$A:$L,8,FALSE)),0,VLOOKUP($A31,'Bio 0 Month'!$A:$L,8,FALSE))</f>
        <v>2.81</v>
      </c>
      <c r="K31" s="7">
        <v>4.5999999999999996</v>
      </c>
      <c r="L31" s="7">
        <f>IF(ISNA(VLOOKUP($A31,'Bio 0 Month'!$A:$L,9,FALSE)),0,VLOOKUP($A31,'Bio 0 Month'!$A:$L,9,FALSE))</f>
        <v>6.96</v>
      </c>
      <c r="M31" s="7">
        <v>7.09</v>
      </c>
      <c r="N31" s="7">
        <f>IF(ISNA(VLOOKUP($A31,'Bio 0 Month'!$A:$L,10,FALSE)),0,VLOOKUP($A31,'Bio 0 Month'!$A:$L,10,FALSE))</f>
        <v>6.94</v>
      </c>
      <c r="O31" s="7">
        <v>8.83</v>
      </c>
      <c r="P31" s="7">
        <f>IF(ISNA(VLOOKUP($A31,'Bio 0 Month'!$A:$L,11,FALSE)),0,VLOOKUP($A31,'Bio 0 Month'!$A:$L,11,FALSE))</f>
        <v>8.1999999999999993</v>
      </c>
      <c r="Q31" s="7">
        <v>8.16</v>
      </c>
      <c r="R31" s="7">
        <f>IF(ISNA(VLOOKUP($A31,'Bio 0 Month'!$A:$L,12,FALSE)),0,VLOOKUP($A31,'Bio 0 Month'!$A:$L,12,FALSE))</f>
        <v>8.39</v>
      </c>
      <c r="S31" s="7">
        <v>8.4</v>
      </c>
    </row>
    <row r="32" spans="1:21" s="10" customFormat="1" x14ac:dyDescent="0.25">
      <c r="A32" s="8">
        <v>40</v>
      </c>
      <c r="B32" s="9">
        <f>IF(ISNA(VLOOKUP($A32,'Bio 0 Month'!$A:$L,4,FALSE)),0,VLOOKUP($A32,'Bio 0 Month'!$A:$L,4,FALSE))</f>
        <v>0</v>
      </c>
      <c r="C32" s="9">
        <v>7.37</v>
      </c>
      <c r="D32" s="9">
        <f>IF(ISNA(VLOOKUP($A32,'Bio 0 Month'!$A:$L,5,FALSE)),0,VLOOKUP($A32,'Bio 0 Month'!$A:$L,5,FALSE))</f>
        <v>0</v>
      </c>
      <c r="E32" s="9">
        <v>12.67</v>
      </c>
      <c r="F32" s="9">
        <f>IF(ISNA(VLOOKUP($A32,'Bio 0 Month'!$A:$L,6,FALSE)),0,VLOOKUP($A32,'Bio 0 Month'!$A:$L,6,FALSE))</f>
        <v>0</v>
      </c>
      <c r="G32" s="9">
        <v>11</v>
      </c>
      <c r="H32" s="9">
        <f>IF(ISNA(VLOOKUP($A32,'Bio 0 Month'!$A:$L,7,FALSE)),0,VLOOKUP($A32,'Bio 0 Month'!$A:$L,7,FALSE))</f>
        <v>0</v>
      </c>
      <c r="I32" s="9">
        <v>8.48</v>
      </c>
      <c r="J32" s="9">
        <f>IF(ISNA(VLOOKUP($A32,'Bio 0 Month'!$A:$L,8,FALSE)),0,VLOOKUP($A32,'Bio 0 Month'!$A:$L,8,FALSE))</f>
        <v>0</v>
      </c>
      <c r="K32" s="9">
        <v>2.46</v>
      </c>
      <c r="L32" s="9">
        <f>IF(ISNA(VLOOKUP($A32,'Bio 0 Month'!$A:$L,9,FALSE)),0,VLOOKUP($A32,'Bio 0 Month'!$A:$L,9,FALSE))</f>
        <v>0</v>
      </c>
      <c r="M32" s="9">
        <v>6.13</v>
      </c>
      <c r="N32" s="9">
        <f>IF(ISNA(VLOOKUP($A32,'Bio 0 Month'!$A:$L,10,FALSE)),0,VLOOKUP($A32,'Bio 0 Month'!$A:$L,10,FALSE))</f>
        <v>0</v>
      </c>
      <c r="O32" s="9">
        <v>9.11</v>
      </c>
      <c r="P32" s="9">
        <f>IF(ISNA(VLOOKUP($A32,'Bio 0 Month'!$A:$L,11,FALSE)),0,VLOOKUP($A32,'Bio 0 Month'!$A:$L,11,FALSE))</f>
        <v>0</v>
      </c>
      <c r="Q32" s="9">
        <v>9.19</v>
      </c>
      <c r="R32" s="9">
        <f>IF(ISNA(VLOOKUP($A32,'Bio 0 Month'!$A:$L,12,FALSE)),0,VLOOKUP($A32,'Bio 0 Month'!$A:$L,12,FALSE))</f>
        <v>0</v>
      </c>
      <c r="S32" s="9">
        <v>8.51</v>
      </c>
      <c r="T32"/>
      <c r="U32"/>
    </row>
    <row r="33" spans="1:19" x14ac:dyDescent="0.25">
      <c r="A33" s="6">
        <v>41</v>
      </c>
      <c r="B33" s="7">
        <f>IF(ISNA(VLOOKUP($A33,'Bio 0 Month'!$A:$L,4,FALSE)),0,VLOOKUP($A33,'Bio 0 Month'!$A:$L,4,FALSE))</f>
        <v>8.86</v>
      </c>
      <c r="C33" s="7">
        <v>7.96</v>
      </c>
      <c r="D33" s="7">
        <f>IF(ISNA(VLOOKUP($A33,'Bio 0 Month'!$A:$L,5,FALSE)),0,VLOOKUP($A33,'Bio 0 Month'!$A:$L,5,FALSE))</f>
        <v>12.85</v>
      </c>
      <c r="E33" s="7">
        <v>11.86</v>
      </c>
      <c r="F33" s="7">
        <f>IF(ISNA(VLOOKUP($A33,'Bio 0 Month'!$A:$L,6,FALSE)),0,VLOOKUP($A33,'Bio 0 Month'!$A:$L,6,FALSE))</f>
        <v>10.81</v>
      </c>
      <c r="G33" s="7">
        <v>10.41</v>
      </c>
      <c r="H33" s="7">
        <f>IF(ISNA(VLOOKUP($A33,'Bio 0 Month'!$A:$L,7,FALSE)),0,VLOOKUP($A33,'Bio 0 Month'!$A:$L,7,FALSE))</f>
        <v>9.17</v>
      </c>
      <c r="I33" s="7">
        <v>8.6199999999999992</v>
      </c>
      <c r="J33" s="7">
        <f>IF(ISNA(VLOOKUP($A33,'Bio 0 Month'!$A:$L,8,FALSE)),0,VLOOKUP($A33,'Bio 0 Month'!$A:$L,8,FALSE))</f>
        <v>5.13</v>
      </c>
      <c r="K33" s="7">
        <v>3.47</v>
      </c>
      <c r="L33" s="7">
        <f>IF(ISNA(VLOOKUP($A33,'Bio 0 Month'!$A:$L,9,FALSE)),0,VLOOKUP($A33,'Bio 0 Month'!$A:$L,9,FALSE))</f>
        <v>5.55</v>
      </c>
      <c r="M33" s="7">
        <v>5.16</v>
      </c>
      <c r="N33" s="7">
        <f>IF(ISNA(VLOOKUP($A33,'Bio 0 Month'!$A:$L,10,FALSE)),0,VLOOKUP($A33,'Bio 0 Month'!$A:$L,10,FALSE))</f>
        <v>9.27</v>
      </c>
      <c r="O33" s="7">
        <v>7.54</v>
      </c>
      <c r="P33" s="7">
        <f>IF(ISNA(VLOOKUP($A33,'Bio 0 Month'!$A:$L,11,FALSE)),0,VLOOKUP($A33,'Bio 0 Month'!$A:$L,11,FALSE))</f>
        <v>8.76</v>
      </c>
      <c r="Q33" s="7">
        <v>8.5399999999999991</v>
      </c>
      <c r="R33" s="7">
        <f>IF(ISNA(VLOOKUP($A33,'Bio 0 Month'!$A:$L,12,FALSE)),0,VLOOKUP($A33,'Bio 0 Month'!$A:$L,12,FALSE))</f>
        <v>8.67</v>
      </c>
      <c r="S33" s="7">
        <v>8.5399999999999991</v>
      </c>
    </row>
    <row r="34" spans="1:19" x14ac:dyDescent="0.25">
      <c r="A34" s="6">
        <v>42</v>
      </c>
      <c r="B34" s="7">
        <f>IF(ISNA(VLOOKUP($A34,'Bio 0 Month'!$A:$L,4,FALSE)),0,VLOOKUP($A34,'Bio 0 Month'!$A:$L,4,FALSE))</f>
        <v>7.08</v>
      </c>
      <c r="C34" s="7">
        <v>7.04</v>
      </c>
      <c r="D34" s="7">
        <f>IF(ISNA(VLOOKUP($A34,'Bio 0 Month'!$A:$L,5,FALSE)),0,VLOOKUP($A34,'Bio 0 Month'!$A:$L,5,FALSE))</f>
        <v>11.59</v>
      </c>
      <c r="E34" s="7">
        <v>11.75</v>
      </c>
      <c r="F34" s="7">
        <f>IF(ISNA(VLOOKUP($A34,'Bio 0 Month'!$A:$L,6,FALSE)),0,VLOOKUP($A34,'Bio 0 Month'!$A:$L,6,FALSE))</f>
        <v>10.55</v>
      </c>
      <c r="G34" s="7">
        <v>10.59</v>
      </c>
      <c r="H34" s="7">
        <f>IF(ISNA(VLOOKUP($A34,'Bio 0 Month'!$A:$L,7,FALSE)),0,VLOOKUP($A34,'Bio 0 Month'!$A:$L,7,FALSE))</f>
        <v>7.47</v>
      </c>
      <c r="I34" s="7">
        <v>7.89</v>
      </c>
      <c r="J34" s="7">
        <f>IF(ISNA(VLOOKUP($A34,'Bio 0 Month'!$A:$L,8,FALSE)),0,VLOOKUP($A34,'Bio 0 Month'!$A:$L,8,FALSE))</f>
        <v>2.54</v>
      </c>
      <c r="K34" s="7">
        <v>2.66</v>
      </c>
      <c r="L34" s="7">
        <f>IF(ISNA(VLOOKUP($A34,'Bio 0 Month'!$A:$L,9,FALSE)),0,VLOOKUP($A34,'Bio 0 Month'!$A:$L,9,FALSE))</f>
        <v>7.2</v>
      </c>
      <c r="M34" s="7">
        <v>6.96</v>
      </c>
      <c r="N34" s="7">
        <f>IF(ISNA(VLOOKUP($A34,'Bio 0 Month'!$A:$L,10,FALSE)),0,VLOOKUP($A34,'Bio 0 Month'!$A:$L,10,FALSE))</f>
        <v>7.68</v>
      </c>
      <c r="O34" s="7">
        <v>8.4</v>
      </c>
      <c r="P34" s="7">
        <f>IF(ISNA(VLOOKUP($A34,'Bio 0 Month'!$A:$L,11,FALSE)),0,VLOOKUP($A34,'Bio 0 Month'!$A:$L,11,FALSE))</f>
        <v>7.58</v>
      </c>
      <c r="Q34" s="7">
        <v>8.01</v>
      </c>
      <c r="R34" s="7">
        <f>IF(ISNA(VLOOKUP($A34,'Bio 0 Month'!$A:$L,12,FALSE)),0,VLOOKUP($A34,'Bio 0 Month'!$A:$L,12,FALSE))</f>
        <v>8.56</v>
      </c>
      <c r="S34" s="7">
        <v>8.58</v>
      </c>
    </row>
    <row r="35" spans="1:19" x14ac:dyDescent="0.25">
      <c r="A35" s="6">
        <v>43</v>
      </c>
      <c r="B35" s="7">
        <f>IF(ISNA(VLOOKUP($A35,'Bio 0 Month'!$A:$L,4,FALSE)),0,VLOOKUP($A35,'Bio 0 Month'!$A:$L,4,FALSE))</f>
        <v>7.79</v>
      </c>
      <c r="C35" s="7">
        <v>7.04</v>
      </c>
      <c r="D35" s="7">
        <f>IF(ISNA(VLOOKUP($A35,'Bio 0 Month'!$A:$L,5,FALSE)),0,VLOOKUP($A35,'Bio 0 Month'!$A:$L,5,FALSE))</f>
        <v>12.35</v>
      </c>
      <c r="E35" s="7">
        <v>11.62</v>
      </c>
      <c r="F35" s="7">
        <f>IF(ISNA(VLOOKUP($A35,'Bio 0 Month'!$A:$L,6,FALSE)),0,VLOOKUP($A35,'Bio 0 Month'!$A:$L,6,FALSE))</f>
        <v>11.14</v>
      </c>
      <c r="G35" s="7">
        <v>10.81</v>
      </c>
      <c r="H35" s="7">
        <f>IF(ISNA(VLOOKUP($A35,'Bio 0 Month'!$A:$L,7,FALSE)),0,VLOOKUP($A35,'Bio 0 Month'!$A:$L,7,FALSE))</f>
        <v>8.4600000000000009</v>
      </c>
      <c r="I35" s="7">
        <v>7.89</v>
      </c>
      <c r="J35" s="7">
        <f>IF(ISNA(VLOOKUP($A35,'Bio 0 Month'!$A:$L,8,FALSE)),0,VLOOKUP($A35,'Bio 0 Month'!$A:$L,8,FALSE))</f>
        <v>3.24</v>
      </c>
      <c r="K35" s="7">
        <v>2.4900000000000002</v>
      </c>
      <c r="L35" s="7">
        <f>IF(ISNA(VLOOKUP($A35,'Bio 0 Month'!$A:$L,9,FALSE)),0,VLOOKUP($A35,'Bio 0 Month'!$A:$L,9,FALSE))</f>
        <v>6.83</v>
      </c>
      <c r="M35" s="7">
        <v>6.3</v>
      </c>
      <c r="N35" s="7">
        <f>IF(ISNA(VLOOKUP($A35,'Bio 0 Month'!$A:$L,10,FALSE)),0,VLOOKUP($A35,'Bio 0 Month'!$A:$L,10,FALSE))</f>
        <v>8.99</v>
      </c>
      <c r="O35" s="7">
        <v>8.92</v>
      </c>
      <c r="P35" s="7">
        <f>IF(ISNA(VLOOKUP($A35,'Bio 0 Month'!$A:$L,11,FALSE)),0,VLOOKUP($A35,'Bio 0 Month'!$A:$L,11,FALSE))</f>
        <v>8.61</v>
      </c>
      <c r="Q35" s="7">
        <v>7.99</v>
      </c>
      <c r="R35" s="7">
        <f>IF(ISNA(VLOOKUP($A35,'Bio 0 Month'!$A:$L,12,FALSE)),0,VLOOKUP($A35,'Bio 0 Month'!$A:$L,12,FALSE))</f>
        <v>8.7200000000000006</v>
      </c>
      <c r="S35" s="7">
        <v>8.69</v>
      </c>
    </row>
    <row r="36" spans="1:19" x14ac:dyDescent="0.25">
      <c r="A36" s="6">
        <v>45</v>
      </c>
      <c r="B36" s="7">
        <f>IF(ISNA(VLOOKUP($A36,'Bio 0 Month'!$A:$L,4,FALSE)),0,VLOOKUP($A36,'Bio 0 Month'!$A:$L,4,FALSE))</f>
        <v>8.11</v>
      </c>
      <c r="C36" s="7">
        <v>8.35</v>
      </c>
      <c r="D36" s="7">
        <f>IF(ISNA(VLOOKUP($A36,'Bio 0 Month'!$A:$L,5,FALSE)),0,VLOOKUP($A36,'Bio 0 Month'!$A:$L,5,FALSE))</f>
        <v>13.1</v>
      </c>
      <c r="E36" s="7">
        <v>13.2</v>
      </c>
      <c r="F36" s="7">
        <f>IF(ISNA(VLOOKUP($A36,'Bio 0 Month'!$A:$L,6,FALSE)),0,VLOOKUP($A36,'Bio 0 Month'!$A:$L,6,FALSE))</f>
        <v>10.87</v>
      </c>
      <c r="G36" s="7">
        <v>10.6</v>
      </c>
      <c r="H36" s="7">
        <f>IF(ISNA(VLOOKUP($A36,'Bio 0 Month'!$A:$L,7,FALSE)),0,VLOOKUP($A36,'Bio 0 Month'!$A:$L,7,FALSE))</f>
        <v>9.32</v>
      </c>
      <c r="I36" s="7">
        <v>9.16</v>
      </c>
      <c r="J36" s="7">
        <f>IF(ISNA(VLOOKUP($A36,'Bio 0 Month'!$A:$L,8,FALSE)),0,VLOOKUP($A36,'Bio 0 Month'!$A:$L,8,FALSE))</f>
        <v>3.07</v>
      </c>
      <c r="K36" s="7">
        <v>2.48</v>
      </c>
      <c r="L36" s="7">
        <f>IF(ISNA(VLOOKUP($A36,'Bio 0 Month'!$A:$L,9,FALSE)),0,VLOOKUP($A36,'Bio 0 Month'!$A:$L,9,FALSE))</f>
        <v>6.39</v>
      </c>
      <c r="M36" s="7">
        <v>6.29</v>
      </c>
      <c r="N36" s="7">
        <f>IF(ISNA(VLOOKUP($A36,'Bio 0 Month'!$A:$L,10,FALSE)),0,VLOOKUP($A36,'Bio 0 Month'!$A:$L,10,FALSE))</f>
        <v>10.49</v>
      </c>
      <c r="O36" s="7">
        <v>10.45</v>
      </c>
      <c r="P36" s="7">
        <f>IF(ISNA(VLOOKUP($A36,'Bio 0 Month'!$A:$L,11,FALSE)),0,VLOOKUP($A36,'Bio 0 Month'!$A:$L,11,FALSE))</f>
        <v>7.69</v>
      </c>
      <c r="Q36" s="7">
        <v>7.81</v>
      </c>
      <c r="R36" s="7">
        <f>IF(ISNA(VLOOKUP($A36,'Bio 0 Month'!$A:$L,12,FALSE)),0,VLOOKUP($A36,'Bio 0 Month'!$A:$L,12,FALSE))</f>
        <v>8.7200000000000006</v>
      </c>
      <c r="S36" s="7">
        <v>8.68</v>
      </c>
    </row>
    <row r="37" spans="1:19" x14ac:dyDescent="0.25">
      <c r="A37" s="6">
        <v>46</v>
      </c>
      <c r="B37" s="7">
        <f>IF(ISNA(VLOOKUP($A37,'Bio 0 Month'!$A:$L,4,FALSE)),0,VLOOKUP($A37,'Bio 0 Month'!$A:$L,4,FALSE))</f>
        <v>8.11</v>
      </c>
      <c r="C37" s="7">
        <v>6.59</v>
      </c>
      <c r="D37" s="7">
        <f>IF(ISNA(VLOOKUP($A37,'Bio 0 Month'!$A:$L,5,FALSE)),0,VLOOKUP($A37,'Bio 0 Month'!$A:$L,5,FALSE))</f>
        <v>11.64</v>
      </c>
      <c r="E37" s="7">
        <v>10.99</v>
      </c>
      <c r="F37" s="7">
        <f>IF(ISNA(VLOOKUP($A37,'Bio 0 Month'!$A:$L,6,FALSE)),0,VLOOKUP($A37,'Bio 0 Month'!$A:$L,6,FALSE))</f>
        <v>11.78</v>
      </c>
      <c r="G37" s="7">
        <v>10.24</v>
      </c>
      <c r="H37" s="7">
        <f>IF(ISNA(VLOOKUP($A37,'Bio 0 Month'!$A:$L,7,FALSE)),0,VLOOKUP($A37,'Bio 0 Month'!$A:$L,7,FALSE))</f>
        <v>8.9499999999999993</v>
      </c>
      <c r="I37" s="7">
        <v>7.14</v>
      </c>
      <c r="J37" s="7">
        <f>IF(ISNA(VLOOKUP($A37,'Bio 0 Month'!$A:$L,8,FALSE)),0,VLOOKUP($A37,'Bio 0 Month'!$A:$L,8,FALSE))</f>
        <v>2.8</v>
      </c>
      <c r="K37" s="7">
        <v>2.38</v>
      </c>
      <c r="L37" s="7">
        <f>IF(ISNA(VLOOKUP($A37,'Bio 0 Month'!$A:$L,9,FALSE)),0,VLOOKUP($A37,'Bio 0 Month'!$A:$L,9,FALSE))</f>
        <v>6.77</v>
      </c>
      <c r="M37" s="7">
        <v>6.15</v>
      </c>
      <c r="N37" s="7">
        <f>IF(ISNA(VLOOKUP($A37,'Bio 0 Month'!$A:$L,10,FALSE)),0,VLOOKUP($A37,'Bio 0 Month'!$A:$L,10,FALSE))</f>
        <v>9.01</v>
      </c>
      <c r="O37" s="7">
        <v>7.59</v>
      </c>
      <c r="P37" s="7">
        <f>IF(ISNA(VLOOKUP($A37,'Bio 0 Month'!$A:$L,11,FALSE)),0,VLOOKUP($A37,'Bio 0 Month'!$A:$L,11,FALSE))</f>
        <v>8.4600000000000009</v>
      </c>
      <c r="Q37" s="7">
        <v>7.96</v>
      </c>
      <c r="R37" s="7">
        <f>IF(ISNA(VLOOKUP($A37,'Bio 0 Month'!$A:$L,12,FALSE)),0,VLOOKUP($A37,'Bio 0 Month'!$A:$L,12,FALSE))</f>
        <v>9</v>
      </c>
      <c r="S37" s="7">
        <v>8.59</v>
      </c>
    </row>
    <row r="38" spans="1:19" x14ac:dyDescent="0.25">
      <c r="A38" s="6">
        <v>47</v>
      </c>
      <c r="B38" s="7">
        <f>IF(ISNA(VLOOKUP($A38,'Bio 0 Month'!$A:$L,4,FALSE)),0,VLOOKUP($A38,'Bio 0 Month'!$A:$L,4,FALSE))</f>
        <v>8.27</v>
      </c>
      <c r="C38" s="7">
        <v>6.86</v>
      </c>
      <c r="D38" s="7">
        <f>IF(ISNA(VLOOKUP($A38,'Bio 0 Month'!$A:$L,5,FALSE)),0,VLOOKUP($A38,'Bio 0 Month'!$A:$L,5,FALSE))</f>
        <v>12.28</v>
      </c>
      <c r="E38" s="7">
        <v>10.99</v>
      </c>
      <c r="F38" s="7">
        <f>IF(ISNA(VLOOKUP($A38,'Bio 0 Month'!$A:$L,6,FALSE)),0,VLOOKUP($A38,'Bio 0 Month'!$A:$L,6,FALSE))</f>
        <v>10.86</v>
      </c>
      <c r="G38" s="7">
        <v>10.69</v>
      </c>
      <c r="H38" s="7">
        <f>IF(ISNA(VLOOKUP($A38,'Bio 0 Month'!$A:$L,7,FALSE)),0,VLOOKUP($A38,'Bio 0 Month'!$A:$L,7,FALSE))</f>
        <v>9.1</v>
      </c>
      <c r="I38" s="7">
        <v>6.71</v>
      </c>
      <c r="J38" s="7">
        <f>IF(ISNA(VLOOKUP($A38,'Bio 0 Month'!$A:$L,8,FALSE)),0,VLOOKUP($A38,'Bio 0 Month'!$A:$L,8,FALSE))</f>
        <v>3.25</v>
      </c>
      <c r="K38" s="7">
        <v>3.06</v>
      </c>
      <c r="L38" s="7">
        <f>IF(ISNA(VLOOKUP($A38,'Bio 0 Month'!$A:$L,9,FALSE)),0,VLOOKUP($A38,'Bio 0 Month'!$A:$L,9,FALSE))</f>
        <v>5.63</v>
      </c>
      <c r="M38" s="7">
        <v>5.33</v>
      </c>
      <c r="N38" s="7">
        <f>IF(ISNA(VLOOKUP($A38,'Bio 0 Month'!$A:$L,10,FALSE)),0,VLOOKUP($A38,'Bio 0 Month'!$A:$L,10,FALSE))</f>
        <v>9.9600000000000009</v>
      </c>
      <c r="O38" s="7">
        <v>6.49</v>
      </c>
      <c r="P38" s="7">
        <f>IF(ISNA(VLOOKUP($A38,'Bio 0 Month'!$A:$L,11,FALSE)),0,VLOOKUP($A38,'Bio 0 Month'!$A:$L,11,FALSE))</f>
        <v>9.0399999999999991</v>
      </c>
      <c r="Q38" s="7">
        <v>8.99</v>
      </c>
      <c r="R38" s="7">
        <f>IF(ISNA(VLOOKUP($A38,'Bio 0 Month'!$A:$L,12,FALSE)),0,VLOOKUP($A38,'Bio 0 Month'!$A:$L,12,FALSE))</f>
        <v>8.81</v>
      </c>
      <c r="S38" s="7">
        <v>8.65</v>
      </c>
    </row>
    <row r="39" spans="1:19" x14ac:dyDescent="0.25">
      <c r="A39" s="6">
        <v>48</v>
      </c>
      <c r="B39" s="7">
        <f>IF(ISNA(VLOOKUP($A39,'Bio 0 Month'!$A:$L,4,FALSE)),0,VLOOKUP($A39,'Bio 0 Month'!$A:$L,4,FALSE))</f>
        <v>7.56</v>
      </c>
      <c r="C39" s="7">
        <v>6.18</v>
      </c>
      <c r="D39" s="7">
        <f>IF(ISNA(VLOOKUP($A39,'Bio 0 Month'!$A:$L,5,FALSE)),0,VLOOKUP($A39,'Bio 0 Month'!$A:$L,5,FALSE))</f>
        <v>12.46</v>
      </c>
      <c r="E39" s="7">
        <v>11.23</v>
      </c>
      <c r="F39" s="7">
        <f>IF(ISNA(VLOOKUP($A39,'Bio 0 Month'!$A:$L,6,FALSE)),0,VLOOKUP($A39,'Bio 0 Month'!$A:$L,6,FALSE))</f>
        <v>10.52</v>
      </c>
      <c r="G39" s="7">
        <v>10.4</v>
      </c>
      <c r="H39" s="7">
        <f>IF(ISNA(VLOOKUP($A39,'Bio 0 Month'!$A:$L,7,FALSE)),0,VLOOKUP($A39,'Bio 0 Month'!$A:$L,7,FALSE))</f>
        <v>8.94</v>
      </c>
      <c r="I39" s="7">
        <v>7.03</v>
      </c>
      <c r="J39" s="7">
        <f>IF(ISNA(VLOOKUP($A39,'Bio 0 Month'!$A:$L,8,FALSE)),0,VLOOKUP($A39,'Bio 0 Month'!$A:$L,8,FALSE))</f>
        <v>3.08</v>
      </c>
      <c r="K39" s="7">
        <v>2.9</v>
      </c>
      <c r="L39" s="7">
        <f>IF(ISNA(VLOOKUP($A39,'Bio 0 Month'!$A:$L,9,FALSE)),0,VLOOKUP($A39,'Bio 0 Month'!$A:$L,9,FALSE))</f>
        <v>10.78</v>
      </c>
      <c r="M39" s="7">
        <v>6.25</v>
      </c>
      <c r="N39" s="7">
        <f>IF(ISNA(VLOOKUP($A39,'Bio 0 Month'!$A:$L,10,FALSE)),0,VLOOKUP($A39,'Bio 0 Month'!$A:$L,10,FALSE))</f>
        <v>9.35</v>
      </c>
      <c r="O39" s="7">
        <v>6.79</v>
      </c>
      <c r="P39" s="7">
        <f>IF(ISNA(VLOOKUP($A39,'Bio 0 Month'!$A:$L,11,FALSE)),0,VLOOKUP($A39,'Bio 0 Month'!$A:$L,11,FALSE))</f>
        <v>9.07</v>
      </c>
      <c r="Q39" s="7">
        <v>8.75</v>
      </c>
      <c r="R39" s="7">
        <f>IF(ISNA(VLOOKUP($A39,'Bio 0 Month'!$A:$L,12,FALSE)),0,VLOOKUP($A39,'Bio 0 Month'!$A:$L,12,FALSE))</f>
        <v>8.92</v>
      </c>
      <c r="S39" s="7">
        <v>8.44</v>
      </c>
    </row>
    <row r="40" spans="1:19" x14ac:dyDescent="0.25">
      <c r="A40" s="6">
        <v>50</v>
      </c>
      <c r="B40" s="7">
        <f>IF(ISNA(VLOOKUP($A40,'Bio 0 Month'!$A:$L,4,FALSE)),0,VLOOKUP($A40,'Bio 0 Month'!$A:$L,4,FALSE))</f>
        <v>8.5</v>
      </c>
      <c r="C40" s="7">
        <v>7.85</v>
      </c>
      <c r="D40" s="7">
        <f>IF(ISNA(VLOOKUP($A40,'Bio 0 Month'!$A:$L,5,FALSE)),0,VLOOKUP($A40,'Bio 0 Month'!$A:$L,5,FALSE))</f>
        <v>12.27</v>
      </c>
      <c r="E40" s="7">
        <v>11.86</v>
      </c>
      <c r="F40" s="7">
        <f>IF(ISNA(VLOOKUP($A40,'Bio 0 Month'!$A:$L,6,FALSE)),0,VLOOKUP($A40,'Bio 0 Month'!$A:$L,6,FALSE))</f>
        <v>10.59</v>
      </c>
      <c r="G40" s="7">
        <v>10.51</v>
      </c>
      <c r="H40" s="7">
        <f>IF(ISNA(VLOOKUP($A40,'Bio 0 Month'!$A:$L,7,FALSE)),0,VLOOKUP($A40,'Bio 0 Month'!$A:$L,7,FALSE))</f>
        <v>8.8000000000000007</v>
      </c>
      <c r="I40" s="7">
        <v>8.0399999999999991</v>
      </c>
      <c r="J40" s="7">
        <f>IF(ISNA(VLOOKUP($A40,'Bio 0 Month'!$A:$L,8,FALSE)),0,VLOOKUP($A40,'Bio 0 Month'!$A:$L,8,FALSE))</f>
        <v>2.44</v>
      </c>
      <c r="K40" s="7">
        <v>3.78</v>
      </c>
      <c r="L40" s="7">
        <f>IF(ISNA(VLOOKUP($A40,'Bio 0 Month'!$A:$L,9,FALSE)),0,VLOOKUP($A40,'Bio 0 Month'!$A:$L,9,FALSE))</f>
        <v>6.59</v>
      </c>
      <c r="M40" s="7">
        <v>6.92</v>
      </c>
      <c r="N40" s="7">
        <f>IF(ISNA(VLOOKUP($A40,'Bio 0 Month'!$A:$L,10,FALSE)),0,VLOOKUP($A40,'Bio 0 Month'!$A:$L,10,FALSE))</f>
        <v>8.89</v>
      </c>
      <c r="O40" s="7">
        <v>8.36</v>
      </c>
      <c r="P40" s="7">
        <f>IF(ISNA(VLOOKUP($A40,'Bio 0 Month'!$A:$L,11,FALSE)),0,VLOOKUP($A40,'Bio 0 Month'!$A:$L,11,FALSE))</f>
        <v>8.0299999999999994</v>
      </c>
      <c r="Q40" s="7">
        <v>8.2899999999999991</v>
      </c>
      <c r="R40" s="7">
        <f>IF(ISNA(VLOOKUP($A40,'Bio 0 Month'!$A:$L,12,FALSE)),0,VLOOKUP($A40,'Bio 0 Month'!$A:$L,12,FALSE))</f>
        <v>8.5</v>
      </c>
      <c r="S40" s="7">
        <v>8.6999999999999993</v>
      </c>
    </row>
    <row r="41" spans="1:19" x14ac:dyDescent="0.25">
      <c r="A41" s="6">
        <v>51</v>
      </c>
      <c r="B41" s="7">
        <f>IF(ISNA(VLOOKUP($A41,'Bio 0 Month'!$A:$L,4,FALSE)),0,VLOOKUP($A41,'Bio 0 Month'!$A:$L,4,FALSE))</f>
        <v>7.58</v>
      </c>
      <c r="C41" s="7">
        <v>6.55</v>
      </c>
      <c r="D41" s="7">
        <f>IF(ISNA(VLOOKUP($A41,'Bio 0 Month'!$A:$L,5,FALSE)),0,VLOOKUP($A41,'Bio 0 Month'!$A:$L,5,FALSE))</f>
        <v>11.71</v>
      </c>
      <c r="E41" s="7">
        <v>11.18</v>
      </c>
      <c r="F41" s="7">
        <f>IF(ISNA(VLOOKUP($A41,'Bio 0 Month'!$A:$L,6,FALSE)),0,VLOOKUP($A41,'Bio 0 Month'!$A:$L,6,FALSE))</f>
        <v>10.52</v>
      </c>
      <c r="G41" s="7">
        <v>10.71</v>
      </c>
      <c r="H41" s="7">
        <f>IF(ISNA(VLOOKUP($A41,'Bio 0 Month'!$A:$L,7,FALSE)),0,VLOOKUP($A41,'Bio 0 Month'!$A:$L,7,FALSE))</f>
        <v>9.7799999999999994</v>
      </c>
      <c r="I41" s="7">
        <v>7.28</v>
      </c>
      <c r="J41" s="7">
        <f>IF(ISNA(VLOOKUP($A41,'Bio 0 Month'!$A:$L,8,FALSE)),0,VLOOKUP($A41,'Bio 0 Month'!$A:$L,8,FALSE))</f>
        <v>2.94</v>
      </c>
      <c r="K41" s="7">
        <v>2.25</v>
      </c>
      <c r="L41" s="7">
        <f>IF(ISNA(VLOOKUP($A41,'Bio 0 Month'!$A:$L,9,FALSE)),0,VLOOKUP($A41,'Bio 0 Month'!$A:$L,9,FALSE))</f>
        <v>6.06</v>
      </c>
      <c r="M41" s="7">
        <v>5.66</v>
      </c>
      <c r="N41" s="7">
        <f>IF(ISNA(VLOOKUP($A41,'Bio 0 Month'!$A:$L,10,FALSE)),0,VLOOKUP($A41,'Bio 0 Month'!$A:$L,10,FALSE))</f>
        <v>9.5500000000000007</v>
      </c>
      <c r="O41" s="7">
        <v>6.25</v>
      </c>
      <c r="P41" s="7">
        <f>IF(ISNA(VLOOKUP($A41,'Bio 0 Month'!$A:$L,11,FALSE)),0,VLOOKUP($A41,'Bio 0 Month'!$A:$L,11,FALSE))</f>
        <v>8.49</v>
      </c>
      <c r="Q41" s="7">
        <v>8.58</v>
      </c>
      <c r="R41" s="7">
        <f>IF(ISNA(VLOOKUP($A41,'Bio 0 Month'!$A:$L,12,FALSE)),0,VLOOKUP($A41,'Bio 0 Month'!$A:$L,12,FALSE))</f>
        <v>8.66</v>
      </c>
      <c r="S41" s="7">
        <v>8.4600000000000009</v>
      </c>
    </row>
    <row r="42" spans="1:19" x14ac:dyDescent="0.25">
      <c r="A42" s="6">
        <v>54</v>
      </c>
      <c r="B42" s="7">
        <f>IF(ISNA(VLOOKUP($A42,'Bio 0 Month'!$A:$L,4,FALSE)),0,VLOOKUP($A42,'Bio 0 Month'!$A:$L,4,FALSE))</f>
        <v>8.74</v>
      </c>
      <c r="C42" s="7">
        <v>8.56</v>
      </c>
      <c r="D42" s="7">
        <f>IF(ISNA(VLOOKUP($A42,'Bio 0 Month'!$A:$L,5,FALSE)),0,VLOOKUP($A42,'Bio 0 Month'!$A:$L,5,FALSE))</f>
        <v>12.65</v>
      </c>
      <c r="E42" s="7">
        <v>12.42</v>
      </c>
      <c r="F42" s="7">
        <f>IF(ISNA(VLOOKUP($A42,'Bio 0 Month'!$A:$L,6,FALSE)),0,VLOOKUP($A42,'Bio 0 Month'!$A:$L,6,FALSE))</f>
        <v>10.94</v>
      </c>
      <c r="G42" s="7">
        <v>10.66</v>
      </c>
      <c r="H42" s="7">
        <f>IF(ISNA(VLOOKUP($A42,'Bio 0 Month'!$A:$L,7,FALSE)),0,VLOOKUP($A42,'Bio 0 Month'!$A:$L,7,FALSE))</f>
        <v>9.24</v>
      </c>
      <c r="I42" s="7">
        <v>8.9</v>
      </c>
      <c r="J42" s="7">
        <f>IF(ISNA(VLOOKUP($A42,'Bio 0 Month'!$A:$L,8,FALSE)),0,VLOOKUP($A42,'Bio 0 Month'!$A:$L,8,FALSE))</f>
        <v>2.76</v>
      </c>
      <c r="K42" s="7">
        <v>2.63</v>
      </c>
      <c r="L42" s="7">
        <f>IF(ISNA(VLOOKUP($A42,'Bio 0 Month'!$A:$L,9,FALSE)),0,VLOOKUP($A42,'Bio 0 Month'!$A:$L,9,FALSE))</f>
        <v>6.61</v>
      </c>
      <c r="M42" s="7">
        <v>6.63</v>
      </c>
      <c r="N42" s="7">
        <f>IF(ISNA(VLOOKUP($A42,'Bio 0 Month'!$A:$L,10,FALSE)),0,VLOOKUP($A42,'Bio 0 Month'!$A:$L,10,FALSE))</f>
        <v>10.06</v>
      </c>
      <c r="O42" s="7">
        <v>9.66</v>
      </c>
      <c r="P42" s="7">
        <f>IF(ISNA(VLOOKUP($A42,'Bio 0 Month'!$A:$L,11,FALSE)),0,VLOOKUP($A42,'Bio 0 Month'!$A:$L,11,FALSE))</f>
        <v>8.7799999999999994</v>
      </c>
      <c r="Q42" s="7">
        <v>7.73</v>
      </c>
      <c r="R42" s="7">
        <f>IF(ISNA(VLOOKUP($A42,'Bio 0 Month'!$A:$L,12,FALSE)),0,VLOOKUP($A42,'Bio 0 Month'!$A:$L,12,FALSE))</f>
        <v>8.89</v>
      </c>
      <c r="S42" s="7">
        <v>8.5500000000000007</v>
      </c>
    </row>
    <row r="43" spans="1:19" x14ac:dyDescent="0.25">
      <c r="A43" s="6">
        <v>55</v>
      </c>
      <c r="B43" s="7">
        <f>IF(ISNA(VLOOKUP($A43,'Bio 0 Month'!$A:$L,4,FALSE)),0,VLOOKUP($A43,'Bio 0 Month'!$A:$L,4,FALSE))</f>
        <v>7.23</v>
      </c>
      <c r="C43" s="7">
        <v>6.49</v>
      </c>
      <c r="D43" s="7">
        <f>IF(ISNA(VLOOKUP($A43,'Bio 0 Month'!$A:$L,5,FALSE)),0,VLOOKUP($A43,'Bio 0 Month'!$A:$L,5,FALSE))</f>
        <v>11.68</v>
      </c>
      <c r="E43" s="7">
        <v>11.36</v>
      </c>
      <c r="F43" s="7">
        <f>IF(ISNA(VLOOKUP($A43,'Bio 0 Month'!$A:$L,6,FALSE)),0,VLOOKUP($A43,'Bio 0 Month'!$A:$L,6,FALSE))</f>
        <v>10.58</v>
      </c>
      <c r="G43" s="7">
        <v>10.41</v>
      </c>
      <c r="H43" s="7">
        <f>IF(ISNA(VLOOKUP($A43,'Bio 0 Month'!$A:$L,7,FALSE)),0,VLOOKUP($A43,'Bio 0 Month'!$A:$L,7,FALSE))</f>
        <v>8.35</v>
      </c>
      <c r="I43" s="7">
        <v>7.28</v>
      </c>
      <c r="J43" s="7">
        <f>IF(ISNA(VLOOKUP($A43,'Bio 0 Month'!$A:$L,8,FALSE)),0,VLOOKUP($A43,'Bio 0 Month'!$A:$L,8,FALSE))</f>
        <v>3.41</v>
      </c>
      <c r="K43" s="7">
        <v>3.47</v>
      </c>
      <c r="L43" s="7">
        <f>IF(ISNA(VLOOKUP($A43,'Bio 0 Month'!$A:$L,9,FALSE)),0,VLOOKUP($A43,'Bio 0 Month'!$A:$L,9,FALSE))</f>
        <v>7.09</v>
      </c>
      <c r="M43" s="7">
        <v>6.6</v>
      </c>
      <c r="N43" s="7">
        <f>IF(ISNA(VLOOKUP($A43,'Bio 0 Month'!$A:$L,10,FALSE)),0,VLOOKUP($A43,'Bio 0 Month'!$A:$L,10,FALSE))</f>
        <v>7.43</v>
      </c>
      <c r="O43" s="7">
        <v>6.93</v>
      </c>
      <c r="P43" s="7">
        <f>IF(ISNA(VLOOKUP($A43,'Bio 0 Month'!$A:$L,11,FALSE)),0,VLOOKUP($A43,'Bio 0 Month'!$A:$L,11,FALSE))</f>
        <v>8.16</v>
      </c>
      <c r="Q43" s="7">
        <v>7.97</v>
      </c>
      <c r="R43" s="7">
        <f>IF(ISNA(VLOOKUP($A43,'Bio 0 Month'!$A:$L,12,FALSE)),0,VLOOKUP($A43,'Bio 0 Month'!$A:$L,12,FALSE))</f>
        <v>8.58</v>
      </c>
      <c r="S43" s="7">
        <v>8.73</v>
      </c>
    </row>
    <row r="44" spans="1:19" x14ac:dyDescent="0.25">
      <c r="A44" s="6">
        <v>56</v>
      </c>
      <c r="B44" s="7">
        <f>IF(ISNA(VLOOKUP($A44,'Bio 0 Month'!$A:$L,4,FALSE)),0,VLOOKUP($A44,'Bio 0 Month'!$A:$L,4,FALSE))</f>
        <v>7.77</v>
      </c>
      <c r="C44" s="7">
        <v>7.07</v>
      </c>
      <c r="D44" s="7">
        <f>IF(ISNA(VLOOKUP($A44,'Bio 0 Month'!$A:$L,5,FALSE)),0,VLOOKUP($A44,'Bio 0 Month'!$A:$L,5,FALSE))</f>
        <v>11.71</v>
      </c>
      <c r="E44" s="7">
        <v>11.1</v>
      </c>
      <c r="F44" s="7">
        <f>IF(ISNA(VLOOKUP($A44,'Bio 0 Month'!$A:$L,6,FALSE)),0,VLOOKUP($A44,'Bio 0 Month'!$A:$L,6,FALSE))</f>
        <v>10.8</v>
      </c>
      <c r="G44" s="7">
        <v>10.47</v>
      </c>
      <c r="H44" s="7">
        <f>IF(ISNA(VLOOKUP($A44,'Bio 0 Month'!$A:$L,7,FALSE)),0,VLOOKUP($A44,'Bio 0 Month'!$A:$L,7,FALSE))</f>
        <v>9.4600000000000009</v>
      </c>
      <c r="I44" s="7">
        <v>8.09</v>
      </c>
      <c r="J44" s="7">
        <f>IF(ISNA(VLOOKUP($A44,'Bio 0 Month'!$A:$L,8,FALSE)),0,VLOOKUP($A44,'Bio 0 Month'!$A:$L,8,FALSE))</f>
        <v>2.56</v>
      </c>
      <c r="K44" s="7">
        <v>2.65</v>
      </c>
      <c r="L44" s="7">
        <f>IF(ISNA(VLOOKUP($A44,'Bio 0 Month'!$A:$L,9,FALSE)),0,VLOOKUP($A44,'Bio 0 Month'!$A:$L,9,FALSE))</f>
        <v>6.44</v>
      </c>
      <c r="M44" s="7">
        <v>5.92</v>
      </c>
      <c r="N44" s="7">
        <f>IF(ISNA(VLOOKUP($A44,'Bio 0 Month'!$A:$L,10,FALSE)),0,VLOOKUP($A44,'Bio 0 Month'!$A:$L,10,FALSE))</f>
        <v>10.1</v>
      </c>
      <c r="O44" s="7">
        <v>8.85</v>
      </c>
      <c r="P44" s="7">
        <f>IF(ISNA(VLOOKUP($A44,'Bio 0 Month'!$A:$L,11,FALSE)),0,VLOOKUP($A44,'Bio 0 Month'!$A:$L,11,FALSE))</f>
        <v>8.41</v>
      </c>
      <c r="Q44" s="7">
        <v>8.09</v>
      </c>
      <c r="R44" s="7">
        <f>IF(ISNA(VLOOKUP($A44,'Bio 0 Month'!$A:$L,12,FALSE)),0,VLOOKUP($A44,'Bio 0 Month'!$A:$L,12,FALSE))</f>
        <v>8.7200000000000006</v>
      </c>
      <c r="S44" s="7">
        <v>8.57</v>
      </c>
    </row>
    <row r="45" spans="1:19" x14ac:dyDescent="0.25">
      <c r="A45" s="6">
        <v>57</v>
      </c>
      <c r="B45" s="7">
        <f>IF(ISNA(VLOOKUP($A45,'Bio 0 Month'!$A:$L,4,FALSE)),0,VLOOKUP($A45,'Bio 0 Month'!$A:$L,4,FALSE))</f>
        <v>7.79</v>
      </c>
      <c r="C45" s="7">
        <v>6.52</v>
      </c>
      <c r="D45" s="7">
        <f>IF(ISNA(VLOOKUP($A45,'Bio 0 Month'!$A:$L,5,FALSE)),0,VLOOKUP($A45,'Bio 0 Month'!$A:$L,5,FALSE))</f>
        <v>11.64</v>
      </c>
      <c r="E45" s="7">
        <v>11.08</v>
      </c>
      <c r="F45" s="7">
        <f>IF(ISNA(VLOOKUP($A45,'Bio 0 Month'!$A:$L,6,FALSE)),0,VLOOKUP($A45,'Bio 0 Month'!$A:$L,6,FALSE))</f>
        <v>11.24</v>
      </c>
      <c r="G45" s="7">
        <v>11.33</v>
      </c>
      <c r="H45" s="7">
        <f>IF(ISNA(VLOOKUP($A45,'Bio 0 Month'!$A:$L,7,FALSE)),0,VLOOKUP($A45,'Bio 0 Month'!$A:$L,7,FALSE))</f>
        <v>8.25</v>
      </c>
      <c r="I45" s="7">
        <v>7.23</v>
      </c>
      <c r="J45" s="7">
        <f>IF(ISNA(VLOOKUP($A45,'Bio 0 Month'!$A:$L,8,FALSE)),0,VLOOKUP($A45,'Bio 0 Month'!$A:$L,8,FALSE))</f>
        <v>3.17</v>
      </c>
      <c r="K45" s="7">
        <v>2.81</v>
      </c>
      <c r="L45" s="7">
        <f>IF(ISNA(VLOOKUP($A45,'Bio 0 Month'!$A:$L,9,FALSE)),0,VLOOKUP($A45,'Bio 0 Month'!$A:$L,9,FALSE))</f>
        <v>7.48</v>
      </c>
      <c r="M45" s="7">
        <v>6.12</v>
      </c>
      <c r="N45" s="7">
        <f>IF(ISNA(VLOOKUP($A45,'Bio 0 Month'!$A:$L,10,FALSE)),0,VLOOKUP($A45,'Bio 0 Month'!$A:$L,10,FALSE))</f>
        <v>9.59</v>
      </c>
      <c r="O45" s="7">
        <v>9.01</v>
      </c>
      <c r="P45" s="7">
        <f>IF(ISNA(VLOOKUP($A45,'Bio 0 Month'!$A:$L,11,FALSE)),0,VLOOKUP($A45,'Bio 0 Month'!$A:$L,11,FALSE))</f>
        <v>7.48</v>
      </c>
      <c r="Q45" s="7">
        <v>7.43</v>
      </c>
      <c r="R45" s="7">
        <f>IF(ISNA(VLOOKUP($A45,'Bio 0 Month'!$A:$L,12,FALSE)),0,VLOOKUP($A45,'Bio 0 Month'!$A:$L,12,FALSE))</f>
        <v>8.5299999999999994</v>
      </c>
      <c r="S45" s="7">
        <v>8.39</v>
      </c>
    </row>
    <row r="46" spans="1:19" x14ac:dyDescent="0.25">
      <c r="A46" s="6">
        <v>58</v>
      </c>
      <c r="B46" s="7">
        <f>IF(ISNA(VLOOKUP($A46,'Bio 0 Month'!$A:$L,4,FALSE)),0,VLOOKUP($A46,'Bio 0 Month'!$A:$L,4,FALSE))</f>
        <v>7.24</v>
      </c>
      <c r="C46" s="7">
        <v>6.94</v>
      </c>
      <c r="D46" s="7">
        <f>IF(ISNA(VLOOKUP($A46,'Bio 0 Month'!$A:$L,5,FALSE)),0,VLOOKUP($A46,'Bio 0 Month'!$A:$L,5,FALSE))</f>
        <v>11.58</v>
      </c>
      <c r="E46" s="7">
        <v>11.15</v>
      </c>
      <c r="F46" s="7">
        <f>IF(ISNA(VLOOKUP($A46,'Bio 0 Month'!$A:$L,6,FALSE)),0,VLOOKUP($A46,'Bio 0 Month'!$A:$L,6,FALSE))</f>
        <v>10.36</v>
      </c>
      <c r="G46" s="7">
        <v>10.41</v>
      </c>
      <c r="H46" s="7">
        <f>IF(ISNA(VLOOKUP($A46,'Bio 0 Month'!$A:$L,7,FALSE)),0,VLOOKUP($A46,'Bio 0 Month'!$A:$L,7,FALSE))</f>
        <v>8.1</v>
      </c>
      <c r="I46" s="7">
        <v>8.33</v>
      </c>
      <c r="J46" s="7">
        <f>IF(ISNA(VLOOKUP($A46,'Bio 0 Month'!$A:$L,8,FALSE)),0,VLOOKUP($A46,'Bio 0 Month'!$A:$L,8,FALSE))</f>
        <v>1.81</v>
      </c>
      <c r="K46" s="7">
        <v>2.0099999999999998</v>
      </c>
      <c r="L46" s="7">
        <f>IF(ISNA(VLOOKUP($A46,'Bio 0 Month'!$A:$L,9,FALSE)),0,VLOOKUP($A46,'Bio 0 Month'!$A:$L,9,FALSE))</f>
        <v>5.9</v>
      </c>
      <c r="M46" s="7">
        <v>5.74</v>
      </c>
      <c r="N46" s="7">
        <f>IF(ISNA(VLOOKUP($A46,'Bio 0 Month'!$A:$L,10,FALSE)),0,VLOOKUP($A46,'Bio 0 Month'!$A:$L,10,FALSE))</f>
        <v>9.2899999999999991</v>
      </c>
      <c r="O46" s="7">
        <v>8.11</v>
      </c>
      <c r="P46" s="7">
        <f>IF(ISNA(VLOOKUP($A46,'Bio 0 Month'!$A:$L,11,FALSE)),0,VLOOKUP($A46,'Bio 0 Month'!$A:$L,11,FALSE))</f>
        <v>7.32</v>
      </c>
      <c r="Q46" s="7">
        <v>7.06</v>
      </c>
      <c r="R46" s="7">
        <f>IF(ISNA(VLOOKUP($A46,'Bio 0 Month'!$A:$L,12,FALSE)),0,VLOOKUP($A46,'Bio 0 Month'!$A:$L,12,FALSE))</f>
        <v>8.61</v>
      </c>
      <c r="S46" s="7">
        <v>8.5500000000000007</v>
      </c>
    </row>
    <row r="47" spans="1:19" x14ac:dyDescent="0.25">
      <c r="A47" s="6">
        <v>59</v>
      </c>
      <c r="B47" s="7">
        <f>IF(ISNA(VLOOKUP($A47,'Bio 0 Month'!$A:$L,4,FALSE)),0,VLOOKUP($A47,'Bio 0 Month'!$A:$L,4,FALSE))</f>
        <v>6.75</v>
      </c>
      <c r="C47" s="7">
        <v>7</v>
      </c>
      <c r="D47" s="7">
        <f>IF(ISNA(VLOOKUP($A47,'Bio 0 Month'!$A:$L,5,FALSE)),0,VLOOKUP($A47,'Bio 0 Month'!$A:$L,5,FALSE))</f>
        <v>10.7</v>
      </c>
      <c r="E47" s="7">
        <v>11.08</v>
      </c>
      <c r="F47" s="7">
        <f>IF(ISNA(VLOOKUP($A47,'Bio 0 Month'!$A:$L,6,FALSE)),0,VLOOKUP($A47,'Bio 0 Month'!$A:$L,6,FALSE))</f>
        <v>9.67</v>
      </c>
      <c r="G47" s="7">
        <v>10.14</v>
      </c>
      <c r="H47" s="7">
        <f>IF(ISNA(VLOOKUP($A47,'Bio 0 Month'!$A:$L,7,FALSE)),0,VLOOKUP($A47,'Bio 0 Month'!$A:$L,7,FALSE))</f>
        <v>6.73</v>
      </c>
      <c r="I47" s="7">
        <v>6.76</v>
      </c>
      <c r="J47" s="7">
        <f>IF(ISNA(VLOOKUP($A47,'Bio 0 Month'!$A:$L,8,FALSE)),0,VLOOKUP($A47,'Bio 0 Month'!$A:$L,8,FALSE))</f>
        <v>1.88</v>
      </c>
      <c r="K47" s="7">
        <v>2.48</v>
      </c>
      <c r="L47" s="7">
        <f>IF(ISNA(VLOOKUP($A47,'Bio 0 Month'!$A:$L,9,FALSE)),0,VLOOKUP($A47,'Bio 0 Month'!$A:$L,9,FALSE))</f>
        <v>5.52</v>
      </c>
      <c r="M47" s="7">
        <v>6.03</v>
      </c>
      <c r="N47" s="7">
        <f>IF(ISNA(VLOOKUP($A47,'Bio 0 Month'!$A:$L,10,FALSE)),0,VLOOKUP($A47,'Bio 0 Month'!$A:$L,10,FALSE))</f>
        <v>6.44</v>
      </c>
      <c r="O47" s="7">
        <v>5.98</v>
      </c>
      <c r="P47" s="7">
        <f>IF(ISNA(VLOOKUP($A47,'Bio 0 Month'!$A:$L,11,FALSE)),0,VLOOKUP($A47,'Bio 0 Month'!$A:$L,11,FALSE))</f>
        <v>7.26</v>
      </c>
      <c r="Q47" s="7">
        <v>7.74</v>
      </c>
      <c r="R47" s="7">
        <f>IF(ISNA(VLOOKUP($A47,'Bio 0 Month'!$A:$L,12,FALSE)),0,VLOOKUP($A47,'Bio 0 Month'!$A:$L,12,FALSE))</f>
        <v>7.95</v>
      </c>
      <c r="S47" s="7">
        <v>8.2899999999999991</v>
      </c>
    </row>
    <row r="48" spans="1:19" x14ac:dyDescent="0.25">
      <c r="A48" s="6">
        <v>60</v>
      </c>
      <c r="B48" s="7">
        <f>IF(ISNA(VLOOKUP($A48,'Bio 0 Month'!$A:$L,4,FALSE)),0,VLOOKUP($A48,'Bio 0 Month'!$A:$L,4,FALSE))</f>
        <v>6.67</v>
      </c>
      <c r="C48" s="7">
        <v>8.66</v>
      </c>
      <c r="D48" s="7">
        <f>IF(ISNA(VLOOKUP($A48,'Bio 0 Month'!$A:$L,5,FALSE)),0,VLOOKUP($A48,'Bio 0 Month'!$A:$L,5,FALSE))</f>
        <v>11.14</v>
      </c>
      <c r="E48" s="7">
        <v>12.43</v>
      </c>
      <c r="F48" s="7">
        <f>IF(ISNA(VLOOKUP($A48,'Bio 0 Month'!$A:$L,6,FALSE)),0,VLOOKUP($A48,'Bio 0 Month'!$A:$L,6,FALSE))</f>
        <v>10.6</v>
      </c>
      <c r="G48" s="7">
        <v>10.75</v>
      </c>
      <c r="H48" s="7">
        <f>IF(ISNA(VLOOKUP($A48,'Bio 0 Month'!$A:$L,7,FALSE)),0,VLOOKUP($A48,'Bio 0 Month'!$A:$L,7,FALSE))</f>
        <v>6.92</v>
      </c>
      <c r="I48" s="7">
        <v>9.6</v>
      </c>
      <c r="J48" s="7">
        <f>IF(ISNA(VLOOKUP($A48,'Bio 0 Month'!$A:$L,8,FALSE)),0,VLOOKUP($A48,'Bio 0 Month'!$A:$L,8,FALSE))</f>
        <v>3.15</v>
      </c>
      <c r="K48" s="7">
        <v>3.54</v>
      </c>
      <c r="L48" s="7">
        <f>IF(ISNA(VLOOKUP($A48,'Bio 0 Month'!$A:$L,9,FALSE)),0,VLOOKUP($A48,'Bio 0 Month'!$A:$L,9,FALSE))</f>
        <v>5.99</v>
      </c>
      <c r="M48" s="7">
        <v>6.8</v>
      </c>
      <c r="N48" s="7">
        <f>IF(ISNA(VLOOKUP($A48,'Bio 0 Month'!$A:$L,10,FALSE)),0,VLOOKUP($A48,'Bio 0 Month'!$A:$L,10,FALSE))</f>
        <v>6.88</v>
      </c>
      <c r="O48" s="7">
        <v>9.76</v>
      </c>
      <c r="P48" s="7">
        <f>IF(ISNA(VLOOKUP($A48,'Bio 0 Month'!$A:$L,11,FALSE)),0,VLOOKUP($A48,'Bio 0 Month'!$A:$L,11,FALSE))</f>
        <v>9.27</v>
      </c>
      <c r="Q48" s="7">
        <v>9.76</v>
      </c>
      <c r="R48" s="7">
        <f>IF(ISNA(VLOOKUP($A48,'Bio 0 Month'!$A:$L,12,FALSE)),0,VLOOKUP($A48,'Bio 0 Month'!$A:$L,12,FALSE))</f>
        <v>8.6999999999999993</v>
      </c>
      <c r="S48" s="7">
        <v>8.86</v>
      </c>
    </row>
    <row r="49" spans="1:19" x14ac:dyDescent="0.25">
      <c r="A49" s="6">
        <v>61</v>
      </c>
      <c r="B49" s="7">
        <f>IF(ISNA(VLOOKUP($A49,'Bio 0 Month'!$A:$L,4,FALSE)),0,VLOOKUP($A49,'Bio 0 Month'!$A:$L,4,FALSE))</f>
        <v>6.63</v>
      </c>
      <c r="C49" s="7">
        <v>6.84</v>
      </c>
      <c r="D49" s="7">
        <f>IF(ISNA(VLOOKUP($A49,'Bio 0 Month'!$A:$L,5,FALSE)),0,VLOOKUP($A49,'Bio 0 Month'!$A:$L,5,FALSE))</f>
        <v>10.87</v>
      </c>
      <c r="E49" s="7">
        <v>11.04</v>
      </c>
      <c r="F49" s="7">
        <f>IF(ISNA(VLOOKUP($A49,'Bio 0 Month'!$A:$L,6,FALSE)),0,VLOOKUP($A49,'Bio 0 Month'!$A:$L,6,FALSE))</f>
        <v>10.9</v>
      </c>
      <c r="G49" s="7">
        <v>11.44</v>
      </c>
      <c r="H49" s="7">
        <f>IF(ISNA(VLOOKUP($A49,'Bio 0 Month'!$A:$L,7,FALSE)),0,VLOOKUP($A49,'Bio 0 Month'!$A:$L,7,FALSE))</f>
        <v>6.57</v>
      </c>
      <c r="I49" s="7">
        <v>7.01</v>
      </c>
      <c r="J49" s="7">
        <f>IF(ISNA(VLOOKUP($A49,'Bio 0 Month'!$A:$L,8,FALSE)),0,VLOOKUP($A49,'Bio 0 Month'!$A:$L,8,FALSE))</f>
        <v>2.31</v>
      </c>
      <c r="K49" s="7">
        <v>2.5499999999999998</v>
      </c>
      <c r="L49" s="7">
        <f>IF(ISNA(VLOOKUP($A49,'Bio 0 Month'!$A:$L,9,FALSE)),0,VLOOKUP($A49,'Bio 0 Month'!$A:$L,9,FALSE))</f>
        <v>5.94</v>
      </c>
      <c r="M49" s="7">
        <v>5.67</v>
      </c>
      <c r="N49" s="7">
        <f>IF(ISNA(VLOOKUP($A49,'Bio 0 Month'!$A:$L,10,FALSE)),0,VLOOKUP($A49,'Bio 0 Month'!$A:$L,10,FALSE))</f>
        <v>7.67</v>
      </c>
      <c r="O49" s="7">
        <v>8.11</v>
      </c>
      <c r="P49" s="7">
        <f>IF(ISNA(VLOOKUP($A49,'Bio 0 Month'!$A:$L,11,FALSE)),0,VLOOKUP($A49,'Bio 0 Month'!$A:$L,11,FALSE))</f>
        <v>6.89</v>
      </c>
      <c r="Q49" s="7">
        <v>6.7</v>
      </c>
      <c r="R49" s="7">
        <f>IF(ISNA(VLOOKUP($A49,'Bio 0 Month'!$A:$L,12,FALSE)),0,VLOOKUP($A49,'Bio 0 Month'!$A:$L,12,FALSE))</f>
        <v>8.23</v>
      </c>
      <c r="S49" s="7">
        <v>8.33</v>
      </c>
    </row>
    <row r="50" spans="1:19" x14ac:dyDescent="0.25">
      <c r="A50" s="6">
        <v>62</v>
      </c>
      <c r="B50" s="7">
        <f>IF(ISNA(VLOOKUP($A50,'Bio 0 Month'!$A:$L,4,FALSE)),0,VLOOKUP($A50,'Bio 0 Month'!$A:$L,4,FALSE))</f>
        <v>7.61</v>
      </c>
      <c r="C50" s="7">
        <v>6.9</v>
      </c>
      <c r="D50" s="7">
        <f>IF(ISNA(VLOOKUP($A50,'Bio 0 Month'!$A:$L,5,FALSE)),0,VLOOKUP($A50,'Bio 0 Month'!$A:$L,5,FALSE))</f>
        <v>12.01</v>
      </c>
      <c r="E50" s="7">
        <v>11.07</v>
      </c>
      <c r="F50" s="7">
        <f>IF(ISNA(VLOOKUP($A50,'Bio 0 Month'!$A:$L,6,FALSE)),0,VLOOKUP($A50,'Bio 0 Month'!$A:$L,6,FALSE))</f>
        <v>11.36</v>
      </c>
      <c r="G50" s="7">
        <v>10.95</v>
      </c>
      <c r="H50" s="7">
        <f>IF(ISNA(VLOOKUP($A50,'Bio 0 Month'!$A:$L,7,FALSE)),0,VLOOKUP($A50,'Bio 0 Month'!$A:$L,7,FALSE))</f>
        <v>8.64</v>
      </c>
      <c r="I50" s="7">
        <v>7.12</v>
      </c>
      <c r="J50" s="7">
        <f>IF(ISNA(VLOOKUP($A50,'Bio 0 Month'!$A:$L,8,FALSE)),0,VLOOKUP($A50,'Bio 0 Month'!$A:$L,8,FALSE))</f>
        <v>3.49</v>
      </c>
      <c r="K50" s="7">
        <v>3.47</v>
      </c>
      <c r="L50" s="7">
        <f>IF(ISNA(VLOOKUP($A50,'Bio 0 Month'!$A:$L,9,FALSE)),0,VLOOKUP($A50,'Bio 0 Month'!$A:$L,9,FALSE))</f>
        <v>7.1</v>
      </c>
      <c r="M50" s="7">
        <v>6.06</v>
      </c>
      <c r="N50" s="7">
        <f>IF(ISNA(VLOOKUP($A50,'Bio 0 Month'!$A:$L,10,FALSE)),0,VLOOKUP($A50,'Bio 0 Month'!$A:$L,10,FALSE))</f>
        <v>8.74</v>
      </c>
      <c r="O50" s="7">
        <v>6.69</v>
      </c>
      <c r="P50" s="7">
        <f>IF(ISNA(VLOOKUP($A50,'Bio 0 Month'!$A:$L,11,FALSE)),0,VLOOKUP($A50,'Bio 0 Month'!$A:$L,11,FALSE))</f>
        <v>7.98</v>
      </c>
      <c r="Q50" s="7">
        <v>7.87</v>
      </c>
      <c r="R50" s="7">
        <f>IF(ISNA(VLOOKUP($A50,'Bio 0 Month'!$A:$L,12,FALSE)),0,VLOOKUP($A50,'Bio 0 Month'!$A:$L,12,FALSE))</f>
        <v>8.98</v>
      </c>
      <c r="S50" s="7">
        <v>8.25</v>
      </c>
    </row>
    <row r="51" spans="1:19" x14ac:dyDescent="0.25">
      <c r="A51" s="6">
        <v>64</v>
      </c>
      <c r="B51" s="7">
        <f>IF(ISNA(VLOOKUP($A51,'Bio 0 Month'!$A:$L,4,FALSE)),0,VLOOKUP($A51,'Bio 0 Month'!$A:$L,4,FALSE))</f>
        <v>7.71</v>
      </c>
      <c r="C51" s="7">
        <v>7.86</v>
      </c>
      <c r="D51" s="7">
        <f>IF(ISNA(VLOOKUP($A51,'Bio 0 Month'!$A:$L,5,FALSE)),0,VLOOKUP($A51,'Bio 0 Month'!$A:$L,5,FALSE))</f>
        <v>12.15</v>
      </c>
      <c r="E51" s="7">
        <v>11.73</v>
      </c>
      <c r="F51" s="7">
        <f>IF(ISNA(VLOOKUP($A51,'Bio 0 Month'!$A:$L,6,FALSE)),0,VLOOKUP($A51,'Bio 0 Month'!$A:$L,6,FALSE))</f>
        <v>10.7</v>
      </c>
      <c r="G51" s="7">
        <v>10.67</v>
      </c>
      <c r="H51" s="7">
        <f>IF(ISNA(VLOOKUP($A51,'Bio 0 Month'!$A:$L,7,FALSE)),0,VLOOKUP($A51,'Bio 0 Month'!$A:$L,7,FALSE))</f>
        <v>9.44</v>
      </c>
      <c r="I51" s="7">
        <v>8.94</v>
      </c>
      <c r="J51" s="7">
        <f>IF(ISNA(VLOOKUP($A51,'Bio 0 Month'!$A:$L,8,FALSE)),0,VLOOKUP($A51,'Bio 0 Month'!$A:$L,8,FALSE))</f>
        <v>3.23</v>
      </c>
      <c r="K51" s="7">
        <v>3.96</v>
      </c>
      <c r="L51" s="7">
        <f>IF(ISNA(VLOOKUP($A51,'Bio 0 Month'!$A:$L,9,FALSE)),0,VLOOKUP($A51,'Bio 0 Month'!$A:$L,9,FALSE))</f>
        <v>6.15</v>
      </c>
      <c r="M51" s="7">
        <v>6.01</v>
      </c>
      <c r="N51" s="7">
        <f>IF(ISNA(VLOOKUP($A51,'Bio 0 Month'!$A:$L,10,FALSE)),0,VLOOKUP($A51,'Bio 0 Month'!$A:$L,10,FALSE))</f>
        <v>10</v>
      </c>
      <c r="O51" s="7">
        <v>9.76</v>
      </c>
      <c r="P51" s="7">
        <f>IF(ISNA(VLOOKUP($A51,'Bio 0 Month'!$A:$L,11,FALSE)),0,VLOOKUP($A51,'Bio 0 Month'!$A:$L,11,FALSE))</f>
        <v>8.02</v>
      </c>
      <c r="Q51" s="7">
        <v>7.89</v>
      </c>
      <c r="R51" s="7">
        <f>IF(ISNA(VLOOKUP($A51,'Bio 0 Month'!$A:$L,12,FALSE)),0,VLOOKUP($A51,'Bio 0 Month'!$A:$L,12,FALSE))</f>
        <v>8.83</v>
      </c>
      <c r="S51" s="7">
        <v>8.6999999999999993</v>
      </c>
    </row>
    <row r="52" spans="1:19" x14ac:dyDescent="0.25">
      <c r="A52" s="6">
        <v>65</v>
      </c>
      <c r="B52" s="7">
        <f>IF(ISNA(VLOOKUP($A52,'Bio 0 Month'!$A:$L,4,FALSE)),0,VLOOKUP($A52,'Bio 0 Month'!$A:$L,4,FALSE))</f>
        <v>6.8</v>
      </c>
      <c r="C52" s="7">
        <v>7.82</v>
      </c>
      <c r="D52" s="7">
        <f>IF(ISNA(VLOOKUP($A52,'Bio 0 Month'!$A:$L,5,FALSE)),0,VLOOKUP($A52,'Bio 0 Month'!$A:$L,5,FALSE))</f>
        <v>11.5</v>
      </c>
      <c r="E52" s="7">
        <v>12.31</v>
      </c>
      <c r="F52" s="7">
        <f>IF(ISNA(VLOOKUP($A52,'Bio 0 Month'!$A:$L,6,FALSE)),0,VLOOKUP($A52,'Bio 0 Month'!$A:$L,6,FALSE))</f>
        <v>10.54</v>
      </c>
      <c r="G52" s="7">
        <v>10.65</v>
      </c>
      <c r="H52" s="7">
        <f>IF(ISNA(VLOOKUP($A52,'Bio 0 Month'!$A:$L,7,FALSE)),0,VLOOKUP($A52,'Bio 0 Month'!$A:$L,7,FALSE))</f>
        <v>7.55</v>
      </c>
      <c r="I52" s="7">
        <v>8.27</v>
      </c>
      <c r="J52" s="7">
        <f>IF(ISNA(VLOOKUP($A52,'Bio 0 Month'!$A:$L,8,FALSE)),0,VLOOKUP($A52,'Bio 0 Month'!$A:$L,8,FALSE))</f>
        <v>2.5299999999999998</v>
      </c>
      <c r="K52" s="7">
        <v>4.7300000000000004</v>
      </c>
      <c r="L52" s="7">
        <f>IF(ISNA(VLOOKUP($A52,'Bio 0 Month'!$A:$L,9,FALSE)),0,VLOOKUP($A52,'Bio 0 Month'!$A:$L,9,FALSE))</f>
        <v>6.56</v>
      </c>
      <c r="M52" s="7">
        <v>6.45</v>
      </c>
      <c r="N52" s="7">
        <f>IF(ISNA(VLOOKUP($A52,'Bio 0 Month'!$A:$L,10,FALSE)),0,VLOOKUP($A52,'Bio 0 Month'!$A:$L,10,FALSE))</f>
        <v>7.9</v>
      </c>
      <c r="O52" s="7">
        <v>9.06</v>
      </c>
      <c r="P52" s="7">
        <f>IF(ISNA(VLOOKUP($A52,'Bio 0 Month'!$A:$L,11,FALSE)),0,VLOOKUP($A52,'Bio 0 Month'!$A:$L,11,FALSE))</f>
        <v>8.69</v>
      </c>
      <c r="Q52" s="7">
        <v>8.56</v>
      </c>
      <c r="R52" s="7">
        <f>IF(ISNA(VLOOKUP($A52,'Bio 0 Month'!$A:$L,12,FALSE)),0,VLOOKUP($A52,'Bio 0 Month'!$A:$L,12,FALSE))</f>
        <v>8.75</v>
      </c>
      <c r="S52" s="7">
        <v>9.01</v>
      </c>
    </row>
    <row r="53" spans="1:19" x14ac:dyDescent="0.25">
      <c r="A53" s="6">
        <v>66</v>
      </c>
      <c r="B53" s="7">
        <f>IF(ISNA(VLOOKUP($A53,'Bio 0 Month'!$A:$L,4,FALSE)),0,VLOOKUP($A53,'Bio 0 Month'!$A:$L,4,FALSE))</f>
        <v>5.5</v>
      </c>
      <c r="C53" s="7">
        <v>7.45</v>
      </c>
      <c r="D53" s="7">
        <f>IF(ISNA(VLOOKUP($A53,'Bio 0 Month'!$A:$L,5,FALSE)),0,VLOOKUP($A53,'Bio 0 Month'!$A:$L,5,FALSE))</f>
        <v>10.91</v>
      </c>
      <c r="E53" s="7">
        <v>11.62</v>
      </c>
      <c r="F53" s="7">
        <f>IF(ISNA(VLOOKUP($A53,'Bio 0 Month'!$A:$L,6,FALSE)),0,VLOOKUP($A53,'Bio 0 Month'!$A:$L,6,FALSE))</f>
        <v>9.8000000000000007</v>
      </c>
      <c r="G53" s="7">
        <v>10.3</v>
      </c>
      <c r="H53" s="7">
        <f>IF(ISNA(VLOOKUP($A53,'Bio 0 Month'!$A:$L,7,FALSE)),0,VLOOKUP($A53,'Bio 0 Month'!$A:$L,7,FALSE))</f>
        <v>6.95</v>
      </c>
      <c r="I53" s="7">
        <v>8.98</v>
      </c>
      <c r="J53" s="7">
        <f>IF(ISNA(VLOOKUP($A53,'Bio 0 Month'!$A:$L,8,FALSE)),0,VLOOKUP($A53,'Bio 0 Month'!$A:$L,8,FALSE))</f>
        <v>2.1</v>
      </c>
      <c r="K53" s="7">
        <v>2.2000000000000002</v>
      </c>
      <c r="L53" s="7">
        <f>IF(ISNA(VLOOKUP($A53,'Bio 0 Month'!$A:$L,9,FALSE)),0,VLOOKUP($A53,'Bio 0 Month'!$A:$L,9,FALSE))</f>
        <v>5.25</v>
      </c>
      <c r="M53" s="7">
        <v>5.99</v>
      </c>
      <c r="N53" s="7">
        <f>IF(ISNA(VLOOKUP($A53,'Bio 0 Month'!$A:$L,10,FALSE)),0,VLOOKUP($A53,'Bio 0 Month'!$A:$L,10,FALSE))</f>
        <v>6.46</v>
      </c>
      <c r="O53" s="7">
        <v>9.11</v>
      </c>
      <c r="P53" s="7">
        <f>IF(ISNA(VLOOKUP($A53,'Bio 0 Month'!$A:$L,11,FALSE)),0,VLOOKUP($A53,'Bio 0 Month'!$A:$L,11,FALSE))</f>
        <v>8.7799999999999994</v>
      </c>
      <c r="Q53" s="7">
        <v>8.2899999999999991</v>
      </c>
      <c r="R53" s="7">
        <f>IF(ISNA(VLOOKUP($A53,'Bio 0 Month'!$A:$L,12,FALSE)),0,VLOOKUP($A53,'Bio 0 Month'!$A:$L,12,FALSE))</f>
        <v>8.18</v>
      </c>
      <c r="S53" s="7">
        <v>8.5500000000000007</v>
      </c>
    </row>
    <row r="54" spans="1:19" x14ac:dyDescent="0.25">
      <c r="A54" s="6">
        <v>67</v>
      </c>
      <c r="B54" s="7">
        <f>IF(ISNA(VLOOKUP($A54,'Bio 0 Month'!$A:$L,4,FALSE)),0,VLOOKUP($A54,'Bio 0 Month'!$A:$L,4,FALSE))</f>
        <v>8.25</v>
      </c>
      <c r="C54" s="7">
        <v>9.16</v>
      </c>
      <c r="D54" s="7">
        <f>IF(ISNA(VLOOKUP($A54,'Bio 0 Month'!$A:$L,5,FALSE)),0,VLOOKUP($A54,'Bio 0 Month'!$A:$L,5,FALSE))</f>
        <v>12.66</v>
      </c>
      <c r="E54" s="7">
        <v>13.07</v>
      </c>
      <c r="F54" s="7">
        <f>IF(ISNA(VLOOKUP($A54,'Bio 0 Month'!$A:$L,6,FALSE)),0,VLOOKUP($A54,'Bio 0 Month'!$A:$L,6,FALSE))</f>
        <v>10.51</v>
      </c>
      <c r="G54" s="7">
        <v>10.81</v>
      </c>
      <c r="H54" s="7">
        <f>IF(ISNA(VLOOKUP($A54,'Bio 0 Month'!$A:$L,7,FALSE)),0,VLOOKUP($A54,'Bio 0 Month'!$A:$L,7,FALSE))</f>
        <v>9</v>
      </c>
      <c r="I54" s="7">
        <v>9.1300000000000008</v>
      </c>
      <c r="J54" s="7">
        <f>IF(ISNA(VLOOKUP($A54,'Bio 0 Month'!$A:$L,8,FALSE)),0,VLOOKUP($A54,'Bio 0 Month'!$A:$L,8,FALSE))</f>
        <v>3.1</v>
      </c>
      <c r="K54" s="7">
        <v>3.57</v>
      </c>
      <c r="L54" s="7">
        <f>IF(ISNA(VLOOKUP($A54,'Bio 0 Month'!$A:$L,9,FALSE)),0,VLOOKUP($A54,'Bio 0 Month'!$A:$L,9,FALSE))</f>
        <v>5.92</v>
      </c>
      <c r="M54" s="7">
        <v>6.26</v>
      </c>
      <c r="N54" s="7">
        <f>IF(ISNA(VLOOKUP($A54,'Bio 0 Month'!$A:$L,10,FALSE)),0,VLOOKUP($A54,'Bio 0 Month'!$A:$L,10,FALSE))</f>
        <v>9.73</v>
      </c>
      <c r="O54" s="7">
        <v>10.32</v>
      </c>
      <c r="P54" s="7">
        <f>IF(ISNA(VLOOKUP($A54,'Bio 0 Month'!$A:$L,11,FALSE)),0,VLOOKUP($A54,'Bio 0 Month'!$A:$L,11,FALSE))</f>
        <v>8.1199999999999992</v>
      </c>
      <c r="Q54" s="7">
        <v>8.23</v>
      </c>
      <c r="R54" s="7">
        <f>IF(ISNA(VLOOKUP($A54,'Bio 0 Month'!$A:$L,12,FALSE)),0,VLOOKUP($A54,'Bio 0 Month'!$A:$L,12,FALSE))</f>
        <v>8.49</v>
      </c>
      <c r="S54" s="7">
        <v>8.64</v>
      </c>
    </row>
    <row r="55" spans="1:19" x14ac:dyDescent="0.25">
      <c r="A55" s="6">
        <v>68</v>
      </c>
      <c r="B55" s="7">
        <f>IF(ISNA(VLOOKUP($A55,'Bio 0 Month'!$A:$L,4,FALSE)),0,VLOOKUP($A55,'Bio 0 Month'!$A:$L,4,FALSE))</f>
        <v>8.59</v>
      </c>
      <c r="C55" s="7">
        <v>7.34</v>
      </c>
      <c r="D55" s="7">
        <f>IF(ISNA(VLOOKUP($A55,'Bio 0 Month'!$A:$L,5,FALSE)),0,VLOOKUP($A55,'Bio 0 Month'!$A:$L,5,FALSE))</f>
        <v>12.42</v>
      </c>
      <c r="E55" s="7">
        <v>11.43</v>
      </c>
      <c r="F55" s="7">
        <f>IF(ISNA(VLOOKUP($A55,'Bio 0 Month'!$A:$L,6,FALSE)),0,VLOOKUP($A55,'Bio 0 Month'!$A:$L,6,FALSE))</f>
        <v>10.89</v>
      </c>
      <c r="G55" s="7">
        <v>10.62</v>
      </c>
      <c r="H55" s="7">
        <f>IF(ISNA(VLOOKUP($A55,'Bio 0 Month'!$A:$L,7,FALSE)),0,VLOOKUP($A55,'Bio 0 Month'!$A:$L,7,FALSE))</f>
        <v>9.09</v>
      </c>
      <c r="I55" s="7">
        <v>7.2</v>
      </c>
      <c r="J55" s="7">
        <f>IF(ISNA(VLOOKUP($A55,'Bio 0 Month'!$A:$L,8,FALSE)),0,VLOOKUP($A55,'Bio 0 Month'!$A:$L,8,FALSE))</f>
        <v>3.03</v>
      </c>
      <c r="K55" s="7">
        <v>3.31</v>
      </c>
      <c r="L55" s="7">
        <f>IF(ISNA(VLOOKUP($A55,'Bio 0 Month'!$A:$L,9,FALSE)),0,VLOOKUP($A55,'Bio 0 Month'!$A:$L,9,FALSE))</f>
        <v>6.68</v>
      </c>
      <c r="M55" s="7">
        <v>6.18</v>
      </c>
      <c r="N55" s="7">
        <f>IF(ISNA(VLOOKUP($A55,'Bio 0 Month'!$A:$L,10,FALSE)),0,VLOOKUP($A55,'Bio 0 Month'!$A:$L,10,FALSE))</f>
        <v>9.32</v>
      </c>
      <c r="O55" s="7">
        <v>6.72</v>
      </c>
      <c r="P55" s="7">
        <f>IF(ISNA(VLOOKUP($A55,'Bio 0 Month'!$A:$L,11,FALSE)),0,VLOOKUP($A55,'Bio 0 Month'!$A:$L,11,FALSE))</f>
        <v>8.5500000000000007</v>
      </c>
      <c r="Q55" s="7">
        <v>8.4499999999999993</v>
      </c>
      <c r="R55" s="7">
        <f>IF(ISNA(VLOOKUP($A55,'Bio 0 Month'!$A:$L,12,FALSE)),0,VLOOKUP($A55,'Bio 0 Month'!$A:$L,12,FALSE))</f>
        <v>8.81</v>
      </c>
      <c r="S55" s="7">
        <v>8.69</v>
      </c>
    </row>
    <row r="56" spans="1:19" x14ac:dyDescent="0.25">
      <c r="A56" s="6">
        <v>69</v>
      </c>
      <c r="B56" s="7">
        <f>IF(ISNA(VLOOKUP($A56,'Bio 0 Month'!$A:$L,4,FALSE)),0,VLOOKUP($A56,'Bio 0 Month'!$A:$L,4,FALSE))</f>
        <v>10.19</v>
      </c>
      <c r="C56" s="7">
        <v>9</v>
      </c>
      <c r="D56" s="7">
        <f>IF(ISNA(VLOOKUP($A56,'Bio 0 Month'!$A:$L,5,FALSE)),0,VLOOKUP($A56,'Bio 0 Month'!$A:$L,5,FALSE))</f>
        <v>12.95</v>
      </c>
      <c r="E56" s="7">
        <v>11.94</v>
      </c>
      <c r="F56" s="7">
        <f>IF(ISNA(VLOOKUP($A56,'Bio 0 Month'!$A:$L,6,FALSE)),0,VLOOKUP($A56,'Bio 0 Month'!$A:$L,6,FALSE))</f>
        <v>11.81</v>
      </c>
      <c r="G56" s="7">
        <v>11.52</v>
      </c>
      <c r="H56" s="7">
        <f>IF(ISNA(VLOOKUP($A56,'Bio 0 Month'!$A:$L,7,FALSE)),0,VLOOKUP($A56,'Bio 0 Month'!$A:$L,7,FALSE))</f>
        <v>9.4499999999999993</v>
      </c>
      <c r="I56" s="7">
        <v>8.56</v>
      </c>
      <c r="J56" s="7">
        <f>IF(ISNA(VLOOKUP($A56,'Bio 0 Month'!$A:$L,8,FALSE)),0,VLOOKUP($A56,'Bio 0 Month'!$A:$L,8,FALSE))</f>
        <v>5.24</v>
      </c>
      <c r="K56" s="7">
        <v>5.34</v>
      </c>
      <c r="L56" s="7">
        <f>IF(ISNA(VLOOKUP($A56,'Bio 0 Month'!$A:$L,9,FALSE)),0,VLOOKUP($A56,'Bio 0 Month'!$A:$L,9,FALSE))</f>
        <v>7.5</v>
      </c>
      <c r="M56" s="7">
        <v>6.94</v>
      </c>
      <c r="N56" s="7">
        <f>IF(ISNA(VLOOKUP($A56,'Bio 0 Month'!$A:$L,10,FALSE)),0,VLOOKUP($A56,'Bio 0 Month'!$A:$L,10,FALSE))</f>
        <v>9.7100000000000009</v>
      </c>
      <c r="O56" s="7">
        <v>8.27</v>
      </c>
      <c r="P56" s="7">
        <f>IF(ISNA(VLOOKUP($A56,'Bio 0 Month'!$A:$L,11,FALSE)),0,VLOOKUP($A56,'Bio 0 Month'!$A:$L,11,FALSE))</f>
        <v>9.01</v>
      </c>
      <c r="Q56" s="7">
        <v>8.68</v>
      </c>
      <c r="R56" s="7">
        <f>IF(ISNA(VLOOKUP($A56,'Bio 0 Month'!$A:$L,12,FALSE)),0,VLOOKUP($A56,'Bio 0 Month'!$A:$L,12,FALSE))</f>
        <v>9.0500000000000007</v>
      </c>
      <c r="S56" s="7">
        <v>8.77</v>
      </c>
    </row>
    <row r="57" spans="1:19" x14ac:dyDescent="0.25">
      <c r="A57" s="6">
        <v>70</v>
      </c>
      <c r="B57" s="7">
        <f>IF(ISNA(VLOOKUP($A57,'Bio 0 Month'!$A:$L,4,FALSE)),0,VLOOKUP($A57,'Bio 0 Month'!$A:$L,4,FALSE))</f>
        <v>7.58</v>
      </c>
      <c r="C57" s="7">
        <v>6.33</v>
      </c>
      <c r="D57" s="7">
        <f>IF(ISNA(VLOOKUP($A57,'Bio 0 Month'!$A:$L,5,FALSE)),0,VLOOKUP($A57,'Bio 0 Month'!$A:$L,5,FALSE))</f>
        <v>12.43</v>
      </c>
      <c r="E57" s="7">
        <v>11.18</v>
      </c>
      <c r="F57" s="7">
        <f>IF(ISNA(VLOOKUP($A57,'Bio 0 Month'!$A:$L,6,FALSE)),0,VLOOKUP($A57,'Bio 0 Month'!$A:$L,6,FALSE))</f>
        <v>11.23</v>
      </c>
      <c r="G57" s="7">
        <v>11.37</v>
      </c>
      <c r="H57" s="7">
        <f>IF(ISNA(VLOOKUP($A57,'Bio 0 Month'!$A:$L,7,FALSE)),0,VLOOKUP($A57,'Bio 0 Month'!$A:$L,7,FALSE))</f>
        <v>9.33</v>
      </c>
      <c r="I57" s="7">
        <v>6.88</v>
      </c>
      <c r="J57" s="7">
        <f>IF(ISNA(VLOOKUP($A57,'Bio 0 Month'!$A:$L,8,FALSE)),0,VLOOKUP($A57,'Bio 0 Month'!$A:$L,8,FALSE))</f>
        <v>2.1</v>
      </c>
      <c r="K57" s="7">
        <v>1.84</v>
      </c>
      <c r="L57" s="7">
        <f>IF(ISNA(VLOOKUP($A57,'Bio 0 Month'!$A:$L,9,FALSE)),0,VLOOKUP($A57,'Bio 0 Month'!$A:$L,9,FALSE))</f>
        <v>6.77</v>
      </c>
      <c r="M57" s="7">
        <v>6.27</v>
      </c>
      <c r="N57" s="7">
        <f>IF(ISNA(VLOOKUP($A57,'Bio 0 Month'!$A:$L,10,FALSE)),0,VLOOKUP($A57,'Bio 0 Month'!$A:$L,10,FALSE))</f>
        <v>9.23</v>
      </c>
      <c r="O57" s="7">
        <v>6.9</v>
      </c>
      <c r="P57" s="7">
        <f>IF(ISNA(VLOOKUP($A57,'Bio 0 Month'!$A:$L,11,FALSE)),0,VLOOKUP($A57,'Bio 0 Month'!$A:$L,11,FALSE))</f>
        <v>7.12</v>
      </c>
      <c r="Q57" s="7">
        <v>6.76</v>
      </c>
      <c r="R57" s="7">
        <f>IF(ISNA(VLOOKUP($A57,'Bio 0 Month'!$A:$L,12,FALSE)),0,VLOOKUP($A57,'Bio 0 Month'!$A:$L,12,FALSE))</f>
        <v>8.8000000000000007</v>
      </c>
      <c r="S57" s="7">
        <v>8.56</v>
      </c>
    </row>
    <row r="58" spans="1:19" x14ac:dyDescent="0.25">
      <c r="A58" s="6">
        <v>71</v>
      </c>
      <c r="B58" s="7">
        <f>IF(ISNA(VLOOKUP($A58,'Bio 0 Month'!$A:$L,4,FALSE)),0,VLOOKUP($A58,'Bio 0 Month'!$A:$L,4,FALSE))</f>
        <v>8.09</v>
      </c>
      <c r="C58" s="7">
        <v>7.46</v>
      </c>
      <c r="D58" s="7">
        <f>IF(ISNA(VLOOKUP($A58,'Bio 0 Month'!$A:$L,5,FALSE)),0,VLOOKUP($A58,'Bio 0 Month'!$A:$L,5,FALSE))</f>
        <v>13.21</v>
      </c>
      <c r="E58" s="7">
        <v>11.89</v>
      </c>
      <c r="F58" s="7">
        <f>IF(ISNA(VLOOKUP($A58,'Bio 0 Month'!$A:$L,6,FALSE)),0,VLOOKUP($A58,'Bio 0 Month'!$A:$L,6,FALSE))</f>
        <v>10.55</v>
      </c>
      <c r="G58" s="7">
        <v>10.61</v>
      </c>
      <c r="H58" s="7">
        <f>IF(ISNA(VLOOKUP($A58,'Bio 0 Month'!$A:$L,7,FALSE)),0,VLOOKUP($A58,'Bio 0 Month'!$A:$L,7,FALSE))</f>
        <v>9.5399999999999991</v>
      </c>
      <c r="I58" s="7">
        <v>7.75</v>
      </c>
      <c r="J58" s="7">
        <f>IF(ISNA(VLOOKUP($A58,'Bio 0 Month'!$A:$L,8,FALSE)),0,VLOOKUP($A58,'Bio 0 Month'!$A:$L,8,FALSE))</f>
        <v>6.37</v>
      </c>
      <c r="K58" s="7">
        <v>6.15</v>
      </c>
      <c r="L58" s="7">
        <f>IF(ISNA(VLOOKUP($A58,'Bio 0 Month'!$A:$L,9,FALSE)),0,VLOOKUP($A58,'Bio 0 Month'!$A:$L,9,FALSE))</f>
        <v>6.18</v>
      </c>
      <c r="M58" s="7">
        <v>5.98</v>
      </c>
      <c r="N58" s="7">
        <f>IF(ISNA(VLOOKUP($A58,'Bio 0 Month'!$A:$L,10,FALSE)),0,VLOOKUP($A58,'Bio 0 Month'!$A:$L,10,FALSE))</f>
        <v>10.27</v>
      </c>
      <c r="O58" s="7">
        <v>8.35</v>
      </c>
      <c r="P58" s="7">
        <f>IF(ISNA(VLOOKUP($A58,'Bio 0 Month'!$A:$L,11,FALSE)),0,VLOOKUP($A58,'Bio 0 Month'!$A:$L,11,FALSE))</f>
        <v>8.59</v>
      </c>
      <c r="Q58" s="7">
        <v>8.42</v>
      </c>
      <c r="R58" s="7">
        <f>IF(ISNA(VLOOKUP($A58,'Bio 0 Month'!$A:$L,12,FALSE)),0,VLOOKUP($A58,'Bio 0 Month'!$A:$L,12,FALSE))</f>
        <v>8.8699999999999992</v>
      </c>
      <c r="S58" s="7">
        <v>8.67</v>
      </c>
    </row>
    <row r="59" spans="1:19" x14ac:dyDescent="0.25">
      <c r="A59" s="6">
        <v>72</v>
      </c>
      <c r="B59" s="7">
        <f>IF(ISNA(VLOOKUP($A59,'Bio 0 Month'!$A:$L,4,FALSE)),0,VLOOKUP($A59,'Bio 0 Month'!$A:$L,4,FALSE))</f>
        <v>8.15</v>
      </c>
      <c r="C59" s="7">
        <v>9.27</v>
      </c>
      <c r="D59" s="7">
        <f>IF(ISNA(VLOOKUP($A59,'Bio 0 Month'!$A:$L,5,FALSE)),0,VLOOKUP($A59,'Bio 0 Month'!$A:$L,5,FALSE))</f>
        <v>11.26</v>
      </c>
      <c r="E59" s="7">
        <v>11.68</v>
      </c>
      <c r="F59" s="7">
        <f>IF(ISNA(VLOOKUP($A59,'Bio 0 Month'!$A:$L,6,FALSE)),0,VLOOKUP($A59,'Bio 0 Month'!$A:$L,6,FALSE))</f>
        <v>10.45</v>
      </c>
      <c r="G59" s="7">
        <v>10.86</v>
      </c>
      <c r="H59" s="7">
        <f>IF(ISNA(VLOOKUP($A59,'Bio 0 Month'!$A:$L,7,FALSE)),0,VLOOKUP($A59,'Bio 0 Month'!$A:$L,7,FALSE))</f>
        <v>8.4499999999999993</v>
      </c>
      <c r="I59" s="7">
        <v>9.4499999999999993</v>
      </c>
      <c r="J59" s="7">
        <f>IF(ISNA(VLOOKUP($A59,'Bio 0 Month'!$A:$L,8,FALSE)),0,VLOOKUP($A59,'Bio 0 Month'!$A:$L,8,FALSE))</f>
        <v>3.31</v>
      </c>
      <c r="K59" s="7">
        <v>3.29</v>
      </c>
      <c r="L59" s="7">
        <f>IF(ISNA(VLOOKUP($A59,'Bio 0 Month'!$A:$L,9,FALSE)),0,VLOOKUP($A59,'Bio 0 Month'!$A:$L,9,FALSE))</f>
        <v>6.91</v>
      </c>
      <c r="M59" s="7">
        <v>7.16</v>
      </c>
      <c r="N59" s="7">
        <f>IF(ISNA(VLOOKUP($A59,'Bio 0 Month'!$A:$L,10,FALSE)),0,VLOOKUP($A59,'Bio 0 Month'!$A:$L,10,FALSE))</f>
        <v>9.02</v>
      </c>
      <c r="O59" s="7">
        <v>10.08</v>
      </c>
      <c r="P59" s="7">
        <f>IF(ISNA(VLOOKUP($A59,'Bio 0 Month'!$A:$L,11,FALSE)),0,VLOOKUP($A59,'Bio 0 Month'!$A:$L,11,FALSE))</f>
        <v>9.7799999999999994</v>
      </c>
      <c r="Q59" s="7">
        <v>8.84</v>
      </c>
      <c r="R59" s="7">
        <f>IF(ISNA(VLOOKUP($A59,'Bio 0 Month'!$A:$L,12,FALSE)),0,VLOOKUP($A59,'Bio 0 Month'!$A:$L,12,FALSE))</f>
        <v>8.82</v>
      </c>
      <c r="S59" s="7">
        <v>8.92</v>
      </c>
    </row>
    <row r="60" spans="1:19" x14ac:dyDescent="0.25">
      <c r="A60" s="6">
        <v>73</v>
      </c>
      <c r="B60" s="7">
        <f>IF(ISNA(VLOOKUP($A60,'Bio 0 Month'!$A:$L,4,FALSE)),0,VLOOKUP($A60,'Bio 0 Month'!$A:$L,4,FALSE))</f>
        <v>7.9</v>
      </c>
      <c r="C60" s="7">
        <v>8.3000000000000007</v>
      </c>
      <c r="D60" s="7">
        <f>IF(ISNA(VLOOKUP($A60,'Bio 0 Month'!$A:$L,5,FALSE)),0,VLOOKUP($A60,'Bio 0 Month'!$A:$L,5,FALSE))</f>
        <v>11.74</v>
      </c>
      <c r="E60" s="7">
        <v>11.5</v>
      </c>
      <c r="F60" s="7">
        <f>IF(ISNA(VLOOKUP($A60,'Bio 0 Month'!$A:$L,6,FALSE)),0,VLOOKUP($A60,'Bio 0 Month'!$A:$L,6,FALSE))</f>
        <v>10.56</v>
      </c>
      <c r="G60" s="7">
        <v>10.5</v>
      </c>
      <c r="H60" s="7">
        <f>IF(ISNA(VLOOKUP($A60,'Bio 0 Month'!$A:$L,7,FALSE)),0,VLOOKUP($A60,'Bio 0 Month'!$A:$L,7,FALSE))</f>
        <v>9.2899999999999991</v>
      </c>
      <c r="I60" s="7">
        <v>9.7799999999999994</v>
      </c>
      <c r="J60" s="7">
        <f>IF(ISNA(VLOOKUP($A60,'Bio 0 Month'!$A:$L,8,FALSE)),0,VLOOKUP($A60,'Bio 0 Month'!$A:$L,8,FALSE))</f>
        <v>2.23</v>
      </c>
      <c r="K60" s="7">
        <v>2.2599999999999998</v>
      </c>
      <c r="L60" s="7">
        <f>IF(ISNA(VLOOKUP($A60,'Bio 0 Month'!$A:$L,9,FALSE)),0,VLOOKUP($A60,'Bio 0 Month'!$A:$L,9,FALSE))</f>
        <v>6.75</v>
      </c>
      <c r="M60" s="7">
        <v>6.17</v>
      </c>
      <c r="N60" s="7">
        <f>IF(ISNA(VLOOKUP($A60,'Bio 0 Month'!$A:$L,10,FALSE)),0,VLOOKUP($A60,'Bio 0 Month'!$A:$L,10,FALSE))</f>
        <v>9.09</v>
      </c>
      <c r="O60" s="7">
        <v>8.86</v>
      </c>
      <c r="P60" s="7">
        <f>IF(ISNA(VLOOKUP($A60,'Bio 0 Month'!$A:$L,11,FALSE)),0,VLOOKUP($A60,'Bio 0 Month'!$A:$L,11,FALSE))</f>
        <v>8.1300000000000008</v>
      </c>
      <c r="Q60" s="7">
        <v>8.09</v>
      </c>
      <c r="R60" s="7">
        <f>IF(ISNA(VLOOKUP($A60,'Bio 0 Month'!$A:$L,12,FALSE)),0,VLOOKUP($A60,'Bio 0 Month'!$A:$L,12,FALSE))</f>
        <v>8.57</v>
      </c>
      <c r="S60" s="7">
        <v>8.31</v>
      </c>
    </row>
    <row r="61" spans="1:19" x14ac:dyDescent="0.25">
      <c r="A61" s="6">
        <v>75</v>
      </c>
      <c r="B61" s="7">
        <f>IF(ISNA(VLOOKUP($A61,'Bio 0 Month'!$A:$L,4,FALSE)),0,VLOOKUP($A61,'Bio 0 Month'!$A:$L,4,FALSE))</f>
        <v>7.77</v>
      </c>
      <c r="C61" s="7">
        <v>6.93</v>
      </c>
      <c r="D61" s="7">
        <f>IF(ISNA(VLOOKUP($A61,'Bio 0 Month'!$A:$L,5,FALSE)),0,VLOOKUP($A61,'Bio 0 Month'!$A:$L,5,FALSE))</f>
        <v>12.57</v>
      </c>
      <c r="E61" s="7">
        <v>11.53</v>
      </c>
      <c r="F61" s="7">
        <f>IF(ISNA(VLOOKUP($A61,'Bio 0 Month'!$A:$L,6,FALSE)),0,VLOOKUP($A61,'Bio 0 Month'!$A:$L,6,FALSE))</f>
        <v>10.8</v>
      </c>
      <c r="G61" s="7">
        <v>10.54</v>
      </c>
      <c r="H61" s="7">
        <f>IF(ISNA(VLOOKUP($A61,'Bio 0 Month'!$A:$L,7,FALSE)),0,VLOOKUP($A61,'Bio 0 Month'!$A:$L,7,FALSE))</f>
        <v>9.91</v>
      </c>
      <c r="I61" s="7">
        <v>8.08</v>
      </c>
      <c r="J61" s="7">
        <f>IF(ISNA(VLOOKUP($A61,'Bio 0 Month'!$A:$L,8,FALSE)),0,VLOOKUP($A61,'Bio 0 Month'!$A:$L,8,FALSE))</f>
        <v>3.53</v>
      </c>
      <c r="K61" s="7">
        <v>3.26</v>
      </c>
      <c r="L61" s="7">
        <f>IF(ISNA(VLOOKUP($A61,'Bio 0 Month'!$A:$L,9,FALSE)),0,VLOOKUP($A61,'Bio 0 Month'!$A:$L,9,FALSE))</f>
        <v>7.25</v>
      </c>
      <c r="M61" s="7">
        <v>6.7</v>
      </c>
      <c r="N61" s="7">
        <f>IF(ISNA(VLOOKUP($A61,'Bio 0 Month'!$A:$L,10,FALSE)),0,VLOOKUP($A61,'Bio 0 Month'!$A:$L,10,FALSE))</f>
        <v>9.69</v>
      </c>
      <c r="O61" s="7">
        <v>7.99</v>
      </c>
      <c r="P61" s="7">
        <f>IF(ISNA(VLOOKUP($A61,'Bio 0 Month'!$A:$L,11,FALSE)),0,VLOOKUP($A61,'Bio 0 Month'!$A:$L,11,FALSE))</f>
        <v>8.26</v>
      </c>
      <c r="Q61" s="7">
        <v>8.01</v>
      </c>
      <c r="R61" s="7">
        <f>IF(ISNA(VLOOKUP($A61,'Bio 0 Month'!$A:$L,12,FALSE)),0,VLOOKUP($A61,'Bio 0 Month'!$A:$L,12,FALSE))</f>
        <v>8.9</v>
      </c>
      <c r="S61" s="7">
        <v>8.74</v>
      </c>
    </row>
    <row r="62" spans="1:19" x14ac:dyDescent="0.25">
      <c r="A62" s="6">
        <v>76</v>
      </c>
      <c r="B62" s="7">
        <f>IF(ISNA(VLOOKUP($A62,'Bio 0 Month'!$A:$L,4,FALSE)),0,VLOOKUP($A62,'Bio 0 Month'!$A:$L,4,FALSE))</f>
        <v>8.08</v>
      </c>
      <c r="C62" s="7">
        <v>8.31</v>
      </c>
      <c r="D62" s="7">
        <f>IF(ISNA(VLOOKUP($A62,'Bio 0 Month'!$A:$L,5,FALSE)),0,VLOOKUP($A62,'Bio 0 Month'!$A:$L,5,FALSE))</f>
        <v>13.24</v>
      </c>
      <c r="E62" s="7">
        <v>13.6</v>
      </c>
      <c r="F62" s="7">
        <f>IF(ISNA(VLOOKUP($A62,'Bio 0 Month'!$A:$L,6,FALSE)),0,VLOOKUP($A62,'Bio 0 Month'!$A:$L,6,FALSE))</f>
        <v>10.55</v>
      </c>
      <c r="G62" s="7">
        <v>10.61</v>
      </c>
      <c r="H62" s="7">
        <f>IF(ISNA(VLOOKUP($A62,'Bio 0 Month'!$A:$L,7,FALSE)),0,VLOOKUP($A62,'Bio 0 Month'!$A:$L,7,FALSE))</f>
        <v>8.33</v>
      </c>
      <c r="I62" s="7">
        <v>9.17</v>
      </c>
      <c r="J62" s="7">
        <f>IF(ISNA(VLOOKUP($A62,'Bio 0 Month'!$A:$L,8,FALSE)),0,VLOOKUP($A62,'Bio 0 Month'!$A:$L,8,FALSE))</f>
        <v>2.84</v>
      </c>
      <c r="K62" s="7">
        <v>3.44</v>
      </c>
      <c r="L62" s="7">
        <f>IF(ISNA(VLOOKUP($A62,'Bio 0 Month'!$A:$L,9,FALSE)),0,VLOOKUP($A62,'Bio 0 Month'!$A:$L,9,FALSE))</f>
        <v>7.05</v>
      </c>
      <c r="M62" s="7">
        <v>7.39</v>
      </c>
      <c r="N62" s="7">
        <f>IF(ISNA(VLOOKUP($A62,'Bio 0 Month'!$A:$L,10,FALSE)),0,VLOOKUP($A62,'Bio 0 Month'!$A:$L,10,FALSE))</f>
        <v>8.66</v>
      </c>
      <c r="O62" s="7">
        <v>8.93</v>
      </c>
      <c r="P62" s="7">
        <f>IF(ISNA(VLOOKUP($A62,'Bio 0 Month'!$A:$L,11,FALSE)),0,VLOOKUP($A62,'Bio 0 Month'!$A:$L,11,FALSE))</f>
        <v>8.36</v>
      </c>
      <c r="Q62" s="7">
        <v>8.43</v>
      </c>
      <c r="R62" s="7">
        <f>IF(ISNA(VLOOKUP($A62,'Bio 0 Month'!$A:$L,12,FALSE)),0,VLOOKUP($A62,'Bio 0 Month'!$A:$L,12,FALSE))</f>
        <v>8.93</v>
      </c>
      <c r="S62" s="7">
        <v>9.01</v>
      </c>
    </row>
    <row r="63" spans="1:19" x14ac:dyDescent="0.25">
      <c r="A63" s="6">
        <v>77</v>
      </c>
      <c r="B63" s="7">
        <f>IF(ISNA(VLOOKUP($A63,'Bio 0 Month'!$A:$L,4,FALSE)),0,VLOOKUP($A63,'Bio 0 Month'!$A:$L,4,FALSE))</f>
        <v>7.97</v>
      </c>
      <c r="C63" s="7">
        <v>6.33</v>
      </c>
      <c r="D63" s="7">
        <f>IF(ISNA(VLOOKUP($A63,'Bio 0 Month'!$A:$L,5,FALSE)),0,VLOOKUP($A63,'Bio 0 Month'!$A:$L,5,FALSE))</f>
        <v>12.14</v>
      </c>
      <c r="E63" s="7">
        <v>10.91</v>
      </c>
      <c r="F63" s="7">
        <f>IF(ISNA(VLOOKUP($A63,'Bio 0 Month'!$A:$L,6,FALSE)),0,VLOOKUP($A63,'Bio 0 Month'!$A:$L,6,FALSE))</f>
        <v>10.81</v>
      </c>
      <c r="G63" s="7">
        <v>10.63</v>
      </c>
      <c r="H63" s="7">
        <f>IF(ISNA(VLOOKUP($A63,'Bio 0 Month'!$A:$L,7,FALSE)),0,VLOOKUP($A63,'Bio 0 Month'!$A:$L,7,FALSE))</f>
        <v>8.1</v>
      </c>
      <c r="I63" s="7">
        <v>7.14</v>
      </c>
      <c r="J63" s="7">
        <f>IF(ISNA(VLOOKUP($A63,'Bio 0 Month'!$A:$L,8,FALSE)),0,VLOOKUP($A63,'Bio 0 Month'!$A:$L,8,FALSE))</f>
        <v>2.56</v>
      </c>
      <c r="K63" s="7">
        <v>2.2799999999999998</v>
      </c>
      <c r="L63" s="7">
        <f>IF(ISNA(VLOOKUP($A63,'Bio 0 Month'!$A:$L,9,FALSE)),0,VLOOKUP($A63,'Bio 0 Month'!$A:$L,9,FALSE))</f>
        <v>5.98</v>
      </c>
      <c r="M63" s="7">
        <v>5.6</v>
      </c>
      <c r="N63" s="7">
        <f>IF(ISNA(VLOOKUP($A63,'Bio 0 Month'!$A:$L,10,FALSE)),0,VLOOKUP($A63,'Bio 0 Month'!$A:$L,10,FALSE))</f>
        <v>9.2200000000000006</v>
      </c>
      <c r="O63" s="7">
        <v>7.36</v>
      </c>
      <c r="P63" s="7">
        <f>IF(ISNA(VLOOKUP($A63,'Bio 0 Month'!$A:$L,11,FALSE)),0,VLOOKUP($A63,'Bio 0 Month'!$A:$L,11,FALSE))</f>
        <v>7.61</v>
      </c>
      <c r="Q63" s="7">
        <v>7.24</v>
      </c>
      <c r="R63" s="7">
        <f>IF(ISNA(VLOOKUP($A63,'Bio 0 Month'!$A:$L,12,FALSE)),0,VLOOKUP($A63,'Bio 0 Month'!$A:$L,12,FALSE))</f>
        <v>8.65</v>
      </c>
      <c r="S63" s="7">
        <v>8.4</v>
      </c>
    </row>
    <row r="64" spans="1:19" x14ac:dyDescent="0.25">
      <c r="A64" s="6">
        <v>78</v>
      </c>
      <c r="B64" s="7">
        <f>IF(ISNA(VLOOKUP($A64,'Bio 0 Month'!$A:$L,4,FALSE)),0,VLOOKUP($A64,'Bio 0 Month'!$A:$L,4,FALSE))</f>
        <v>6.97</v>
      </c>
      <c r="C64" s="7">
        <v>6.59</v>
      </c>
      <c r="D64" s="7">
        <f>IF(ISNA(VLOOKUP($A64,'Bio 0 Month'!$A:$L,5,FALSE)),0,VLOOKUP($A64,'Bio 0 Month'!$A:$L,5,FALSE))</f>
        <v>11.94</v>
      </c>
      <c r="E64" s="7">
        <v>10.86</v>
      </c>
      <c r="F64" s="7">
        <f>IF(ISNA(VLOOKUP($A64,'Bio 0 Month'!$A:$L,6,FALSE)),0,VLOOKUP($A64,'Bio 0 Month'!$A:$L,6,FALSE))</f>
        <v>11.08</v>
      </c>
      <c r="G64" s="7">
        <v>10.51</v>
      </c>
      <c r="H64" s="7">
        <f>IF(ISNA(VLOOKUP($A64,'Bio 0 Month'!$A:$L,7,FALSE)),0,VLOOKUP($A64,'Bio 0 Month'!$A:$L,7,FALSE))</f>
        <v>6.86</v>
      </c>
      <c r="I64" s="7">
        <v>6.93</v>
      </c>
      <c r="J64" s="7">
        <f>IF(ISNA(VLOOKUP($A64,'Bio 0 Month'!$A:$L,8,FALSE)),0,VLOOKUP($A64,'Bio 0 Month'!$A:$L,8,FALSE))</f>
        <v>4.58</v>
      </c>
      <c r="K64" s="7">
        <v>2.57</v>
      </c>
      <c r="L64" s="7">
        <f>IF(ISNA(VLOOKUP($A64,'Bio 0 Month'!$A:$L,9,FALSE)),0,VLOOKUP($A64,'Bio 0 Month'!$A:$L,9,FALSE))</f>
        <v>7.29</v>
      </c>
      <c r="M64" s="7">
        <v>5.95</v>
      </c>
      <c r="N64" s="7">
        <f>IF(ISNA(VLOOKUP($A64,'Bio 0 Month'!$A:$L,10,FALSE)),0,VLOOKUP($A64,'Bio 0 Month'!$A:$L,10,FALSE))</f>
        <v>7</v>
      </c>
      <c r="O64" s="7">
        <v>5.77</v>
      </c>
      <c r="P64" s="7">
        <f>IF(ISNA(VLOOKUP($A64,'Bio 0 Month'!$A:$L,11,FALSE)),0,VLOOKUP($A64,'Bio 0 Month'!$A:$L,11,FALSE))</f>
        <v>8.06</v>
      </c>
      <c r="Q64" s="7">
        <v>7.66</v>
      </c>
      <c r="R64" s="7">
        <f>IF(ISNA(VLOOKUP($A64,'Bio 0 Month'!$A:$L,12,FALSE)),0,VLOOKUP($A64,'Bio 0 Month'!$A:$L,12,FALSE))</f>
        <v>9.26</v>
      </c>
      <c r="S64" s="7">
        <v>8.5299999999999994</v>
      </c>
    </row>
    <row r="65" spans="1:19" x14ac:dyDescent="0.25">
      <c r="A65" s="6">
        <v>80</v>
      </c>
      <c r="B65" s="7">
        <f>IF(ISNA(VLOOKUP($A65,'Bio 0 Month'!$A:$L,4,FALSE)),0,VLOOKUP($A65,'Bio 0 Month'!$A:$L,4,FALSE))</f>
        <v>7.58</v>
      </c>
      <c r="C65" s="7">
        <v>7.3</v>
      </c>
      <c r="D65" s="7">
        <f>IF(ISNA(VLOOKUP($A65,'Bio 0 Month'!$A:$L,5,FALSE)),0,VLOOKUP($A65,'Bio 0 Month'!$A:$L,5,FALSE))</f>
        <v>11.78</v>
      </c>
      <c r="E65" s="7">
        <v>11.62</v>
      </c>
      <c r="F65" s="7">
        <f>IF(ISNA(VLOOKUP($A65,'Bio 0 Month'!$A:$L,6,FALSE)),0,VLOOKUP($A65,'Bio 0 Month'!$A:$L,6,FALSE))</f>
        <v>10.63</v>
      </c>
      <c r="G65" s="7">
        <v>10.29</v>
      </c>
      <c r="H65" s="7">
        <f>IF(ISNA(VLOOKUP($A65,'Bio 0 Month'!$A:$L,7,FALSE)),0,VLOOKUP($A65,'Bio 0 Month'!$A:$L,7,FALSE))</f>
        <v>7.47</v>
      </c>
      <c r="I65" s="7">
        <v>7.4</v>
      </c>
      <c r="J65" s="7">
        <f>IF(ISNA(VLOOKUP($A65,'Bio 0 Month'!$A:$L,8,FALSE)),0,VLOOKUP($A65,'Bio 0 Month'!$A:$L,8,FALSE))</f>
        <v>3.67</v>
      </c>
      <c r="K65" s="7">
        <v>5.22</v>
      </c>
      <c r="L65" s="7">
        <f>IF(ISNA(VLOOKUP($A65,'Bio 0 Month'!$A:$L,9,FALSE)),0,VLOOKUP($A65,'Bio 0 Month'!$A:$L,9,FALSE))</f>
        <v>7.45</v>
      </c>
      <c r="M65" s="7">
        <v>6.48</v>
      </c>
      <c r="N65" s="7">
        <f>IF(ISNA(VLOOKUP($A65,'Bio 0 Month'!$A:$L,10,FALSE)),0,VLOOKUP($A65,'Bio 0 Month'!$A:$L,10,FALSE))</f>
        <v>7.94</v>
      </c>
      <c r="O65" s="7">
        <v>7.83</v>
      </c>
      <c r="P65" s="7">
        <f>IF(ISNA(VLOOKUP($A65,'Bio 0 Month'!$A:$L,11,FALSE)),0,VLOOKUP($A65,'Bio 0 Month'!$A:$L,11,FALSE))</f>
        <v>9.5399999999999991</v>
      </c>
      <c r="Q65" s="7">
        <v>9.4700000000000006</v>
      </c>
      <c r="R65" s="7">
        <f>IF(ISNA(VLOOKUP($A65,'Bio 0 Month'!$A:$L,12,FALSE)),0,VLOOKUP($A65,'Bio 0 Month'!$A:$L,12,FALSE))</f>
        <v>8.84</v>
      </c>
      <c r="S65" s="7">
        <v>8.82</v>
      </c>
    </row>
    <row r="66" spans="1:19" x14ac:dyDescent="0.25">
      <c r="A66" s="6">
        <v>81</v>
      </c>
      <c r="B66" s="7">
        <f>IF(ISNA(VLOOKUP($A66,'Bio 0 Month'!$A:$L,4,FALSE)),0,VLOOKUP($A66,'Bio 0 Month'!$A:$L,4,FALSE))</f>
        <v>7.99</v>
      </c>
      <c r="C66" s="7">
        <v>6.81</v>
      </c>
      <c r="D66" s="7">
        <f>IF(ISNA(VLOOKUP($A66,'Bio 0 Month'!$A:$L,5,FALSE)),0,VLOOKUP($A66,'Bio 0 Month'!$A:$L,5,FALSE))</f>
        <v>13.51</v>
      </c>
      <c r="E66" s="7">
        <v>11.78</v>
      </c>
      <c r="F66" s="7">
        <f>IF(ISNA(VLOOKUP($A66,'Bio 0 Month'!$A:$L,6,FALSE)),0,VLOOKUP($A66,'Bio 0 Month'!$A:$L,6,FALSE))</f>
        <v>10.35</v>
      </c>
      <c r="G66" s="7">
        <v>10.37</v>
      </c>
      <c r="H66" s="7">
        <f>IF(ISNA(VLOOKUP($A66,'Bio 0 Month'!$A:$L,7,FALSE)),0,VLOOKUP($A66,'Bio 0 Month'!$A:$L,7,FALSE))</f>
        <v>9.42</v>
      </c>
      <c r="I66" s="7">
        <v>7.05</v>
      </c>
      <c r="J66" s="7">
        <f>IF(ISNA(VLOOKUP($A66,'Bio 0 Month'!$A:$L,8,FALSE)),0,VLOOKUP($A66,'Bio 0 Month'!$A:$L,8,FALSE))</f>
        <v>4.17</v>
      </c>
      <c r="K66" s="7">
        <v>3.7</v>
      </c>
      <c r="L66" s="7">
        <f>IF(ISNA(VLOOKUP($A66,'Bio 0 Month'!$A:$L,9,FALSE)),0,VLOOKUP($A66,'Bio 0 Month'!$A:$L,9,FALSE))</f>
        <v>5.81</v>
      </c>
      <c r="M66" s="7">
        <v>6.26</v>
      </c>
      <c r="N66" s="7">
        <f>IF(ISNA(VLOOKUP($A66,'Bio 0 Month'!$A:$L,10,FALSE)),0,VLOOKUP($A66,'Bio 0 Month'!$A:$L,10,FALSE))</f>
        <v>9.67</v>
      </c>
      <c r="O66" s="7">
        <v>6.82</v>
      </c>
      <c r="P66" s="7">
        <f>IF(ISNA(VLOOKUP($A66,'Bio 0 Month'!$A:$L,11,FALSE)),0,VLOOKUP($A66,'Bio 0 Month'!$A:$L,11,FALSE))</f>
        <v>8.39</v>
      </c>
      <c r="Q66" s="7">
        <v>8.15</v>
      </c>
      <c r="R66" s="7">
        <f>IF(ISNA(VLOOKUP($A66,'Bio 0 Month'!$A:$L,12,FALSE)),0,VLOOKUP($A66,'Bio 0 Month'!$A:$L,12,FALSE))</f>
        <v>8.84</v>
      </c>
      <c r="S66" s="7">
        <v>9.01</v>
      </c>
    </row>
    <row r="67" spans="1:19" x14ac:dyDescent="0.25">
      <c r="A67" s="6">
        <v>83</v>
      </c>
      <c r="B67" s="7">
        <f>IF(ISNA(VLOOKUP($A67,'Bio 0 Month'!$A:$L,4,FALSE)),0,VLOOKUP($A67,'Bio 0 Month'!$A:$L,4,FALSE))</f>
        <v>7.43</v>
      </c>
      <c r="C67" s="7">
        <v>7.65</v>
      </c>
      <c r="D67" s="7">
        <f>IF(ISNA(VLOOKUP($A67,'Bio 0 Month'!$A:$L,5,FALSE)),0,VLOOKUP($A67,'Bio 0 Month'!$A:$L,5,FALSE))</f>
        <v>12.54</v>
      </c>
      <c r="E67" s="7">
        <v>12.65</v>
      </c>
      <c r="F67" s="7">
        <f>IF(ISNA(VLOOKUP($A67,'Bio 0 Month'!$A:$L,6,FALSE)),0,VLOOKUP($A67,'Bio 0 Month'!$A:$L,6,FALSE))</f>
        <v>10.63</v>
      </c>
      <c r="G67" s="7">
        <v>10.68</v>
      </c>
      <c r="H67" s="7">
        <f>IF(ISNA(VLOOKUP($A67,'Bio 0 Month'!$A:$L,7,FALSE)),0,VLOOKUP($A67,'Bio 0 Month'!$A:$L,7,FALSE))</f>
        <v>8.92</v>
      </c>
      <c r="I67" s="7">
        <v>9.31</v>
      </c>
      <c r="J67" s="7">
        <f>IF(ISNA(VLOOKUP($A67,'Bio 0 Month'!$A:$L,8,FALSE)),0,VLOOKUP($A67,'Bio 0 Month'!$A:$L,8,FALSE))</f>
        <v>4.8</v>
      </c>
      <c r="K67" s="7">
        <v>5.13</v>
      </c>
      <c r="L67" s="7">
        <f>IF(ISNA(VLOOKUP($A67,'Bio 0 Month'!$A:$L,9,FALSE)),0,VLOOKUP($A67,'Bio 0 Month'!$A:$L,9,FALSE))</f>
        <v>7.12</v>
      </c>
      <c r="M67" s="7">
        <v>6.15</v>
      </c>
      <c r="N67" s="7">
        <f>IF(ISNA(VLOOKUP($A67,'Bio 0 Month'!$A:$L,10,FALSE)),0,VLOOKUP($A67,'Bio 0 Month'!$A:$L,10,FALSE))</f>
        <v>9.0399999999999991</v>
      </c>
      <c r="O67" s="7">
        <v>9.1199999999999992</v>
      </c>
      <c r="P67" s="7">
        <f>IF(ISNA(VLOOKUP($A67,'Bio 0 Month'!$A:$L,11,FALSE)),0,VLOOKUP($A67,'Bio 0 Month'!$A:$L,11,FALSE))</f>
        <v>8.09</v>
      </c>
      <c r="Q67" s="7">
        <v>8.1300000000000008</v>
      </c>
      <c r="R67" s="7">
        <f>IF(ISNA(VLOOKUP($A67,'Bio 0 Month'!$A:$L,12,FALSE)),0,VLOOKUP($A67,'Bio 0 Month'!$A:$L,12,FALSE))</f>
        <v>8.8000000000000007</v>
      </c>
      <c r="S67" s="7">
        <v>8.74</v>
      </c>
    </row>
    <row r="68" spans="1:19" x14ac:dyDescent="0.25">
      <c r="A68" s="6">
        <v>84</v>
      </c>
      <c r="B68" s="7">
        <f>IF(ISNA(VLOOKUP($A68,'Bio 0 Month'!$A:$L,4,FALSE)),0,VLOOKUP($A68,'Bio 0 Month'!$A:$L,4,FALSE))</f>
        <v>7.81</v>
      </c>
      <c r="C68" s="7">
        <v>7.65</v>
      </c>
      <c r="D68" s="7">
        <f>IF(ISNA(VLOOKUP($A68,'Bio 0 Month'!$A:$L,5,FALSE)),0,VLOOKUP($A68,'Bio 0 Month'!$A:$L,5,FALSE))</f>
        <v>11.62</v>
      </c>
      <c r="E68" s="7">
        <v>11.61</v>
      </c>
      <c r="F68" s="7">
        <f>IF(ISNA(VLOOKUP($A68,'Bio 0 Month'!$A:$L,6,FALSE)),0,VLOOKUP($A68,'Bio 0 Month'!$A:$L,6,FALSE))</f>
        <v>11.04</v>
      </c>
      <c r="G68" s="7">
        <v>10.75</v>
      </c>
      <c r="H68" s="7">
        <f>IF(ISNA(VLOOKUP($A68,'Bio 0 Month'!$A:$L,7,FALSE)),0,VLOOKUP($A68,'Bio 0 Month'!$A:$L,7,FALSE))</f>
        <v>8</v>
      </c>
      <c r="I68" s="7">
        <v>8.0500000000000007</v>
      </c>
      <c r="J68" s="7">
        <f>IF(ISNA(VLOOKUP($A68,'Bio 0 Month'!$A:$L,8,FALSE)),0,VLOOKUP($A68,'Bio 0 Month'!$A:$L,8,FALSE))</f>
        <v>2.94</v>
      </c>
      <c r="K68" s="7">
        <v>2.91</v>
      </c>
      <c r="L68" s="7">
        <f>IF(ISNA(VLOOKUP($A68,'Bio 0 Month'!$A:$L,9,FALSE)),0,VLOOKUP($A68,'Bio 0 Month'!$A:$L,9,FALSE))</f>
        <v>5.54</v>
      </c>
      <c r="M68" s="7">
        <v>5.57</v>
      </c>
      <c r="N68" s="7">
        <f>IF(ISNA(VLOOKUP($A68,'Bio 0 Month'!$A:$L,10,FALSE)),0,VLOOKUP($A68,'Bio 0 Month'!$A:$L,10,FALSE))</f>
        <v>8.27</v>
      </c>
      <c r="O68" s="7">
        <v>8.6999999999999993</v>
      </c>
      <c r="P68" s="7">
        <f>IF(ISNA(VLOOKUP($A68,'Bio 0 Month'!$A:$L,11,FALSE)),0,VLOOKUP($A68,'Bio 0 Month'!$A:$L,11,FALSE))</f>
        <v>8.7200000000000006</v>
      </c>
      <c r="Q68" s="7">
        <v>8.5399999999999991</v>
      </c>
      <c r="R68" s="7">
        <f>IF(ISNA(VLOOKUP($A68,'Bio 0 Month'!$A:$L,12,FALSE)),0,VLOOKUP($A68,'Bio 0 Month'!$A:$L,12,FALSE))</f>
        <v>8.4700000000000006</v>
      </c>
      <c r="S68" s="7">
        <v>8.43</v>
      </c>
    </row>
    <row r="69" spans="1:19" x14ac:dyDescent="0.25">
      <c r="A69" s="6">
        <v>85</v>
      </c>
      <c r="B69" s="7">
        <f>IF(ISNA(VLOOKUP($A69,'Bio 0 Month'!$A:$L,4,FALSE)),0,VLOOKUP($A69,'Bio 0 Month'!$A:$L,4,FALSE))</f>
        <v>6.2</v>
      </c>
      <c r="C69" s="7">
        <v>7.58</v>
      </c>
      <c r="D69" s="7">
        <f>IF(ISNA(VLOOKUP($A69,'Bio 0 Month'!$A:$L,5,FALSE)),0,VLOOKUP($A69,'Bio 0 Month'!$A:$L,5,FALSE))</f>
        <v>11.44</v>
      </c>
      <c r="E69" s="7">
        <v>12.41</v>
      </c>
      <c r="F69" s="7">
        <f>IF(ISNA(VLOOKUP($A69,'Bio 0 Month'!$A:$L,6,FALSE)),0,VLOOKUP($A69,'Bio 0 Month'!$A:$L,6,FALSE))</f>
        <v>9.89</v>
      </c>
      <c r="G69" s="7">
        <v>10.17</v>
      </c>
      <c r="H69" s="7">
        <f>IF(ISNA(VLOOKUP($A69,'Bio 0 Month'!$A:$L,7,FALSE)),0,VLOOKUP($A69,'Bio 0 Month'!$A:$L,7,FALSE))</f>
        <v>6.95</v>
      </c>
      <c r="I69" s="7">
        <v>9.17</v>
      </c>
      <c r="J69" s="7">
        <f>IF(ISNA(VLOOKUP($A69,'Bio 0 Month'!$A:$L,8,FALSE)),0,VLOOKUP($A69,'Bio 0 Month'!$A:$L,8,FALSE))</f>
        <v>2.74</v>
      </c>
      <c r="K69" s="7">
        <v>3.09</v>
      </c>
      <c r="L69" s="7">
        <f>IF(ISNA(VLOOKUP($A69,'Bio 0 Month'!$A:$L,9,FALSE)),0,VLOOKUP($A69,'Bio 0 Month'!$A:$L,9,FALSE))</f>
        <v>5.91</v>
      </c>
      <c r="M69" s="7">
        <v>6.73</v>
      </c>
      <c r="N69" s="7">
        <f>IF(ISNA(VLOOKUP($A69,'Bio 0 Month'!$A:$L,10,FALSE)),0,VLOOKUP($A69,'Bio 0 Month'!$A:$L,10,FALSE))</f>
        <v>6.68</v>
      </c>
      <c r="O69" s="7">
        <v>9.8699999999999992</v>
      </c>
      <c r="P69" s="7">
        <f>IF(ISNA(VLOOKUP($A69,'Bio 0 Month'!$A:$L,11,FALSE)),0,VLOOKUP($A69,'Bio 0 Month'!$A:$L,11,FALSE))</f>
        <v>7.76</v>
      </c>
      <c r="Q69" s="7">
        <v>7.91</v>
      </c>
      <c r="R69" s="7">
        <f>IF(ISNA(VLOOKUP($A69,'Bio 0 Month'!$A:$L,12,FALSE)),0,VLOOKUP($A69,'Bio 0 Month'!$A:$L,12,FALSE))</f>
        <v>8.6300000000000008</v>
      </c>
      <c r="S69" s="7">
        <v>8.86</v>
      </c>
    </row>
    <row r="70" spans="1:19" x14ac:dyDescent="0.25">
      <c r="A70" s="6">
        <v>86</v>
      </c>
      <c r="B70" s="7">
        <f>IF(ISNA(VLOOKUP($A70,'Bio 0 Month'!$A:$L,4,FALSE)),0,VLOOKUP($A70,'Bio 0 Month'!$A:$L,4,FALSE))</f>
        <v>8.48</v>
      </c>
      <c r="C70" s="7">
        <v>8.84</v>
      </c>
      <c r="D70" s="7">
        <f>IF(ISNA(VLOOKUP($A70,'Bio 0 Month'!$A:$L,5,FALSE)),0,VLOOKUP($A70,'Bio 0 Month'!$A:$L,5,FALSE))</f>
        <v>12.14</v>
      </c>
      <c r="E70" s="7">
        <v>12.03</v>
      </c>
      <c r="F70" s="7">
        <f>IF(ISNA(VLOOKUP($A70,'Bio 0 Month'!$A:$L,6,FALSE)),0,VLOOKUP($A70,'Bio 0 Month'!$A:$L,6,FALSE))</f>
        <v>10.87</v>
      </c>
      <c r="G70" s="7">
        <v>10.94</v>
      </c>
      <c r="H70" s="7">
        <f>IF(ISNA(VLOOKUP($A70,'Bio 0 Month'!$A:$L,7,FALSE)),0,VLOOKUP($A70,'Bio 0 Month'!$A:$L,7,FALSE))</f>
        <v>8.89</v>
      </c>
      <c r="I70" s="7">
        <v>8.3699999999999992</v>
      </c>
      <c r="J70" s="7">
        <f>IF(ISNA(VLOOKUP($A70,'Bio 0 Month'!$A:$L,8,FALSE)),0,VLOOKUP($A70,'Bio 0 Month'!$A:$L,8,FALSE))</f>
        <v>3.44</v>
      </c>
      <c r="K70" s="7">
        <v>3.1</v>
      </c>
      <c r="L70" s="7">
        <f>IF(ISNA(VLOOKUP($A70,'Bio 0 Month'!$A:$L,9,FALSE)),0,VLOOKUP($A70,'Bio 0 Month'!$A:$L,9,FALSE))</f>
        <v>6.45</v>
      </c>
      <c r="M70" s="7">
        <v>6.23</v>
      </c>
      <c r="N70" s="7">
        <f>IF(ISNA(VLOOKUP($A70,'Bio 0 Month'!$A:$L,10,FALSE)),0,VLOOKUP($A70,'Bio 0 Month'!$A:$L,10,FALSE))</f>
        <v>10.039999999999999</v>
      </c>
      <c r="O70" s="7">
        <v>10.039999999999999</v>
      </c>
      <c r="P70" s="7">
        <f>IF(ISNA(VLOOKUP($A70,'Bio 0 Month'!$A:$L,11,FALSE)),0,VLOOKUP($A70,'Bio 0 Month'!$A:$L,11,FALSE))</f>
        <v>7.91</v>
      </c>
      <c r="Q70" s="7">
        <v>7.67</v>
      </c>
      <c r="R70" s="7">
        <f>IF(ISNA(VLOOKUP($A70,'Bio 0 Month'!$A:$L,12,FALSE)),0,VLOOKUP($A70,'Bio 0 Month'!$A:$L,12,FALSE))</f>
        <v>8.5299999999999994</v>
      </c>
      <c r="S70" s="7">
        <v>8.51</v>
      </c>
    </row>
    <row r="71" spans="1:19" x14ac:dyDescent="0.25">
      <c r="A71" s="6">
        <v>88</v>
      </c>
      <c r="B71" s="7">
        <f>IF(ISNA(VLOOKUP($A71,'Bio 0 Month'!$A:$L,4,FALSE)),0,VLOOKUP($A71,'Bio 0 Month'!$A:$L,4,FALSE))</f>
        <v>7.15</v>
      </c>
      <c r="C71" s="7">
        <v>8.42</v>
      </c>
      <c r="D71" s="7">
        <f>IF(ISNA(VLOOKUP($A71,'Bio 0 Month'!$A:$L,5,FALSE)),0,VLOOKUP($A71,'Bio 0 Month'!$A:$L,5,FALSE))</f>
        <v>11.78</v>
      </c>
      <c r="E71" s="7">
        <v>12.84</v>
      </c>
      <c r="F71" s="7">
        <f>IF(ISNA(VLOOKUP($A71,'Bio 0 Month'!$A:$L,6,FALSE)),0,VLOOKUP($A71,'Bio 0 Month'!$A:$L,6,FALSE))</f>
        <v>10.59</v>
      </c>
      <c r="G71" s="7">
        <v>10.48</v>
      </c>
      <c r="H71" s="7">
        <f>IF(ISNA(VLOOKUP($A71,'Bio 0 Month'!$A:$L,7,FALSE)),0,VLOOKUP($A71,'Bio 0 Month'!$A:$L,7,FALSE))</f>
        <v>8.43</v>
      </c>
      <c r="I71" s="7">
        <v>9.25</v>
      </c>
      <c r="J71" s="7">
        <f>IF(ISNA(VLOOKUP($A71,'Bio 0 Month'!$A:$L,8,FALSE)),0,VLOOKUP($A71,'Bio 0 Month'!$A:$L,8,FALSE))</f>
        <v>2.74</v>
      </c>
      <c r="K71" s="7">
        <v>2.97</v>
      </c>
      <c r="L71" s="7">
        <f>IF(ISNA(VLOOKUP($A71,'Bio 0 Month'!$A:$L,9,FALSE)),0,VLOOKUP($A71,'Bio 0 Month'!$A:$L,9,FALSE))</f>
        <v>5.64</v>
      </c>
      <c r="M71" s="7">
        <v>5.8</v>
      </c>
      <c r="N71" s="7">
        <f>IF(ISNA(VLOOKUP($A71,'Bio 0 Month'!$A:$L,10,FALSE)),0,VLOOKUP($A71,'Bio 0 Month'!$A:$L,10,FALSE))</f>
        <v>8.43</v>
      </c>
      <c r="O71" s="7">
        <v>10.1</v>
      </c>
      <c r="P71" s="7">
        <f>IF(ISNA(VLOOKUP($A71,'Bio 0 Month'!$A:$L,11,FALSE)),0,VLOOKUP($A71,'Bio 0 Month'!$A:$L,11,FALSE))</f>
        <v>7.81</v>
      </c>
      <c r="Q71" s="7">
        <v>7.99</v>
      </c>
      <c r="R71" s="7">
        <f>IF(ISNA(VLOOKUP($A71,'Bio 0 Month'!$A:$L,12,FALSE)),0,VLOOKUP($A71,'Bio 0 Month'!$A:$L,12,FALSE))</f>
        <v>8.35</v>
      </c>
      <c r="S71" s="7">
        <v>8.34</v>
      </c>
    </row>
    <row r="72" spans="1:19" x14ac:dyDescent="0.25">
      <c r="A72" s="6">
        <v>90</v>
      </c>
      <c r="B72" s="7">
        <f>IF(ISNA(VLOOKUP($A72,'Bio 0 Month'!$A:$L,4,FALSE)),0,VLOOKUP($A72,'Bio 0 Month'!$A:$L,4,FALSE))</f>
        <v>8.49</v>
      </c>
      <c r="C72" s="7">
        <v>7.99</v>
      </c>
      <c r="D72" s="7">
        <f>IF(ISNA(VLOOKUP($A72,'Bio 0 Month'!$A:$L,5,FALSE)),0,VLOOKUP($A72,'Bio 0 Month'!$A:$L,5,FALSE))</f>
        <v>12.28</v>
      </c>
      <c r="E72" s="7">
        <v>11.46</v>
      </c>
      <c r="F72" s="7">
        <f>IF(ISNA(VLOOKUP($A72,'Bio 0 Month'!$A:$L,6,FALSE)),0,VLOOKUP($A72,'Bio 0 Month'!$A:$L,6,FALSE))</f>
        <v>11.74</v>
      </c>
      <c r="G72" s="7">
        <v>11.31</v>
      </c>
      <c r="H72" s="7">
        <f>IF(ISNA(VLOOKUP($A72,'Bio 0 Month'!$A:$L,7,FALSE)),0,VLOOKUP($A72,'Bio 0 Month'!$A:$L,7,FALSE))</f>
        <v>9.23</v>
      </c>
      <c r="I72" s="7">
        <v>8.33</v>
      </c>
      <c r="J72" s="7">
        <f>IF(ISNA(VLOOKUP($A72,'Bio 0 Month'!$A:$L,8,FALSE)),0,VLOOKUP($A72,'Bio 0 Month'!$A:$L,8,FALSE))</f>
        <v>7.91</v>
      </c>
      <c r="K72" s="7">
        <v>7.44</v>
      </c>
      <c r="L72" s="7">
        <f>IF(ISNA(VLOOKUP($A72,'Bio 0 Month'!$A:$L,9,FALSE)),0,VLOOKUP($A72,'Bio 0 Month'!$A:$L,9,FALSE))</f>
        <v>6.39</v>
      </c>
      <c r="M72" s="7">
        <v>6.53</v>
      </c>
      <c r="N72" s="7">
        <f>IF(ISNA(VLOOKUP($A72,'Bio 0 Month'!$A:$L,10,FALSE)),0,VLOOKUP($A72,'Bio 0 Month'!$A:$L,10,FALSE))</f>
        <v>10.09</v>
      </c>
      <c r="O72" s="7">
        <v>7.56</v>
      </c>
      <c r="P72" s="7">
        <f>IF(ISNA(VLOOKUP($A72,'Bio 0 Month'!$A:$L,11,FALSE)),0,VLOOKUP($A72,'Bio 0 Month'!$A:$L,11,FALSE))</f>
        <v>8.1300000000000008</v>
      </c>
      <c r="Q72" s="7">
        <v>7.92</v>
      </c>
      <c r="R72" s="7">
        <f>IF(ISNA(VLOOKUP($A72,'Bio 0 Month'!$A:$L,12,FALSE)),0,VLOOKUP($A72,'Bio 0 Month'!$A:$L,12,FALSE))</f>
        <v>8.58</v>
      </c>
      <c r="S72" s="7">
        <v>8.36</v>
      </c>
    </row>
    <row r="73" spans="1:19" x14ac:dyDescent="0.25">
      <c r="A73" s="6">
        <v>91</v>
      </c>
      <c r="B73" s="7">
        <f>IF(ISNA(VLOOKUP($A73,'Bio 0 Month'!$A:$L,4,FALSE)),0,VLOOKUP($A73,'Bio 0 Month'!$A:$L,4,FALSE))</f>
        <v>8.0399999999999991</v>
      </c>
      <c r="C73" s="7">
        <v>6.4</v>
      </c>
      <c r="D73" s="7">
        <f>IF(ISNA(VLOOKUP($A73,'Bio 0 Month'!$A:$L,5,FALSE)),0,VLOOKUP($A73,'Bio 0 Month'!$A:$L,5,FALSE))</f>
        <v>11.96</v>
      </c>
      <c r="E73" s="7">
        <v>11.2</v>
      </c>
      <c r="F73" s="7">
        <f>IF(ISNA(VLOOKUP($A73,'Bio 0 Month'!$A:$L,6,FALSE)),0,VLOOKUP($A73,'Bio 0 Month'!$A:$L,6,FALSE))</f>
        <v>10.48</v>
      </c>
      <c r="G73" s="7">
        <v>10.41</v>
      </c>
      <c r="H73" s="7">
        <f>IF(ISNA(VLOOKUP($A73,'Bio 0 Month'!$A:$L,7,FALSE)),0,VLOOKUP($A73,'Bio 0 Month'!$A:$L,7,FALSE))</f>
        <v>8.64</v>
      </c>
      <c r="I73" s="7">
        <v>7</v>
      </c>
      <c r="J73" s="7">
        <f>IF(ISNA(VLOOKUP($A73,'Bio 0 Month'!$A:$L,8,FALSE)),0,VLOOKUP($A73,'Bio 0 Month'!$A:$L,8,FALSE))</f>
        <v>2.64</v>
      </c>
      <c r="K73" s="7">
        <v>2.92</v>
      </c>
      <c r="L73" s="7">
        <f>IF(ISNA(VLOOKUP($A73,'Bio 0 Month'!$A:$L,9,FALSE)),0,VLOOKUP($A73,'Bio 0 Month'!$A:$L,9,FALSE))</f>
        <v>7.15</v>
      </c>
      <c r="M73" s="7">
        <v>7.58</v>
      </c>
      <c r="N73" s="7">
        <f>IF(ISNA(VLOOKUP($A73,'Bio 0 Month'!$A:$L,10,FALSE)),0,VLOOKUP($A73,'Bio 0 Month'!$A:$L,10,FALSE))</f>
        <v>8.93</v>
      </c>
      <c r="O73" s="7">
        <v>8.74</v>
      </c>
      <c r="P73" s="7">
        <f>IF(ISNA(VLOOKUP($A73,'Bio 0 Month'!$A:$L,11,FALSE)),0,VLOOKUP($A73,'Bio 0 Month'!$A:$L,11,FALSE))</f>
        <v>8.34</v>
      </c>
      <c r="Q73" s="7">
        <v>8.35</v>
      </c>
      <c r="R73" s="7">
        <f>IF(ISNA(VLOOKUP($A73,'Bio 0 Month'!$A:$L,12,FALSE)),0,VLOOKUP($A73,'Bio 0 Month'!$A:$L,12,FALSE))</f>
        <v>8.35</v>
      </c>
      <c r="S73" s="7">
        <v>8.34</v>
      </c>
    </row>
    <row r="74" spans="1:19" x14ac:dyDescent="0.25">
      <c r="A74" s="6">
        <v>92</v>
      </c>
      <c r="B74" s="7">
        <f>IF(ISNA(VLOOKUP($A74,'Bio 0 Month'!$A:$L,4,FALSE)),0,VLOOKUP($A74,'Bio 0 Month'!$A:$L,4,FALSE))</f>
        <v>8.5500000000000007</v>
      </c>
      <c r="C74" s="7">
        <v>6.22</v>
      </c>
      <c r="D74" s="7">
        <f>IF(ISNA(VLOOKUP($A74,'Bio 0 Month'!$A:$L,5,FALSE)),0,VLOOKUP($A74,'Bio 0 Month'!$A:$L,5,FALSE))</f>
        <v>12.23</v>
      </c>
      <c r="E74" s="7">
        <v>10.87</v>
      </c>
      <c r="F74" s="7">
        <f>IF(ISNA(VLOOKUP($A74,'Bio 0 Month'!$A:$L,6,FALSE)),0,VLOOKUP($A74,'Bio 0 Month'!$A:$L,6,FALSE))</f>
        <v>10.36</v>
      </c>
      <c r="G74" s="7">
        <v>9.98</v>
      </c>
      <c r="H74" s="7">
        <f>IF(ISNA(VLOOKUP($A74,'Bio 0 Month'!$A:$L,7,FALSE)),0,VLOOKUP($A74,'Bio 0 Month'!$A:$L,7,FALSE))</f>
        <v>8.8699999999999992</v>
      </c>
      <c r="I74" s="7">
        <v>6.75</v>
      </c>
      <c r="J74" s="7">
        <f>IF(ISNA(VLOOKUP($A74,'Bio 0 Month'!$A:$L,8,FALSE)),0,VLOOKUP($A74,'Bio 0 Month'!$A:$L,8,FALSE))</f>
        <v>3.44</v>
      </c>
      <c r="K74" s="7">
        <v>2.74</v>
      </c>
      <c r="L74" s="7">
        <f>IF(ISNA(VLOOKUP($A74,'Bio 0 Month'!$A:$L,9,FALSE)),0,VLOOKUP($A74,'Bio 0 Month'!$A:$L,9,FALSE))</f>
        <v>5.86</v>
      </c>
      <c r="M74" s="7">
        <v>5.65</v>
      </c>
      <c r="N74" s="7">
        <f>IF(ISNA(VLOOKUP($A74,'Bio 0 Month'!$A:$L,10,FALSE)),0,VLOOKUP($A74,'Bio 0 Month'!$A:$L,10,FALSE))</f>
        <v>9.7899999999999991</v>
      </c>
      <c r="O74" s="7">
        <v>7.14</v>
      </c>
      <c r="P74" s="7">
        <f>IF(ISNA(VLOOKUP($A74,'Bio 0 Month'!$A:$L,11,FALSE)),0,VLOOKUP($A74,'Bio 0 Month'!$A:$L,11,FALSE))</f>
        <v>8.36</v>
      </c>
      <c r="Q74" s="7">
        <v>8.08</v>
      </c>
      <c r="R74" s="7">
        <f>IF(ISNA(VLOOKUP($A74,'Bio 0 Month'!$A:$L,12,FALSE)),0,VLOOKUP($A74,'Bio 0 Month'!$A:$L,12,FALSE))</f>
        <v>8.4499999999999993</v>
      </c>
      <c r="S74" s="7">
        <v>8.19</v>
      </c>
    </row>
    <row r="75" spans="1:19" x14ac:dyDescent="0.25">
      <c r="A75" s="6">
        <v>94</v>
      </c>
      <c r="B75" s="7">
        <f>IF(ISNA(VLOOKUP($A75,'Bio 0 Month'!$A:$L,4,FALSE)),0,VLOOKUP($A75,'Bio 0 Month'!$A:$L,4,FALSE))</f>
        <v>9.11</v>
      </c>
      <c r="C75" s="7">
        <v>6.79</v>
      </c>
      <c r="D75" s="7">
        <f>IF(ISNA(VLOOKUP($A75,'Bio 0 Month'!$A:$L,5,FALSE)),0,VLOOKUP($A75,'Bio 0 Month'!$A:$L,5,FALSE))</f>
        <v>12.84</v>
      </c>
      <c r="E75" s="7">
        <v>11.6</v>
      </c>
      <c r="F75" s="7">
        <f>IF(ISNA(VLOOKUP($A75,'Bio 0 Month'!$A:$L,6,FALSE)),0,VLOOKUP($A75,'Bio 0 Month'!$A:$L,6,FALSE))</f>
        <v>10.73</v>
      </c>
      <c r="G75" s="7">
        <v>10.74</v>
      </c>
      <c r="H75" s="7">
        <f>IF(ISNA(VLOOKUP($A75,'Bio 0 Month'!$A:$L,7,FALSE)),0,VLOOKUP($A75,'Bio 0 Month'!$A:$L,7,FALSE))</f>
        <v>9.31</v>
      </c>
      <c r="I75" s="7">
        <v>7.45</v>
      </c>
      <c r="J75" s="7">
        <f>IF(ISNA(VLOOKUP($A75,'Bio 0 Month'!$A:$L,8,FALSE)),0,VLOOKUP($A75,'Bio 0 Month'!$A:$L,8,FALSE))</f>
        <v>2.98</v>
      </c>
      <c r="K75" s="7">
        <v>3.13</v>
      </c>
      <c r="L75" s="7">
        <f>IF(ISNA(VLOOKUP($A75,'Bio 0 Month'!$A:$L,9,FALSE)),0,VLOOKUP($A75,'Bio 0 Month'!$A:$L,9,FALSE))</f>
        <v>6.14</v>
      </c>
      <c r="M75" s="7">
        <v>5.85</v>
      </c>
      <c r="N75" s="7">
        <f>IF(ISNA(VLOOKUP($A75,'Bio 0 Month'!$A:$L,10,FALSE)),0,VLOOKUP($A75,'Bio 0 Month'!$A:$L,10,FALSE))</f>
        <v>9.85</v>
      </c>
      <c r="O75" s="7">
        <v>9.07</v>
      </c>
      <c r="P75" s="7">
        <f>IF(ISNA(VLOOKUP($A75,'Bio 0 Month'!$A:$L,11,FALSE)),0,VLOOKUP($A75,'Bio 0 Month'!$A:$L,11,FALSE))</f>
        <v>8.6300000000000008</v>
      </c>
      <c r="Q75" s="7">
        <v>8.67</v>
      </c>
      <c r="R75" s="7">
        <f>IF(ISNA(VLOOKUP($A75,'Bio 0 Month'!$A:$L,12,FALSE)),0,VLOOKUP($A75,'Bio 0 Month'!$A:$L,12,FALSE))</f>
        <v>8.52</v>
      </c>
      <c r="S75" s="7">
        <v>8.59</v>
      </c>
    </row>
    <row r="76" spans="1:19" x14ac:dyDescent="0.25">
      <c r="A76" s="6">
        <v>95</v>
      </c>
      <c r="B76" s="7">
        <f>IF(ISNA(VLOOKUP($A76,'Bio 0 Month'!$A:$L,4,FALSE)),0,VLOOKUP($A76,'Bio 0 Month'!$A:$L,4,FALSE))</f>
        <v>6.73</v>
      </c>
      <c r="C76" s="7">
        <v>8.31</v>
      </c>
      <c r="D76" s="7">
        <f>IF(ISNA(VLOOKUP($A76,'Bio 0 Month'!$A:$L,5,FALSE)),0,VLOOKUP($A76,'Bio 0 Month'!$A:$L,5,FALSE))</f>
        <v>11.74</v>
      </c>
      <c r="E76" s="7">
        <v>12.15</v>
      </c>
      <c r="F76" s="7">
        <f>IF(ISNA(VLOOKUP($A76,'Bio 0 Month'!$A:$L,6,FALSE)),0,VLOOKUP($A76,'Bio 0 Month'!$A:$L,6,FALSE))</f>
        <v>10.91</v>
      </c>
      <c r="G76" s="7">
        <v>10.5</v>
      </c>
      <c r="H76" s="7">
        <f>IF(ISNA(VLOOKUP($A76,'Bio 0 Month'!$A:$L,7,FALSE)),0,VLOOKUP($A76,'Bio 0 Month'!$A:$L,7,FALSE))</f>
        <v>6.96</v>
      </c>
      <c r="I76" s="7">
        <v>8.0299999999999994</v>
      </c>
      <c r="J76" s="7">
        <f>IF(ISNA(VLOOKUP($A76,'Bio 0 Month'!$A:$L,8,FALSE)),0,VLOOKUP($A76,'Bio 0 Month'!$A:$L,8,FALSE))</f>
        <v>4.3499999999999996</v>
      </c>
      <c r="K76" s="7">
        <v>3.54</v>
      </c>
      <c r="L76" s="7">
        <f>IF(ISNA(VLOOKUP($A76,'Bio 0 Month'!$A:$L,9,FALSE)),0,VLOOKUP($A76,'Bio 0 Month'!$A:$L,9,FALSE))</f>
        <v>5.88</v>
      </c>
      <c r="M76" s="7">
        <v>6.95</v>
      </c>
      <c r="N76" s="7">
        <f>IF(ISNA(VLOOKUP($A76,'Bio 0 Month'!$A:$L,10,FALSE)),0,VLOOKUP($A76,'Bio 0 Month'!$A:$L,10,FALSE))</f>
        <v>6.24</v>
      </c>
      <c r="O76" s="7">
        <v>8.68</v>
      </c>
      <c r="P76" s="7">
        <f>IF(ISNA(VLOOKUP($A76,'Bio 0 Month'!$A:$L,11,FALSE)),0,VLOOKUP($A76,'Bio 0 Month'!$A:$L,11,FALSE))</f>
        <v>9.35</v>
      </c>
      <c r="Q76" s="7">
        <v>9.36</v>
      </c>
      <c r="R76" s="7">
        <f>IF(ISNA(VLOOKUP($A76,'Bio 0 Month'!$A:$L,12,FALSE)),0,VLOOKUP($A76,'Bio 0 Month'!$A:$L,12,FALSE))</f>
        <v>9.1</v>
      </c>
      <c r="S76" s="7">
        <v>9.14</v>
      </c>
    </row>
    <row r="77" spans="1:19" x14ac:dyDescent="0.25">
      <c r="A77" s="6">
        <v>96</v>
      </c>
      <c r="B77" s="7">
        <f>IF(ISNA(VLOOKUP($A77,'Bio 0 Month'!$A:$L,4,FALSE)),0,VLOOKUP($A77,'Bio 0 Month'!$A:$L,4,FALSE))</f>
        <v>8.7100000000000009</v>
      </c>
      <c r="C77" s="7">
        <v>6.92</v>
      </c>
      <c r="D77" s="7">
        <f>IF(ISNA(VLOOKUP($A77,'Bio 0 Month'!$A:$L,5,FALSE)),0,VLOOKUP($A77,'Bio 0 Month'!$A:$L,5,FALSE))</f>
        <v>11.67</v>
      </c>
      <c r="E77" s="7">
        <v>11.14</v>
      </c>
      <c r="F77" s="7">
        <f>IF(ISNA(VLOOKUP($A77,'Bio 0 Month'!$A:$L,6,FALSE)),0,VLOOKUP($A77,'Bio 0 Month'!$A:$L,6,FALSE))</f>
        <v>10.94</v>
      </c>
      <c r="G77" s="7">
        <v>10.67</v>
      </c>
      <c r="H77" s="7">
        <f>IF(ISNA(VLOOKUP($A77,'Bio 0 Month'!$A:$L,7,FALSE)),0,VLOOKUP($A77,'Bio 0 Month'!$A:$L,7,FALSE))</f>
        <v>8.5399999999999991</v>
      </c>
      <c r="I77" s="7">
        <v>7.62</v>
      </c>
      <c r="J77" s="7">
        <f>IF(ISNA(VLOOKUP($A77,'Bio 0 Month'!$A:$L,8,FALSE)),0,VLOOKUP($A77,'Bio 0 Month'!$A:$L,8,FALSE))</f>
        <v>3.22</v>
      </c>
      <c r="K77" s="7">
        <v>2.52</v>
      </c>
      <c r="L77" s="7">
        <f>IF(ISNA(VLOOKUP($A77,'Bio 0 Month'!$A:$L,9,FALSE)),0,VLOOKUP($A77,'Bio 0 Month'!$A:$L,9,FALSE))</f>
        <v>7.76</v>
      </c>
      <c r="M77" s="7">
        <v>7.25</v>
      </c>
      <c r="N77" s="7">
        <f>IF(ISNA(VLOOKUP($A77,'Bio 0 Month'!$A:$L,10,FALSE)),0,VLOOKUP($A77,'Bio 0 Month'!$A:$L,10,FALSE))</f>
        <v>9.32</v>
      </c>
      <c r="O77" s="7">
        <v>7.56</v>
      </c>
      <c r="P77" s="7">
        <f>IF(ISNA(VLOOKUP($A77,'Bio 0 Month'!$A:$L,11,FALSE)),0,VLOOKUP($A77,'Bio 0 Month'!$A:$L,11,FALSE))</f>
        <v>7.97</v>
      </c>
      <c r="Q77" s="7">
        <v>7.72</v>
      </c>
      <c r="R77" s="7">
        <f>IF(ISNA(VLOOKUP($A77,'Bio 0 Month'!$A:$L,12,FALSE)),0,VLOOKUP($A77,'Bio 0 Month'!$A:$L,12,FALSE))</f>
        <v>8.51</v>
      </c>
      <c r="S77" s="7">
        <v>8.2100000000000009</v>
      </c>
    </row>
    <row r="78" spans="1:19" x14ac:dyDescent="0.25">
      <c r="A78" s="6">
        <v>98</v>
      </c>
      <c r="B78" s="7">
        <f>IF(ISNA(VLOOKUP($A78,'Bio 0 Month'!$A:$L,4,FALSE)),0,VLOOKUP($A78,'Bio 0 Month'!$A:$L,4,FALSE))</f>
        <v>7.86</v>
      </c>
      <c r="C78" s="7">
        <v>6.09</v>
      </c>
      <c r="D78" s="7">
        <f>IF(ISNA(VLOOKUP($A78,'Bio 0 Month'!$A:$L,5,FALSE)),0,VLOOKUP($A78,'Bio 0 Month'!$A:$L,5,FALSE))</f>
        <v>11.59</v>
      </c>
      <c r="E78" s="7">
        <v>10.92</v>
      </c>
      <c r="F78" s="7">
        <f>IF(ISNA(VLOOKUP($A78,'Bio 0 Month'!$A:$L,6,FALSE)),0,VLOOKUP($A78,'Bio 0 Month'!$A:$L,6,FALSE))</f>
        <v>10.53</v>
      </c>
      <c r="G78" s="7">
        <v>10.14</v>
      </c>
      <c r="H78" s="7">
        <f>IF(ISNA(VLOOKUP($A78,'Bio 0 Month'!$A:$L,7,FALSE)),0,VLOOKUP($A78,'Bio 0 Month'!$A:$L,7,FALSE))</f>
        <v>8.51</v>
      </c>
      <c r="I78" s="7">
        <v>6.93</v>
      </c>
      <c r="J78" s="7">
        <f>IF(ISNA(VLOOKUP($A78,'Bio 0 Month'!$A:$L,8,FALSE)),0,VLOOKUP($A78,'Bio 0 Month'!$A:$L,8,FALSE))</f>
        <v>3.26</v>
      </c>
      <c r="K78" s="7">
        <v>3.01</v>
      </c>
      <c r="L78" s="7">
        <f>IF(ISNA(VLOOKUP($A78,'Bio 0 Month'!$A:$L,9,FALSE)),0,VLOOKUP($A78,'Bio 0 Month'!$A:$L,9,FALSE))</f>
        <v>7.1</v>
      </c>
      <c r="M78" s="7">
        <v>6.43</v>
      </c>
      <c r="N78" s="7">
        <f>IF(ISNA(VLOOKUP($A78,'Bio 0 Month'!$A:$L,10,FALSE)),0,VLOOKUP($A78,'Bio 0 Month'!$A:$L,10,FALSE))</f>
        <v>9.08</v>
      </c>
      <c r="O78" s="7">
        <v>8.16</v>
      </c>
      <c r="P78" s="7">
        <f>IF(ISNA(VLOOKUP($A78,'Bio 0 Month'!$A:$L,11,FALSE)),0,VLOOKUP($A78,'Bio 0 Month'!$A:$L,11,FALSE))</f>
        <v>9.7799999999999994</v>
      </c>
      <c r="Q78" s="7">
        <v>8.34</v>
      </c>
      <c r="R78" s="7">
        <f>IF(ISNA(VLOOKUP($A78,'Bio 0 Month'!$A:$L,12,FALSE)),0,VLOOKUP($A78,'Bio 0 Month'!$A:$L,12,FALSE))</f>
        <v>8.5399999999999991</v>
      </c>
      <c r="S78" s="7">
        <v>8.19</v>
      </c>
    </row>
    <row r="79" spans="1:19" x14ac:dyDescent="0.25">
      <c r="A79" s="6">
        <v>99</v>
      </c>
      <c r="B79" s="7">
        <f>IF(ISNA(VLOOKUP($A79,'Bio 0 Month'!$A:$L,4,FALSE)),0,VLOOKUP($A79,'Bio 0 Month'!$A:$L,4,FALSE))</f>
        <v>8.0299999999999994</v>
      </c>
      <c r="C79" s="7">
        <v>6.76</v>
      </c>
      <c r="D79" s="7">
        <f>IF(ISNA(VLOOKUP($A79,'Bio 0 Month'!$A:$L,5,FALSE)),0,VLOOKUP($A79,'Bio 0 Month'!$A:$L,5,FALSE))</f>
        <v>12.26</v>
      </c>
      <c r="E79" s="7">
        <v>11.19</v>
      </c>
      <c r="F79" s="7">
        <f>IF(ISNA(VLOOKUP($A79,'Bio 0 Month'!$A:$L,6,FALSE)),0,VLOOKUP($A79,'Bio 0 Month'!$A:$L,6,FALSE))</f>
        <v>10.74</v>
      </c>
      <c r="G79" s="7">
        <v>10.73</v>
      </c>
      <c r="H79" s="7">
        <f>IF(ISNA(VLOOKUP($A79,'Bio 0 Month'!$A:$L,7,FALSE)),0,VLOOKUP($A79,'Bio 0 Month'!$A:$L,7,FALSE))</f>
        <v>8.39</v>
      </c>
      <c r="I79" s="7">
        <v>7.23</v>
      </c>
      <c r="J79" s="7">
        <f>IF(ISNA(VLOOKUP($A79,'Bio 0 Month'!$A:$L,8,FALSE)),0,VLOOKUP($A79,'Bio 0 Month'!$A:$L,8,FALSE))</f>
        <v>4.83</v>
      </c>
      <c r="K79" s="7">
        <v>3.22</v>
      </c>
      <c r="L79" s="7">
        <f>IF(ISNA(VLOOKUP($A79,'Bio 0 Month'!$A:$L,9,FALSE)),0,VLOOKUP($A79,'Bio 0 Month'!$A:$L,9,FALSE))</f>
        <v>7.47</v>
      </c>
      <c r="M79" s="7">
        <v>6.99</v>
      </c>
      <c r="N79" s="7">
        <f>IF(ISNA(VLOOKUP($A79,'Bio 0 Month'!$A:$L,10,FALSE)),0,VLOOKUP($A79,'Bio 0 Month'!$A:$L,10,FALSE))</f>
        <v>8.83</v>
      </c>
      <c r="O79" s="7">
        <v>7.92</v>
      </c>
      <c r="P79" s="7">
        <f>IF(ISNA(VLOOKUP($A79,'Bio 0 Month'!$A:$L,11,FALSE)),0,VLOOKUP($A79,'Bio 0 Month'!$A:$L,11,FALSE))</f>
        <v>8.74</v>
      </c>
      <c r="Q79" s="7">
        <v>8.44</v>
      </c>
      <c r="R79" s="7">
        <f>IF(ISNA(VLOOKUP($A79,'Bio 0 Month'!$A:$L,12,FALSE)),0,VLOOKUP($A79,'Bio 0 Month'!$A:$L,12,FALSE))</f>
        <v>8.6199999999999992</v>
      </c>
      <c r="S79" s="7">
        <v>8.27</v>
      </c>
    </row>
    <row r="80" spans="1:19" x14ac:dyDescent="0.25">
      <c r="A80" s="6">
        <v>100</v>
      </c>
      <c r="B80" s="7">
        <f>IF(ISNA(VLOOKUP($A80,'Bio 0 Month'!$A:$L,4,FALSE)),0,VLOOKUP($A80,'Bio 0 Month'!$A:$L,4,FALSE))</f>
        <v>7.47</v>
      </c>
      <c r="C80" s="7">
        <v>7.16</v>
      </c>
      <c r="D80" s="7">
        <f>IF(ISNA(VLOOKUP($A80,'Bio 0 Month'!$A:$L,5,FALSE)),0,VLOOKUP($A80,'Bio 0 Month'!$A:$L,5,FALSE))</f>
        <v>11.5</v>
      </c>
      <c r="E80" s="7">
        <v>11.04</v>
      </c>
      <c r="F80" s="7">
        <f>IF(ISNA(VLOOKUP($A80,'Bio 0 Month'!$A:$L,6,FALSE)),0,VLOOKUP($A80,'Bio 0 Month'!$A:$L,6,FALSE))</f>
        <v>10.69</v>
      </c>
      <c r="G80" s="7">
        <v>10.38</v>
      </c>
      <c r="H80" s="7">
        <f>IF(ISNA(VLOOKUP($A80,'Bio 0 Month'!$A:$L,7,FALSE)),0,VLOOKUP($A80,'Bio 0 Month'!$A:$L,7,FALSE))</f>
        <v>8.07</v>
      </c>
      <c r="I80" s="7">
        <v>7.52</v>
      </c>
      <c r="J80" s="7">
        <f>IF(ISNA(VLOOKUP($A80,'Bio 0 Month'!$A:$L,8,FALSE)),0,VLOOKUP($A80,'Bio 0 Month'!$A:$L,8,FALSE))</f>
        <v>2.91</v>
      </c>
      <c r="K80" s="7">
        <v>3.02</v>
      </c>
      <c r="L80" s="7">
        <f>IF(ISNA(VLOOKUP($A80,'Bio 0 Month'!$A:$L,9,FALSE)),0,VLOOKUP($A80,'Bio 0 Month'!$A:$L,9,FALSE))</f>
        <v>6.85</v>
      </c>
      <c r="M80" s="7">
        <v>6.47</v>
      </c>
      <c r="N80" s="7">
        <f>IF(ISNA(VLOOKUP($A80,'Bio 0 Month'!$A:$L,10,FALSE)),0,VLOOKUP($A80,'Bio 0 Month'!$A:$L,10,FALSE))</f>
        <v>7.91</v>
      </c>
      <c r="O80" s="7">
        <v>7.01</v>
      </c>
      <c r="P80" s="7">
        <f>IF(ISNA(VLOOKUP($A80,'Bio 0 Month'!$A:$L,11,FALSE)),0,VLOOKUP($A80,'Bio 0 Month'!$A:$L,11,FALSE))</f>
        <v>8.66</v>
      </c>
      <c r="Q80" s="7">
        <v>8.3000000000000007</v>
      </c>
      <c r="R80" s="7">
        <f>IF(ISNA(VLOOKUP($A80,'Bio 0 Month'!$A:$L,12,FALSE)),0,VLOOKUP($A80,'Bio 0 Month'!$A:$L,12,FALSE))</f>
        <v>8.31</v>
      </c>
      <c r="S80" s="7">
        <v>8.34</v>
      </c>
    </row>
    <row r="81" spans="1:19" x14ac:dyDescent="0.25">
      <c r="A81" s="6">
        <v>101</v>
      </c>
      <c r="B81" s="7">
        <f>IF(ISNA(VLOOKUP($A81,'Bio 0 Month'!$A:$L,4,FALSE)),0,VLOOKUP($A81,'Bio 0 Month'!$A:$L,4,FALSE))</f>
        <v>8.66</v>
      </c>
      <c r="C81" s="7">
        <v>8.07</v>
      </c>
      <c r="D81" s="7">
        <f>IF(ISNA(VLOOKUP($A81,'Bio 0 Month'!$A:$L,5,FALSE)),0,VLOOKUP($A81,'Bio 0 Month'!$A:$L,5,FALSE))</f>
        <v>11.84</v>
      </c>
      <c r="E81" s="7">
        <v>11.9</v>
      </c>
      <c r="F81" s="7">
        <f>IF(ISNA(VLOOKUP($A81,'Bio 0 Month'!$A:$L,6,FALSE)),0,VLOOKUP($A81,'Bio 0 Month'!$A:$L,6,FALSE))</f>
        <v>10.62</v>
      </c>
      <c r="G81" s="7">
        <v>10.36</v>
      </c>
      <c r="H81" s="7">
        <f>IF(ISNA(VLOOKUP($A81,'Bio 0 Month'!$A:$L,7,FALSE)),0,VLOOKUP($A81,'Bio 0 Month'!$A:$L,7,FALSE))</f>
        <v>8.31</v>
      </c>
      <c r="I81" s="7">
        <v>8.57</v>
      </c>
      <c r="J81" s="7">
        <f>IF(ISNA(VLOOKUP($A81,'Bio 0 Month'!$A:$L,8,FALSE)),0,VLOOKUP($A81,'Bio 0 Month'!$A:$L,8,FALSE))</f>
        <v>4.9000000000000004</v>
      </c>
      <c r="K81" s="7">
        <v>4.47</v>
      </c>
      <c r="L81" s="7">
        <f>IF(ISNA(VLOOKUP($A81,'Bio 0 Month'!$A:$L,9,FALSE)),0,VLOOKUP($A81,'Bio 0 Month'!$A:$L,9,FALSE))</f>
        <v>8.17</v>
      </c>
      <c r="M81" s="7">
        <v>6.73</v>
      </c>
      <c r="N81" s="7">
        <f>IF(ISNA(VLOOKUP($A81,'Bio 0 Month'!$A:$L,10,FALSE)),0,VLOOKUP($A81,'Bio 0 Month'!$A:$L,10,FALSE))</f>
        <v>9.34</v>
      </c>
      <c r="O81" s="7">
        <v>9.06</v>
      </c>
      <c r="P81" s="7">
        <f>IF(ISNA(VLOOKUP($A81,'Bio 0 Month'!$A:$L,11,FALSE)),0,VLOOKUP($A81,'Bio 0 Month'!$A:$L,11,FALSE))</f>
        <v>9.56</v>
      </c>
      <c r="Q81" s="7">
        <v>8.56</v>
      </c>
      <c r="R81" s="7">
        <f>IF(ISNA(VLOOKUP($A81,'Bio 0 Month'!$A:$L,12,FALSE)),0,VLOOKUP($A81,'Bio 0 Month'!$A:$L,12,FALSE))</f>
        <v>8.89</v>
      </c>
      <c r="S81" s="7">
        <v>8.56</v>
      </c>
    </row>
    <row r="82" spans="1:19" x14ac:dyDescent="0.25">
      <c r="A82" s="6">
        <v>102</v>
      </c>
      <c r="B82" s="7">
        <f>IF(ISNA(VLOOKUP($A82,'Bio 0 Month'!$A:$L,4,FALSE)),0,VLOOKUP($A82,'Bio 0 Month'!$A:$L,4,FALSE))</f>
        <v>8.4700000000000006</v>
      </c>
      <c r="C82" s="7">
        <v>7.7</v>
      </c>
      <c r="D82" s="7">
        <f>IF(ISNA(VLOOKUP($A82,'Bio 0 Month'!$A:$L,5,FALSE)),0,VLOOKUP($A82,'Bio 0 Month'!$A:$L,5,FALSE))</f>
        <v>12.09</v>
      </c>
      <c r="E82" s="7">
        <v>11.72</v>
      </c>
      <c r="F82" s="7">
        <f>IF(ISNA(VLOOKUP($A82,'Bio 0 Month'!$A:$L,6,FALSE)),0,VLOOKUP($A82,'Bio 0 Month'!$A:$L,6,FALSE))</f>
        <v>10.94</v>
      </c>
      <c r="G82" s="7">
        <v>10.66</v>
      </c>
      <c r="H82" s="7">
        <f>IF(ISNA(VLOOKUP($A82,'Bio 0 Month'!$A:$L,7,FALSE)),0,VLOOKUP($A82,'Bio 0 Month'!$A:$L,7,FALSE))</f>
        <v>8.61</v>
      </c>
      <c r="I82" s="7">
        <v>8.32</v>
      </c>
      <c r="J82" s="7">
        <f>IF(ISNA(VLOOKUP($A82,'Bio 0 Month'!$A:$L,8,FALSE)),0,VLOOKUP($A82,'Bio 0 Month'!$A:$L,8,FALSE))</f>
        <v>4.78</v>
      </c>
      <c r="K82" s="7">
        <v>4.47</v>
      </c>
      <c r="L82" s="7">
        <f>IF(ISNA(VLOOKUP($A82,'Bio 0 Month'!$A:$L,9,FALSE)),0,VLOOKUP($A82,'Bio 0 Month'!$A:$L,9,FALSE))</f>
        <v>6.9</v>
      </c>
      <c r="M82" s="7">
        <v>7.2</v>
      </c>
      <c r="N82" s="7">
        <f>IF(ISNA(VLOOKUP($A82,'Bio 0 Month'!$A:$L,10,FALSE)),0,VLOOKUP($A82,'Bio 0 Month'!$A:$L,10,FALSE))</f>
        <v>9.69</v>
      </c>
      <c r="O82" s="7">
        <v>8.86</v>
      </c>
      <c r="P82" s="7">
        <f>IF(ISNA(VLOOKUP($A82,'Bio 0 Month'!$A:$L,11,FALSE)),0,VLOOKUP($A82,'Bio 0 Month'!$A:$L,11,FALSE))</f>
        <v>8.39</v>
      </c>
      <c r="Q82" s="7">
        <v>8.4600000000000009</v>
      </c>
      <c r="R82" s="7">
        <f>IF(ISNA(VLOOKUP($A82,'Bio 0 Month'!$A:$L,12,FALSE)),0,VLOOKUP($A82,'Bio 0 Month'!$A:$L,12,FALSE))</f>
        <v>8.5299999999999994</v>
      </c>
      <c r="S82" s="7">
        <v>8.5500000000000007</v>
      </c>
    </row>
    <row r="83" spans="1:19" x14ac:dyDescent="0.25">
      <c r="A83" s="6">
        <v>104</v>
      </c>
      <c r="B83" s="7">
        <f>IF(ISNA(VLOOKUP($A83,'Bio 0 Month'!$A:$L,4,FALSE)),0,VLOOKUP($A83,'Bio 0 Month'!$A:$L,4,FALSE))</f>
        <v>7.01</v>
      </c>
      <c r="C83" s="7">
        <v>7.18</v>
      </c>
      <c r="D83" s="7">
        <f>IF(ISNA(VLOOKUP($A83,'Bio 0 Month'!$A:$L,5,FALSE)),0,VLOOKUP($A83,'Bio 0 Month'!$A:$L,5,FALSE))</f>
        <v>11.14</v>
      </c>
      <c r="E83" s="7">
        <v>11.41</v>
      </c>
      <c r="F83" s="7">
        <f>IF(ISNA(VLOOKUP($A83,'Bio 0 Month'!$A:$L,6,FALSE)),0,VLOOKUP($A83,'Bio 0 Month'!$A:$L,6,FALSE))</f>
        <v>10.38</v>
      </c>
      <c r="G83" s="7">
        <v>10.59</v>
      </c>
      <c r="H83" s="7">
        <f>IF(ISNA(VLOOKUP($A83,'Bio 0 Month'!$A:$L,7,FALSE)),0,VLOOKUP($A83,'Bio 0 Month'!$A:$L,7,FALSE))</f>
        <v>6.77</v>
      </c>
      <c r="I83" s="7">
        <v>7.02</v>
      </c>
      <c r="J83" s="7">
        <f>IF(ISNA(VLOOKUP($A83,'Bio 0 Month'!$A:$L,8,FALSE)),0,VLOOKUP($A83,'Bio 0 Month'!$A:$L,8,FALSE))</f>
        <v>4.17</v>
      </c>
      <c r="K83" s="7">
        <v>3.72</v>
      </c>
      <c r="L83" s="7">
        <f>IF(ISNA(VLOOKUP($A83,'Bio 0 Month'!$A:$L,9,FALSE)),0,VLOOKUP($A83,'Bio 0 Month'!$A:$L,9,FALSE))</f>
        <v>6.27</v>
      </c>
      <c r="M83" s="7">
        <v>6.36</v>
      </c>
      <c r="N83" s="7">
        <f>IF(ISNA(VLOOKUP($A83,'Bio 0 Month'!$A:$L,10,FALSE)),0,VLOOKUP($A83,'Bio 0 Month'!$A:$L,10,FALSE))</f>
        <v>7.1</v>
      </c>
      <c r="O83" s="7">
        <v>8.43</v>
      </c>
      <c r="P83" s="7">
        <f>IF(ISNA(VLOOKUP($A83,'Bio 0 Month'!$A:$L,11,FALSE)),0,VLOOKUP($A83,'Bio 0 Month'!$A:$L,11,FALSE))</f>
        <v>8.59</v>
      </c>
      <c r="Q83" s="7">
        <v>8.8800000000000008</v>
      </c>
      <c r="R83" s="7">
        <f>IF(ISNA(VLOOKUP($A83,'Bio 0 Month'!$A:$L,12,FALSE)),0,VLOOKUP($A83,'Bio 0 Month'!$A:$L,12,FALSE))</f>
        <v>8.61</v>
      </c>
      <c r="S83" s="7">
        <v>8.58</v>
      </c>
    </row>
    <row r="84" spans="1:19" x14ac:dyDescent="0.25">
      <c r="A84" s="6">
        <v>105</v>
      </c>
      <c r="B84" s="7">
        <f>IF(ISNA(VLOOKUP($A84,'Bio 0 Month'!$A:$L,4,FALSE)),0,VLOOKUP($A84,'Bio 0 Month'!$A:$L,4,FALSE))</f>
        <v>6.85</v>
      </c>
      <c r="C84" s="7">
        <v>8.32</v>
      </c>
      <c r="D84" s="7">
        <f>IF(ISNA(VLOOKUP($A84,'Bio 0 Month'!$A:$L,5,FALSE)),0,VLOOKUP($A84,'Bio 0 Month'!$A:$L,5,FALSE))</f>
        <v>10.85</v>
      </c>
      <c r="E84" s="7">
        <v>11.21</v>
      </c>
      <c r="F84" s="7">
        <f>IF(ISNA(VLOOKUP($A84,'Bio 0 Month'!$A:$L,6,FALSE)),0,VLOOKUP($A84,'Bio 0 Month'!$A:$L,6,FALSE))</f>
        <v>10.26</v>
      </c>
      <c r="G84" s="7">
        <v>10.52</v>
      </c>
      <c r="H84" s="7">
        <f>IF(ISNA(VLOOKUP($A84,'Bio 0 Month'!$A:$L,7,FALSE)),0,VLOOKUP($A84,'Bio 0 Month'!$A:$L,7,FALSE))</f>
        <v>7.27</v>
      </c>
      <c r="I84" s="7">
        <v>7.89</v>
      </c>
      <c r="J84" s="7">
        <f>IF(ISNA(VLOOKUP($A84,'Bio 0 Month'!$A:$L,8,FALSE)),0,VLOOKUP($A84,'Bio 0 Month'!$A:$L,8,FALSE))</f>
        <v>2.44</v>
      </c>
      <c r="K84" s="7">
        <v>2.86</v>
      </c>
      <c r="L84" s="7">
        <f>IF(ISNA(VLOOKUP($A84,'Bio 0 Month'!$A:$L,9,FALSE)),0,VLOOKUP($A84,'Bio 0 Month'!$A:$L,9,FALSE))</f>
        <v>6.74</v>
      </c>
      <c r="M84" s="7">
        <v>10.08</v>
      </c>
      <c r="N84" s="7">
        <f>IF(ISNA(VLOOKUP($A84,'Bio 0 Month'!$A:$L,10,FALSE)),0,VLOOKUP($A84,'Bio 0 Month'!$A:$L,10,FALSE))</f>
        <v>6.42</v>
      </c>
      <c r="O84" s="7">
        <v>7.8</v>
      </c>
      <c r="P84" s="7">
        <f>IF(ISNA(VLOOKUP($A84,'Bio 0 Month'!$A:$L,11,FALSE)),0,VLOOKUP($A84,'Bio 0 Month'!$A:$L,11,FALSE))</f>
        <v>7.96</v>
      </c>
      <c r="Q84" s="7">
        <v>8.33</v>
      </c>
      <c r="R84" s="7">
        <f>IF(ISNA(VLOOKUP($A84,'Bio 0 Month'!$A:$L,12,FALSE)),0,VLOOKUP($A84,'Bio 0 Month'!$A:$L,12,FALSE))</f>
        <v>8.34</v>
      </c>
      <c r="S84" s="7">
        <v>8.76</v>
      </c>
    </row>
    <row r="85" spans="1:19" x14ac:dyDescent="0.25">
      <c r="A85" s="6">
        <v>108</v>
      </c>
      <c r="B85" s="7">
        <f>IF(ISNA(VLOOKUP($A85,'Bio 0 Month'!$A:$L,4,FALSE)),0,VLOOKUP($A85,'Bio 0 Month'!$A:$L,4,FALSE))</f>
        <v>7.78</v>
      </c>
      <c r="C85" s="7">
        <v>8.08</v>
      </c>
      <c r="D85" s="7">
        <f>IF(ISNA(VLOOKUP($A85,'Bio 0 Month'!$A:$L,5,FALSE)),0,VLOOKUP($A85,'Bio 0 Month'!$A:$L,5,FALSE))</f>
        <v>11.42</v>
      </c>
      <c r="E85" s="7">
        <v>11.71</v>
      </c>
      <c r="F85" s="7">
        <f>IF(ISNA(VLOOKUP($A85,'Bio 0 Month'!$A:$L,6,FALSE)),0,VLOOKUP($A85,'Bio 0 Month'!$A:$L,6,FALSE))</f>
        <v>10.8</v>
      </c>
      <c r="G85" s="7">
        <v>10.99</v>
      </c>
      <c r="H85" s="7">
        <f>IF(ISNA(VLOOKUP($A85,'Bio 0 Month'!$A:$L,7,FALSE)),0,VLOOKUP($A85,'Bio 0 Month'!$A:$L,7,FALSE))</f>
        <v>7.56</v>
      </c>
      <c r="I85" s="7">
        <v>7.35</v>
      </c>
      <c r="J85" s="7">
        <f>IF(ISNA(VLOOKUP($A85,'Bio 0 Month'!$A:$L,8,FALSE)),0,VLOOKUP($A85,'Bio 0 Month'!$A:$L,8,FALSE))</f>
        <v>2.5299999999999998</v>
      </c>
      <c r="K85" s="7">
        <v>3.34</v>
      </c>
      <c r="L85" s="7">
        <f>IF(ISNA(VLOOKUP($A85,'Bio 0 Month'!$A:$L,9,FALSE)),0,VLOOKUP($A85,'Bio 0 Month'!$A:$L,9,FALSE))</f>
        <v>6.66</v>
      </c>
      <c r="M85" s="7">
        <v>7.1</v>
      </c>
      <c r="N85" s="7">
        <f>IF(ISNA(VLOOKUP($A85,'Bio 0 Month'!$A:$L,10,FALSE)),0,VLOOKUP($A85,'Bio 0 Month'!$A:$L,10,FALSE))</f>
        <v>7.53</v>
      </c>
      <c r="O85" s="7">
        <v>8.19</v>
      </c>
      <c r="P85" s="7">
        <f>IF(ISNA(VLOOKUP($A85,'Bio 0 Month'!$A:$L,11,FALSE)),0,VLOOKUP($A85,'Bio 0 Month'!$A:$L,11,FALSE))</f>
        <v>7.42</v>
      </c>
      <c r="Q85" s="7">
        <v>7.73</v>
      </c>
      <c r="R85" s="7">
        <f>IF(ISNA(VLOOKUP($A85,'Bio 0 Month'!$A:$L,12,FALSE)),0,VLOOKUP($A85,'Bio 0 Month'!$A:$L,12,FALSE))</f>
        <v>8.6</v>
      </c>
      <c r="S85" s="7">
        <v>8.7200000000000006</v>
      </c>
    </row>
    <row r="86" spans="1:19" x14ac:dyDescent="0.25">
      <c r="A86" s="6">
        <v>109</v>
      </c>
      <c r="B86" s="7">
        <f>IF(ISNA(VLOOKUP($A86,'Bio 0 Month'!$A:$L,4,FALSE)),0,VLOOKUP($A86,'Bio 0 Month'!$A:$L,4,FALSE))</f>
        <v>8.91</v>
      </c>
      <c r="C86" s="7">
        <v>7.02</v>
      </c>
      <c r="D86" s="7">
        <f>IF(ISNA(VLOOKUP($A86,'Bio 0 Month'!$A:$L,5,FALSE)),0,VLOOKUP($A86,'Bio 0 Month'!$A:$L,5,FALSE))</f>
        <v>11.84</v>
      </c>
      <c r="E86" s="7">
        <v>10.91</v>
      </c>
      <c r="F86" s="7">
        <f>IF(ISNA(VLOOKUP($A86,'Bio 0 Month'!$A:$L,6,FALSE)),0,VLOOKUP($A86,'Bio 0 Month'!$A:$L,6,FALSE))</f>
        <v>10.76</v>
      </c>
      <c r="G86" s="7">
        <v>10.72</v>
      </c>
      <c r="H86" s="7">
        <f>IF(ISNA(VLOOKUP($A86,'Bio 0 Month'!$A:$L,7,FALSE)),0,VLOOKUP($A86,'Bio 0 Month'!$A:$L,7,FALSE))</f>
        <v>9.0500000000000007</v>
      </c>
      <c r="I86" s="7">
        <v>6.9</v>
      </c>
      <c r="J86" s="7">
        <f>IF(ISNA(VLOOKUP($A86,'Bio 0 Month'!$A:$L,8,FALSE)),0,VLOOKUP($A86,'Bio 0 Month'!$A:$L,8,FALSE))</f>
        <v>2.92</v>
      </c>
      <c r="K86" s="7">
        <v>2.81</v>
      </c>
      <c r="L86" s="7">
        <f>IF(ISNA(VLOOKUP($A86,'Bio 0 Month'!$A:$L,9,FALSE)),0,VLOOKUP($A86,'Bio 0 Month'!$A:$L,9,FALSE))</f>
        <v>7.24</v>
      </c>
      <c r="M86" s="7">
        <v>6.75</v>
      </c>
      <c r="N86" s="7">
        <f>IF(ISNA(VLOOKUP($A86,'Bio 0 Month'!$A:$L,10,FALSE)),0,VLOOKUP($A86,'Bio 0 Month'!$A:$L,10,FALSE))</f>
        <v>9.26</v>
      </c>
      <c r="O86" s="7">
        <v>6.17</v>
      </c>
      <c r="P86" s="7">
        <f>IF(ISNA(VLOOKUP($A86,'Bio 0 Month'!$A:$L,11,FALSE)),0,VLOOKUP($A86,'Bio 0 Month'!$A:$L,11,FALSE))</f>
        <v>7.88</v>
      </c>
      <c r="Q86" s="7">
        <v>7.49</v>
      </c>
      <c r="R86" s="7">
        <f>IF(ISNA(VLOOKUP($A86,'Bio 0 Month'!$A:$L,12,FALSE)),0,VLOOKUP($A86,'Bio 0 Month'!$A:$L,12,FALSE))</f>
        <v>8.31</v>
      </c>
      <c r="S86" s="7">
        <v>8.0399999999999991</v>
      </c>
    </row>
    <row r="87" spans="1:19" x14ac:dyDescent="0.25">
      <c r="A87" s="6">
        <v>111</v>
      </c>
      <c r="B87" s="7">
        <f>IF(ISNA(VLOOKUP($A87,'Bio 0 Month'!$A:$L,4,FALSE)),0,VLOOKUP($A87,'Bio 0 Month'!$A:$L,4,FALSE))</f>
        <v>8.0299999999999994</v>
      </c>
      <c r="C87" s="7">
        <v>6.38</v>
      </c>
      <c r="D87" s="7">
        <f>IF(ISNA(VLOOKUP($A87,'Bio 0 Month'!$A:$L,5,FALSE)),0,VLOOKUP($A87,'Bio 0 Month'!$A:$L,5,FALSE))</f>
        <v>11.81</v>
      </c>
      <c r="E87" s="7">
        <v>10.95</v>
      </c>
      <c r="F87" s="7">
        <f>IF(ISNA(VLOOKUP($A87,'Bio 0 Month'!$A:$L,6,FALSE)),0,VLOOKUP($A87,'Bio 0 Month'!$A:$L,6,FALSE))</f>
        <v>10.97</v>
      </c>
      <c r="G87" s="7">
        <v>10.76</v>
      </c>
      <c r="H87" s="7">
        <f>IF(ISNA(VLOOKUP($A87,'Bio 0 Month'!$A:$L,7,FALSE)),0,VLOOKUP($A87,'Bio 0 Month'!$A:$L,7,FALSE))</f>
        <v>8.99</v>
      </c>
      <c r="I87" s="7">
        <v>7.32</v>
      </c>
      <c r="J87" s="7">
        <f>IF(ISNA(VLOOKUP($A87,'Bio 0 Month'!$A:$L,8,FALSE)),0,VLOOKUP($A87,'Bio 0 Month'!$A:$L,8,FALSE))</f>
        <v>2.77</v>
      </c>
      <c r="K87" s="7">
        <v>2.5499999999999998</v>
      </c>
      <c r="L87" s="7">
        <f>IF(ISNA(VLOOKUP($A87,'Bio 0 Month'!$A:$L,9,FALSE)),0,VLOOKUP($A87,'Bio 0 Month'!$A:$L,9,FALSE))</f>
        <v>6.55</v>
      </c>
      <c r="M87" s="7">
        <v>6.25</v>
      </c>
      <c r="N87" s="7">
        <f>IF(ISNA(VLOOKUP($A87,'Bio 0 Month'!$A:$L,10,FALSE)),0,VLOOKUP($A87,'Bio 0 Month'!$A:$L,10,FALSE))</f>
        <v>9.8699999999999992</v>
      </c>
      <c r="O87" s="7">
        <v>6.95</v>
      </c>
      <c r="P87" s="7">
        <f>IF(ISNA(VLOOKUP($A87,'Bio 0 Month'!$A:$L,11,FALSE)),0,VLOOKUP($A87,'Bio 0 Month'!$A:$L,11,FALSE))</f>
        <v>8.36</v>
      </c>
      <c r="Q87" s="7">
        <v>8.4700000000000006</v>
      </c>
      <c r="R87" s="7">
        <f>IF(ISNA(VLOOKUP($A87,'Bio 0 Month'!$A:$L,12,FALSE)),0,VLOOKUP($A87,'Bio 0 Month'!$A:$L,12,FALSE))</f>
        <v>8.74</v>
      </c>
      <c r="S87" s="7">
        <v>8.4600000000000009</v>
      </c>
    </row>
    <row r="88" spans="1:19" x14ac:dyDescent="0.25">
      <c r="A88" s="6">
        <v>112</v>
      </c>
      <c r="B88" s="7">
        <f>IF(ISNA(VLOOKUP($A88,'Bio 0 Month'!$A:$L,4,FALSE)),0,VLOOKUP($A88,'Bio 0 Month'!$A:$L,4,FALSE))</f>
        <v>8.32</v>
      </c>
      <c r="C88" s="7">
        <v>6.03</v>
      </c>
      <c r="D88" s="7">
        <f>IF(ISNA(VLOOKUP($A88,'Bio 0 Month'!$A:$L,5,FALSE)),0,VLOOKUP($A88,'Bio 0 Month'!$A:$L,5,FALSE))</f>
        <v>12.82</v>
      </c>
      <c r="E88" s="7">
        <v>10.57</v>
      </c>
      <c r="F88" s="7">
        <f>IF(ISNA(VLOOKUP($A88,'Bio 0 Month'!$A:$L,6,FALSE)),0,VLOOKUP($A88,'Bio 0 Month'!$A:$L,6,FALSE))</f>
        <v>10.46</v>
      </c>
      <c r="G88" s="7">
        <v>10.47</v>
      </c>
      <c r="H88" s="7">
        <f>IF(ISNA(VLOOKUP($A88,'Bio 0 Month'!$A:$L,7,FALSE)),0,VLOOKUP($A88,'Bio 0 Month'!$A:$L,7,FALSE))</f>
        <v>8.93</v>
      </c>
      <c r="I88" s="7">
        <v>6.8</v>
      </c>
      <c r="J88" s="7">
        <f>IF(ISNA(VLOOKUP($A88,'Bio 0 Month'!$A:$L,8,FALSE)),0,VLOOKUP($A88,'Bio 0 Month'!$A:$L,8,FALSE))</f>
        <v>4.26</v>
      </c>
      <c r="K88" s="7">
        <v>3.66</v>
      </c>
      <c r="L88" s="7">
        <f>IF(ISNA(VLOOKUP($A88,'Bio 0 Month'!$A:$L,9,FALSE)),0,VLOOKUP($A88,'Bio 0 Month'!$A:$L,9,FALSE))</f>
        <v>5.27</v>
      </c>
      <c r="M88" s="7">
        <v>5.29</v>
      </c>
      <c r="N88" s="7">
        <f>IF(ISNA(VLOOKUP($A88,'Bio 0 Month'!$A:$L,10,FALSE)),0,VLOOKUP($A88,'Bio 0 Month'!$A:$L,10,FALSE))</f>
        <v>10.8</v>
      </c>
      <c r="O88" s="7">
        <v>7.39</v>
      </c>
      <c r="P88" s="7">
        <f>IF(ISNA(VLOOKUP($A88,'Bio 0 Month'!$A:$L,11,FALSE)),0,VLOOKUP($A88,'Bio 0 Month'!$A:$L,11,FALSE))</f>
        <v>8.15</v>
      </c>
      <c r="Q88" s="7">
        <v>7.79</v>
      </c>
      <c r="R88" s="7">
        <f>IF(ISNA(VLOOKUP($A88,'Bio 0 Month'!$A:$L,12,FALSE)),0,VLOOKUP($A88,'Bio 0 Month'!$A:$L,12,FALSE))</f>
        <v>8.67</v>
      </c>
      <c r="S88" s="7">
        <v>8.3699999999999992</v>
      </c>
    </row>
    <row r="89" spans="1:19" x14ac:dyDescent="0.25">
      <c r="A89" s="6">
        <v>113</v>
      </c>
      <c r="B89" s="7">
        <f>IF(ISNA(VLOOKUP($A89,'Bio 0 Month'!$A:$L,4,FALSE)),0,VLOOKUP($A89,'Bio 0 Month'!$A:$L,4,FALSE))</f>
        <v>7.02</v>
      </c>
      <c r="C89" s="7">
        <v>6.35</v>
      </c>
      <c r="D89" s="7">
        <f>IF(ISNA(VLOOKUP($A89,'Bio 0 Month'!$A:$L,5,FALSE)),0,VLOOKUP($A89,'Bio 0 Month'!$A:$L,5,FALSE))</f>
        <v>11.38</v>
      </c>
      <c r="E89" s="7">
        <v>11.02</v>
      </c>
      <c r="F89" s="7">
        <f>IF(ISNA(VLOOKUP($A89,'Bio 0 Month'!$A:$L,6,FALSE)),0,VLOOKUP($A89,'Bio 0 Month'!$A:$L,6,FALSE))</f>
        <v>10.74</v>
      </c>
      <c r="G89" s="7">
        <v>10.52</v>
      </c>
      <c r="H89" s="7">
        <f>IF(ISNA(VLOOKUP($A89,'Bio 0 Month'!$A:$L,7,FALSE)),0,VLOOKUP($A89,'Bio 0 Month'!$A:$L,7,FALSE))</f>
        <v>7.9</v>
      </c>
      <c r="I89" s="7">
        <v>7.09</v>
      </c>
      <c r="J89" s="7">
        <f>IF(ISNA(VLOOKUP($A89,'Bio 0 Month'!$A:$L,8,FALSE)),0,VLOOKUP($A89,'Bio 0 Month'!$A:$L,8,FALSE))</f>
        <v>2.61</v>
      </c>
      <c r="K89" s="7">
        <v>2.77</v>
      </c>
      <c r="L89" s="7">
        <f>IF(ISNA(VLOOKUP($A89,'Bio 0 Month'!$A:$L,9,FALSE)),0,VLOOKUP($A89,'Bio 0 Month'!$A:$L,9,FALSE))</f>
        <v>5.69</v>
      </c>
      <c r="M89" s="7">
        <v>5.73</v>
      </c>
      <c r="N89" s="7">
        <f>IF(ISNA(VLOOKUP($A89,'Bio 0 Month'!$A:$L,10,FALSE)),0,VLOOKUP($A89,'Bio 0 Month'!$A:$L,10,FALSE))</f>
        <v>7.75</v>
      </c>
      <c r="O89" s="7">
        <v>8.5500000000000007</v>
      </c>
      <c r="P89" s="7">
        <f>IF(ISNA(VLOOKUP($A89,'Bio 0 Month'!$A:$L,11,FALSE)),0,VLOOKUP($A89,'Bio 0 Month'!$A:$L,11,FALSE))</f>
        <v>8.85</v>
      </c>
      <c r="Q89" s="7">
        <v>8.25</v>
      </c>
      <c r="R89" s="7">
        <f>IF(ISNA(VLOOKUP($A89,'Bio 0 Month'!$A:$L,12,FALSE)),0,VLOOKUP($A89,'Bio 0 Month'!$A:$L,12,FALSE))</f>
        <v>8.5500000000000007</v>
      </c>
      <c r="S89" s="7">
        <v>8.32</v>
      </c>
    </row>
    <row r="90" spans="1:19" x14ac:dyDescent="0.25">
      <c r="A90" s="6">
        <v>114</v>
      </c>
      <c r="B90" s="7">
        <f>IF(ISNA(VLOOKUP($A90,'Bio 0 Month'!$A:$L,4,FALSE)),0,VLOOKUP($A90,'Bio 0 Month'!$A:$L,4,FALSE))</f>
        <v>6.68</v>
      </c>
      <c r="C90" s="7">
        <v>6.12</v>
      </c>
      <c r="D90" s="7">
        <f>IF(ISNA(VLOOKUP($A90,'Bio 0 Month'!$A:$L,5,FALSE)),0,VLOOKUP($A90,'Bio 0 Month'!$A:$L,5,FALSE))</f>
        <v>10.92</v>
      </c>
      <c r="E90" s="7">
        <v>10.75</v>
      </c>
      <c r="F90" s="7">
        <f>IF(ISNA(VLOOKUP($A90,'Bio 0 Month'!$A:$L,6,FALSE)),0,VLOOKUP($A90,'Bio 0 Month'!$A:$L,6,FALSE))</f>
        <v>10.26</v>
      </c>
      <c r="G90" s="7">
        <v>9.8699999999999992</v>
      </c>
      <c r="H90" s="7">
        <f>IF(ISNA(VLOOKUP($A90,'Bio 0 Month'!$A:$L,7,FALSE)),0,VLOOKUP($A90,'Bio 0 Month'!$A:$L,7,FALSE))</f>
        <v>6.8</v>
      </c>
      <c r="I90" s="7">
        <v>6.57</v>
      </c>
      <c r="J90" s="7">
        <f>IF(ISNA(VLOOKUP($A90,'Bio 0 Month'!$A:$L,8,FALSE)),0,VLOOKUP($A90,'Bio 0 Month'!$A:$L,8,FALSE))</f>
        <v>3.06</v>
      </c>
      <c r="K90" s="7">
        <v>2.52</v>
      </c>
      <c r="L90" s="7">
        <f>IF(ISNA(VLOOKUP($A90,'Bio 0 Month'!$A:$L,9,FALSE)),0,VLOOKUP($A90,'Bio 0 Month'!$A:$L,9,FALSE))</f>
        <v>7.75</v>
      </c>
      <c r="M90" s="7">
        <v>6.23</v>
      </c>
      <c r="N90" s="7">
        <f>IF(ISNA(VLOOKUP($A90,'Bio 0 Month'!$A:$L,10,FALSE)),0,VLOOKUP($A90,'Bio 0 Month'!$A:$L,10,FALSE))</f>
        <v>7</v>
      </c>
      <c r="O90" s="7">
        <v>7.1</v>
      </c>
      <c r="P90" s="7">
        <f>IF(ISNA(VLOOKUP($A90,'Bio 0 Month'!$A:$L,11,FALSE)),0,VLOOKUP($A90,'Bio 0 Month'!$A:$L,11,FALSE))</f>
        <v>7.7</v>
      </c>
      <c r="Q90" s="7">
        <v>7.36</v>
      </c>
      <c r="R90" s="7">
        <f>IF(ISNA(VLOOKUP($A90,'Bio 0 Month'!$A:$L,12,FALSE)),0,VLOOKUP($A90,'Bio 0 Month'!$A:$L,12,FALSE))</f>
        <v>8.3800000000000008</v>
      </c>
      <c r="S90" s="7">
        <v>8.0399999999999991</v>
      </c>
    </row>
    <row r="91" spans="1:19" x14ac:dyDescent="0.25">
      <c r="A91" s="6">
        <v>118</v>
      </c>
      <c r="B91" s="7">
        <f>IF(ISNA(VLOOKUP($A91,'Bio 0 Month'!$A:$L,4,FALSE)),0,VLOOKUP($A91,'Bio 0 Month'!$A:$L,4,FALSE))</f>
        <v>7.81</v>
      </c>
      <c r="C91" s="7">
        <v>6.51</v>
      </c>
      <c r="D91" s="7">
        <f>IF(ISNA(VLOOKUP($A91,'Bio 0 Month'!$A:$L,5,FALSE)),0,VLOOKUP($A91,'Bio 0 Month'!$A:$L,5,FALSE))</f>
        <v>12.05</v>
      </c>
      <c r="E91" s="7">
        <v>11.13</v>
      </c>
      <c r="F91" s="7">
        <f>IF(ISNA(VLOOKUP($A91,'Bio 0 Month'!$A:$L,6,FALSE)),0,VLOOKUP($A91,'Bio 0 Month'!$A:$L,6,FALSE))</f>
        <v>10.35</v>
      </c>
      <c r="G91" s="7">
        <v>10.17</v>
      </c>
      <c r="H91" s="7">
        <f>IF(ISNA(VLOOKUP($A91,'Bio 0 Month'!$A:$L,7,FALSE)),0,VLOOKUP($A91,'Bio 0 Month'!$A:$L,7,FALSE))</f>
        <v>7.91</v>
      </c>
      <c r="I91" s="7">
        <v>6.89</v>
      </c>
      <c r="J91" s="7">
        <f>IF(ISNA(VLOOKUP($A91,'Bio 0 Month'!$A:$L,8,FALSE)),0,VLOOKUP($A91,'Bio 0 Month'!$A:$L,8,FALSE))</f>
        <v>4.0999999999999996</v>
      </c>
      <c r="K91" s="7">
        <v>3.32</v>
      </c>
      <c r="L91" s="7">
        <f>IF(ISNA(VLOOKUP($A91,'Bio 0 Month'!$A:$L,9,FALSE)),0,VLOOKUP($A91,'Bio 0 Month'!$A:$L,9,FALSE))</f>
        <v>6.66</v>
      </c>
      <c r="M91" s="7">
        <v>6.19</v>
      </c>
      <c r="N91" s="7">
        <f>IF(ISNA(VLOOKUP($A91,'Bio 0 Month'!$A:$L,10,FALSE)),0,VLOOKUP($A91,'Bio 0 Month'!$A:$L,10,FALSE))</f>
        <v>7.66</v>
      </c>
      <c r="O91" s="7">
        <v>7.63</v>
      </c>
      <c r="P91" s="7">
        <f>IF(ISNA(VLOOKUP($A91,'Bio 0 Month'!$A:$L,11,FALSE)),0,VLOOKUP($A91,'Bio 0 Month'!$A:$L,11,FALSE))</f>
        <v>9.3699999999999992</v>
      </c>
      <c r="Q91" s="7">
        <v>9.0299999999999994</v>
      </c>
      <c r="R91" s="7">
        <f>IF(ISNA(VLOOKUP($A91,'Bio 0 Month'!$A:$L,12,FALSE)),0,VLOOKUP($A91,'Bio 0 Month'!$A:$L,12,FALSE))</f>
        <v>8.5399999999999991</v>
      </c>
      <c r="S91" s="7">
        <v>8.44</v>
      </c>
    </row>
    <row r="92" spans="1:19" x14ac:dyDescent="0.25">
      <c r="A92" s="6">
        <v>119</v>
      </c>
      <c r="B92" s="7">
        <f>IF(ISNA(VLOOKUP($A92,'Bio 0 Month'!$A:$L,4,FALSE)),0,VLOOKUP($A92,'Bio 0 Month'!$A:$L,4,FALSE))</f>
        <v>8.18</v>
      </c>
      <c r="C92" s="7">
        <v>6.65</v>
      </c>
      <c r="D92" s="7">
        <f>IF(ISNA(VLOOKUP($A92,'Bio 0 Month'!$A:$L,5,FALSE)),0,VLOOKUP($A92,'Bio 0 Month'!$A:$L,5,FALSE))</f>
        <v>11.97</v>
      </c>
      <c r="E92" s="7">
        <v>11.09</v>
      </c>
      <c r="F92" s="7">
        <f>IF(ISNA(VLOOKUP($A92,'Bio 0 Month'!$A:$L,6,FALSE)),0,VLOOKUP($A92,'Bio 0 Month'!$A:$L,6,FALSE))</f>
        <v>10.75</v>
      </c>
      <c r="G92" s="7">
        <v>10.55</v>
      </c>
      <c r="H92" s="7">
        <f>IF(ISNA(VLOOKUP($A92,'Bio 0 Month'!$A:$L,7,FALSE)),0,VLOOKUP($A92,'Bio 0 Month'!$A:$L,7,FALSE))</f>
        <v>9.39</v>
      </c>
      <c r="I92" s="7">
        <v>7.44</v>
      </c>
      <c r="J92" s="7">
        <f>IF(ISNA(VLOOKUP($A92,'Bio 0 Month'!$A:$L,8,FALSE)),0,VLOOKUP($A92,'Bio 0 Month'!$A:$L,8,FALSE))</f>
        <v>3.05</v>
      </c>
      <c r="K92" s="7">
        <v>2</v>
      </c>
      <c r="L92" s="7">
        <f>IF(ISNA(VLOOKUP($A92,'Bio 0 Month'!$A:$L,9,FALSE)),0,VLOOKUP($A92,'Bio 0 Month'!$A:$L,9,FALSE))</f>
        <v>7.03</v>
      </c>
      <c r="M92" s="7">
        <v>7.67</v>
      </c>
      <c r="N92" s="7">
        <f>IF(ISNA(VLOOKUP($A92,'Bio 0 Month'!$A:$L,10,FALSE)),0,VLOOKUP($A92,'Bio 0 Month'!$A:$L,10,FALSE))</f>
        <v>9.33</v>
      </c>
      <c r="O92" s="7">
        <v>6.63</v>
      </c>
      <c r="P92" s="7">
        <f>IF(ISNA(VLOOKUP($A92,'Bio 0 Month'!$A:$L,11,FALSE)),0,VLOOKUP($A92,'Bio 0 Month'!$A:$L,11,FALSE))</f>
        <v>8.64</v>
      </c>
      <c r="Q92" s="7">
        <v>8.7200000000000006</v>
      </c>
      <c r="R92" s="7">
        <f>IF(ISNA(VLOOKUP($A92,'Bio 0 Month'!$A:$L,12,FALSE)),0,VLOOKUP($A92,'Bio 0 Month'!$A:$L,12,FALSE))</f>
        <v>8.64</v>
      </c>
      <c r="S92" s="7">
        <v>8.36</v>
      </c>
    </row>
    <row r="93" spans="1:19" x14ac:dyDescent="0.25">
      <c r="A93" s="6">
        <v>121</v>
      </c>
      <c r="B93" s="7">
        <f>IF(ISNA(VLOOKUP($A93,'Bio 0 Month'!$A:$L,4,FALSE)),0,VLOOKUP($A93,'Bio 0 Month'!$A:$L,4,FALSE))</f>
        <v>7.01</v>
      </c>
      <c r="C93" s="7">
        <v>6.35</v>
      </c>
      <c r="D93" s="7">
        <f>IF(ISNA(VLOOKUP($A93,'Bio 0 Month'!$A:$L,5,FALSE)),0,VLOOKUP($A93,'Bio 0 Month'!$A:$L,5,FALSE))</f>
        <v>12.53</v>
      </c>
      <c r="E93" s="7">
        <v>11.01</v>
      </c>
      <c r="F93" s="7">
        <f>IF(ISNA(VLOOKUP($A93,'Bio 0 Month'!$A:$L,6,FALSE)),0,VLOOKUP($A93,'Bio 0 Month'!$A:$L,6,FALSE))</f>
        <v>10.91</v>
      </c>
      <c r="G93" s="7">
        <v>9.9600000000000009</v>
      </c>
      <c r="H93" s="7">
        <f>IF(ISNA(VLOOKUP($A93,'Bio 0 Month'!$A:$L,7,FALSE)),0,VLOOKUP($A93,'Bio 0 Month'!$A:$L,7,FALSE))</f>
        <v>8.74</v>
      </c>
      <c r="I93" s="7">
        <v>6.7</v>
      </c>
      <c r="J93" s="7">
        <f>IF(ISNA(VLOOKUP($A93,'Bio 0 Month'!$A:$L,8,FALSE)),0,VLOOKUP($A93,'Bio 0 Month'!$A:$L,8,FALSE))</f>
        <v>3.08</v>
      </c>
      <c r="K93" s="7">
        <v>2.5499999999999998</v>
      </c>
      <c r="L93" s="7">
        <f>IF(ISNA(VLOOKUP($A93,'Bio 0 Month'!$A:$L,9,FALSE)),0,VLOOKUP($A93,'Bio 0 Month'!$A:$L,9,FALSE))</f>
        <v>5.95</v>
      </c>
      <c r="M93" s="7">
        <v>4.68</v>
      </c>
      <c r="N93" s="7">
        <f>IF(ISNA(VLOOKUP($A93,'Bio 0 Month'!$A:$L,10,FALSE)),0,VLOOKUP($A93,'Bio 0 Month'!$A:$L,10,FALSE))</f>
        <v>7.61</v>
      </c>
      <c r="O93" s="7">
        <v>7.34</v>
      </c>
      <c r="P93" s="7">
        <f>IF(ISNA(VLOOKUP($A93,'Bio 0 Month'!$A:$L,11,FALSE)),0,VLOOKUP($A93,'Bio 0 Month'!$A:$L,11,FALSE))</f>
        <v>8.27</v>
      </c>
      <c r="Q93" s="7">
        <v>7.76</v>
      </c>
      <c r="R93" s="7">
        <f>IF(ISNA(VLOOKUP($A93,'Bio 0 Month'!$A:$L,12,FALSE)),0,VLOOKUP($A93,'Bio 0 Month'!$A:$L,12,FALSE))</f>
        <v>8.52</v>
      </c>
      <c r="S93" s="7">
        <v>8.11</v>
      </c>
    </row>
    <row r="94" spans="1:19" x14ac:dyDescent="0.25">
      <c r="A94" s="6">
        <v>124</v>
      </c>
      <c r="B94" s="7">
        <f>IF(ISNA(VLOOKUP($A94,'Bio 0 Month'!$A:$L,4,FALSE)),0,VLOOKUP($A94,'Bio 0 Month'!$A:$L,4,FALSE))</f>
        <v>6.51</v>
      </c>
      <c r="C94" s="7">
        <v>6.25</v>
      </c>
      <c r="D94" s="7">
        <f>IF(ISNA(VLOOKUP($A94,'Bio 0 Month'!$A:$L,5,FALSE)),0,VLOOKUP($A94,'Bio 0 Month'!$A:$L,5,FALSE))</f>
        <v>11.38</v>
      </c>
      <c r="E94" s="7">
        <v>11.04</v>
      </c>
      <c r="F94" s="7">
        <f>IF(ISNA(VLOOKUP($A94,'Bio 0 Month'!$A:$L,6,FALSE)),0,VLOOKUP($A94,'Bio 0 Month'!$A:$L,6,FALSE))</f>
        <v>10.07</v>
      </c>
      <c r="G94" s="7">
        <v>10.02</v>
      </c>
      <c r="H94" s="7">
        <f>IF(ISNA(VLOOKUP($A94,'Bio 0 Month'!$A:$L,7,FALSE)),0,VLOOKUP($A94,'Bio 0 Month'!$A:$L,7,FALSE))</f>
        <v>7.78</v>
      </c>
      <c r="I94" s="7">
        <v>6.39</v>
      </c>
      <c r="J94" s="7">
        <f>IF(ISNA(VLOOKUP($A94,'Bio 0 Month'!$A:$L,8,FALSE)),0,VLOOKUP($A94,'Bio 0 Month'!$A:$L,8,FALSE))</f>
        <v>3.29</v>
      </c>
      <c r="K94" s="7">
        <v>3.55</v>
      </c>
      <c r="L94" s="7">
        <f>IF(ISNA(VLOOKUP($A94,'Bio 0 Month'!$A:$L,9,FALSE)),0,VLOOKUP($A94,'Bio 0 Month'!$A:$L,9,FALSE))</f>
        <v>5.97</v>
      </c>
      <c r="M94" s="7">
        <v>6.07</v>
      </c>
      <c r="N94" s="7">
        <f>IF(ISNA(VLOOKUP($A94,'Bio 0 Month'!$A:$L,10,FALSE)),0,VLOOKUP($A94,'Bio 0 Month'!$A:$L,10,FALSE))</f>
        <v>7.17</v>
      </c>
      <c r="O94" s="7">
        <v>6.74</v>
      </c>
      <c r="P94" s="7">
        <f>IF(ISNA(VLOOKUP($A94,'Bio 0 Month'!$A:$L,11,FALSE)),0,VLOOKUP($A94,'Bio 0 Month'!$A:$L,11,FALSE))</f>
        <v>8.68</v>
      </c>
      <c r="Q94" s="7">
        <v>8.23</v>
      </c>
      <c r="R94" s="7">
        <f>IF(ISNA(VLOOKUP($A94,'Bio 0 Month'!$A:$L,12,FALSE)),0,VLOOKUP($A94,'Bio 0 Month'!$A:$L,12,FALSE))</f>
        <v>8.5500000000000007</v>
      </c>
      <c r="S94" s="7">
        <v>8.6199999999999992</v>
      </c>
    </row>
    <row r="95" spans="1:19" x14ac:dyDescent="0.25">
      <c r="A95" s="6">
        <v>127</v>
      </c>
      <c r="B95" s="7">
        <f>IF(ISNA(VLOOKUP($A95,'Bio 0 Month'!$A:$L,4,FALSE)),0,VLOOKUP($A95,'Bio 0 Month'!$A:$L,4,FALSE))</f>
        <v>6.93</v>
      </c>
      <c r="C95" s="7">
        <v>6.87</v>
      </c>
      <c r="D95" s="7">
        <f>IF(ISNA(VLOOKUP($A95,'Bio 0 Month'!$A:$L,5,FALSE)),0,VLOOKUP($A95,'Bio 0 Month'!$A:$L,5,FALSE))</f>
        <v>10.92</v>
      </c>
      <c r="E95" s="7">
        <v>11.13</v>
      </c>
      <c r="F95" s="7">
        <f>IF(ISNA(VLOOKUP($A95,'Bio 0 Month'!$A:$L,6,FALSE)),0,VLOOKUP($A95,'Bio 0 Month'!$A:$L,6,FALSE))</f>
        <v>10.3</v>
      </c>
      <c r="G95" s="7">
        <v>10.25</v>
      </c>
      <c r="H95" s="7">
        <f>IF(ISNA(VLOOKUP($A95,'Bio 0 Month'!$A:$L,7,FALSE)),0,VLOOKUP($A95,'Bio 0 Month'!$A:$L,7,FALSE))</f>
        <v>6.59</v>
      </c>
      <c r="I95" s="7">
        <v>7.44</v>
      </c>
      <c r="J95" s="7">
        <f>IF(ISNA(VLOOKUP($A95,'Bio 0 Month'!$A:$L,8,FALSE)),0,VLOOKUP($A95,'Bio 0 Month'!$A:$L,8,FALSE))</f>
        <v>2.73</v>
      </c>
      <c r="K95" s="7">
        <v>3.92</v>
      </c>
      <c r="L95" s="7">
        <f>IF(ISNA(VLOOKUP($A95,'Bio 0 Month'!$A:$L,9,FALSE)),0,VLOOKUP($A95,'Bio 0 Month'!$A:$L,9,FALSE))</f>
        <v>6.14</v>
      </c>
      <c r="M95" s="7">
        <v>6.15</v>
      </c>
      <c r="N95" s="7">
        <f>IF(ISNA(VLOOKUP($A95,'Bio 0 Month'!$A:$L,10,FALSE)),0,VLOOKUP($A95,'Bio 0 Month'!$A:$L,10,FALSE))</f>
        <v>7.31</v>
      </c>
      <c r="O95" s="7">
        <v>8.7899999999999991</v>
      </c>
      <c r="P95" s="7">
        <f>IF(ISNA(VLOOKUP($A95,'Bio 0 Month'!$A:$L,11,FALSE)),0,VLOOKUP($A95,'Bio 0 Month'!$A:$L,11,FALSE))</f>
        <v>7.95</v>
      </c>
      <c r="Q95" s="7">
        <v>7.94</v>
      </c>
      <c r="R95" s="7">
        <f>IF(ISNA(VLOOKUP($A95,'Bio 0 Month'!$A:$L,12,FALSE)),0,VLOOKUP($A95,'Bio 0 Month'!$A:$L,12,FALSE))</f>
        <v>8.4</v>
      </c>
      <c r="S95" s="7">
        <v>8.4600000000000009</v>
      </c>
    </row>
    <row r="96" spans="1:19" x14ac:dyDescent="0.25">
      <c r="A96" s="6">
        <v>128</v>
      </c>
      <c r="B96" s="7">
        <f>IF(ISNA(VLOOKUP($A96,'Bio 0 Month'!$A:$L,4,FALSE)),0,VLOOKUP($A96,'Bio 0 Month'!$A:$L,4,FALSE))</f>
        <v>8.6199999999999992</v>
      </c>
      <c r="C96" s="7">
        <v>6.47</v>
      </c>
      <c r="D96" s="7">
        <f>IF(ISNA(VLOOKUP($A96,'Bio 0 Month'!$A:$L,5,FALSE)),0,VLOOKUP($A96,'Bio 0 Month'!$A:$L,5,FALSE))</f>
        <v>12.51</v>
      </c>
      <c r="E96" s="7">
        <v>11.05</v>
      </c>
      <c r="F96" s="7">
        <f>IF(ISNA(VLOOKUP($A96,'Bio 0 Month'!$A:$L,6,FALSE)),0,VLOOKUP($A96,'Bio 0 Month'!$A:$L,6,FALSE))</f>
        <v>10.56</v>
      </c>
      <c r="G96" s="7">
        <v>10.14</v>
      </c>
      <c r="H96" s="7">
        <f>IF(ISNA(VLOOKUP($A96,'Bio 0 Month'!$A:$L,7,FALSE)),0,VLOOKUP($A96,'Bio 0 Month'!$A:$L,7,FALSE))</f>
        <v>8.51</v>
      </c>
      <c r="I96" s="7">
        <v>6.45</v>
      </c>
      <c r="J96" s="7">
        <f>IF(ISNA(VLOOKUP($A96,'Bio 0 Month'!$A:$L,8,FALSE)),0,VLOOKUP($A96,'Bio 0 Month'!$A:$L,8,FALSE))</f>
        <v>3.71</v>
      </c>
      <c r="K96" s="7">
        <v>4.6500000000000004</v>
      </c>
      <c r="L96" s="7">
        <f>IF(ISNA(VLOOKUP($A96,'Bio 0 Month'!$A:$L,9,FALSE)),0,VLOOKUP($A96,'Bio 0 Month'!$A:$L,9,FALSE))</f>
        <v>7.34</v>
      </c>
      <c r="M96" s="7">
        <v>8</v>
      </c>
      <c r="N96" s="7">
        <f>IF(ISNA(VLOOKUP($A96,'Bio 0 Month'!$A:$L,10,FALSE)),0,VLOOKUP($A96,'Bio 0 Month'!$A:$L,10,FALSE))</f>
        <v>9.9</v>
      </c>
      <c r="O96" s="7">
        <v>8.18</v>
      </c>
      <c r="P96" s="7">
        <f>IF(ISNA(VLOOKUP($A96,'Bio 0 Month'!$A:$L,11,FALSE)),0,VLOOKUP($A96,'Bio 0 Month'!$A:$L,11,FALSE))</f>
        <v>8.7200000000000006</v>
      </c>
      <c r="Q96" s="7">
        <v>8.7100000000000009</v>
      </c>
      <c r="R96" s="7">
        <f>IF(ISNA(VLOOKUP($A96,'Bio 0 Month'!$A:$L,12,FALSE)),0,VLOOKUP($A96,'Bio 0 Month'!$A:$L,12,FALSE))</f>
        <v>8.7200000000000006</v>
      </c>
      <c r="S96" s="7">
        <v>8.56</v>
      </c>
    </row>
    <row r="97" spans="1:19" x14ac:dyDescent="0.25">
      <c r="A97" s="6">
        <v>129</v>
      </c>
      <c r="B97" s="7">
        <f>IF(ISNA(VLOOKUP($A97,'Bio 0 Month'!$A:$L,4,FALSE)),0,VLOOKUP($A97,'Bio 0 Month'!$A:$L,4,FALSE))</f>
        <v>8.16</v>
      </c>
      <c r="C97" s="7">
        <v>6.56</v>
      </c>
      <c r="D97" s="7">
        <f>IF(ISNA(VLOOKUP($A97,'Bio 0 Month'!$A:$L,5,FALSE)),0,VLOOKUP($A97,'Bio 0 Month'!$A:$L,5,FALSE))</f>
        <v>11.16</v>
      </c>
      <c r="E97" s="7">
        <v>10.84</v>
      </c>
      <c r="F97" s="7">
        <f>IF(ISNA(VLOOKUP($A97,'Bio 0 Month'!$A:$L,6,FALSE)),0,VLOOKUP($A97,'Bio 0 Month'!$A:$L,6,FALSE))</f>
        <v>10.61</v>
      </c>
      <c r="G97" s="7">
        <v>10.5</v>
      </c>
      <c r="H97" s="7">
        <f>IF(ISNA(VLOOKUP($A97,'Bio 0 Month'!$A:$L,7,FALSE)),0,VLOOKUP($A97,'Bio 0 Month'!$A:$L,7,FALSE))</f>
        <v>8.76</v>
      </c>
      <c r="I97" s="7">
        <v>7.42</v>
      </c>
      <c r="J97" s="7">
        <f>IF(ISNA(VLOOKUP($A97,'Bio 0 Month'!$A:$L,8,FALSE)),0,VLOOKUP($A97,'Bio 0 Month'!$A:$L,8,FALSE))</f>
        <v>3.85</v>
      </c>
      <c r="K97" s="7">
        <v>3.01</v>
      </c>
      <c r="L97" s="7">
        <f>IF(ISNA(VLOOKUP($A97,'Bio 0 Month'!$A:$L,9,FALSE)),0,VLOOKUP($A97,'Bio 0 Month'!$A:$L,9,FALSE))</f>
        <v>5.81</v>
      </c>
      <c r="M97" s="7">
        <v>5.81</v>
      </c>
      <c r="N97" s="7">
        <f>IF(ISNA(VLOOKUP($A97,'Bio 0 Month'!$A:$L,10,FALSE)),0,VLOOKUP($A97,'Bio 0 Month'!$A:$L,10,FALSE))</f>
        <v>9.18</v>
      </c>
      <c r="O97" s="7">
        <v>8.82</v>
      </c>
      <c r="P97" s="7">
        <f>IF(ISNA(VLOOKUP($A97,'Bio 0 Month'!$A:$L,11,FALSE)),0,VLOOKUP($A97,'Bio 0 Month'!$A:$L,11,FALSE))</f>
        <v>7.49</v>
      </c>
      <c r="Q97" s="7">
        <v>7.62</v>
      </c>
      <c r="R97" s="7">
        <f>IF(ISNA(VLOOKUP($A97,'Bio 0 Month'!$A:$L,12,FALSE)),0,VLOOKUP($A97,'Bio 0 Month'!$A:$L,12,FALSE))</f>
        <v>8.39</v>
      </c>
      <c r="S97" s="7">
        <v>8.39</v>
      </c>
    </row>
    <row r="98" spans="1:19" x14ac:dyDescent="0.25">
      <c r="A98" s="6">
        <v>130</v>
      </c>
      <c r="B98" s="7">
        <f>IF(ISNA(VLOOKUP($A98,'Bio 0 Month'!$A:$L,4,FALSE)),0,VLOOKUP($A98,'Bio 0 Month'!$A:$L,4,FALSE))</f>
        <v>8.81</v>
      </c>
      <c r="C98" s="7">
        <v>7.22</v>
      </c>
      <c r="D98" s="7">
        <f>IF(ISNA(VLOOKUP($A98,'Bio 0 Month'!$A:$L,5,FALSE)),0,VLOOKUP($A98,'Bio 0 Month'!$A:$L,5,FALSE))</f>
        <v>12.53</v>
      </c>
      <c r="E98" s="7">
        <v>11.19</v>
      </c>
      <c r="F98" s="7">
        <f>IF(ISNA(VLOOKUP($A98,'Bio 0 Month'!$A:$L,6,FALSE)),0,VLOOKUP($A98,'Bio 0 Month'!$A:$L,6,FALSE))</f>
        <v>11.23</v>
      </c>
      <c r="G98" s="7">
        <v>10.99</v>
      </c>
      <c r="H98" s="7">
        <f>IF(ISNA(VLOOKUP($A98,'Bio 0 Month'!$A:$L,7,FALSE)),0,VLOOKUP($A98,'Bio 0 Month'!$A:$L,7,FALSE))</f>
        <v>9.41</v>
      </c>
      <c r="I98" s="7">
        <v>7.69</v>
      </c>
      <c r="J98" s="7">
        <f>IF(ISNA(VLOOKUP($A98,'Bio 0 Month'!$A:$L,8,FALSE)),0,VLOOKUP($A98,'Bio 0 Month'!$A:$L,8,FALSE))</f>
        <v>4.22</v>
      </c>
      <c r="K98" s="7">
        <v>3.77</v>
      </c>
      <c r="L98" s="7">
        <f>IF(ISNA(VLOOKUP($A98,'Bio 0 Month'!$A:$L,9,FALSE)),0,VLOOKUP($A98,'Bio 0 Month'!$A:$L,9,FALSE))</f>
        <v>6.35</v>
      </c>
      <c r="M98" s="7">
        <v>6.68</v>
      </c>
      <c r="N98" s="7">
        <f>IF(ISNA(VLOOKUP($A98,'Bio 0 Month'!$A:$L,10,FALSE)),0,VLOOKUP($A98,'Bio 0 Month'!$A:$L,10,FALSE))</f>
        <v>9.34</v>
      </c>
      <c r="O98" s="7">
        <v>6.73</v>
      </c>
      <c r="P98" s="7">
        <f>IF(ISNA(VLOOKUP($A98,'Bio 0 Month'!$A:$L,11,FALSE)),0,VLOOKUP($A98,'Bio 0 Month'!$A:$L,11,FALSE))</f>
        <v>9</v>
      </c>
      <c r="Q98" s="7">
        <v>8.59</v>
      </c>
      <c r="R98" s="7">
        <f>IF(ISNA(VLOOKUP($A98,'Bio 0 Month'!$A:$L,12,FALSE)),0,VLOOKUP($A98,'Bio 0 Month'!$A:$L,12,FALSE))</f>
        <v>9.7799999999999994</v>
      </c>
      <c r="S98" s="7">
        <v>8.4499999999999993</v>
      </c>
    </row>
    <row r="99" spans="1:19" x14ac:dyDescent="0.25">
      <c r="A99" s="6">
        <v>131</v>
      </c>
      <c r="B99" s="7">
        <f>IF(ISNA(VLOOKUP($A99,'Bio 0 Month'!$A:$L,4,FALSE)),0,VLOOKUP($A99,'Bio 0 Month'!$A:$L,4,FALSE))</f>
        <v>7.14</v>
      </c>
      <c r="C99" s="7">
        <v>6.2</v>
      </c>
      <c r="D99" s="7">
        <f>IF(ISNA(VLOOKUP($A99,'Bio 0 Month'!$A:$L,5,FALSE)),0,VLOOKUP($A99,'Bio 0 Month'!$A:$L,5,FALSE))</f>
        <v>10.87</v>
      </c>
      <c r="E99" s="7">
        <v>10.44</v>
      </c>
      <c r="F99" s="7">
        <f>IF(ISNA(VLOOKUP($A99,'Bio 0 Month'!$A:$L,6,FALSE)),0,VLOOKUP($A99,'Bio 0 Month'!$A:$L,6,FALSE))</f>
        <v>9.9700000000000006</v>
      </c>
      <c r="G99" s="7">
        <v>10.1</v>
      </c>
      <c r="H99" s="7">
        <f>IF(ISNA(VLOOKUP($A99,'Bio 0 Month'!$A:$L,7,FALSE)),0,VLOOKUP($A99,'Bio 0 Month'!$A:$L,7,FALSE))</f>
        <v>7.88</v>
      </c>
      <c r="I99" s="7">
        <v>6.57</v>
      </c>
      <c r="J99" s="7">
        <f>IF(ISNA(VLOOKUP($A99,'Bio 0 Month'!$A:$L,8,FALSE)),0,VLOOKUP($A99,'Bio 0 Month'!$A:$L,8,FALSE))</f>
        <v>2.98</v>
      </c>
      <c r="K99" s="7">
        <v>3.36</v>
      </c>
      <c r="L99" s="7">
        <f>IF(ISNA(VLOOKUP($A99,'Bio 0 Month'!$A:$L,9,FALSE)),0,VLOOKUP($A99,'Bio 0 Month'!$A:$L,9,FALSE))</f>
        <v>7.2</v>
      </c>
      <c r="M99" s="7">
        <v>7.06</v>
      </c>
      <c r="N99" s="7">
        <f>IF(ISNA(VLOOKUP($A99,'Bio 0 Month'!$A:$L,10,FALSE)),0,VLOOKUP($A99,'Bio 0 Month'!$A:$L,10,FALSE))</f>
        <v>8.91</v>
      </c>
      <c r="O99" s="7">
        <v>7.53</v>
      </c>
      <c r="P99" s="7">
        <f>IF(ISNA(VLOOKUP($A99,'Bio 0 Month'!$A:$L,11,FALSE)),0,VLOOKUP($A99,'Bio 0 Month'!$A:$L,11,FALSE))</f>
        <v>7.76</v>
      </c>
      <c r="Q99" s="7">
        <v>7.64</v>
      </c>
      <c r="R99" s="7">
        <f>IF(ISNA(VLOOKUP($A99,'Bio 0 Month'!$A:$L,12,FALSE)),0,VLOOKUP($A99,'Bio 0 Month'!$A:$L,12,FALSE))</f>
        <v>8.39</v>
      </c>
      <c r="S99" s="7">
        <v>8.33</v>
      </c>
    </row>
    <row r="100" spans="1:19" x14ac:dyDescent="0.25">
      <c r="A100" s="6">
        <v>132</v>
      </c>
      <c r="B100" s="7">
        <f>IF(ISNA(VLOOKUP($A100,'Bio 0 Month'!$A:$L,4,FALSE)),0,VLOOKUP($A100,'Bio 0 Month'!$A:$L,4,FALSE))</f>
        <v>6.7</v>
      </c>
      <c r="C100" s="7">
        <v>5.78</v>
      </c>
      <c r="D100" s="7">
        <f>IF(ISNA(VLOOKUP($A100,'Bio 0 Month'!$A:$L,5,FALSE)),0,VLOOKUP($A100,'Bio 0 Month'!$A:$L,5,FALSE))</f>
        <v>10.89</v>
      </c>
      <c r="E100" s="7">
        <v>10.29</v>
      </c>
      <c r="F100" s="7">
        <f>IF(ISNA(VLOOKUP($A100,'Bio 0 Month'!$A:$L,6,FALSE)),0,VLOOKUP($A100,'Bio 0 Month'!$A:$L,6,FALSE))</f>
        <v>10.11</v>
      </c>
      <c r="G100" s="7">
        <v>10.08</v>
      </c>
      <c r="H100" s="7">
        <f>IF(ISNA(VLOOKUP($A100,'Bio 0 Month'!$A:$L,7,FALSE)),0,VLOOKUP($A100,'Bio 0 Month'!$A:$L,7,FALSE))</f>
        <v>7.5</v>
      </c>
      <c r="I100" s="7">
        <v>6.34</v>
      </c>
      <c r="J100" s="7">
        <f>IF(ISNA(VLOOKUP($A100,'Bio 0 Month'!$A:$L,8,FALSE)),0,VLOOKUP($A100,'Bio 0 Month'!$A:$L,8,FALSE))</f>
        <v>2.2799999999999998</v>
      </c>
      <c r="K100" s="7">
        <v>2.81</v>
      </c>
      <c r="L100" s="7">
        <f>IF(ISNA(VLOOKUP($A100,'Bio 0 Month'!$A:$L,9,FALSE)),0,VLOOKUP($A100,'Bio 0 Month'!$A:$L,9,FALSE))</f>
        <v>5.97</v>
      </c>
      <c r="M100" s="7">
        <v>5.54</v>
      </c>
      <c r="N100" s="7">
        <f>IF(ISNA(VLOOKUP($A100,'Bio 0 Month'!$A:$L,10,FALSE)),0,VLOOKUP($A100,'Bio 0 Month'!$A:$L,10,FALSE))</f>
        <v>6.95</v>
      </c>
      <c r="O100" s="7">
        <v>6.03</v>
      </c>
      <c r="P100" s="7">
        <f>IF(ISNA(VLOOKUP($A100,'Bio 0 Month'!$A:$L,11,FALSE)),0,VLOOKUP($A100,'Bio 0 Month'!$A:$L,11,FALSE))</f>
        <v>7.16</v>
      </c>
      <c r="Q100" s="7">
        <v>7.1</v>
      </c>
      <c r="R100" s="7">
        <f>IF(ISNA(VLOOKUP($A100,'Bio 0 Month'!$A:$L,12,FALSE)),0,VLOOKUP($A100,'Bio 0 Month'!$A:$L,12,FALSE))</f>
        <v>8.1300000000000008</v>
      </c>
      <c r="S100" s="7">
        <v>8.1199999999999992</v>
      </c>
    </row>
    <row r="101" spans="1:19" x14ac:dyDescent="0.25">
      <c r="A101" s="6">
        <v>133</v>
      </c>
      <c r="B101" s="7">
        <f>IF(ISNA(VLOOKUP($A101,'Bio 0 Month'!$A:$L,4,FALSE)),0,VLOOKUP($A101,'Bio 0 Month'!$A:$L,4,FALSE))</f>
        <v>7.33</v>
      </c>
      <c r="C101" s="7">
        <v>6.35</v>
      </c>
      <c r="D101" s="7">
        <f>IF(ISNA(VLOOKUP($A101,'Bio 0 Month'!$A:$L,5,FALSE)),0,VLOOKUP($A101,'Bio 0 Month'!$A:$L,5,FALSE))</f>
        <v>10.6</v>
      </c>
      <c r="E101" s="7">
        <v>10.74</v>
      </c>
      <c r="F101" s="7">
        <f>IF(ISNA(VLOOKUP($A101,'Bio 0 Month'!$A:$L,6,FALSE)),0,VLOOKUP($A101,'Bio 0 Month'!$A:$L,6,FALSE))</f>
        <v>10.47</v>
      </c>
      <c r="G101" s="7">
        <v>10.34</v>
      </c>
      <c r="H101" s="7">
        <f>IF(ISNA(VLOOKUP($A101,'Bio 0 Month'!$A:$L,7,FALSE)),0,VLOOKUP($A101,'Bio 0 Month'!$A:$L,7,FALSE))</f>
        <v>6.81</v>
      </c>
      <c r="I101" s="7">
        <v>6.89</v>
      </c>
      <c r="J101" s="7">
        <f>IF(ISNA(VLOOKUP($A101,'Bio 0 Month'!$A:$L,8,FALSE)),0,VLOOKUP($A101,'Bio 0 Month'!$A:$L,8,FALSE))</f>
        <v>2.17</v>
      </c>
      <c r="K101" s="7">
        <v>2.2000000000000002</v>
      </c>
      <c r="L101" s="7">
        <f>IF(ISNA(VLOOKUP($A101,'Bio 0 Month'!$A:$L,9,FALSE)),0,VLOOKUP($A101,'Bio 0 Month'!$A:$L,9,FALSE))</f>
        <v>6.29</v>
      </c>
      <c r="M101" s="7">
        <v>5.76</v>
      </c>
      <c r="N101" s="7">
        <f>IF(ISNA(VLOOKUP($A101,'Bio 0 Month'!$A:$L,10,FALSE)),0,VLOOKUP($A101,'Bio 0 Month'!$A:$L,10,FALSE))</f>
        <v>7.02</v>
      </c>
      <c r="O101" s="7">
        <v>7.79</v>
      </c>
      <c r="P101" s="7">
        <f>IF(ISNA(VLOOKUP($A101,'Bio 0 Month'!$A:$L,11,FALSE)),0,VLOOKUP($A101,'Bio 0 Month'!$A:$L,11,FALSE))</f>
        <v>8.09</v>
      </c>
      <c r="Q101" s="7">
        <v>7.92</v>
      </c>
      <c r="R101" s="7">
        <f>IF(ISNA(VLOOKUP($A101,'Bio 0 Month'!$A:$L,12,FALSE)),0,VLOOKUP($A101,'Bio 0 Month'!$A:$L,12,FALSE))</f>
        <v>8.2100000000000009</v>
      </c>
      <c r="S101" s="7">
        <v>8.2200000000000006</v>
      </c>
    </row>
    <row r="102" spans="1:19" x14ac:dyDescent="0.25">
      <c r="A102" s="6">
        <v>134</v>
      </c>
      <c r="B102" s="7">
        <f>IF(ISNA(VLOOKUP($A102,'Bio 0 Month'!$A:$L,4,FALSE)),0,VLOOKUP($A102,'Bio 0 Month'!$A:$L,4,FALSE))</f>
        <v>7.93</v>
      </c>
      <c r="C102" s="7">
        <v>7.29</v>
      </c>
      <c r="D102" s="7">
        <f>IF(ISNA(VLOOKUP($A102,'Bio 0 Month'!$A:$L,5,FALSE)),0,VLOOKUP($A102,'Bio 0 Month'!$A:$L,5,FALSE))</f>
        <v>11.8</v>
      </c>
      <c r="E102" s="7">
        <v>11.26</v>
      </c>
      <c r="F102" s="7">
        <f>IF(ISNA(VLOOKUP($A102,'Bio 0 Month'!$A:$L,6,FALSE)),0,VLOOKUP($A102,'Bio 0 Month'!$A:$L,6,FALSE))</f>
        <v>10.57</v>
      </c>
      <c r="G102" s="7">
        <v>10.26</v>
      </c>
      <c r="H102" s="7">
        <f>IF(ISNA(VLOOKUP($A102,'Bio 0 Month'!$A:$L,7,FALSE)),0,VLOOKUP($A102,'Bio 0 Month'!$A:$L,7,FALSE))</f>
        <v>9.1199999999999992</v>
      </c>
      <c r="I102" s="7">
        <v>8.5</v>
      </c>
      <c r="J102" s="7">
        <f>IF(ISNA(VLOOKUP($A102,'Bio 0 Month'!$A:$L,8,FALSE)),0,VLOOKUP($A102,'Bio 0 Month'!$A:$L,8,FALSE))</f>
        <v>3.45</v>
      </c>
      <c r="K102" s="7">
        <v>3.33</v>
      </c>
      <c r="L102" s="7">
        <f>IF(ISNA(VLOOKUP($A102,'Bio 0 Month'!$A:$L,9,FALSE)),0,VLOOKUP($A102,'Bio 0 Month'!$A:$L,9,FALSE))</f>
        <v>6.96</v>
      </c>
      <c r="M102" s="7">
        <v>7.19</v>
      </c>
      <c r="N102" s="7">
        <f>IF(ISNA(VLOOKUP($A102,'Bio 0 Month'!$A:$L,10,FALSE)),0,VLOOKUP($A102,'Bio 0 Month'!$A:$L,10,FALSE))</f>
        <v>9.86</v>
      </c>
      <c r="O102" s="7">
        <v>8.74</v>
      </c>
      <c r="P102" s="7">
        <f>IF(ISNA(VLOOKUP($A102,'Bio 0 Month'!$A:$L,11,FALSE)),0,VLOOKUP($A102,'Bio 0 Month'!$A:$L,11,FALSE))</f>
        <v>8.49</v>
      </c>
      <c r="Q102" s="7">
        <v>8.15</v>
      </c>
      <c r="R102" s="7">
        <f>IF(ISNA(VLOOKUP($A102,'Bio 0 Month'!$A:$L,12,FALSE)),0,VLOOKUP($A102,'Bio 0 Month'!$A:$L,12,FALSE))</f>
        <v>8.76</v>
      </c>
      <c r="S102" s="7">
        <v>8.51</v>
      </c>
    </row>
    <row r="103" spans="1:19" x14ac:dyDescent="0.25">
      <c r="A103" s="6">
        <v>135</v>
      </c>
      <c r="B103" s="7">
        <f>IF(ISNA(VLOOKUP($A103,'Bio 0 Month'!$A:$L,4,FALSE)),0,VLOOKUP($A103,'Bio 0 Month'!$A:$L,4,FALSE))</f>
        <v>8.27</v>
      </c>
      <c r="C103" s="7">
        <v>6.58</v>
      </c>
      <c r="D103" s="7">
        <f>IF(ISNA(VLOOKUP($A103,'Bio 0 Month'!$A:$L,5,FALSE)),0,VLOOKUP($A103,'Bio 0 Month'!$A:$L,5,FALSE))</f>
        <v>12.93</v>
      </c>
      <c r="E103" s="7">
        <v>11.08</v>
      </c>
      <c r="F103" s="7">
        <f>IF(ISNA(VLOOKUP($A103,'Bio 0 Month'!$A:$L,6,FALSE)),0,VLOOKUP($A103,'Bio 0 Month'!$A:$L,6,FALSE))</f>
        <v>10.91</v>
      </c>
      <c r="G103" s="7">
        <v>10.199999999999999</v>
      </c>
      <c r="H103" s="7">
        <f>IF(ISNA(VLOOKUP($A103,'Bio 0 Month'!$A:$L,7,FALSE)),0,VLOOKUP($A103,'Bio 0 Month'!$A:$L,7,FALSE))</f>
        <v>8.86</v>
      </c>
      <c r="I103" s="7">
        <v>6.73</v>
      </c>
      <c r="J103" s="7">
        <f>IF(ISNA(VLOOKUP($A103,'Bio 0 Month'!$A:$L,8,FALSE)),0,VLOOKUP($A103,'Bio 0 Month'!$A:$L,8,FALSE))</f>
        <v>4.55</v>
      </c>
      <c r="K103" s="7">
        <v>3.97</v>
      </c>
      <c r="L103" s="7">
        <f>IF(ISNA(VLOOKUP($A103,'Bio 0 Month'!$A:$L,9,FALSE)),0,VLOOKUP($A103,'Bio 0 Month'!$A:$L,9,FALSE))</f>
        <v>6.44</v>
      </c>
      <c r="M103" s="7">
        <v>5.67</v>
      </c>
      <c r="N103" s="7">
        <f>IF(ISNA(VLOOKUP($A103,'Bio 0 Month'!$A:$L,10,FALSE)),0,VLOOKUP($A103,'Bio 0 Month'!$A:$L,10,FALSE))</f>
        <v>9.36</v>
      </c>
      <c r="O103" s="7">
        <v>6.78</v>
      </c>
      <c r="P103" s="7">
        <f>IF(ISNA(VLOOKUP($A103,'Bio 0 Month'!$A:$L,11,FALSE)),0,VLOOKUP($A103,'Bio 0 Month'!$A:$L,11,FALSE))</f>
        <v>8.64</v>
      </c>
      <c r="Q103" s="7">
        <v>8.16</v>
      </c>
      <c r="R103" s="7">
        <f>IF(ISNA(VLOOKUP($A103,'Bio 0 Month'!$A:$L,12,FALSE)),0,VLOOKUP($A103,'Bio 0 Month'!$A:$L,12,FALSE))</f>
        <v>8.74</v>
      </c>
      <c r="S103" s="7">
        <v>8.31</v>
      </c>
    </row>
    <row r="104" spans="1:19" x14ac:dyDescent="0.25">
      <c r="A104" s="6">
        <v>136</v>
      </c>
      <c r="B104" s="7">
        <f>IF(ISNA(VLOOKUP($A104,'Bio 0 Month'!$A:$L,4,FALSE)),0,VLOOKUP($A104,'Bio 0 Month'!$A:$L,4,FALSE))</f>
        <v>7.42</v>
      </c>
      <c r="C104" s="7">
        <v>6.22</v>
      </c>
      <c r="D104" s="7">
        <f>IF(ISNA(VLOOKUP($A104,'Bio 0 Month'!$A:$L,5,FALSE)),0,VLOOKUP($A104,'Bio 0 Month'!$A:$L,5,FALSE))</f>
        <v>11.57</v>
      </c>
      <c r="E104" s="7">
        <v>10.54</v>
      </c>
      <c r="F104" s="7">
        <f>IF(ISNA(VLOOKUP($A104,'Bio 0 Month'!$A:$L,6,FALSE)),0,VLOOKUP($A104,'Bio 0 Month'!$A:$L,6,FALSE))</f>
        <v>10.75</v>
      </c>
      <c r="G104" s="7">
        <v>10.06</v>
      </c>
      <c r="H104" s="7">
        <f>IF(ISNA(VLOOKUP($A104,'Bio 0 Month'!$A:$L,7,FALSE)),0,VLOOKUP($A104,'Bio 0 Month'!$A:$L,7,FALSE))</f>
        <v>8.7100000000000009</v>
      </c>
      <c r="I104" s="7">
        <v>6.93</v>
      </c>
      <c r="J104" s="7">
        <f>IF(ISNA(VLOOKUP($A104,'Bio 0 Month'!$A:$L,8,FALSE)),0,VLOOKUP($A104,'Bio 0 Month'!$A:$L,8,FALSE))</f>
        <v>2.4900000000000002</v>
      </c>
      <c r="K104" s="7">
        <v>1.75</v>
      </c>
      <c r="L104" s="7">
        <f>IF(ISNA(VLOOKUP($A104,'Bio 0 Month'!$A:$L,9,FALSE)),0,VLOOKUP($A104,'Bio 0 Month'!$A:$L,9,FALSE))</f>
        <v>6.26</v>
      </c>
      <c r="M104" s="7">
        <v>6.44</v>
      </c>
      <c r="N104" s="7">
        <f>IF(ISNA(VLOOKUP($A104,'Bio 0 Month'!$A:$L,10,FALSE)),0,VLOOKUP($A104,'Bio 0 Month'!$A:$L,10,FALSE))</f>
        <v>9.31</v>
      </c>
      <c r="O104" s="7">
        <v>6.98</v>
      </c>
      <c r="P104" s="7">
        <f>IF(ISNA(VLOOKUP($A104,'Bio 0 Month'!$A:$L,11,FALSE)),0,VLOOKUP($A104,'Bio 0 Month'!$A:$L,11,FALSE))</f>
        <v>8.0500000000000007</v>
      </c>
      <c r="Q104" s="7">
        <v>7.79</v>
      </c>
      <c r="R104" s="7">
        <f>IF(ISNA(VLOOKUP($A104,'Bio 0 Month'!$A:$L,12,FALSE)),0,VLOOKUP($A104,'Bio 0 Month'!$A:$L,12,FALSE))</f>
        <v>8.56</v>
      </c>
      <c r="S104" s="7">
        <v>8.2100000000000009</v>
      </c>
    </row>
    <row r="105" spans="1:19" x14ac:dyDescent="0.25">
      <c r="A105" s="6">
        <v>137</v>
      </c>
      <c r="B105" s="7">
        <f>IF(ISNA(VLOOKUP($A105,'Bio 0 Month'!$A:$L,4,FALSE)),0,VLOOKUP($A105,'Bio 0 Month'!$A:$L,4,FALSE))</f>
        <v>7.39</v>
      </c>
      <c r="C105" s="7">
        <v>6.01</v>
      </c>
      <c r="D105" s="7">
        <f>IF(ISNA(VLOOKUP($A105,'Bio 0 Month'!$A:$L,5,FALSE)),0,VLOOKUP($A105,'Bio 0 Month'!$A:$L,5,FALSE))</f>
        <v>12.26</v>
      </c>
      <c r="E105" s="7">
        <v>11.13</v>
      </c>
      <c r="F105" s="7">
        <f>IF(ISNA(VLOOKUP($A105,'Bio 0 Month'!$A:$L,6,FALSE)),0,VLOOKUP($A105,'Bio 0 Month'!$A:$L,6,FALSE))</f>
        <v>10.66</v>
      </c>
      <c r="G105" s="7">
        <v>10.44</v>
      </c>
      <c r="H105" s="7">
        <f>IF(ISNA(VLOOKUP($A105,'Bio 0 Month'!$A:$L,7,FALSE)),0,VLOOKUP($A105,'Bio 0 Month'!$A:$L,7,FALSE))</f>
        <v>8.84</v>
      </c>
      <c r="I105" s="7">
        <v>7.1</v>
      </c>
      <c r="J105" s="7">
        <f>IF(ISNA(VLOOKUP($A105,'Bio 0 Month'!$A:$L,8,FALSE)),0,VLOOKUP($A105,'Bio 0 Month'!$A:$L,8,FALSE))</f>
        <v>2.8</v>
      </c>
      <c r="K105" s="7">
        <v>2.66</v>
      </c>
      <c r="L105" s="7">
        <f>IF(ISNA(VLOOKUP($A105,'Bio 0 Month'!$A:$L,9,FALSE)),0,VLOOKUP($A105,'Bio 0 Month'!$A:$L,9,FALSE))</f>
        <v>6.75</v>
      </c>
      <c r="M105" s="7">
        <v>6.16</v>
      </c>
      <c r="N105" s="7">
        <f>IF(ISNA(VLOOKUP($A105,'Bio 0 Month'!$A:$L,10,FALSE)),0,VLOOKUP($A105,'Bio 0 Month'!$A:$L,10,FALSE))</f>
        <v>8.77</v>
      </c>
      <c r="O105" s="7">
        <v>7.12</v>
      </c>
      <c r="P105" s="7">
        <f>IF(ISNA(VLOOKUP($A105,'Bio 0 Month'!$A:$L,11,FALSE)),0,VLOOKUP($A105,'Bio 0 Month'!$A:$L,11,FALSE))</f>
        <v>8.19</v>
      </c>
      <c r="Q105" s="7">
        <v>7.73</v>
      </c>
      <c r="R105" s="7">
        <f>IF(ISNA(VLOOKUP($A105,'Bio 0 Month'!$A:$L,12,FALSE)),0,VLOOKUP($A105,'Bio 0 Month'!$A:$L,12,FALSE))</f>
        <v>8.5399999999999991</v>
      </c>
      <c r="S105" s="7">
        <v>8.48</v>
      </c>
    </row>
    <row r="106" spans="1:19" x14ac:dyDescent="0.25">
      <c r="A106" s="6">
        <v>138</v>
      </c>
      <c r="B106" s="7">
        <f>IF(ISNA(VLOOKUP($A106,'Bio 0 Month'!$A:$L,4,FALSE)),0,VLOOKUP($A106,'Bio 0 Month'!$A:$L,4,FALSE))</f>
        <v>8.2899999999999991</v>
      </c>
      <c r="C106" s="7">
        <v>6.57</v>
      </c>
      <c r="D106" s="7">
        <f>IF(ISNA(VLOOKUP($A106,'Bio 0 Month'!$A:$L,5,FALSE)),0,VLOOKUP($A106,'Bio 0 Month'!$A:$L,5,FALSE))</f>
        <v>12.47</v>
      </c>
      <c r="E106" s="7">
        <v>11.08</v>
      </c>
      <c r="F106" s="7">
        <f>IF(ISNA(VLOOKUP($A106,'Bio 0 Month'!$A:$L,6,FALSE)),0,VLOOKUP($A106,'Bio 0 Month'!$A:$L,6,FALSE))</f>
        <v>10.72</v>
      </c>
      <c r="G106" s="7">
        <v>10.41</v>
      </c>
      <c r="H106" s="7">
        <f>IF(ISNA(VLOOKUP($A106,'Bio 0 Month'!$A:$L,7,FALSE)),0,VLOOKUP($A106,'Bio 0 Month'!$A:$L,7,FALSE))</f>
        <v>9.14</v>
      </c>
      <c r="I106" s="7">
        <v>6.9</v>
      </c>
      <c r="J106" s="7">
        <f>IF(ISNA(VLOOKUP($A106,'Bio 0 Month'!$A:$L,8,FALSE)),0,VLOOKUP($A106,'Bio 0 Month'!$A:$L,8,FALSE))</f>
        <v>3.22</v>
      </c>
      <c r="K106" s="7">
        <v>3.02</v>
      </c>
      <c r="L106" s="7">
        <f>IF(ISNA(VLOOKUP($A106,'Bio 0 Month'!$A:$L,9,FALSE)),0,VLOOKUP($A106,'Bio 0 Month'!$A:$L,9,FALSE))</f>
        <v>6.15</v>
      </c>
      <c r="M106" s="7">
        <v>6.1</v>
      </c>
      <c r="N106" s="7">
        <f>IF(ISNA(VLOOKUP($A106,'Bio 0 Month'!$A:$L,10,FALSE)),0,VLOOKUP($A106,'Bio 0 Month'!$A:$L,10,FALSE))</f>
        <v>9.17</v>
      </c>
      <c r="O106" s="7">
        <v>6.45</v>
      </c>
      <c r="P106" s="7">
        <f>IF(ISNA(VLOOKUP($A106,'Bio 0 Month'!$A:$L,11,FALSE)),0,VLOOKUP($A106,'Bio 0 Month'!$A:$L,11,FALSE))</f>
        <v>8.35</v>
      </c>
      <c r="Q106" s="7">
        <v>8.4600000000000009</v>
      </c>
      <c r="R106" s="7">
        <f>IF(ISNA(VLOOKUP($A106,'Bio 0 Month'!$A:$L,12,FALSE)),0,VLOOKUP($A106,'Bio 0 Month'!$A:$L,12,FALSE))</f>
        <v>8.49</v>
      </c>
      <c r="S106" s="7">
        <v>8.39</v>
      </c>
    </row>
    <row r="107" spans="1:19" x14ac:dyDescent="0.25">
      <c r="A107" s="6">
        <v>139</v>
      </c>
      <c r="B107" s="7">
        <f>IF(ISNA(VLOOKUP($A107,'Bio 0 Month'!$A:$L,4,FALSE)),0,VLOOKUP($A107,'Bio 0 Month'!$A:$L,4,FALSE))</f>
        <v>6.79</v>
      </c>
      <c r="C107" s="7">
        <v>5.93</v>
      </c>
      <c r="D107" s="7">
        <f>IF(ISNA(VLOOKUP($A107,'Bio 0 Month'!$A:$L,5,FALSE)),0,VLOOKUP($A107,'Bio 0 Month'!$A:$L,5,FALSE))</f>
        <v>11.16</v>
      </c>
      <c r="E107" s="7">
        <v>10.53</v>
      </c>
      <c r="F107" s="7">
        <f>IF(ISNA(VLOOKUP($A107,'Bio 0 Month'!$A:$L,6,FALSE)),0,VLOOKUP($A107,'Bio 0 Month'!$A:$L,6,FALSE))</f>
        <v>10.39</v>
      </c>
      <c r="G107" s="7">
        <v>9.9600000000000009</v>
      </c>
      <c r="H107" s="7">
        <f>IF(ISNA(VLOOKUP($A107,'Bio 0 Month'!$A:$L,7,FALSE)),0,VLOOKUP($A107,'Bio 0 Month'!$A:$L,7,FALSE))</f>
        <v>7.82</v>
      </c>
      <c r="I107" s="7">
        <v>6.69</v>
      </c>
      <c r="J107" s="7">
        <f>IF(ISNA(VLOOKUP($A107,'Bio 0 Month'!$A:$L,8,FALSE)),0,VLOOKUP($A107,'Bio 0 Month'!$A:$L,8,FALSE))</f>
        <v>2.2400000000000002</v>
      </c>
      <c r="K107" s="7">
        <v>1.92</v>
      </c>
      <c r="L107" s="7">
        <f>IF(ISNA(VLOOKUP($A107,'Bio 0 Month'!$A:$L,9,FALSE)),0,VLOOKUP($A107,'Bio 0 Month'!$A:$L,9,FALSE))</f>
        <v>5.83</v>
      </c>
      <c r="M107" s="7">
        <v>5.58</v>
      </c>
      <c r="N107" s="7">
        <f>IF(ISNA(VLOOKUP($A107,'Bio 0 Month'!$A:$L,10,FALSE)),0,VLOOKUP($A107,'Bio 0 Month'!$A:$L,10,FALSE))</f>
        <v>10.24</v>
      </c>
      <c r="O107" s="7">
        <v>7.11</v>
      </c>
      <c r="P107" s="7">
        <f>IF(ISNA(VLOOKUP($A107,'Bio 0 Month'!$A:$L,11,FALSE)),0,VLOOKUP($A107,'Bio 0 Month'!$A:$L,11,FALSE))</f>
        <v>8.11</v>
      </c>
      <c r="Q107" s="7">
        <v>7.42</v>
      </c>
      <c r="R107" s="7">
        <f>IF(ISNA(VLOOKUP($A107,'Bio 0 Month'!$A:$L,12,FALSE)),0,VLOOKUP($A107,'Bio 0 Month'!$A:$L,12,FALSE))</f>
        <v>8.51</v>
      </c>
      <c r="S107" s="7">
        <v>8.14</v>
      </c>
    </row>
    <row r="108" spans="1:19" x14ac:dyDescent="0.25">
      <c r="A108" s="6">
        <v>140</v>
      </c>
      <c r="B108" s="7">
        <f>IF(ISNA(VLOOKUP($A108,'Bio 0 Month'!$A:$L,4,FALSE)),0,VLOOKUP($A108,'Bio 0 Month'!$A:$L,4,FALSE))</f>
        <v>9.5500000000000007</v>
      </c>
      <c r="C108" s="7">
        <v>8.39</v>
      </c>
      <c r="D108" s="7">
        <f>IF(ISNA(VLOOKUP($A108,'Bio 0 Month'!$A:$L,5,FALSE)),0,VLOOKUP($A108,'Bio 0 Month'!$A:$L,5,FALSE))</f>
        <v>12.52</v>
      </c>
      <c r="E108" s="7">
        <v>11.35</v>
      </c>
      <c r="F108" s="7">
        <f>IF(ISNA(VLOOKUP($A108,'Bio 0 Month'!$A:$L,6,FALSE)),0,VLOOKUP($A108,'Bio 0 Month'!$A:$L,6,FALSE))</f>
        <v>11.8</v>
      </c>
      <c r="G108" s="7">
        <v>11.26</v>
      </c>
      <c r="H108" s="7">
        <f>IF(ISNA(VLOOKUP($A108,'Bio 0 Month'!$A:$L,7,FALSE)),0,VLOOKUP($A108,'Bio 0 Month'!$A:$L,7,FALSE))</f>
        <v>9.23</v>
      </c>
      <c r="I108" s="7">
        <v>7.92</v>
      </c>
      <c r="J108" s="7">
        <f>IF(ISNA(VLOOKUP($A108,'Bio 0 Month'!$A:$L,8,FALSE)),0,VLOOKUP($A108,'Bio 0 Month'!$A:$L,8,FALSE))</f>
        <v>4.92</v>
      </c>
      <c r="K108" s="7">
        <v>4.54</v>
      </c>
      <c r="L108" s="7">
        <f>IF(ISNA(VLOOKUP($A108,'Bio 0 Month'!$A:$L,9,FALSE)),0,VLOOKUP($A108,'Bio 0 Month'!$A:$L,9,FALSE))</f>
        <v>7.7</v>
      </c>
      <c r="M108" s="7">
        <v>7.3</v>
      </c>
      <c r="N108" s="7">
        <f>IF(ISNA(VLOOKUP($A108,'Bio 0 Month'!$A:$L,10,FALSE)),0,VLOOKUP($A108,'Bio 0 Month'!$A:$L,10,FALSE))</f>
        <v>9.82</v>
      </c>
      <c r="O108" s="7">
        <v>7.66</v>
      </c>
      <c r="P108" s="7">
        <f>IF(ISNA(VLOOKUP($A108,'Bio 0 Month'!$A:$L,11,FALSE)),0,VLOOKUP($A108,'Bio 0 Month'!$A:$L,11,FALSE))</f>
        <v>9.01</v>
      </c>
      <c r="Q108" s="7">
        <v>8.34</v>
      </c>
      <c r="R108" s="7">
        <f>IF(ISNA(VLOOKUP($A108,'Bio 0 Month'!$A:$L,12,FALSE)),0,VLOOKUP($A108,'Bio 0 Month'!$A:$L,12,FALSE))</f>
        <v>8.81</v>
      </c>
      <c r="S108" s="7">
        <v>8.6300000000000008</v>
      </c>
    </row>
    <row r="109" spans="1:19" x14ac:dyDescent="0.25">
      <c r="A109" s="6">
        <v>141</v>
      </c>
      <c r="B109" s="7">
        <f>IF(ISNA(VLOOKUP($A109,'Bio 0 Month'!$A:$L,4,FALSE)),0,VLOOKUP($A109,'Bio 0 Month'!$A:$L,4,FALSE))</f>
        <v>6.37</v>
      </c>
      <c r="C109" s="7">
        <v>5.85</v>
      </c>
      <c r="D109" s="7">
        <f>IF(ISNA(VLOOKUP($A109,'Bio 0 Month'!$A:$L,5,FALSE)),0,VLOOKUP($A109,'Bio 0 Month'!$A:$L,5,FALSE))</f>
        <v>11.08</v>
      </c>
      <c r="E109" s="7">
        <v>10.44</v>
      </c>
      <c r="F109" s="7">
        <f>IF(ISNA(VLOOKUP($A109,'Bio 0 Month'!$A:$L,6,FALSE)),0,VLOOKUP($A109,'Bio 0 Month'!$A:$L,6,FALSE))</f>
        <v>10.55</v>
      </c>
      <c r="G109" s="7">
        <v>10.35</v>
      </c>
      <c r="H109" s="7">
        <f>IF(ISNA(VLOOKUP($A109,'Bio 0 Month'!$A:$L,7,FALSE)),0,VLOOKUP($A109,'Bio 0 Month'!$A:$L,7,FALSE))</f>
        <v>7.62</v>
      </c>
      <c r="I109" s="7">
        <v>6.85</v>
      </c>
      <c r="J109" s="7">
        <f>IF(ISNA(VLOOKUP($A109,'Bio 0 Month'!$A:$L,8,FALSE)),0,VLOOKUP($A109,'Bio 0 Month'!$A:$L,8,FALSE))</f>
        <v>3.19</v>
      </c>
      <c r="K109" s="7">
        <v>2.2999999999999998</v>
      </c>
      <c r="L109" s="7">
        <f>IF(ISNA(VLOOKUP($A109,'Bio 0 Month'!$A:$L,9,FALSE)),0,VLOOKUP($A109,'Bio 0 Month'!$A:$L,9,FALSE))</f>
        <v>6.11</v>
      </c>
      <c r="M109" s="7">
        <v>5.66</v>
      </c>
      <c r="N109" s="7">
        <f>IF(ISNA(VLOOKUP($A109,'Bio 0 Month'!$A:$L,10,FALSE)),0,VLOOKUP($A109,'Bio 0 Month'!$A:$L,10,FALSE))</f>
        <v>8.31</v>
      </c>
      <c r="O109" s="7">
        <v>5.71</v>
      </c>
      <c r="P109" s="7">
        <f>IF(ISNA(VLOOKUP($A109,'Bio 0 Month'!$A:$L,11,FALSE)),0,VLOOKUP($A109,'Bio 0 Month'!$A:$L,11,FALSE))</f>
        <v>8.25</v>
      </c>
      <c r="Q109" s="7">
        <v>7.98</v>
      </c>
      <c r="R109" s="7">
        <f>IF(ISNA(VLOOKUP($A109,'Bio 0 Month'!$A:$L,12,FALSE)),0,VLOOKUP($A109,'Bio 0 Month'!$A:$L,12,FALSE))</f>
        <v>8.34</v>
      </c>
      <c r="S109" s="7">
        <v>8.17</v>
      </c>
    </row>
    <row r="110" spans="1:19" x14ac:dyDescent="0.25">
      <c r="A110" s="6">
        <v>142</v>
      </c>
      <c r="B110" s="7">
        <f>IF(ISNA(VLOOKUP($A110,'Bio 0 Month'!$A:$L,4,FALSE)),0,VLOOKUP($A110,'Bio 0 Month'!$A:$L,4,FALSE))</f>
        <v>7.72</v>
      </c>
      <c r="C110" s="7">
        <v>7.42</v>
      </c>
      <c r="D110" s="7">
        <f>IF(ISNA(VLOOKUP($A110,'Bio 0 Month'!$A:$L,5,FALSE)),0,VLOOKUP($A110,'Bio 0 Month'!$A:$L,5,FALSE))</f>
        <v>11.12</v>
      </c>
      <c r="E110" s="7">
        <v>10.87</v>
      </c>
      <c r="F110" s="7">
        <f>IF(ISNA(VLOOKUP($A110,'Bio 0 Month'!$A:$L,6,FALSE)),0,VLOOKUP($A110,'Bio 0 Month'!$A:$L,6,FALSE))</f>
        <v>11.31</v>
      </c>
      <c r="G110" s="7">
        <v>11.24</v>
      </c>
      <c r="H110" s="7">
        <f>IF(ISNA(VLOOKUP($A110,'Bio 0 Month'!$A:$L,7,FALSE)),0,VLOOKUP($A110,'Bio 0 Month'!$A:$L,7,FALSE))</f>
        <v>7.12</v>
      </c>
      <c r="I110" s="7">
        <v>6.69</v>
      </c>
      <c r="J110" s="7">
        <f>IF(ISNA(VLOOKUP($A110,'Bio 0 Month'!$A:$L,8,FALSE)),0,VLOOKUP($A110,'Bio 0 Month'!$A:$L,8,FALSE))</f>
        <v>4.29</v>
      </c>
      <c r="K110" s="7">
        <v>4.3899999999999997</v>
      </c>
      <c r="L110" s="7">
        <f>IF(ISNA(VLOOKUP($A110,'Bio 0 Month'!$A:$L,9,FALSE)),0,VLOOKUP($A110,'Bio 0 Month'!$A:$L,9,FALSE))</f>
        <v>6.61</v>
      </c>
      <c r="M110" s="7">
        <v>6.93</v>
      </c>
      <c r="N110" s="7">
        <f>IF(ISNA(VLOOKUP($A110,'Bio 0 Month'!$A:$L,10,FALSE)),0,VLOOKUP($A110,'Bio 0 Month'!$A:$L,10,FALSE))</f>
        <v>6.47</v>
      </c>
      <c r="O110" s="7">
        <v>6.05</v>
      </c>
      <c r="P110" s="7">
        <f>IF(ISNA(VLOOKUP($A110,'Bio 0 Month'!$A:$L,11,FALSE)),0,VLOOKUP($A110,'Bio 0 Month'!$A:$L,11,FALSE))</f>
        <v>8.73</v>
      </c>
      <c r="Q110" s="7">
        <v>8.8699999999999992</v>
      </c>
      <c r="R110" s="7">
        <f>IF(ISNA(VLOOKUP($A110,'Bio 0 Month'!$A:$L,12,FALSE)),0,VLOOKUP($A110,'Bio 0 Month'!$A:$L,12,FALSE))</f>
        <v>8.24</v>
      </c>
      <c r="S110" s="7">
        <v>8.31</v>
      </c>
    </row>
    <row r="111" spans="1:19" x14ac:dyDescent="0.25">
      <c r="A111" s="6">
        <v>143</v>
      </c>
      <c r="B111" s="7">
        <f>IF(ISNA(VLOOKUP($A111,'Bio 0 Month'!$A:$L,4,FALSE)),0,VLOOKUP($A111,'Bio 0 Month'!$A:$L,4,FALSE))</f>
        <v>6.67</v>
      </c>
      <c r="C111" s="7">
        <v>7.06</v>
      </c>
      <c r="D111" s="7">
        <f>IF(ISNA(VLOOKUP($A111,'Bio 0 Month'!$A:$L,5,FALSE)),0,VLOOKUP($A111,'Bio 0 Month'!$A:$L,5,FALSE))</f>
        <v>11.12</v>
      </c>
      <c r="E111" s="7">
        <v>11.39</v>
      </c>
      <c r="F111" s="7">
        <f>IF(ISNA(VLOOKUP($A111,'Bio 0 Month'!$A:$L,6,FALSE)),0,VLOOKUP($A111,'Bio 0 Month'!$A:$L,6,FALSE))</f>
        <v>10.6</v>
      </c>
      <c r="G111" s="7">
        <v>10.86</v>
      </c>
      <c r="H111" s="7">
        <f>IF(ISNA(VLOOKUP($A111,'Bio 0 Month'!$A:$L,7,FALSE)),0,VLOOKUP($A111,'Bio 0 Month'!$A:$L,7,FALSE))</f>
        <v>6.55</v>
      </c>
      <c r="I111" s="7">
        <v>7.17</v>
      </c>
      <c r="J111" s="7">
        <f>IF(ISNA(VLOOKUP($A111,'Bio 0 Month'!$A:$L,8,FALSE)),0,VLOOKUP($A111,'Bio 0 Month'!$A:$L,8,FALSE))</f>
        <v>3.41</v>
      </c>
      <c r="K111" s="7">
        <v>3.48</v>
      </c>
      <c r="L111" s="7">
        <f>IF(ISNA(VLOOKUP($A111,'Bio 0 Month'!$A:$L,9,FALSE)),0,VLOOKUP($A111,'Bio 0 Month'!$A:$L,9,FALSE))</f>
        <v>6.67</v>
      </c>
      <c r="M111" s="7">
        <v>7.9</v>
      </c>
      <c r="N111" s="7">
        <f>IF(ISNA(VLOOKUP($A111,'Bio 0 Month'!$A:$L,10,FALSE)),0,VLOOKUP($A111,'Bio 0 Month'!$A:$L,10,FALSE))</f>
        <v>6.6</v>
      </c>
      <c r="O111" s="7">
        <v>7.84</v>
      </c>
      <c r="P111" s="7">
        <f>IF(ISNA(VLOOKUP($A111,'Bio 0 Month'!$A:$L,11,FALSE)),0,VLOOKUP($A111,'Bio 0 Month'!$A:$L,11,FALSE))</f>
        <v>7.26</v>
      </c>
      <c r="Q111" s="7">
        <v>7.38</v>
      </c>
      <c r="R111" s="7">
        <f>IF(ISNA(VLOOKUP($A111,'Bio 0 Month'!$A:$L,12,FALSE)),0,VLOOKUP($A111,'Bio 0 Month'!$A:$L,12,FALSE))</f>
        <v>8.32</v>
      </c>
      <c r="S111" s="7">
        <v>8.5500000000000007</v>
      </c>
    </row>
    <row r="112" spans="1:19" x14ac:dyDescent="0.25">
      <c r="A112" s="6">
        <v>149</v>
      </c>
      <c r="B112" s="7">
        <f>IF(ISNA(VLOOKUP($A112,'Bio 0 Month'!$A:$L,4,FALSE)),0,VLOOKUP($A112,'Bio 0 Month'!$A:$L,4,FALSE))</f>
        <v>8.58</v>
      </c>
      <c r="C112" s="7">
        <v>8.01</v>
      </c>
      <c r="D112" s="7">
        <f>IF(ISNA(VLOOKUP($A112,'Bio 0 Month'!$A:$L,5,FALSE)),0,VLOOKUP($A112,'Bio 0 Month'!$A:$L,5,FALSE))</f>
        <v>12.9</v>
      </c>
      <c r="E112" s="7">
        <v>11.84</v>
      </c>
      <c r="F112" s="7">
        <f>IF(ISNA(VLOOKUP($A112,'Bio 0 Month'!$A:$L,6,FALSE)),0,VLOOKUP($A112,'Bio 0 Month'!$A:$L,6,FALSE))</f>
        <v>11.3</v>
      </c>
      <c r="G112" s="7">
        <v>10.69</v>
      </c>
      <c r="H112" s="7">
        <f>IF(ISNA(VLOOKUP($A112,'Bio 0 Month'!$A:$L,7,FALSE)),0,VLOOKUP($A112,'Bio 0 Month'!$A:$L,7,FALSE))</f>
        <v>9.42</v>
      </c>
      <c r="I112" s="7">
        <v>8.5</v>
      </c>
      <c r="J112" s="7">
        <f>IF(ISNA(VLOOKUP($A112,'Bio 0 Month'!$A:$L,8,FALSE)),0,VLOOKUP($A112,'Bio 0 Month'!$A:$L,8,FALSE))</f>
        <v>3.82</v>
      </c>
      <c r="K112" s="7">
        <v>2.5</v>
      </c>
      <c r="L112" s="7">
        <f>IF(ISNA(VLOOKUP($A112,'Bio 0 Month'!$A:$L,9,FALSE)),0,VLOOKUP($A112,'Bio 0 Month'!$A:$L,9,FALSE))</f>
        <v>6.75</v>
      </c>
      <c r="M112" s="7">
        <v>6.03</v>
      </c>
      <c r="N112" s="7">
        <f>IF(ISNA(VLOOKUP($A112,'Bio 0 Month'!$A:$L,10,FALSE)),0,VLOOKUP($A112,'Bio 0 Month'!$A:$L,10,FALSE))</f>
        <v>10.119999999999999</v>
      </c>
      <c r="O112" s="7">
        <v>8.98</v>
      </c>
      <c r="P112" s="7">
        <f>IF(ISNA(VLOOKUP($A112,'Bio 0 Month'!$A:$L,11,FALSE)),0,VLOOKUP($A112,'Bio 0 Month'!$A:$L,11,FALSE))</f>
        <v>9.15</v>
      </c>
      <c r="Q112" s="7">
        <v>8.42</v>
      </c>
      <c r="R112" s="7">
        <f>IF(ISNA(VLOOKUP($A112,'Bio 0 Month'!$A:$L,12,FALSE)),0,VLOOKUP($A112,'Bio 0 Month'!$A:$L,12,FALSE))</f>
        <v>9.23</v>
      </c>
      <c r="S112" s="7">
        <v>8.68</v>
      </c>
    </row>
    <row r="113" spans="1:19" x14ac:dyDescent="0.25">
      <c r="A113" s="6">
        <v>150</v>
      </c>
      <c r="B113" s="7">
        <f>IF(ISNA(VLOOKUP($A113,'Bio 0 Month'!$A:$L,4,FALSE)),0,VLOOKUP($A113,'Bio 0 Month'!$A:$L,4,FALSE))</f>
        <v>6.15</v>
      </c>
      <c r="C113" s="7">
        <v>6.65</v>
      </c>
      <c r="D113" s="7">
        <f>IF(ISNA(VLOOKUP($A113,'Bio 0 Month'!$A:$L,5,FALSE)),0,VLOOKUP($A113,'Bio 0 Month'!$A:$L,5,FALSE))</f>
        <v>11.05</v>
      </c>
      <c r="E113" s="7">
        <v>11.3</v>
      </c>
      <c r="F113" s="7">
        <f>IF(ISNA(VLOOKUP($A113,'Bio 0 Month'!$A:$L,6,FALSE)),0,VLOOKUP($A113,'Bio 0 Month'!$A:$L,6,FALSE))</f>
        <v>10.43</v>
      </c>
      <c r="G113" s="7">
        <v>10.41</v>
      </c>
      <c r="H113" s="7">
        <f>IF(ISNA(VLOOKUP($A113,'Bio 0 Month'!$A:$L,7,FALSE)),0,VLOOKUP($A113,'Bio 0 Month'!$A:$L,7,FALSE))</f>
        <v>7.16</v>
      </c>
      <c r="I113" s="7">
        <v>7.54</v>
      </c>
      <c r="J113" s="7">
        <f>IF(ISNA(VLOOKUP($A113,'Bio 0 Month'!$A:$L,8,FALSE)),0,VLOOKUP($A113,'Bio 0 Month'!$A:$L,8,FALSE))</f>
        <v>4.47</v>
      </c>
      <c r="K113" s="7">
        <v>3.82</v>
      </c>
      <c r="L113" s="7">
        <f>IF(ISNA(VLOOKUP($A113,'Bio 0 Month'!$A:$L,9,FALSE)),0,VLOOKUP($A113,'Bio 0 Month'!$A:$L,9,FALSE))</f>
        <v>6.06</v>
      </c>
      <c r="M113" s="7">
        <v>6.4</v>
      </c>
      <c r="N113" s="7">
        <f>IF(ISNA(VLOOKUP($A113,'Bio 0 Month'!$A:$L,10,FALSE)),0,VLOOKUP($A113,'Bio 0 Month'!$A:$L,10,FALSE))</f>
        <v>6.36</v>
      </c>
      <c r="O113" s="7">
        <v>7.7</v>
      </c>
      <c r="P113" s="7">
        <f>IF(ISNA(VLOOKUP($A113,'Bio 0 Month'!$A:$L,11,FALSE)),0,VLOOKUP($A113,'Bio 0 Month'!$A:$L,11,FALSE))</f>
        <v>7.95</v>
      </c>
      <c r="Q113" s="7">
        <v>7.89</v>
      </c>
      <c r="R113" s="7">
        <f>IF(ISNA(VLOOKUP($A113,'Bio 0 Month'!$A:$L,12,FALSE)),0,VLOOKUP($A113,'Bio 0 Month'!$A:$L,12,FALSE))</f>
        <v>8.48</v>
      </c>
      <c r="S113" s="7">
        <v>8.51</v>
      </c>
    </row>
    <row r="114" spans="1:19" x14ac:dyDescent="0.25">
      <c r="A114" s="6">
        <v>151</v>
      </c>
      <c r="B114" s="7">
        <f>IF(ISNA(VLOOKUP($A114,'Bio 0 Month'!$A:$L,4,FALSE)),0,VLOOKUP($A114,'Bio 0 Month'!$A:$L,4,FALSE))</f>
        <v>7.98</v>
      </c>
      <c r="C114" s="7">
        <v>6.32</v>
      </c>
      <c r="D114" s="7">
        <f>IF(ISNA(VLOOKUP($A114,'Bio 0 Month'!$A:$L,5,FALSE)),0,VLOOKUP($A114,'Bio 0 Month'!$A:$L,5,FALSE))</f>
        <v>11.89</v>
      </c>
      <c r="E114" s="7">
        <v>10.68</v>
      </c>
      <c r="F114" s="7">
        <f>IF(ISNA(VLOOKUP($A114,'Bio 0 Month'!$A:$L,6,FALSE)),0,VLOOKUP($A114,'Bio 0 Month'!$A:$L,6,FALSE))</f>
        <v>10.79</v>
      </c>
      <c r="G114" s="7">
        <v>10.64</v>
      </c>
      <c r="H114" s="7">
        <f>IF(ISNA(VLOOKUP($A114,'Bio 0 Month'!$A:$L,7,FALSE)),0,VLOOKUP($A114,'Bio 0 Month'!$A:$L,7,FALSE))</f>
        <v>7.71</v>
      </c>
      <c r="I114" s="7">
        <v>5.93</v>
      </c>
      <c r="J114" s="7">
        <f>IF(ISNA(VLOOKUP($A114,'Bio 0 Month'!$A:$L,8,FALSE)),0,VLOOKUP($A114,'Bio 0 Month'!$A:$L,8,FALSE))</f>
        <v>5.9</v>
      </c>
      <c r="K114" s="7">
        <v>2</v>
      </c>
      <c r="L114" s="7">
        <f>IF(ISNA(VLOOKUP($A114,'Bio 0 Month'!$A:$L,9,FALSE)),0,VLOOKUP($A114,'Bio 0 Month'!$A:$L,9,FALSE))</f>
        <v>7.51</v>
      </c>
      <c r="M114" s="7">
        <v>6.4</v>
      </c>
      <c r="N114" s="7">
        <f>IF(ISNA(VLOOKUP($A114,'Bio 0 Month'!$A:$L,10,FALSE)),0,VLOOKUP($A114,'Bio 0 Month'!$A:$L,10,FALSE))</f>
        <v>9.41</v>
      </c>
      <c r="O114" s="7">
        <v>7.26</v>
      </c>
      <c r="P114" s="7">
        <f>IF(ISNA(VLOOKUP($A114,'Bio 0 Month'!$A:$L,11,FALSE)),0,VLOOKUP($A114,'Bio 0 Month'!$A:$L,11,FALSE))</f>
        <v>8.61</v>
      </c>
      <c r="Q114" s="7">
        <v>7.74</v>
      </c>
      <c r="R114" s="7">
        <f>IF(ISNA(VLOOKUP($A114,'Bio 0 Month'!$A:$L,12,FALSE)),0,VLOOKUP($A114,'Bio 0 Month'!$A:$L,12,FALSE))</f>
        <v>9.24</v>
      </c>
      <c r="S114" s="7">
        <v>8.64</v>
      </c>
    </row>
    <row r="115" spans="1:19" x14ac:dyDescent="0.25">
      <c r="A115" s="6">
        <v>152</v>
      </c>
      <c r="B115" s="7">
        <f>IF(ISNA(VLOOKUP($A115,'Bio 0 Month'!$A:$L,4,FALSE)),0,VLOOKUP($A115,'Bio 0 Month'!$A:$L,4,FALSE))</f>
        <v>6.93</v>
      </c>
      <c r="C115" s="7">
        <v>8.1300000000000008</v>
      </c>
      <c r="D115" s="7">
        <f>IF(ISNA(VLOOKUP($A115,'Bio 0 Month'!$A:$L,5,FALSE)),0,VLOOKUP($A115,'Bio 0 Month'!$A:$L,5,FALSE))</f>
        <v>10.95</v>
      </c>
      <c r="E115" s="7">
        <v>11.55</v>
      </c>
      <c r="F115" s="7">
        <f>IF(ISNA(VLOOKUP($A115,'Bio 0 Month'!$A:$L,6,FALSE)),0,VLOOKUP($A115,'Bio 0 Month'!$A:$L,6,FALSE))</f>
        <v>10.46</v>
      </c>
      <c r="G115" s="7">
        <v>10.5</v>
      </c>
      <c r="H115" s="7">
        <f>IF(ISNA(VLOOKUP($A115,'Bio 0 Month'!$A:$L,7,FALSE)),0,VLOOKUP($A115,'Bio 0 Month'!$A:$L,7,FALSE))</f>
        <v>6.62</v>
      </c>
      <c r="I115" s="7">
        <v>8.23</v>
      </c>
      <c r="J115" s="7">
        <f>IF(ISNA(VLOOKUP($A115,'Bio 0 Month'!$A:$L,8,FALSE)),0,VLOOKUP($A115,'Bio 0 Month'!$A:$L,8,FALSE))</f>
        <v>2.64</v>
      </c>
      <c r="K115" s="7">
        <v>2.2000000000000002</v>
      </c>
      <c r="L115" s="7">
        <f>IF(ISNA(VLOOKUP($A115,'Bio 0 Month'!$A:$L,9,FALSE)),0,VLOOKUP($A115,'Bio 0 Month'!$A:$L,9,FALSE))</f>
        <v>6.32</v>
      </c>
      <c r="M115" s="7">
        <v>6.84</v>
      </c>
      <c r="N115" s="7">
        <f>IF(ISNA(VLOOKUP($A115,'Bio 0 Month'!$A:$L,10,FALSE)),0,VLOOKUP($A115,'Bio 0 Month'!$A:$L,10,FALSE))</f>
        <v>6.17</v>
      </c>
      <c r="O115" s="7">
        <v>8.9700000000000006</v>
      </c>
      <c r="P115" s="7">
        <f>IF(ISNA(VLOOKUP($A115,'Bio 0 Month'!$A:$L,11,FALSE)),0,VLOOKUP($A115,'Bio 0 Month'!$A:$L,11,FALSE))</f>
        <v>8.1199999999999992</v>
      </c>
      <c r="Q115" s="7">
        <v>8.2899999999999991</v>
      </c>
      <c r="R115" s="7">
        <f>IF(ISNA(VLOOKUP($A115,'Bio 0 Month'!$A:$L,12,FALSE)),0,VLOOKUP($A115,'Bio 0 Month'!$A:$L,12,FALSE))</f>
        <v>8.16</v>
      </c>
      <c r="S115" s="7">
        <v>8.18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DFE6-6368-4BA6-B00D-018F9AA12E72}">
  <dimension ref="A1:AB114"/>
  <sheetViews>
    <sheetView tabSelected="1" workbookViewId="0">
      <pane xSplit="1" topLeftCell="K1" activePane="topRight" state="frozen"/>
      <selection pane="topRight" activeCell="AF13" sqref="AF13"/>
    </sheetView>
  </sheetViews>
  <sheetFormatPr defaultRowHeight="15" x14ac:dyDescent="0.25"/>
  <sheetData>
    <row r="1" spans="1:28" x14ac:dyDescent="0.25">
      <c r="A1" s="4" t="s">
        <v>0</v>
      </c>
      <c r="B1" s="5" t="s">
        <v>10</v>
      </c>
      <c r="C1" s="5" t="s">
        <v>377</v>
      </c>
      <c r="D1" s="5" t="s">
        <v>368</v>
      </c>
      <c r="E1" s="5" t="s">
        <v>11</v>
      </c>
      <c r="F1" s="5" t="s">
        <v>378</v>
      </c>
      <c r="G1" s="5" t="s">
        <v>369</v>
      </c>
      <c r="H1" s="5" t="s">
        <v>7</v>
      </c>
      <c r="I1" s="5" t="s">
        <v>379</v>
      </c>
      <c r="J1" s="5" t="s">
        <v>370</v>
      </c>
      <c r="K1" s="5" t="s">
        <v>12</v>
      </c>
      <c r="L1" s="5" t="s">
        <v>380</v>
      </c>
      <c r="M1" s="5" t="s">
        <v>371</v>
      </c>
      <c r="N1" s="5" t="s">
        <v>13</v>
      </c>
      <c r="O1" s="5" t="s">
        <v>381</v>
      </c>
      <c r="P1" s="5" t="s">
        <v>372</v>
      </c>
      <c r="Q1" s="5" t="s">
        <v>8</v>
      </c>
      <c r="R1" s="5" t="s">
        <v>382</v>
      </c>
      <c r="S1" s="5" t="s">
        <v>373</v>
      </c>
      <c r="T1" s="5" t="s">
        <v>9</v>
      </c>
      <c r="U1" s="5" t="s">
        <v>383</v>
      </c>
      <c r="V1" s="5" t="s">
        <v>374</v>
      </c>
      <c r="W1" s="5" t="s">
        <v>14</v>
      </c>
      <c r="X1" s="5" t="s">
        <v>384</v>
      </c>
      <c r="Y1" s="5" t="s">
        <v>375</v>
      </c>
      <c r="Z1" s="5" t="s">
        <v>15</v>
      </c>
      <c r="AA1" s="5" t="s">
        <v>385</v>
      </c>
      <c r="AB1" s="5" t="s">
        <v>376</v>
      </c>
    </row>
    <row r="2" spans="1:28" x14ac:dyDescent="0.25">
      <c r="A2" s="6">
        <v>1</v>
      </c>
      <c r="B2" s="7">
        <f>IF(ISNA(VLOOKUP($A2,'Bio 0 Month'!$A:$L,4,FALSE)),0,VLOOKUP($A2,'Bio 0 Month'!$A:$L,4,FALSE))</f>
        <v>8.1300000000000008</v>
      </c>
      <c r="C2" s="7">
        <f>IF(ISNA(VLOOKUP($A2,'Bio 1.5m'!$A:$L,4,FALSE)),0,VLOOKUP($A2,'Bio 1.5m'!$A:$L,4,FALSE))</f>
        <v>7.09</v>
      </c>
      <c r="D2" s="7">
        <v>8.64</v>
      </c>
      <c r="E2" s="7">
        <f>IF(ISNA(VLOOKUP($A2,'Bio 0 Month'!$A:$L,5,FALSE)),0,VLOOKUP($A2,'Bio 0 Month'!$A:$L,5,FALSE))</f>
        <v>12.35</v>
      </c>
      <c r="F2" s="7">
        <f>IF(ISNA(VLOOKUP($A2,'Bio 1.5m'!$A:$L,5,FALSE)),0,VLOOKUP($A2,'Bio 1.5m'!$A:$L,5,FALSE))</f>
        <v>11.61</v>
      </c>
      <c r="G2" s="7">
        <v>12.48</v>
      </c>
      <c r="H2" s="7">
        <f>IF(ISNA(VLOOKUP($A2,'Bio 0 Month'!$A:$L,6,FALSE)),0,VLOOKUP($A2,'Bio 0 Month'!$A:$L,6,FALSE))</f>
        <v>10.48</v>
      </c>
      <c r="I2" s="7">
        <f>IF(ISNA(VLOOKUP($A2,'Bio 1.5m'!$A:$L,6,FALSE)),0,VLOOKUP($A2,'Bio 1.5m'!$A:$L,6,FALSE))</f>
        <v>10.35</v>
      </c>
      <c r="J2" s="7">
        <v>10.68</v>
      </c>
      <c r="K2" s="7">
        <f>IF(ISNA(VLOOKUP($A2,'Bio 0 Month'!$A:$L,7,FALSE)),0,VLOOKUP($A2,'Bio 0 Month'!$A:$L,7,FALSE))</f>
        <v>8.66</v>
      </c>
      <c r="L2" s="7">
        <f>IF(ISNA(VLOOKUP($A2,'Bio 1.5m'!$A:$L,7,FALSE)),0,VLOOKUP($A2,'Bio 1.5m'!$A:$L,7,FALSE))</f>
        <v>7.59</v>
      </c>
      <c r="M2" s="7">
        <v>8.4600000000000009</v>
      </c>
      <c r="N2" s="7">
        <f>IF(ISNA(VLOOKUP($A2,'Bio 0 Month'!$A:$L,8,FALSE)),0,VLOOKUP($A2,'Bio 0 Month'!$A:$L,8,FALSE))</f>
        <v>2.63</v>
      </c>
      <c r="O2" s="7">
        <f>IF(ISNA(VLOOKUP($A2,'Bio 1.5m'!$A:$L,8,FALSE)),0,VLOOKUP($A2,'Bio 1.5m'!$A:$L,8,FALSE))</f>
        <v>2.25</v>
      </c>
      <c r="P2" s="7">
        <v>2.56</v>
      </c>
      <c r="Q2" s="7">
        <f>IF(ISNA(VLOOKUP($A2,'Bio 0 Month'!$A:$L,9,FALSE)),0,VLOOKUP($A2,'Bio 0 Month'!$A:$L,9,FALSE))</f>
        <v>6.54</v>
      </c>
      <c r="R2" s="7">
        <f>IF(ISNA(VLOOKUP($A2,'Bio 1.5m'!$A:$L,9,FALSE)),0,VLOOKUP($A2,'Bio 1.5m'!$A:$L,9,FALSE))</f>
        <v>7.84</v>
      </c>
      <c r="S2" s="7">
        <v>6.64</v>
      </c>
      <c r="T2" s="7">
        <f>IF(ISNA(VLOOKUP($A2,'Bio 0 Month'!$A:$L,10,FALSE)),0,VLOOKUP($A2,'Bio 0 Month'!$A:$L,10,FALSE))</f>
        <v>9.5399999999999991</v>
      </c>
      <c r="U2" s="7">
        <f>IF(ISNA(VLOOKUP($A2,'Bio 1.5m'!$A:$L,10,FALSE)),0,VLOOKUP($A2,'Bio 1.5m'!$A:$L,10,FALSE))</f>
        <v>9.44</v>
      </c>
      <c r="V2" s="7">
        <v>9.59</v>
      </c>
      <c r="W2" s="7">
        <f>IF(ISNA(VLOOKUP($A2,'Bio 0 Month'!$A:$L,11,FALSE)),0,VLOOKUP($A2,'Bio 0 Month'!$A:$L,11,FALSE))</f>
        <v>8.5299999999999994</v>
      </c>
      <c r="X2" s="7">
        <f>IF(ISNA(VLOOKUP($A2,'Bio 1.5m'!$A:$L,11,FALSE)),0,VLOOKUP($A2,'Bio 1.5m'!$A:$L,11,FALSE))</f>
        <v>8.42</v>
      </c>
      <c r="Y2" s="7">
        <v>8.7899999999999991</v>
      </c>
      <c r="Z2" s="7">
        <f>IF(ISNA(VLOOKUP($A2,'Bio 0 Month'!$A:$L,12,FALSE)),0,VLOOKUP($A2,'Bio 0 Month'!$A:$L,12,FALSE))</f>
        <v>8.27</v>
      </c>
      <c r="AA2" s="7">
        <f>IF(ISNA(VLOOKUP($A2,'Bio 1.5m'!$A:$L,12,FALSE)),0,VLOOKUP($A2,'Bio 1.5m'!$A:$L,12,FALSE))</f>
        <v>8.19</v>
      </c>
      <c r="AB2" s="7">
        <v>8.41</v>
      </c>
    </row>
    <row r="3" spans="1:28" x14ac:dyDescent="0.25">
      <c r="A3" s="6">
        <v>3</v>
      </c>
      <c r="B3" s="7">
        <f>IF(ISNA(VLOOKUP($A3,'Bio 0 Month'!$A:$L,4,FALSE)),0,VLOOKUP($A3,'Bio 0 Month'!$A:$L,4,FALSE))</f>
        <v>6.55</v>
      </c>
      <c r="C3" s="7">
        <f>IF(ISNA(VLOOKUP($A3,'Bio 1.5m'!$A:$L,4,FALSE)),0,VLOOKUP($A3,'Bio 1.5m'!$A:$L,4,FALSE))</f>
        <v>6.4</v>
      </c>
      <c r="D3" s="7">
        <v>7.44</v>
      </c>
      <c r="E3" s="7">
        <f>IF(ISNA(VLOOKUP($A3,'Bio 0 Month'!$A:$L,5,FALSE)),0,VLOOKUP($A3,'Bio 0 Month'!$A:$L,5,FALSE))</f>
        <v>11.21</v>
      </c>
      <c r="F3" s="7">
        <f>IF(ISNA(VLOOKUP($A3,'Bio 1.5m'!$A:$L,5,FALSE)),0,VLOOKUP($A3,'Bio 1.5m'!$A:$L,5,FALSE))</f>
        <v>11.2</v>
      </c>
      <c r="G3" s="7">
        <v>11.67</v>
      </c>
      <c r="H3" s="7">
        <f>IF(ISNA(VLOOKUP($A3,'Bio 0 Month'!$A:$L,6,FALSE)),0,VLOOKUP($A3,'Bio 0 Month'!$A:$L,6,FALSE))</f>
        <v>10.49</v>
      </c>
      <c r="I3" s="7">
        <f>IF(ISNA(VLOOKUP($A3,'Bio 1.5m'!$A:$L,6,FALSE)),0,VLOOKUP($A3,'Bio 1.5m'!$A:$L,6,FALSE))</f>
        <v>10.61</v>
      </c>
      <c r="J3" s="7">
        <v>10.7</v>
      </c>
      <c r="K3" s="7">
        <f>IF(ISNA(VLOOKUP($A3,'Bio 0 Month'!$A:$L,7,FALSE)),0,VLOOKUP($A3,'Bio 0 Month'!$A:$L,7,FALSE))</f>
        <v>6.83</v>
      </c>
      <c r="L3" s="7">
        <f>IF(ISNA(VLOOKUP($A3,'Bio 1.5m'!$A:$L,7,FALSE)),0,VLOOKUP($A3,'Bio 1.5m'!$A:$L,7,FALSE))</f>
        <v>6.65</v>
      </c>
      <c r="M3" s="7">
        <v>7.81</v>
      </c>
      <c r="N3" s="7">
        <f>IF(ISNA(VLOOKUP($A3,'Bio 0 Month'!$A:$L,8,FALSE)),0,VLOOKUP($A3,'Bio 0 Month'!$A:$L,8,FALSE))</f>
        <v>2.58</v>
      </c>
      <c r="O3" s="7">
        <f>IF(ISNA(VLOOKUP($A3,'Bio 1.5m'!$A:$L,8,FALSE)),0,VLOOKUP($A3,'Bio 1.5m'!$A:$L,8,FALSE))</f>
        <v>2.25</v>
      </c>
      <c r="P3" s="7">
        <v>2.72</v>
      </c>
      <c r="Q3" s="7">
        <f>IF(ISNA(VLOOKUP($A3,'Bio 0 Month'!$A:$L,9,FALSE)),0,VLOOKUP($A3,'Bio 0 Month'!$A:$L,9,FALSE))</f>
        <v>5.31</v>
      </c>
      <c r="R3" s="7">
        <f>IF(ISNA(VLOOKUP($A3,'Bio 1.5m'!$A:$L,9,FALSE)),0,VLOOKUP($A3,'Bio 1.5m'!$A:$L,9,FALSE))</f>
        <v>5.51</v>
      </c>
      <c r="S3" s="7">
        <v>5.54</v>
      </c>
      <c r="T3" s="7">
        <f>IF(ISNA(VLOOKUP($A3,'Bio 0 Month'!$A:$L,10,FALSE)),0,VLOOKUP($A3,'Bio 0 Month'!$A:$L,10,FALSE))</f>
        <v>6.71</v>
      </c>
      <c r="U3" s="7">
        <f>IF(ISNA(VLOOKUP($A3,'Bio 1.5m'!$A:$L,10,FALSE)),0,VLOOKUP($A3,'Bio 1.5m'!$A:$L,10,FALSE))</f>
        <v>6.62</v>
      </c>
      <c r="V3" s="7">
        <v>8.7799999999999994</v>
      </c>
      <c r="W3" s="7">
        <f>IF(ISNA(VLOOKUP($A3,'Bio 0 Month'!$A:$L,11,FALSE)),0,VLOOKUP($A3,'Bio 0 Month'!$A:$L,11,FALSE))</f>
        <v>7.71</v>
      </c>
      <c r="X3" s="7">
        <f>IF(ISNA(VLOOKUP($A3,'Bio 1.5m'!$A:$L,11,FALSE)),0,VLOOKUP($A3,'Bio 1.5m'!$A:$L,11,FALSE))</f>
        <v>7.79</v>
      </c>
      <c r="Y3" s="7">
        <v>7.77</v>
      </c>
      <c r="Z3" s="7">
        <f>IF(ISNA(VLOOKUP($A3,'Bio 0 Month'!$A:$L,12,FALSE)),0,VLOOKUP($A3,'Bio 0 Month'!$A:$L,12,FALSE))</f>
        <v>8.3000000000000007</v>
      </c>
      <c r="AA3" s="7">
        <f>IF(ISNA(VLOOKUP($A3,'Bio 1.5m'!$A:$L,12,FALSE)),0,VLOOKUP($A3,'Bio 1.5m'!$A:$L,12,FALSE))</f>
        <v>8.35</v>
      </c>
      <c r="AB3" s="7">
        <v>8.51</v>
      </c>
    </row>
    <row r="4" spans="1:28" x14ac:dyDescent="0.25">
      <c r="A4" s="6">
        <v>4</v>
      </c>
      <c r="B4" s="7">
        <f>IF(ISNA(VLOOKUP($A4,'Bio 0 Month'!$A:$L,4,FALSE)),0,VLOOKUP($A4,'Bio 0 Month'!$A:$L,4,FALSE))</f>
        <v>6.47</v>
      </c>
      <c r="C4" s="7">
        <f>IF(ISNA(VLOOKUP($A4,'Bio 1.5m'!$A:$L,4,FALSE)),0,VLOOKUP($A4,'Bio 1.5m'!$A:$L,4,FALSE))</f>
        <v>7.69</v>
      </c>
      <c r="D4" s="7">
        <v>7.22</v>
      </c>
      <c r="E4" s="7">
        <f>IF(ISNA(VLOOKUP($A4,'Bio 0 Month'!$A:$L,5,FALSE)),0,VLOOKUP($A4,'Bio 0 Month'!$A:$L,5,FALSE))</f>
        <v>11.13</v>
      </c>
      <c r="F4" s="7">
        <f>IF(ISNA(VLOOKUP($A4,'Bio 1.5m'!$A:$L,5,FALSE)),0,VLOOKUP($A4,'Bio 1.5m'!$A:$L,5,FALSE))</f>
        <v>11.56</v>
      </c>
      <c r="G4" s="7">
        <v>11.5</v>
      </c>
      <c r="H4" s="7">
        <f>IF(ISNA(VLOOKUP($A4,'Bio 0 Month'!$A:$L,6,FALSE)),0,VLOOKUP($A4,'Bio 0 Month'!$A:$L,6,FALSE))</f>
        <v>10.72</v>
      </c>
      <c r="I4" s="7">
        <f>IF(ISNA(VLOOKUP($A4,'Bio 1.5m'!$A:$L,6,FALSE)),0,VLOOKUP($A4,'Bio 1.5m'!$A:$L,6,FALSE))</f>
        <v>10.96</v>
      </c>
      <c r="J4" s="7">
        <v>10.83</v>
      </c>
      <c r="K4" s="7">
        <f>IF(ISNA(VLOOKUP($A4,'Bio 0 Month'!$A:$L,7,FALSE)),0,VLOOKUP($A4,'Bio 0 Month'!$A:$L,7,FALSE))</f>
        <v>6.9</v>
      </c>
      <c r="L4" s="7">
        <f>IF(ISNA(VLOOKUP($A4,'Bio 1.5m'!$A:$L,7,FALSE)),0,VLOOKUP($A4,'Bio 1.5m'!$A:$L,7,FALSE))</f>
        <v>7.75</v>
      </c>
      <c r="M4" s="7">
        <v>7.41</v>
      </c>
      <c r="N4" s="7">
        <f>IF(ISNA(VLOOKUP($A4,'Bio 0 Month'!$A:$L,8,FALSE)),0,VLOOKUP($A4,'Bio 0 Month'!$A:$L,8,FALSE))</f>
        <v>5.62</v>
      </c>
      <c r="O4" s="7">
        <f>IF(ISNA(VLOOKUP($A4,'Bio 1.5m'!$A:$L,8,FALSE)),0,VLOOKUP($A4,'Bio 1.5m'!$A:$L,8,FALSE))</f>
        <v>5.18</v>
      </c>
      <c r="P4" s="7">
        <v>4.33</v>
      </c>
      <c r="Q4" s="7">
        <f>IF(ISNA(VLOOKUP($A4,'Bio 0 Month'!$A:$L,9,FALSE)),0,VLOOKUP($A4,'Bio 0 Month'!$A:$L,9,FALSE))</f>
        <v>5.46</v>
      </c>
      <c r="R4" s="7">
        <f>IF(ISNA(VLOOKUP($A4,'Bio 1.5m'!$A:$L,9,FALSE)),0,VLOOKUP($A4,'Bio 1.5m'!$A:$L,9,FALSE))</f>
        <v>5.65</v>
      </c>
      <c r="S4" s="7">
        <v>5.75</v>
      </c>
      <c r="T4" s="7">
        <f>IF(ISNA(VLOOKUP($A4,'Bio 0 Month'!$A:$L,10,FALSE)),0,VLOOKUP($A4,'Bio 0 Month'!$A:$L,10,FALSE))</f>
        <v>7.73</v>
      </c>
      <c r="U4" s="7">
        <f>IF(ISNA(VLOOKUP($A4,'Bio 1.5m'!$A:$L,10,FALSE)),0,VLOOKUP($A4,'Bio 1.5m'!$A:$L,10,FALSE))</f>
        <v>8.3699999999999992</v>
      </c>
      <c r="V4" s="7">
        <v>8.24</v>
      </c>
      <c r="W4" s="7">
        <f>IF(ISNA(VLOOKUP($A4,'Bio 0 Month'!$A:$L,11,FALSE)),0,VLOOKUP($A4,'Bio 0 Month'!$A:$L,11,FALSE))</f>
        <v>8.02</v>
      </c>
      <c r="X4" s="7">
        <f>IF(ISNA(VLOOKUP($A4,'Bio 1.5m'!$A:$L,11,FALSE)),0,VLOOKUP($A4,'Bio 1.5m'!$A:$L,11,FALSE))</f>
        <v>8.14</v>
      </c>
      <c r="Y4" s="7">
        <v>8.19</v>
      </c>
      <c r="Z4" s="7">
        <f>IF(ISNA(VLOOKUP($A4,'Bio 0 Month'!$A:$L,12,FALSE)),0,VLOOKUP($A4,'Bio 0 Month'!$A:$L,12,FALSE))</f>
        <v>8.19</v>
      </c>
      <c r="AA4" s="7">
        <f>IF(ISNA(VLOOKUP($A4,'Bio 1.5m'!$A:$L,12,FALSE)),0,VLOOKUP($A4,'Bio 1.5m'!$A:$L,12,FALSE))</f>
        <v>8.27</v>
      </c>
      <c r="AB4" s="7">
        <v>8.18</v>
      </c>
    </row>
    <row r="5" spans="1:28" x14ac:dyDescent="0.25">
      <c r="A5" s="6">
        <v>5</v>
      </c>
      <c r="B5" s="7">
        <f>IF(ISNA(VLOOKUP($A5,'Bio 0 Month'!$A:$L,4,FALSE)),0,VLOOKUP($A5,'Bio 0 Month'!$A:$L,4,FALSE))</f>
        <v>6.41</v>
      </c>
      <c r="C5" s="7">
        <f>IF(ISNA(VLOOKUP($A5,'Bio 1.5m'!$A:$L,4,FALSE)),0,VLOOKUP($A5,'Bio 1.5m'!$A:$L,4,FALSE))</f>
        <v>6.32</v>
      </c>
      <c r="D5" s="7">
        <v>7.47</v>
      </c>
      <c r="E5" s="7">
        <f>IF(ISNA(VLOOKUP($A5,'Bio 0 Month'!$A:$L,5,FALSE)),0,VLOOKUP($A5,'Bio 0 Month'!$A:$L,5,FALSE))</f>
        <v>11.15</v>
      </c>
      <c r="F5" s="7">
        <f>IF(ISNA(VLOOKUP($A5,'Bio 1.5m'!$A:$L,5,FALSE)),0,VLOOKUP($A5,'Bio 1.5m'!$A:$L,5,FALSE))</f>
        <v>11.24</v>
      </c>
      <c r="G5" s="7">
        <v>11.76</v>
      </c>
      <c r="H5" s="7">
        <f>IF(ISNA(VLOOKUP($A5,'Bio 0 Month'!$A:$L,6,FALSE)),0,VLOOKUP($A5,'Bio 0 Month'!$A:$L,6,FALSE))</f>
        <v>10.6</v>
      </c>
      <c r="I5" s="7">
        <f>IF(ISNA(VLOOKUP($A5,'Bio 1.5m'!$A:$L,6,FALSE)),0,VLOOKUP($A5,'Bio 1.5m'!$A:$L,6,FALSE))</f>
        <v>10.97</v>
      </c>
      <c r="J5" s="7">
        <v>10.76</v>
      </c>
      <c r="K5" s="7">
        <f>IF(ISNA(VLOOKUP($A5,'Bio 0 Month'!$A:$L,7,FALSE)),0,VLOOKUP($A5,'Bio 0 Month'!$A:$L,7,FALSE))</f>
        <v>7.26</v>
      </c>
      <c r="L5" s="7">
        <f>IF(ISNA(VLOOKUP($A5,'Bio 1.5m'!$A:$L,7,FALSE)),0,VLOOKUP($A5,'Bio 1.5m'!$A:$L,7,FALSE))</f>
        <v>6.68</v>
      </c>
      <c r="M5" s="7">
        <v>7.53</v>
      </c>
      <c r="N5" s="7">
        <f>IF(ISNA(VLOOKUP($A5,'Bio 0 Month'!$A:$L,8,FALSE)),0,VLOOKUP($A5,'Bio 0 Month'!$A:$L,8,FALSE))</f>
        <v>1.96</v>
      </c>
      <c r="O5" s="7">
        <f>IF(ISNA(VLOOKUP($A5,'Bio 1.5m'!$A:$L,8,FALSE)),0,VLOOKUP($A5,'Bio 1.5m'!$A:$L,8,FALSE))</f>
        <v>3.77</v>
      </c>
      <c r="P5" s="7">
        <v>2.31</v>
      </c>
      <c r="Q5" s="7">
        <f>IF(ISNA(VLOOKUP($A5,'Bio 0 Month'!$A:$L,9,FALSE)),0,VLOOKUP($A5,'Bio 0 Month'!$A:$L,9,FALSE))</f>
        <v>5.35</v>
      </c>
      <c r="R5" s="7">
        <f>IF(ISNA(VLOOKUP($A5,'Bio 1.5m'!$A:$L,9,FALSE)),0,VLOOKUP($A5,'Bio 1.5m'!$A:$L,9,FALSE))</f>
        <v>5.54</v>
      </c>
      <c r="S5" s="7">
        <v>5.61</v>
      </c>
      <c r="T5" s="7">
        <f>IF(ISNA(VLOOKUP($A5,'Bio 0 Month'!$A:$L,10,FALSE)),0,VLOOKUP($A5,'Bio 0 Month'!$A:$L,10,FALSE))</f>
        <v>7.15</v>
      </c>
      <c r="U5" s="7">
        <f>IF(ISNA(VLOOKUP($A5,'Bio 1.5m'!$A:$L,10,FALSE)),0,VLOOKUP($A5,'Bio 1.5m'!$A:$L,10,FALSE))</f>
        <v>6.03</v>
      </c>
      <c r="V5" s="7">
        <v>7.36</v>
      </c>
      <c r="W5" s="7">
        <f>IF(ISNA(VLOOKUP($A5,'Bio 0 Month'!$A:$L,11,FALSE)),0,VLOOKUP($A5,'Bio 0 Month'!$A:$L,11,FALSE))</f>
        <v>7.66</v>
      </c>
      <c r="X5" s="7">
        <f>IF(ISNA(VLOOKUP($A5,'Bio 1.5m'!$A:$L,11,FALSE)),0,VLOOKUP($A5,'Bio 1.5m'!$A:$L,11,FALSE))</f>
        <v>7.97</v>
      </c>
      <c r="Y5" s="7">
        <v>7.79</v>
      </c>
      <c r="Z5" s="7">
        <f>IF(ISNA(VLOOKUP($A5,'Bio 0 Month'!$A:$L,12,FALSE)),0,VLOOKUP($A5,'Bio 0 Month'!$A:$L,12,FALSE))</f>
        <v>8.1</v>
      </c>
      <c r="AA5" s="7">
        <f>IF(ISNA(VLOOKUP($A5,'Bio 1.5m'!$A:$L,12,FALSE)),0,VLOOKUP($A5,'Bio 1.5m'!$A:$L,12,FALSE))</f>
        <v>8.59</v>
      </c>
      <c r="AB5" s="7">
        <v>8.6199999999999992</v>
      </c>
    </row>
    <row r="6" spans="1:28" x14ac:dyDescent="0.25">
      <c r="A6" s="6">
        <v>6</v>
      </c>
      <c r="B6" s="7">
        <f>IF(ISNA(VLOOKUP($A6,'Bio 0 Month'!$A:$L,4,FALSE)),0,VLOOKUP($A6,'Bio 0 Month'!$A:$L,4,FALSE))</f>
        <v>6.54</v>
      </c>
      <c r="C6" s="7">
        <f>IF(ISNA(VLOOKUP($A6,'Bio 1.5m'!$A:$L,4,FALSE)),0,VLOOKUP($A6,'Bio 1.5m'!$A:$L,4,FALSE))</f>
        <v>6.6</v>
      </c>
      <c r="D6" s="7">
        <v>6.63</v>
      </c>
      <c r="E6" s="7">
        <f>IF(ISNA(VLOOKUP($A6,'Bio 0 Month'!$A:$L,5,FALSE)),0,VLOOKUP($A6,'Bio 0 Month'!$A:$L,5,FALSE))</f>
        <v>11.47</v>
      </c>
      <c r="F6" s="7">
        <f>IF(ISNA(VLOOKUP($A6,'Bio 1.5m'!$A:$L,5,FALSE)),0,VLOOKUP($A6,'Bio 1.5m'!$A:$L,5,FALSE))</f>
        <v>11.38</v>
      </c>
      <c r="G6" s="7">
        <v>11.27</v>
      </c>
      <c r="H6" s="7">
        <f>IF(ISNA(VLOOKUP($A6,'Bio 0 Month'!$A:$L,6,FALSE)),0,VLOOKUP($A6,'Bio 0 Month'!$A:$L,6,FALSE))</f>
        <v>10.199999999999999</v>
      </c>
      <c r="I6" s="7">
        <f>IF(ISNA(VLOOKUP($A6,'Bio 1.5m'!$A:$L,6,FALSE)),0,VLOOKUP($A6,'Bio 1.5m'!$A:$L,6,FALSE))</f>
        <v>10.4</v>
      </c>
      <c r="J6" s="7">
        <v>10.53</v>
      </c>
      <c r="K6" s="7">
        <f>IF(ISNA(VLOOKUP($A6,'Bio 0 Month'!$A:$L,7,FALSE)),0,VLOOKUP($A6,'Bio 0 Month'!$A:$L,7,FALSE))</f>
        <v>7.16</v>
      </c>
      <c r="L6" s="7">
        <f>IF(ISNA(VLOOKUP($A6,'Bio 1.5m'!$A:$L,7,FALSE)),0,VLOOKUP($A6,'Bio 1.5m'!$A:$L,7,FALSE))</f>
        <v>7.05</v>
      </c>
      <c r="M6" s="7">
        <v>7.04</v>
      </c>
      <c r="N6" s="7">
        <f>IF(ISNA(VLOOKUP($A6,'Bio 0 Month'!$A:$L,8,FALSE)),0,VLOOKUP($A6,'Bio 0 Month'!$A:$L,8,FALSE))</f>
        <v>3.38</v>
      </c>
      <c r="O6" s="7">
        <f>IF(ISNA(VLOOKUP($A6,'Bio 1.5m'!$A:$L,8,FALSE)),0,VLOOKUP($A6,'Bio 1.5m'!$A:$L,8,FALSE))</f>
        <v>3.07</v>
      </c>
      <c r="P6" s="7">
        <v>3.1</v>
      </c>
      <c r="Q6" s="7">
        <f>IF(ISNA(VLOOKUP($A6,'Bio 0 Month'!$A:$L,9,FALSE)),0,VLOOKUP($A6,'Bio 0 Month'!$A:$L,9,FALSE))</f>
        <v>6.51</v>
      </c>
      <c r="R6" s="7">
        <f>IF(ISNA(VLOOKUP($A6,'Bio 1.5m'!$A:$L,9,FALSE)),0,VLOOKUP($A6,'Bio 1.5m'!$A:$L,9,FALSE))</f>
        <v>6.56</v>
      </c>
      <c r="S6" s="7">
        <v>6.63</v>
      </c>
      <c r="T6" s="7">
        <f>IF(ISNA(VLOOKUP($A6,'Bio 0 Month'!$A:$L,10,FALSE)),0,VLOOKUP($A6,'Bio 0 Month'!$A:$L,10,FALSE))</f>
        <v>7.79</v>
      </c>
      <c r="U6" s="7">
        <f>IF(ISNA(VLOOKUP($A6,'Bio 1.5m'!$A:$L,10,FALSE)),0,VLOOKUP($A6,'Bio 1.5m'!$A:$L,10,FALSE))</f>
        <v>7.02</v>
      </c>
      <c r="V6" s="7">
        <v>7.01</v>
      </c>
      <c r="W6" s="7">
        <f>IF(ISNA(VLOOKUP($A6,'Bio 0 Month'!$A:$L,11,FALSE)),0,VLOOKUP($A6,'Bio 0 Month'!$A:$L,11,FALSE))</f>
        <v>8.5399999999999991</v>
      </c>
      <c r="X6" s="7">
        <f>IF(ISNA(VLOOKUP($A6,'Bio 1.5m'!$A:$L,11,FALSE)),0,VLOOKUP($A6,'Bio 1.5m'!$A:$L,11,FALSE))</f>
        <v>8.69</v>
      </c>
      <c r="Y6" s="7">
        <v>9.7799999999999994</v>
      </c>
      <c r="Z6" s="7">
        <f>IF(ISNA(VLOOKUP($A6,'Bio 0 Month'!$A:$L,12,FALSE)),0,VLOOKUP($A6,'Bio 0 Month'!$A:$L,12,FALSE))</f>
        <v>8.35</v>
      </c>
      <c r="AA6" s="7">
        <f>IF(ISNA(VLOOKUP($A6,'Bio 1.5m'!$A:$L,12,FALSE)),0,VLOOKUP($A6,'Bio 1.5m'!$A:$L,12,FALSE))</f>
        <v>8.51</v>
      </c>
      <c r="AB6" s="7">
        <v>8.43</v>
      </c>
    </row>
    <row r="7" spans="1:28" x14ac:dyDescent="0.25">
      <c r="A7" s="6">
        <v>7</v>
      </c>
      <c r="B7" s="7">
        <f>IF(ISNA(VLOOKUP($A7,'Bio 0 Month'!$A:$L,4,FALSE)),0,VLOOKUP($A7,'Bio 0 Month'!$A:$L,4,FALSE))</f>
        <v>6.92</v>
      </c>
      <c r="C7" s="7">
        <f>IF(ISNA(VLOOKUP($A7,'Bio 1.5m'!$A:$L,4,FALSE)),0,VLOOKUP($A7,'Bio 1.5m'!$A:$L,4,FALSE))</f>
        <v>6.37</v>
      </c>
      <c r="D7" s="7">
        <v>6.63</v>
      </c>
      <c r="E7" s="7">
        <f>IF(ISNA(VLOOKUP($A7,'Bio 0 Month'!$A:$L,5,FALSE)),0,VLOOKUP($A7,'Bio 0 Month'!$A:$L,5,FALSE))</f>
        <v>11.06</v>
      </c>
      <c r="F7" s="7">
        <f>IF(ISNA(VLOOKUP($A7,'Bio 1.5m'!$A:$L,5,FALSE)),0,VLOOKUP($A7,'Bio 1.5m'!$A:$L,5,FALSE))</f>
        <v>11.08</v>
      </c>
      <c r="G7" s="7">
        <v>11.02</v>
      </c>
      <c r="H7" s="7">
        <f>IF(ISNA(VLOOKUP($A7,'Bio 0 Month'!$A:$L,6,FALSE)),0,VLOOKUP($A7,'Bio 0 Month'!$A:$L,6,FALSE))</f>
        <v>10.28</v>
      </c>
      <c r="I7" s="7">
        <f>IF(ISNA(VLOOKUP($A7,'Bio 1.5m'!$A:$L,6,FALSE)),0,VLOOKUP($A7,'Bio 1.5m'!$A:$L,6,FALSE))</f>
        <v>10.36</v>
      </c>
      <c r="J7" s="7">
        <v>10.27</v>
      </c>
      <c r="K7" s="7">
        <f>IF(ISNA(VLOOKUP($A7,'Bio 0 Month'!$A:$L,7,FALSE)),0,VLOOKUP($A7,'Bio 0 Month'!$A:$L,7,FALSE))</f>
        <v>7.17</v>
      </c>
      <c r="L7" s="7">
        <f>IF(ISNA(VLOOKUP($A7,'Bio 1.5m'!$A:$L,7,FALSE)),0,VLOOKUP($A7,'Bio 1.5m'!$A:$L,7,FALSE))</f>
        <v>6.61</v>
      </c>
      <c r="M7" s="7">
        <v>6.53</v>
      </c>
      <c r="N7" s="7">
        <f>IF(ISNA(VLOOKUP($A7,'Bio 0 Month'!$A:$L,8,FALSE)),0,VLOOKUP($A7,'Bio 0 Month'!$A:$L,8,FALSE))</f>
        <v>2.48</v>
      </c>
      <c r="O7" s="7">
        <f>IF(ISNA(VLOOKUP($A7,'Bio 1.5m'!$A:$L,8,FALSE)),0,VLOOKUP($A7,'Bio 1.5m'!$A:$L,8,FALSE))</f>
        <v>2.5099999999999998</v>
      </c>
      <c r="P7" s="7">
        <v>2.52</v>
      </c>
      <c r="Q7" s="7">
        <f>IF(ISNA(VLOOKUP($A7,'Bio 0 Month'!$A:$L,9,FALSE)),0,VLOOKUP($A7,'Bio 0 Month'!$A:$L,9,FALSE))</f>
        <v>6.41</v>
      </c>
      <c r="R7" s="7">
        <f>IF(ISNA(VLOOKUP($A7,'Bio 1.5m'!$A:$L,9,FALSE)),0,VLOOKUP($A7,'Bio 1.5m'!$A:$L,9,FALSE))</f>
        <v>6.13</v>
      </c>
      <c r="S7" s="7">
        <v>6.12</v>
      </c>
      <c r="T7" s="7">
        <f>IF(ISNA(VLOOKUP($A7,'Bio 0 Month'!$A:$L,10,FALSE)),0,VLOOKUP($A7,'Bio 0 Month'!$A:$L,10,FALSE))</f>
        <v>6.94</v>
      </c>
      <c r="U7" s="7">
        <f>IF(ISNA(VLOOKUP($A7,'Bio 1.5m'!$A:$L,10,FALSE)),0,VLOOKUP($A7,'Bio 1.5m'!$A:$L,10,FALSE))</f>
        <v>6.67</v>
      </c>
      <c r="V7" s="7">
        <v>5.92</v>
      </c>
      <c r="W7" s="7">
        <f>IF(ISNA(VLOOKUP($A7,'Bio 0 Month'!$A:$L,11,FALSE)),0,VLOOKUP($A7,'Bio 0 Month'!$A:$L,11,FALSE))</f>
        <v>8.7799999999999994</v>
      </c>
      <c r="X7" s="7">
        <f>IF(ISNA(VLOOKUP($A7,'Bio 1.5m'!$A:$L,11,FALSE)),0,VLOOKUP($A7,'Bio 1.5m'!$A:$L,11,FALSE))</f>
        <v>7.8</v>
      </c>
      <c r="Y7" s="7">
        <v>7.92</v>
      </c>
      <c r="Z7" s="7">
        <f>IF(ISNA(VLOOKUP($A7,'Bio 0 Month'!$A:$L,12,FALSE)),0,VLOOKUP($A7,'Bio 0 Month'!$A:$L,12,FALSE))</f>
        <v>8.17</v>
      </c>
      <c r="AA7" s="7">
        <f>IF(ISNA(VLOOKUP($A7,'Bio 1.5m'!$A:$L,12,FALSE)),0,VLOOKUP($A7,'Bio 1.5m'!$A:$L,12,FALSE))</f>
        <v>8.19</v>
      </c>
      <c r="AB7" s="7">
        <v>8.09</v>
      </c>
    </row>
    <row r="8" spans="1:28" x14ac:dyDescent="0.25">
      <c r="A8" s="6">
        <v>8</v>
      </c>
      <c r="B8" s="7">
        <f>IF(ISNA(VLOOKUP($A8,'Bio 0 Month'!$A:$L,4,FALSE)),0,VLOOKUP($A8,'Bio 0 Month'!$A:$L,4,FALSE))</f>
        <v>8.32</v>
      </c>
      <c r="C8" s="7">
        <f>IF(ISNA(VLOOKUP($A8,'Bio 1.5m'!$A:$L,4,FALSE)),0,VLOOKUP($A8,'Bio 1.5m'!$A:$L,4,FALSE))</f>
        <v>7.34</v>
      </c>
      <c r="D8" s="7">
        <v>8.83</v>
      </c>
      <c r="E8" s="7">
        <f>IF(ISNA(VLOOKUP($A8,'Bio 0 Month'!$A:$L,5,FALSE)),0,VLOOKUP($A8,'Bio 0 Month'!$A:$L,5,FALSE))</f>
        <v>12.85</v>
      </c>
      <c r="F8" s="7">
        <f>IF(ISNA(VLOOKUP($A8,'Bio 1.5m'!$A:$L,5,FALSE)),0,VLOOKUP($A8,'Bio 1.5m'!$A:$L,5,FALSE))</f>
        <v>11.46</v>
      </c>
      <c r="G8" s="7">
        <v>13.31</v>
      </c>
      <c r="H8" s="7">
        <f>IF(ISNA(VLOOKUP($A8,'Bio 0 Month'!$A:$L,6,FALSE)),0,VLOOKUP($A8,'Bio 0 Month'!$A:$L,6,FALSE))</f>
        <v>10.41</v>
      </c>
      <c r="I8" s="7">
        <f>IF(ISNA(VLOOKUP($A8,'Bio 1.5m'!$A:$L,6,FALSE)),0,VLOOKUP($A8,'Bio 1.5m'!$A:$L,6,FALSE))</f>
        <v>10.4</v>
      </c>
      <c r="J8" s="7">
        <v>10.71</v>
      </c>
      <c r="K8" s="7">
        <f>IF(ISNA(VLOOKUP($A8,'Bio 0 Month'!$A:$L,7,FALSE)),0,VLOOKUP($A8,'Bio 0 Month'!$A:$L,7,FALSE))</f>
        <v>8</v>
      </c>
      <c r="L8" s="7">
        <f>IF(ISNA(VLOOKUP($A8,'Bio 1.5m'!$A:$L,7,FALSE)),0,VLOOKUP($A8,'Bio 1.5m'!$A:$L,7,FALSE))</f>
        <v>6.99</v>
      </c>
      <c r="M8" s="7">
        <v>8.82</v>
      </c>
      <c r="N8" s="7">
        <f>IF(ISNA(VLOOKUP($A8,'Bio 0 Month'!$A:$L,8,FALSE)),0,VLOOKUP($A8,'Bio 0 Month'!$A:$L,8,FALSE))</f>
        <v>3.26</v>
      </c>
      <c r="O8" s="7">
        <f>IF(ISNA(VLOOKUP($A8,'Bio 1.5m'!$A:$L,8,FALSE)),0,VLOOKUP($A8,'Bio 1.5m'!$A:$L,8,FALSE))</f>
        <v>3.16</v>
      </c>
      <c r="P8" s="7">
        <v>3.19</v>
      </c>
      <c r="Q8" s="7">
        <f>IF(ISNA(VLOOKUP($A8,'Bio 0 Month'!$A:$L,9,FALSE)),0,VLOOKUP($A8,'Bio 0 Month'!$A:$L,9,FALSE))</f>
        <v>6.04</v>
      </c>
      <c r="R8" s="7">
        <f>IF(ISNA(VLOOKUP($A8,'Bio 1.5m'!$A:$L,9,FALSE)),0,VLOOKUP($A8,'Bio 1.5m'!$A:$L,9,FALSE))</f>
        <v>5.76</v>
      </c>
      <c r="S8" s="7">
        <v>6.3</v>
      </c>
      <c r="T8" s="7">
        <f>IF(ISNA(VLOOKUP($A8,'Bio 0 Month'!$A:$L,10,FALSE)),0,VLOOKUP($A8,'Bio 0 Month'!$A:$L,10,FALSE))</f>
        <v>8.94</v>
      </c>
      <c r="U8" s="7">
        <f>IF(ISNA(VLOOKUP($A8,'Bio 1.5m'!$A:$L,10,FALSE)),0,VLOOKUP($A8,'Bio 1.5m'!$A:$L,10,FALSE))</f>
        <v>6.62</v>
      </c>
      <c r="V8" s="7">
        <v>9.3800000000000008</v>
      </c>
      <c r="W8" s="7">
        <f>IF(ISNA(VLOOKUP($A8,'Bio 0 Month'!$A:$L,11,FALSE)),0,VLOOKUP($A8,'Bio 0 Month'!$A:$L,11,FALSE))</f>
        <v>8.92</v>
      </c>
      <c r="X8" s="7">
        <f>IF(ISNA(VLOOKUP($A8,'Bio 1.5m'!$A:$L,11,FALSE)),0,VLOOKUP($A8,'Bio 1.5m'!$A:$L,11,FALSE))</f>
        <v>8.82</v>
      </c>
      <c r="Y8" s="7">
        <v>9.06</v>
      </c>
      <c r="Z8" s="7">
        <f>IF(ISNA(VLOOKUP($A8,'Bio 0 Month'!$A:$L,12,FALSE)),0,VLOOKUP($A8,'Bio 0 Month'!$A:$L,12,FALSE))</f>
        <v>8.39</v>
      </c>
      <c r="AA8" s="7">
        <f>IF(ISNA(VLOOKUP($A8,'Bio 1.5m'!$A:$L,12,FALSE)),0,VLOOKUP($A8,'Bio 1.5m'!$A:$L,12,FALSE))</f>
        <v>8.3699999999999992</v>
      </c>
      <c r="AB8" s="7">
        <v>8.5500000000000007</v>
      </c>
    </row>
    <row r="9" spans="1:28" x14ac:dyDescent="0.25">
      <c r="A9" s="6">
        <v>9</v>
      </c>
      <c r="B9" s="7">
        <f>IF(ISNA(VLOOKUP($A9,'Bio 0 Month'!$A:$L,4,FALSE)),0,VLOOKUP($A9,'Bio 0 Month'!$A:$L,4,FALSE))</f>
        <v>9.01</v>
      </c>
      <c r="C9" s="7">
        <f>IF(ISNA(VLOOKUP($A9,'Bio 1.5m'!$A:$L,4,FALSE)),0,VLOOKUP($A9,'Bio 1.5m'!$A:$L,4,FALSE))</f>
        <v>7.61</v>
      </c>
      <c r="D9" s="7">
        <v>6.72</v>
      </c>
      <c r="E9" s="7">
        <f>IF(ISNA(VLOOKUP($A9,'Bio 0 Month'!$A:$L,5,FALSE)),0,VLOOKUP($A9,'Bio 0 Month'!$A:$L,5,FALSE))</f>
        <v>12.53</v>
      </c>
      <c r="F9" s="7">
        <f>IF(ISNA(VLOOKUP($A9,'Bio 1.5m'!$A:$L,5,FALSE)),0,VLOOKUP($A9,'Bio 1.5m'!$A:$L,5,FALSE))</f>
        <v>11.83</v>
      </c>
      <c r="G9" s="7">
        <v>11.53</v>
      </c>
      <c r="H9" s="7">
        <f>IF(ISNA(VLOOKUP($A9,'Bio 0 Month'!$A:$L,6,FALSE)),0,VLOOKUP($A9,'Bio 0 Month'!$A:$L,6,FALSE))</f>
        <v>11.68</v>
      </c>
      <c r="I9" s="7">
        <f>IF(ISNA(VLOOKUP($A9,'Bio 1.5m'!$A:$L,6,FALSE)),0,VLOOKUP($A9,'Bio 1.5m'!$A:$L,6,FALSE))</f>
        <v>11.24</v>
      </c>
      <c r="J9" s="7">
        <v>11.23</v>
      </c>
      <c r="K9" s="7">
        <f>IF(ISNA(VLOOKUP($A9,'Bio 0 Month'!$A:$L,7,FALSE)),0,VLOOKUP($A9,'Bio 0 Month'!$A:$L,7,FALSE))</f>
        <v>9.26</v>
      </c>
      <c r="L9" s="7">
        <f>IF(ISNA(VLOOKUP($A9,'Bio 1.5m'!$A:$L,7,FALSE)),0,VLOOKUP($A9,'Bio 1.5m'!$A:$L,7,FALSE))</f>
        <v>8.6999999999999993</v>
      </c>
      <c r="M9" s="7">
        <v>9.7799999999999994</v>
      </c>
      <c r="N9" s="7">
        <f>IF(ISNA(VLOOKUP($A9,'Bio 0 Month'!$A:$L,8,FALSE)),0,VLOOKUP($A9,'Bio 0 Month'!$A:$L,8,FALSE))</f>
        <v>3.76</v>
      </c>
      <c r="O9" s="7">
        <f>IF(ISNA(VLOOKUP($A9,'Bio 1.5m'!$A:$L,8,FALSE)),0,VLOOKUP($A9,'Bio 1.5m'!$A:$L,8,FALSE))</f>
        <v>3.37</v>
      </c>
      <c r="P9" s="7">
        <v>3.43</v>
      </c>
      <c r="Q9" s="7">
        <f>IF(ISNA(VLOOKUP($A9,'Bio 0 Month'!$A:$L,9,FALSE)),0,VLOOKUP($A9,'Bio 0 Month'!$A:$L,9,FALSE))</f>
        <v>6.83</v>
      </c>
      <c r="R9" s="7">
        <f>IF(ISNA(VLOOKUP($A9,'Bio 1.5m'!$A:$L,9,FALSE)),0,VLOOKUP($A9,'Bio 1.5m'!$A:$L,9,FALSE))</f>
        <v>6.34</v>
      </c>
      <c r="S9" s="7">
        <v>6.11</v>
      </c>
      <c r="T9" s="7">
        <f>IF(ISNA(VLOOKUP($A9,'Bio 0 Month'!$A:$L,10,FALSE)),0,VLOOKUP($A9,'Bio 0 Month'!$A:$L,10,FALSE))</f>
        <v>11.19</v>
      </c>
      <c r="U9" s="7">
        <f>IF(ISNA(VLOOKUP($A9,'Bio 1.5m'!$A:$L,10,FALSE)),0,VLOOKUP($A9,'Bio 1.5m'!$A:$L,10,FALSE))</f>
        <v>9.39</v>
      </c>
      <c r="V9" s="7">
        <v>9.85</v>
      </c>
      <c r="W9" s="7">
        <f>IF(ISNA(VLOOKUP($A9,'Bio 0 Month'!$A:$L,11,FALSE)),0,VLOOKUP($A9,'Bio 0 Month'!$A:$L,11,FALSE))</f>
        <v>9.06</v>
      </c>
      <c r="X9" s="7">
        <f>IF(ISNA(VLOOKUP($A9,'Bio 1.5m'!$A:$L,11,FALSE)),0,VLOOKUP($A9,'Bio 1.5m'!$A:$L,11,FALSE))</f>
        <v>8.5500000000000007</v>
      </c>
      <c r="Y9" s="7">
        <v>8.4600000000000009</v>
      </c>
      <c r="Z9" s="7">
        <f>IF(ISNA(VLOOKUP($A9,'Bio 0 Month'!$A:$L,12,FALSE)),0,VLOOKUP($A9,'Bio 0 Month'!$A:$L,12,FALSE))</f>
        <v>8.9499999999999993</v>
      </c>
      <c r="AA9" s="7">
        <f>IF(ISNA(VLOOKUP($A9,'Bio 1.5m'!$A:$L,12,FALSE)),0,VLOOKUP($A9,'Bio 1.5m'!$A:$L,12,FALSE))</f>
        <v>8.68</v>
      </c>
      <c r="AB9" s="7">
        <v>8.68</v>
      </c>
    </row>
    <row r="10" spans="1:28" x14ac:dyDescent="0.25">
      <c r="A10" s="6">
        <v>13</v>
      </c>
      <c r="B10" s="7">
        <f>IF(ISNA(VLOOKUP($A10,'Bio 0 Month'!$A:$L,4,FALSE)),0,VLOOKUP($A10,'Bio 0 Month'!$A:$L,4,FALSE))</f>
        <v>8.67</v>
      </c>
      <c r="C10" s="7">
        <f>IF(ISNA(VLOOKUP($A10,'Bio 1.5m'!$A:$L,4,FALSE)),0,VLOOKUP($A10,'Bio 1.5m'!$A:$L,4,FALSE))</f>
        <v>8.6999999999999993</v>
      </c>
      <c r="D10" s="7">
        <v>7.87</v>
      </c>
      <c r="E10" s="7">
        <f>IF(ISNA(VLOOKUP($A10,'Bio 0 Month'!$A:$L,5,FALSE)),0,VLOOKUP($A10,'Bio 0 Month'!$A:$L,5,FALSE))</f>
        <v>12.23</v>
      </c>
      <c r="F10" s="7">
        <f>IF(ISNA(VLOOKUP($A10,'Bio 1.5m'!$A:$L,5,FALSE)),0,VLOOKUP($A10,'Bio 1.5m'!$A:$L,5,FALSE))</f>
        <v>12.49</v>
      </c>
      <c r="G10" s="7">
        <v>11.78</v>
      </c>
      <c r="H10" s="7">
        <f>IF(ISNA(VLOOKUP($A10,'Bio 0 Month'!$A:$L,6,FALSE)),0,VLOOKUP($A10,'Bio 0 Month'!$A:$L,6,FALSE))</f>
        <v>10.43</v>
      </c>
      <c r="I10" s="7">
        <f>IF(ISNA(VLOOKUP($A10,'Bio 1.5m'!$A:$L,6,FALSE)),0,VLOOKUP($A10,'Bio 1.5m'!$A:$L,6,FALSE))</f>
        <v>10.38</v>
      </c>
      <c r="J10" s="7">
        <v>10.28</v>
      </c>
      <c r="K10" s="7">
        <f>IF(ISNA(VLOOKUP($A10,'Bio 0 Month'!$A:$L,7,FALSE)),0,VLOOKUP($A10,'Bio 0 Month'!$A:$L,7,FALSE))</f>
        <v>8.34</v>
      </c>
      <c r="L10" s="7">
        <f>IF(ISNA(VLOOKUP($A10,'Bio 1.5m'!$A:$L,7,FALSE)),0,VLOOKUP($A10,'Bio 1.5m'!$A:$L,7,FALSE))</f>
        <v>8.81</v>
      </c>
      <c r="M10" s="7">
        <v>7.97</v>
      </c>
      <c r="N10" s="7">
        <f>IF(ISNA(VLOOKUP($A10,'Bio 0 Month'!$A:$L,8,FALSE)),0,VLOOKUP($A10,'Bio 0 Month'!$A:$L,8,FALSE))</f>
        <v>4</v>
      </c>
      <c r="O10" s="7">
        <f>IF(ISNA(VLOOKUP($A10,'Bio 1.5m'!$A:$L,8,FALSE)),0,VLOOKUP($A10,'Bio 1.5m'!$A:$L,8,FALSE))</f>
        <v>4.78</v>
      </c>
      <c r="P10" s="7">
        <v>3.77</v>
      </c>
      <c r="Q10" s="7">
        <f>IF(ISNA(VLOOKUP($A10,'Bio 0 Month'!$A:$L,9,FALSE)),0,VLOOKUP($A10,'Bio 0 Month'!$A:$L,9,FALSE))</f>
        <v>6.59</v>
      </c>
      <c r="R10" s="7">
        <f>IF(ISNA(VLOOKUP($A10,'Bio 1.5m'!$A:$L,9,FALSE)),0,VLOOKUP($A10,'Bio 1.5m'!$A:$L,9,FALSE))</f>
        <v>6.53</v>
      </c>
      <c r="S10" s="7">
        <v>6.67</v>
      </c>
      <c r="T10" s="7">
        <f>IF(ISNA(VLOOKUP($A10,'Bio 0 Month'!$A:$L,10,FALSE)),0,VLOOKUP($A10,'Bio 0 Month'!$A:$L,10,FALSE))</f>
        <v>9.4499999999999993</v>
      </c>
      <c r="U10" s="7">
        <f>IF(ISNA(VLOOKUP($A10,'Bio 1.5m'!$A:$L,10,FALSE)),0,VLOOKUP($A10,'Bio 1.5m'!$A:$L,10,FALSE))</f>
        <v>9.9499999999999993</v>
      </c>
      <c r="V10" s="7">
        <v>8.57</v>
      </c>
      <c r="W10" s="7">
        <f>IF(ISNA(VLOOKUP($A10,'Bio 0 Month'!$A:$L,11,FALSE)),0,VLOOKUP($A10,'Bio 0 Month'!$A:$L,11,FALSE))</f>
        <v>9.1300000000000008</v>
      </c>
      <c r="X10" s="7">
        <f>IF(ISNA(VLOOKUP($A10,'Bio 1.5m'!$A:$L,11,FALSE)),0,VLOOKUP($A10,'Bio 1.5m'!$A:$L,11,FALSE))</f>
        <v>9.1300000000000008</v>
      </c>
      <c r="Y10" s="7">
        <v>9.08</v>
      </c>
      <c r="Z10" s="7">
        <f>IF(ISNA(VLOOKUP($A10,'Bio 0 Month'!$A:$L,12,FALSE)),0,VLOOKUP($A10,'Bio 0 Month'!$A:$L,12,FALSE))</f>
        <v>8.4</v>
      </c>
      <c r="AA10" s="7">
        <f>IF(ISNA(VLOOKUP($A10,'Bio 1.5m'!$A:$L,12,FALSE)),0,VLOOKUP($A10,'Bio 1.5m'!$A:$L,12,FALSE))</f>
        <v>8.31</v>
      </c>
      <c r="AB10" s="7">
        <v>8.35</v>
      </c>
    </row>
    <row r="11" spans="1:28" x14ac:dyDescent="0.25">
      <c r="A11" s="6">
        <v>14</v>
      </c>
      <c r="B11" s="7">
        <f>IF(ISNA(VLOOKUP($A11,'Bio 0 Month'!$A:$L,4,FALSE)),0,VLOOKUP($A11,'Bio 0 Month'!$A:$L,4,FALSE))</f>
        <v>7.78</v>
      </c>
      <c r="C11" s="7">
        <f>IF(ISNA(VLOOKUP($A11,'Bio 1.5m'!$A:$L,4,FALSE)),0,VLOOKUP($A11,'Bio 1.5m'!$A:$L,4,FALSE))</f>
        <v>6.98</v>
      </c>
      <c r="D11" s="7">
        <v>6.71</v>
      </c>
      <c r="E11" s="7">
        <f>IF(ISNA(VLOOKUP($A11,'Bio 0 Month'!$A:$L,5,FALSE)),0,VLOOKUP($A11,'Bio 0 Month'!$A:$L,5,FALSE))</f>
        <v>11.33</v>
      </c>
      <c r="F11" s="7">
        <f>IF(ISNA(VLOOKUP($A11,'Bio 1.5m'!$A:$L,5,FALSE)),0,VLOOKUP($A11,'Bio 1.5m'!$A:$L,5,FALSE))</f>
        <v>10.96</v>
      </c>
      <c r="G11" s="7">
        <v>10.94</v>
      </c>
      <c r="H11" s="7">
        <f>IF(ISNA(VLOOKUP($A11,'Bio 0 Month'!$A:$L,6,FALSE)),0,VLOOKUP($A11,'Bio 0 Month'!$A:$L,6,FALSE))</f>
        <v>10.63</v>
      </c>
      <c r="I11" s="7">
        <f>IF(ISNA(VLOOKUP($A11,'Bio 1.5m'!$A:$L,6,FALSE)),0,VLOOKUP($A11,'Bio 1.5m'!$A:$L,6,FALSE))</f>
        <v>10.51</v>
      </c>
      <c r="J11" s="7">
        <v>10.34</v>
      </c>
      <c r="K11" s="7">
        <f>IF(ISNA(VLOOKUP($A11,'Bio 0 Month'!$A:$L,7,FALSE)),0,VLOOKUP($A11,'Bio 0 Month'!$A:$L,7,FALSE))</f>
        <v>7.42</v>
      </c>
      <c r="L11" s="7">
        <f>IF(ISNA(VLOOKUP($A11,'Bio 1.5m'!$A:$L,7,FALSE)),0,VLOOKUP($A11,'Bio 1.5m'!$A:$L,7,FALSE))</f>
        <v>6.53</v>
      </c>
      <c r="M11" s="7">
        <v>6.66</v>
      </c>
      <c r="N11" s="7">
        <f>IF(ISNA(VLOOKUP($A11,'Bio 0 Month'!$A:$L,8,FALSE)),0,VLOOKUP($A11,'Bio 0 Month'!$A:$L,8,FALSE))</f>
        <v>2.5299999999999998</v>
      </c>
      <c r="O11" s="7">
        <f>IF(ISNA(VLOOKUP($A11,'Bio 1.5m'!$A:$L,8,FALSE)),0,VLOOKUP($A11,'Bio 1.5m'!$A:$L,8,FALSE))</f>
        <v>2.41</v>
      </c>
      <c r="P11" s="7">
        <v>1.92</v>
      </c>
      <c r="Q11" s="7">
        <f>IF(ISNA(VLOOKUP($A11,'Bio 0 Month'!$A:$L,9,FALSE)),0,VLOOKUP($A11,'Bio 0 Month'!$A:$L,9,FALSE))</f>
        <v>6.15</v>
      </c>
      <c r="R11" s="7">
        <f>IF(ISNA(VLOOKUP($A11,'Bio 1.5m'!$A:$L,9,FALSE)),0,VLOOKUP($A11,'Bio 1.5m'!$A:$L,9,FALSE))</f>
        <v>6.05</v>
      </c>
      <c r="S11" s="7">
        <v>6.01</v>
      </c>
      <c r="T11" s="7">
        <f>IF(ISNA(VLOOKUP($A11,'Bio 0 Month'!$A:$L,10,FALSE)),0,VLOOKUP($A11,'Bio 0 Month'!$A:$L,10,FALSE))</f>
        <v>7.29</v>
      </c>
      <c r="U11" s="7">
        <f>IF(ISNA(VLOOKUP($A11,'Bio 1.5m'!$A:$L,10,FALSE)),0,VLOOKUP($A11,'Bio 1.5m'!$A:$L,10,FALSE))</f>
        <v>6.27</v>
      </c>
      <c r="V11" s="7">
        <v>6.5</v>
      </c>
      <c r="W11" s="7">
        <f>IF(ISNA(VLOOKUP($A11,'Bio 0 Month'!$A:$L,11,FALSE)),0,VLOOKUP($A11,'Bio 0 Month'!$A:$L,11,FALSE))</f>
        <v>7.84</v>
      </c>
      <c r="X11" s="7">
        <f>IF(ISNA(VLOOKUP($A11,'Bio 1.5m'!$A:$L,11,FALSE)),0,VLOOKUP($A11,'Bio 1.5m'!$A:$L,11,FALSE))</f>
        <v>7.68</v>
      </c>
      <c r="Y11" s="7">
        <v>7.71</v>
      </c>
      <c r="Z11" s="7">
        <f>IF(ISNA(VLOOKUP($A11,'Bio 0 Month'!$A:$L,12,FALSE)),0,VLOOKUP($A11,'Bio 0 Month'!$A:$L,12,FALSE))</f>
        <v>8.18</v>
      </c>
      <c r="AA11" s="7">
        <f>IF(ISNA(VLOOKUP($A11,'Bio 1.5m'!$A:$L,12,FALSE)),0,VLOOKUP($A11,'Bio 1.5m'!$A:$L,12,FALSE))</f>
        <v>8.2200000000000006</v>
      </c>
      <c r="AB11" s="7">
        <v>8.18</v>
      </c>
    </row>
    <row r="12" spans="1:28" x14ac:dyDescent="0.25">
      <c r="A12" s="6">
        <v>16</v>
      </c>
      <c r="B12" s="7">
        <f>IF(ISNA(VLOOKUP($A12,'Bio 0 Month'!$A:$L,4,FALSE)),0,VLOOKUP($A12,'Bio 0 Month'!$A:$L,4,FALSE))</f>
        <v>7.24</v>
      </c>
      <c r="C12" s="7">
        <f>IF(ISNA(VLOOKUP($A12,'Bio 1.5m'!$A:$L,4,FALSE)),0,VLOOKUP($A12,'Bio 1.5m'!$A:$L,4,FALSE))</f>
        <v>7.64</v>
      </c>
      <c r="D12" s="7">
        <v>5.55</v>
      </c>
      <c r="E12" s="7">
        <f>IF(ISNA(VLOOKUP($A12,'Bio 0 Month'!$A:$L,5,FALSE)),0,VLOOKUP($A12,'Bio 0 Month'!$A:$L,5,FALSE))</f>
        <v>11.26</v>
      </c>
      <c r="F12" s="7">
        <f>IF(ISNA(VLOOKUP($A12,'Bio 1.5m'!$A:$L,5,FALSE)),0,VLOOKUP($A12,'Bio 1.5m'!$A:$L,5,FALSE))</f>
        <v>12.42</v>
      </c>
      <c r="G12" s="7">
        <v>11.28</v>
      </c>
      <c r="H12" s="7">
        <f>IF(ISNA(VLOOKUP($A12,'Bio 0 Month'!$A:$L,6,FALSE)),0,VLOOKUP($A12,'Bio 0 Month'!$A:$L,6,FALSE))</f>
        <v>10.49</v>
      </c>
      <c r="I12" s="7">
        <f>IF(ISNA(VLOOKUP($A12,'Bio 1.5m'!$A:$L,6,FALSE)),0,VLOOKUP($A12,'Bio 1.5m'!$A:$L,6,FALSE))</f>
        <v>10.79</v>
      </c>
      <c r="J12" s="7">
        <v>11.06</v>
      </c>
      <c r="K12" s="7">
        <f>IF(ISNA(VLOOKUP($A12,'Bio 0 Month'!$A:$L,7,FALSE)),0,VLOOKUP($A12,'Bio 0 Month'!$A:$L,7,FALSE))</f>
        <v>6.91</v>
      </c>
      <c r="L12" s="7">
        <f>IF(ISNA(VLOOKUP($A12,'Bio 1.5m'!$A:$L,7,FALSE)),0,VLOOKUP($A12,'Bio 1.5m'!$A:$L,7,FALSE))</f>
        <v>8.77</v>
      </c>
      <c r="M12" s="7">
        <v>7.71</v>
      </c>
      <c r="N12" s="7">
        <f>IF(ISNA(VLOOKUP($A12,'Bio 0 Month'!$A:$L,8,FALSE)),0,VLOOKUP($A12,'Bio 0 Month'!$A:$L,8,FALSE))</f>
        <v>2.71</v>
      </c>
      <c r="O12" s="7">
        <f>IF(ISNA(VLOOKUP($A12,'Bio 1.5m'!$A:$L,8,FALSE)),0,VLOOKUP($A12,'Bio 1.5m'!$A:$L,8,FALSE))</f>
        <v>3.37</v>
      </c>
      <c r="P12" s="7">
        <v>2.98</v>
      </c>
      <c r="Q12" s="7">
        <f>IF(ISNA(VLOOKUP($A12,'Bio 0 Month'!$A:$L,9,FALSE)),0,VLOOKUP($A12,'Bio 0 Month'!$A:$L,9,FALSE))</f>
        <v>6.85</v>
      </c>
      <c r="R12" s="7">
        <f>IF(ISNA(VLOOKUP($A12,'Bio 1.5m'!$A:$L,9,FALSE)),0,VLOOKUP($A12,'Bio 1.5m'!$A:$L,9,FALSE))</f>
        <v>7.05</v>
      </c>
      <c r="S12" s="7">
        <v>5.94</v>
      </c>
      <c r="T12" s="7">
        <f>IF(ISNA(VLOOKUP($A12,'Bio 0 Month'!$A:$L,10,FALSE)),0,VLOOKUP($A12,'Bio 0 Month'!$A:$L,10,FALSE))</f>
        <v>6.99</v>
      </c>
      <c r="U12" s="7">
        <f>IF(ISNA(VLOOKUP($A12,'Bio 1.5m'!$A:$L,10,FALSE)),0,VLOOKUP($A12,'Bio 1.5m'!$A:$L,10,FALSE))</f>
        <v>10.15</v>
      </c>
      <c r="V12" s="7">
        <v>8.14</v>
      </c>
      <c r="W12" s="7">
        <f>IF(ISNA(VLOOKUP($A12,'Bio 0 Month'!$A:$L,11,FALSE)),0,VLOOKUP($A12,'Bio 0 Month'!$A:$L,11,FALSE))</f>
        <v>8.9499999999999993</v>
      </c>
      <c r="X12" s="7">
        <f>IF(ISNA(VLOOKUP($A12,'Bio 1.5m'!$A:$L,11,FALSE)),0,VLOOKUP($A12,'Bio 1.5m'!$A:$L,11,FALSE))</f>
        <v>9.07</v>
      </c>
      <c r="Y12" s="7">
        <v>9</v>
      </c>
      <c r="Z12" s="7">
        <f>IF(ISNA(VLOOKUP($A12,'Bio 0 Month'!$A:$L,12,FALSE)),0,VLOOKUP($A12,'Bio 0 Month'!$A:$L,12,FALSE))</f>
        <v>8.56</v>
      </c>
      <c r="AA12" s="7">
        <f>IF(ISNA(VLOOKUP($A12,'Bio 1.5m'!$A:$L,12,FALSE)),0,VLOOKUP($A12,'Bio 1.5m'!$A:$L,12,FALSE))</f>
        <v>8.84</v>
      </c>
      <c r="AB12" s="7">
        <v>8.84</v>
      </c>
    </row>
    <row r="13" spans="1:28" x14ac:dyDescent="0.25">
      <c r="A13" s="6">
        <v>17</v>
      </c>
      <c r="B13" s="7">
        <f>IF(ISNA(VLOOKUP($A13,'Bio 0 Month'!$A:$L,4,FALSE)),0,VLOOKUP($A13,'Bio 0 Month'!$A:$L,4,FALSE))</f>
        <v>6.29</v>
      </c>
      <c r="C13" s="7">
        <f>IF(ISNA(VLOOKUP($A13,'Bio 1.5m'!$A:$L,4,FALSE)),0,VLOOKUP($A13,'Bio 1.5m'!$A:$L,4,FALSE))</f>
        <v>7.89</v>
      </c>
      <c r="D13" s="7">
        <v>5.88</v>
      </c>
      <c r="E13" s="7">
        <f>IF(ISNA(VLOOKUP($A13,'Bio 0 Month'!$A:$L,5,FALSE)),0,VLOOKUP($A13,'Bio 0 Month'!$A:$L,5,FALSE))</f>
        <v>11.48</v>
      </c>
      <c r="F13" s="7">
        <f>IF(ISNA(VLOOKUP($A13,'Bio 1.5m'!$A:$L,5,FALSE)),0,VLOOKUP($A13,'Bio 1.5m'!$A:$L,5,FALSE))</f>
        <v>11.76</v>
      </c>
      <c r="G13" s="7">
        <v>10.71</v>
      </c>
      <c r="H13" s="7">
        <f>IF(ISNA(VLOOKUP($A13,'Bio 0 Month'!$A:$L,6,FALSE)),0,VLOOKUP($A13,'Bio 0 Month'!$A:$L,6,FALSE))</f>
        <v>11.32</v>
      </c>
      <c r="I13" s="7">
        <f>IF(ISNA(VLOOKUP($A13,'Bio 1.5m'!$A:$L,6,FALSE)),0,VLOOKUP($A13,'Bio 1.5m'!$A:$L,6,FALSE))</f>
        <v>11.36</v>
      </c>
      <c r="J13" s="7">
        <v>10.72</v>
      </c>
      <c r="K13" s="7">
        <f>IF(ISNA(VLOOKUP($A13,'Bio 0 Month'!$A:$L,7,FALSE)),0,VLOOKUP($A13,'Bio 0 Month'!$A:$L,7,FALSE))</f>
        <v>6.71</v>
      </c>
      <c r="L13" s="7">
        <f>IF(ISNA(VLOOKUP($A13,'Bio 1.5m'!$A:$L,7,FALSE)),0,VLOOKUP($A13,'Bio 1.5m'!$A:$L,7,FALSE))</f>
        <v>8.68</v>
      </c>
      <c r="M13" s="7">
        <v>6.57</v>
      </c>
      <c r="N13" s="7">
        <f>IF(ISNA(VLOOKUP($A13,'Bio 0 Month'!$A:$L,8,FALSE)),0,VLOOKUP($A13,'Bio 0 Month'!$A:$L,8,FALSE))</f>
        <v>2.98</v>
      </c>
      <c r="O13" s="7">
        <f>IF(ISNA(VLOOKUP($A13,'Bio 1.5m'!$A:$L,8,FALSE)),0,VLOOKUP($A13,'Bio 1.5m'!$A:$L,8,FALSE))</f>
        <v>3.37</v>
      </c>
      <c r="P13" s="7">
        <v>3.02</v>
      </c>
      <c r="Q13" s="7">
        <f>IF(ISNA(VLOOKUP($A13,'Bio 0 Month'!$A:$L,9,FALSE)),0,VLOOKUP($A13,'Bio 0 Month'!$A:$L,9,FALSE))</f>
        <v>6.22</v>
      </c>
      <c r="R13" s="7">
        <f>IF(ISNA(VLOOKUP($A13,'Bio 1.5m'!$A:$L,9,FALSE)),0,VLOOKUP($A13,'Bio 1.5m'!$A:$L,9,FALSE))</f>
        <v>5.99</v>
      </c>
      <c r="S13" s="7">
        <v>5.21</v>
      </c>
      <c r="T13" s="7">
        <f>IF(ISNA(VLOOKUP($A13,'Bio 0 Month'!$A:$L,10,FALSE)),0,VLOOKUP($A13,'Bio 0 Month'!$A:$L,10,FALSE))</f>
        <v>7.65</v>
      </c>
      <c r="U13" s="7">
        <f>IF(ISNA(VLOOKUP($A13,'Bio 1.5m'!$A:$L,10,FALSE)),0,VLOOKUP($A13,'Bio 1.5m'!$A:$L,10,FALSE))</f>
        <v>9.8699999999999992</v>
      </c>
      <c r="V13" s="7">
        <v>7.2</v>
      </c>
      <c r="W13" s="7">
        <f>IF(ISNA(VLOOKUP($A13,'Bio 0 Month'!$A:$L,11,FALSE)),0,VLOOKUP($A13,'Bio 0 Month'!$A:$L,11,FALSE))</f>
        <v>7.79</v>
      </c>
      <c r="X13" s="7">
        <f>IF(ISNA(VLOOKUP($A13,'Bio 1.5m'!$A:$L,11,FALSE)),0,VLOOKUP($A13,'Bio 1.5m'!$A:$L,11,FALSE))</f>
        <v>7.8</v>
      </c>
      <c r="Y13" s="7">
        <v>7.58</v>
      </c>
      <c r="Z13" s="7">
        <f>IF(ISNA(VLOOKUP($A13,'Bio 0 Month'!$A:$L,12,FALSE)),0,VLOOKUP($A13,'Bio 0 Month'!$A:$L,12,FALSE))</f>
        <v>8.75</v>
      </c>
      <c r="AA13" s="7">
        <f>IF(ISNA(VLOOKUP($A13,'Bio 1.5m'!$A:$L,12,FALSE)),0,VLOOKUP($A13,'Bio 1.5m'!$A:$L,12,FALSE))</f>
        <v>8.89</v>
      </c>
      <c r="AB13" s="7">
        <v>8.58</v>
      </c>
    </row>
    <row r="14" spans="1:28" x14ac:dyDescent="0.25">
      <c r="A14" s="6">
        <v>18</v>
      </c>
      <c r="B14" s="7">
        <f>IF(ISNA(VLOOKUP($A14,'Bio 0 Month'!$A:$L,4,FALSE)),0,VLOOKUP($A14,'Bio 0 Month'!$A:$L,4,FALSE))</f>
        <v>7.34</v>
      </c>
      <c r="C14" s="7">
        <f>IF(ISNA(VLOOKUP($A14,'Bio 1.5m'!$A:$L,4,FALSE)),0,VLOOKUP($A14,'Bio 1.5m'!$A:$L,4,FALSE))</f>
        <v>7.26</v>
      </c>
      <c r="D14" s="7">
        <v>6.24</v>
      </c>
      <c r="E14" s="7">
        <f>IF(ISNA(VLOOKUP($A14,'Bio 0 Month'!$A:$L,5,FALSE)),0,VLOOKUP($A14,'Bio 0 Month'!$A:$L,5,FALSE))</f>
        <v>11.41</v>
      </c>
      <c r="F14" s="7">
        <f>IF(ISNA(VLOOKUP($A14,'Bio 1.5m'!$A:$L,5,FALSE)),0,VLOOKUP($A14,'Bio 1.5m'!$A:$L,5,FALSE))</f>
        <v>11.35</v>
      </c>
      <c r="G14" s="7">
        <v>11.19</v>
      </c>
      <c r="H14" s="7">
        <f>IF(ISNA(VLOOKUP($A14,'Bio 0 Month'!$A:$L,6,FALSE)),0,VLOOKUP($A14,'Bio 0 Month'!$A:$L,6,FALSE))</f>
        <v>10.71</v>
      </c>
      <c r="I14" s="7">
        <f>IF(ISNA(VLOOKUP($A14,'Bio 1.5m'!$A:$L,6,FALSE)),0,VLOOKUP($A14,'Bio 1.5m'!$A:$L,6,FALSE))</f>
        <v>10.61</v>
      </c>
      <c r="J14" s="7">
        <v>10.63</v>
      </c>
      <c r="K14" s="7">
        <f>IF(ISNA(VLOOKUP($A14,'Bio 0 Month'!$A:$L,7,FALSE)),0,VLOOKUP($A14,'Bio 0 Month'!$A:$L,7,FALSE))</f>
        <v>8.51</v>
      </c>
      <c r="L14" s="7">
        <f>IF(ISNA(VLOOKUP($A14,'Bio 1.5m'!$A:$L,7,FALSE)),0,VLOOKUP($A14,'Bio 1.5m'!$A:$L,7,FALSE))</f>
        <v>8.07</v>
      </c>
      <c r="M14" s="7">
        <v>7.25</v>
      </c>
      <c r="N14" s="7">
        <f>IF(ISNA(VLOOKUP($A14,'Bio 0 Month'!$A:$L,8,FALSE)),0,VLOOKUP($A14,'Bio 0 Month'!$A:$L,8,FALSE))</f>
        <v>2.4900000000000002</v>
      </c>
      <c r="O14" s="7">
        <f>IF(ISNA(VLOOKUP($A14,'Bio 1.5m'!$A:$L,8,FALSE)),0,VLOOKUP($A14,'Bio 1.5m'!$A:$L,8,FALSE))</f>
        <v>3.39</v>
      </c>
      <c r="P14" s="7">
        <v>3.95</v>
      </c>
      <c r="Q14" s="7">
        <f>IF(ISNA(VLOOKUP($A14,'Bio 0 Month'!$A:$L,9,FALSE)),0,VLOOKUP($A14,'Bio 0 Month'!$A:$L,9,FALSE))</f>
        <v>6.57</v>
      </c>
      <c r="R14" s="7">
        <f>IF(ISNA(VLOOKUP($A14,'Bio 1.5m'!$A:$L,9,FALSE)),0,VLOOKUP($A14,'Bio 1.5m'!$A:$L,9,FALSE))</f>
        <v>6.5</v>
      </c>
      <c r="S14" s="7">
        <v>7.27</v>
      </c>
      <c r="T14" s="7">
        <f>IF(ISNA(VLOOKUP($A14,'Bio 0 Month'!$A:$L,10,FALSE)),0,VLOOKUP($A14,'Bio 0 Month'!$A:$L,10,FALSE))</f>
        <v>9.77</v>
      </c>
      <c r="U14" s="7">
        <f>IF(ISNA(VLOOKUP($A14,'Bio 1.5m'!$A:$L,10,FALSE)),0,VLOOKUP($A14,'Bio 1.5m'!$A:$L,10,FALSE))</f>
        <v>9.15</v>
      </c>
      <c r="V14" s="7">
        <v>8.35</v>
      </c>
      <c r="W14" s="7">
        <f>IF(ISNA(VLOOKUP($A14,'Bio 0 Month'!$A:$L,11,FALSE)),0,VLOOKUP($A14,'Bio 0 Month'!$A:$L,11,FALSE))</f>
        <v>8.83</v>
      </c>
      <c r="X14" s="7">
        <f>IF(ISNA(VLOOKUP($A14,'Bio 1.5m'!$A:$L,11,FALSE)),0,VLOOKUP($A14,'Bio 1.5m'!$A:$L,11,FALSE))</f>
        <v>8.7200000000000006</v>
      </c>
      <c r="Y14" s="7">
        <v>8.5500000000000007</v>
      </c>
      <c r="Z14" s="7">
        <f>IF(ISNA(VLOOKUP($A14,'Bio 0 Month'!$A:$L,12,FALSE)),0,VLOOKUP($A14,'Bio 0 Month'!$A:$L,12,FALSE))</f>
        <v>8.42</v>
      </c>
      <c r="AA14" s="7">
        <f>IF(ISNA(VLOOKUP($A14,'Bio 1.5m'!$A:$L,12,FALSE)),0,VLOOKUP($A14,'Bio 1.5m'!$A:$L,12,FALSE))</f>
        <v>8.5299999999999994</v>
      </c>
      <c r="AB14" s="7">
        <v>8.32</v>
      </c>
    </row>
    <row r="15" spans="1:28" x14ac:dyDescent="0.25">
      <c r="A15" s="6">
        <v>19</v>
      </c>
      <c r="B15" s="7">
        <f>IF(ISNA(VLOOKUP($A15,'Bio 0 Month'!$A:$L,4,FALSE)),0,VLOOKUP($A15,'Bio 0 Month'!$A:$L,4,FALSE))</f>
        <v>11.33</v>
      </c>
      <c r="C15" s="7">
        <f>IF(ISNA(VLOOKUP($A15,'Bio 1.5m'!$A:$L,4,FALSE)),0,VLOOKUP($A15,'Bio 1.5m'!$A:$L,4,FALSE))</f>
        <v>6.67</v>
      </c>
      <c r="D15" s="7">
        <v>7.09</v>
      </c>
      <c r="E15" s="7">
        <f>IF(ISNA(VLOOKUP($A15,'Bio 0 Month'!$A:$L,5,FALSE)),0,VLOOKUP($A15,'Bio 0 Month'!$A:$L,5,FALSE))</f>
        <v>12.09</v>
      </c>
      <c r="F15" s="7">
        <f>IF(ISNA(VLOOKUP($A15,'Bio 1.5m'!$A:$L,5,FALSE)),0,VLOOKUP($A15,'Bio 1.5m'!$A:$L,5,FALSE))</f>
        <v>11.4</v>
      </c>
      <c r="G15" s="7">
        <v>11.25</v>
      </c>
      <c r="H15" s="7">
        <f>IF(ISNA(VLOOKUP($A15,'Bio 0 Month'!$A:$L,6,FALSE)),0,VLOOKUP($A15,'Bio 0 Month'!$A:$L,6,FALSE))</f>
        <v>11.19</v>
      </c>
      <c r="I15" s="7">
        <f>IF(ISNA(VLOOKUP($A15,'Bio 1.5m'!$A:$L,6,FALSE)),0,VLOOKUP($A15,'Bio 1.5m'!$A:$L,6,FALSE))</f>
        <v>10.49</v>
      </c>
      <c r="J15" s="7">
        <v>10.83</v>
      </c>
      <c r="K15" s="7">
        <f>IF(ISNA(VLOOKUP($A15,'Bio 0 Month'!$A:$L,7,FALSE)),0,VLOOKUP($A15,'Bio 0 Month'!$A:$L,7,FALSE))</f>
        <v>8.99</v>
      </c>
      <c r="L15" s="7">
        <f>IF(ISNA(VLOOKUP($A15,'Bio 1.5m'!$A:$L,7,FALSE)),0,VLOOKUP($A15,'Bio 1.5m'!$A:$L,7,FALSE))</f>
        <v>7.64</v>
      </c>
      <c r="M15" s="7">
        <v>7.21</v>
      </c>
      <c r="N15" s="7">
        <f>IF(ISNA(VLOOKUP($A15,'Bio 0 Month'!$A:$L,8,FALSE)),0,VLOOKUP($A15,'Bio 0 Month'!$A:$L,8,FALSE))</f>
        <v>4.3</v>
      </c>
      <c r="O15" s="7">
        <f>IF(ISNA(VLOOKUP($A15,'Bio 1.5m'!$A:$L,8,FALSE)),0,VLOOKUP($A15,'Bio 1.5m'!$A:$L,8,FALSE))</f>
        <v>4.34</v>
      </c>
      <c r="P15" s="7">
        <v>3.79</v>
      </c>
      <c r="Q15" s="7">
        <f>IF(ISNA(VLOOKUP($A15,'Bio 0 Month'!$A:$L,9,FALSE)),0,VLOOKUP($A15,'Bio 0 Month'!$A:$L,9,FALSE))</f>
        <v>11.51</v>
      </c>
      <c r="R15" s="7">
        <f>IF(ISNA(VLOOKUP($A15,'Bio 1.5m'!$A:$L,9,FALSE)),0,VLOOKUP($A15,'Bio 1.5m'!$A:$L,9,FALSE))</f>
        <v>5.99</v>
      </c>
      <c r="S15" s="7">
        <v>6.1</v>
      </c>
      <c r="T15" s="7">
        <f>IF(ISNA(VLOOKUP($A15,'Bio 0 Month'!$A:$L,10,FALSE)),0,VLOOKUP($A15,'Bio 0 Month'!$A:$L,10,FALSE))</f>
        <v>10.19</v>
      </c>
      <c r="U15" s="7">
        <f>IF(ISNA(VLOOKUP($A15,'Bio 1.5m'!$A:$L,10,FALSE)),0,VLOOKUP($A15,'Bio 1.5m'!$A:$L,10,FALSE))</f>
        <v>7.04</v>
      </c>
      <c r="V15" s="7">
        <v>6.55</v>
      </c>
      <c r="W15" s="7">
        <f>IF(ISNA(VLOOKUP($A15,'Bio 0 Month'!$A:$L,11,FALSE)),0,VLOOKUP($A15,'Bio 0 Month'!$A:$L,11,FALSE))</f>
        <v>8.18</v>
      </c>
      <c r="X15" s="7">
        <f>IF(ISNA(VLOOKUP($A15,'Bio 1.5m'!$A:$L,11,FALSE)),0,VLOOKUP($A15,'Bio 1.5m'!$A:$L,11,FALSE))</f>
        <v>7.94</v>
      </c>
      <c r="Y15" s="7">
        <v>8.35</v>
      </c>
      <c r="Z15" s="7">
        <f>IF(ISNA(VLOOKUP($A15,'Bio 0 Month'!$A:$L,12,FALSE)),0,VLOOKUP($A15,'Bio 0 Month'!$A:$L,12,FALSE))</f>
        <v>9.1999999999999993</v>
      </c>
      <c r="AA15" s="7">
        <f>IF(ISNA(VLOOKUP($A15,'Bio 1.5m'!$A:$L,12,FALSE)),0,VLOOKUP($A15,'Bio 1.5m'!$A:$L,12,FALSE))</f>
        <v>8.41</v>
      </c>
      <c r="AB15" s="7">
        <v>8.43</v>
      </c>
    </row>
    <row r="16" spans="1:28" x14ac:dyDescent="0.25">
      <c r="A16" s="6">
        <v>21</v>
      </c>
      <c r="B16" s="7">
        <f>IF(ISNA(VLOOKUP($A16,'Bio 0 Month'!$A:$L,4,FALSE)),0,VLOOKUP($A16,'Bio 0 Month'!$A:$L,4,FALSE))</f>
        <v>8.39</v>
      </c>
      <c r="C16" s="7">
        <f>IF(ISNA(VLOOKUP($A16,'Bio 1.5m'!$A:$L,4,FALSE)),0,VLOOKUP($A16,'Bio 1.5m'!$A:$L,4,FALSE))</f>
        <v>6.5</v>
      </c>
      <c r="D16" s="7">
        <v>7.15</v>
      </c>
      <c r="E16" s="7">
        <f>IF(ISNA(VLOOKUP($A16,'Bio 0 Month'!$A:$L,5,FALSE)),0,VLOOKUP($A16,'Bio 0 Month'!$A:$L,5,FALSE))</f>
        <v>12.71</v>
      </c>
      <c r="F16" s="7">
        <f>IF(ISNA(VLOOKUP($A16,'Bio 1.5m'!$A:$L,5,FALSE)),0,VLOOKUP($A16,'Bio 1.5m'!$A:$L,5,FALSE))</f>
        <v>10.97</v>
      </c>
      <c r="G16" s="7">
        <v>11.14</v>
      </c>
      <c r="H16" s="7">
        <f>IF(ISNA(VLOOKUP($A16,'Bio 0 Month'!$A:$L,6,FALSE)),0,VLOOKUP($A16,'Bio 0 Month'!$A:$L,6,FALSE))</f>
        <v>11.06</v>
      </c>
      <c r="I16" s="7">
        <f>IF(ISNA(VLOOKUP($A16,'Bio 1.5m'!$A:$L,6,FALSE)),0,VLOOKUP($A16,'Bio 1.5m'!$A:$L,6,FALSE))</f>
        <v>10.76</v>
      </c>
      <c r="J16" s="7">
        <v>10.83</v>
      </c>
      <c r="K16" s="7">
        <f>IF(ISNA(VLOOKUP($A16,'Bio 0 Month'!$A:$L,7,FALSE)),0,VLOOKUP($A16,'Bio 0 Month'!$A:$L,7,FALSE))</f>
        <v>9</v>
      </c>
      <c r="L16" s="7">
        <f>IF(ISNA(VLOOKUP($A16,'Bio 1.5m'!$A:$L,7,FALSE)),0,VLOOKUP($A16,'Bio 1.5m'!$A:$L,7,FALSE))</f>
        <v>7.04</v>
      </c>
      <c r="M16" s="7">
        <v>7.24</v>
      </c>
      <c r="N16" s="7">
        <f>IF(ISNA(VLOOKUP($A16,'Bio 0 Month'!$A:$L,8,FALSE)),0,VLOOKUP($A16,'Bio 0 Month'!$A:$L,8,FALSE))</f>
        <v>2.3199999999999998</v>
      </c>
      <c r="O16" s="7">
        <f>IF(ISNA(VLOOKUP($A16,'Bio 1.5m'!$A:$L,8,FALSE)),0,VLOOKUP($A16,'Bio 1.5m'!$A:$L,8,FALSE))</f>
        <v>2.38</v>
      </c>
      <c r="P16" s="7">
        <v>2.4700000000000002</v>
      </c>
      <c r="Q16" s="7">
        <f>IF(ISNA(VLOOKUP($A16,'Bio 0 Month'!$A:$L,9,FALSE)),0,VLOOKUP($A16,'Bio 0 Month'!$A:$L,9,FALSE))</f>
        <v>6.11</v>
      </c>
      <c r="R16" s="7">
        <f>IF(ISNA(VLOOKUP($A16,'Bio 1.5m'!$A:$L,9,FALSE)),0,VLOOKUP($A16,'Bio 1.5m'!$A:$L,9,FALSE))</f>
        <v>5.87</v>
      </c>
      <c r="S16" s="7">
        <v>6.05</v>
      </c>
      <c r="T16" s="7">
        <f>IF(ISNA(VLOOKUP($A16,'Bio 0 Month'!$A:$L,10,FALSE)),0,VLOOKUP($A16,'Bio 0 Month'!$A:$L,10,FALSE))</f>
        <v>10.27</v>
      </c>
      <c r="U16" s="7">
        <f>IF(ISNA(VLOOKUP($A16,'Bio 1.5m'!$A:$L,10,FALSE)),0,VLOOKUP($A16,'Bio 1.5m'!$A:$L,10,FALSE))</f>
        <v>7.16</v>
      </c>
      <c r="V16" s="7">
        <v>7.65</v>
      </c>
      <c r="W16" s="7">
        <f>IF(ISNA(VLOOKUP($A16,'Bio 0 Month'!$A:$L,11,FALSE)),0,VLOOKUP($A16,'Bio 0 Month'!$A:$L,11,FALSE))</f>
        <v>8.58</v>
      </c>
      <c r="X16" s="7">
        <f>IF(ISNA(VLOOKUP($A16,'Bio 1.5m'!$A:$L,11,FALSE)),0,VLOOKUP($A16,'Bio 1.5m'!$A:$L,11,FALSE))</f>
        <v>8.44</v>
      </c>
      <c r="Y16" s="7">
        <v>8.33</v>
      </c>
      <c r="Z16" s="7">
        <f>IF(ISNA(VLOOKUP($A16,'Bio 0 Month'!$A:$L,12,FALSE)),0,VLOOKUP($A16,'Bio 0 Month'!$A:$L,12,FALSE))</f>
        <v>8.56</v>
      </c>
      <c r="AA16" s="7">
        <f>IF(ISNA(VLOOKUP($A16,'Bio 1.5m'!$A:$L,12,FALSE)),0,VLOOKUP($A16,'Bio 1.5m'!$A:$L,12,FALSE))</f>
        <v>8.2899999999999991</v>
      </c>
      <c r="AB16" s="7">
        <v>8.33</v>
      </c>
    </row>
    <row r="17" spans="1:28" x14ac:dyDescent="0.25">
      <c r="A17" s="6">
        <v>22</v>
      </c>
      <c r="B17" s="7">
        <f>IF(ISNA(VLOOKUP($A17,'Bio 0 Month'!$A:$L,4,FALSE)),0,VLOOKUP($A17,'Bio 0 Month'!$A:$L,4,FALSE))</f>
        <v>7.78</v>
      </c>
      <c r="C17" s="7">
        <f>IF(ISNA(VLOOKUP($A17,'Bio 1.5m'!$A:$L,4,FALSE)),0,VLOOKUP($A17,'Bio 1.5m'!$A:$L,4,FALSE))</f>
        <v>7.89</v>
      </c>
      <c r="D17" s="7">
        <v>6.69</v>
      </c>
      <c r="E17" s="7">
        <f>IF(ISNA(VLOOKUP($A17,'Bio 0 Month'!$A:$L,5,FALSE)),0,VLOOKUP($A17,'Bio 0 Month'!$A:$L,5,FALSE))</f>
        <v>10.68</v>
      </c>
      <c r="F17" s="7">
        <f>IF(ISNA(VLOOKUP($A17,'Bio 1.5m'!$A:$L,5,FALSE)),0,VLOOKUP($A17,'Bio 1.5m'!$A:$L,5,FALSE))</f>
        <v>12.5</v>
      </c>
      <c r="G17" s="7">
        <v>10.37</v>
      </c>
      <c r="H17" s="7">
        <f>IF(ISNA(VLOOKUP($A17,'Bio 0 Month'!$A:$L,6,FALSE)),0,VLOOKUP($A17,'Bio 0 Month'!$A:$L,6,FALSE))</f>
        <v>11.18</v>
      </c>
      <c r="I17" s="7">
        <f>IF(ISNA(VLOOKUP($A17,'Bio 1.5m'!$A:$L,6,FALSE)),0,VLOOKUP($A17,'Bio 1.5m'!$A:$L,6,FALSE))</f>
        <v>11.96</v>
      </c>
      <c r="J17" s="7">
        <v>11.54</v>
      </c>
      <c r="K17" s="7">
        <f>IF(ISNA(VLOOKUP($A17,'Bio 0 Month'!$A:$L,7,FALSE)),0,VLOOKUP($A17,'Bio 0 Month'!$A:$L,7,FALSE))</f>
        <v>6.59</v>
      </c>
      <c r="L17" s="7">
        <f>IF(ISNA(VLOOKUP($A17,'Bio 1.5m'!$A:$L,7,FALSE)),0,VLOOKUP($A17,'Bio 1.5m'!$A:$L,7,FALSE))</f>
        <v>9.2200000000000006</v>
      </c>
      <c r="M17" s="7">
        <v>8.3000000000000007</v>
      </c>
      <c r="N17" s="7">
        <f>IF(ISNA(VLOOKUP($A17,'Bio 0 Month'!$A:$L,8,FALSE)),0,VLOOKUP($A17,'Bio 0 Month'!$A:$L,8,FALSE))</f>
        <v>2.2200000000000002</v>
      </c>
      <c r="O17" s="7">
        <f>IF(ISNA(VLOOKUP($A17,'Bio 1.5m'!$A:$L,8,FALSE)),0,VLOOKUP($A17,'Bio 1.5m'!$A:$L,8,FALSE))</f>
        <v>3.44</v>
      </c>
      <c r="P17" s="7">
        <v>2.27</v>
      </c>
      <c r="Q17" s="7">
        <f>IF(ISNA(VLOOKUP($A17,'Bio 0 Month'!$A:$L,9,FALSE)),0,VLOOKUP($A17,'Bio 0 Month'!$A:$L,9,FALSE))</f>
        <v>9.43</v>
      </c>
      <c r="R17" s="7">
        <f>IF(ISNA(VLOOKUP($A17,'Bio 1.5m'!$A:$L,9,FALSE)),0,VLOOKUP($A17,'Bio 1.5m'!$A:$L,9,FALSE))</f>
        <v>6.54</v>
      </c>
      <c r="S17" s="7">
        <v>6.2</v>
      </c>
      <c r="T17" s="7">
        <f>IF(ISNA(VLOOKUP($A17,'Bio 0 Month'!$A:$L,10,FALSE)),0,VLOOKUP($A17,'Bio 0 Month'!$A:$L,10,FALSE))</f>
        <v>7.61</v>
      </c>
      <c r="U17" s="7">
        <f>IF(ISNA(VLOOKUP($A17,'Bio 1.5m'!$A:$L,10,FALSE)),0,VLOOKUP($A17,'Bio 1.5m'!$A:$L,10,FALSE))</f>
        <v>9.6999999999999993</v>
      </c>
      <c r="V17" s="7">
        <v>8.5399999999999991</v>
      </c>
      <c r="W17" s="7">
        <f>IF(ISNA(VLOOKUP($A17,'Bio 0 Month'!$A:$L,11,FALSE)),0,VLOOKUP($A17,'Bio 0 Month'!$A:$L,11,FALSE))</f>
        <v>7.94</v>
      </c>
      <c r="X17" s="7">
        <f>IF(ISNA(VLOOKUP($A17,'Bio 1.5m'!$A:$L,11,FALSE)),0,VLOOKUP($A17,'Bio 1.5m'!$A:$L,11,FALSE))</f>
        <v>7.68</v>
      </c>
      <c r="Y17" s="7">
        <v>7.59</v>
      </c>
      <c r="Z17" s="7">
        <f>IF(ISNA(VLOOKUP($A17,'Bio 0 Month'!$A:$L,12,FALSE)),0,VLOOKUP($A17,'Bio 0 Month'!$A:$L,12,FALSE))</f>
        <v>8.36</v>
      </c>
      <c r="AA17" s="7">
        <f>IF(ISNA(VLOOKUP($A17,'Bio 1.5m'!$A:$L,12,FALSE)),0,VLOOKUP($A17,'Bio 1.5m'!$A:$L,12,FALSE))</f>
        <v>8.85</v>
      </c>
      <c r="AB17" s="7">
        <v>8.48</v>
      </c>
    </row>
    <row r="18" spans="1:28" x14ac:dyDescent="0.25">
      <c r="A18" s="6">
        <v>23</v>
      </c>
      <c r="B18" s="7">
        <f>IF(ISNA(VLOOKUP($A18,'Bio 0 Month'!$A:$L,4,FALSE)),0,VLOOKUP($A18,'Bio 0 Month'!$A:$L,4,FALSE))</f>
        <v>8.82</v>
      </c>
      <c r="C18" s="7">
        <f>IF(ISNA(VLOOKUP($A18,'Bio 1.5m'!$A:$L,4,FALSE)),0,VLOOKUP($A18,'Bio 1.5m'!$A:$L,4,FALSE))</f>
        <v>8.4499999999999993</v>
      </c>
      <c r="D18" s="7">
        <v>8.67</v>
      </c>
      <c r="E18" s="7">
        <f>IF(ISNA(VLOOKUP($A18,'Bio 0 Month'!$A:$L,5,FALSE)),0,VLOOKUP($A18,'Bio 0 Month'!$A:$L,5,FALSE))</f>
        <v>12.66</v>
      </c>
      <c r="F18" s="7">
        <f>IF(ISNA(VLOOKUP($A18,'Bio 1.5m'!$A:$L,5,FALSE)),0,VLOOKUP($A18,'Bio 1.5m'!$A:$L,5,FALSE))</f>
        <v>12.96</v>
      </c>
      <c r="G18" s="7">
        <v>12.61</v>
      </c>
      <c r="H18" s="7">
        <f>IF(ISNA(VLOOKUP($A18,'Bio 0 Month'!$A:$L,6,FALSE)),0,VLOOKUP($A18,'Bio 0 Month'!$A:$L,6,FALSE))</f>
        <v>10.66</v>
      </c>
      <c r="I18" s="7">
        <f>IF(ISNA(VLOOKUP($A18,'Bio 1.5m'!$A:$L,6,FALSE)),0,VLOOKUP($A18,'Bio 1.5m'!$A:$L,6,FALSE))</f>
        <v>10.82</v>
      </c>
      <c r="J18" s="7">
        <v>10.9</v>
      </c>
      <c r="K18" s="7">
        <f>IF(ISNA(VLOOKUP($A18,'Bio 0 Month'!$A:$L,7,FALSE)),0,VLOOKUP($A18,'Bio 0 Month'!$A:$L,7,FALSE))</f>
        <v>8.3699999999999992</v>
      </c>
      <c r="L18" s="7">
        <f>IF(ISNA(VLOOKUP($A18,'Bio 1.5m'!$A:$L,7,FALSE)),0,VLOOKUP($A18,'Bio 1.5m'!$A:$L,7,FALSE))</f>
        <v>8.7200000000000006</v>
      </c>
      <c r="M18" s="7">
        <v>9.16</v>
      </c>
      <c r="N18" s="7">
        <f>IF(ISNA(VLOOKUP($A18,'Bio 0 Month'!$A:$L,8,FALSE)),0,VLOOKUP($A18,'Bio 0 Month'!$A:$L,8,FALSE))</f>
        <v>2.4</v>
      </c>
      <c r="O18" s="7">
        <f>IF(ISNA(VLOOKUP($A18,'Bio 1.5m'!$A:$L,8,FALSE)),0,VLOOKUP($A18,'Bio 1.5m'!$A:$L,8,FALSE))</f>
        <v>4.78</v>
      </c>
      <c r="P18" s="7">
        <v>3.04</v>
      </c>
      <c r="Q18" s="7">
        <f>IF(ISNA(VLOOKUP($A18,'Bio 0 Month'!$A:$L,9,FALSE)),0,VLOOKUP($A18,'Bio 0 Month'!$A:$L,9,FALSE))</f>
        <v>6.53</v>
      </c>
      <c r="R18" s="7">
        <f>IF(ISNA(VLOOKUP($A18,'Bio 1.5m'!$A:$L,9,FALSE)),0,VLOOKUP($A18,'Bio 1.5m'!$A:$L,9,FALSE))</f>
        <v>6.62</v>
      </c>
      <c r="S18" s="7">
        <v>6.86</v>
      </c>
      <c r="T18" s="7">
        <f>IF(ISNA(VLOOKUP($A18,'Bio 0 Month'!$A:$L,10,FALSE)),0,VLOOKUP($A18,'Bio 0 Month'!$A:$L,10,FALSE))</f>
        <v>9.5399999999999991</v>
      </c>
      <c r="U18" s="7">
        <f>IF(ISNA(VLOOKUP($A18,'Bio 1.5m'!$A:$L,10,FALSE)),0,VLOOKUP($A18,'Bio 1.5m'!$A:$L,10,FALSE))</f>
        <v>10.08</v>
      </c>
      <c r="V18" s="7">
        <v>9.68</v>
      </c>
      <c r="W18" s="7">
        <f>IF(ISNA(VLOOKUP($A18,'Bio 0 Month'!$A:$L,11,FALSE)),0,VLOOKUP($A18,'Bio 0 Month'!$A:$L,11,FALSE))</f>
        <v>8</v>
      </c>
      <c r="X18" s="7">
        <f>IF(ISNA(VLOOKUP($A18,'Bio 1.5m'!$A:$L,11,FALSE)),0,VLOOKUP($A18,'Bio 1.5m'!$A:$L,11,FALSE))</f>
        <v>8.19</v>
      </c>
      <c r="Y18" s="7">
        <v>8.01</v>
      </c>
      <c r="Z18" s="7">
        <f>IF(ISNA(VLOOKUP($A18,'Bio 0 Month'!$A:$L,12,FALSE)),0,VLOOKUP($A18,'Bio 0 Month'!$A:$L,12,FALSE))</f>
        <v>8.64</v>
      </c>
      <c r="AA18" s="7">
        <f>IF(ISNA(VLOOKUP($A18,'Bio 1.5m'!$A:$L,12,FALSE)),0,VLOOKUP($A18,'Bio 1.5m'!$A:$L,12,FALSE))</f>
        <v>8.83</v>
      </c>
      <c r="AB18" s="7">
        <v>8.76</v>
      </c>
    </row>
    <row r="19" spans="1:28" x14ac:dyDescent="0.25">
      <c r="A19" s="6">
        <v>25</v>
      </c>
      <c r="B19" s="7">
        <f>IF(ISNA(VLOOKUP($A19,'Bio 0 Month'!$A:$L,4,FALSE)),0,VLOOKUP($A19,'Bio 0 Month'!$A:$L,4,FALSE))</f>
        <v>6.76</v>
      </c>
      <c r="C19" s="7">
        <f>IF(ISNA(VLOOKUP($A19,'Bio 1.5m'!$A:$L,4,FALSE)),0,VLOOKUP($A19,'Bio 1.5m'!$A:$L,4,FALSE))</f>
        <v>7.11</v>
      </c>
      <c r="D19" s="7">
        <v>6.95</v>
      </c>
      <c r="E19" s="7">
        <f>IF(ISNA(VLOOKUP($A19,'Bio 0 Month'!$A:$L,5,FALSE)),0,VLOOKUP($A19,'Bio 0 Month'!$A:$L,5,FALSE))</f>
        <v>11.1</v>
      </c>
      <c r="F19" s="7">
        <f>IF(ISNA(VLOOKUP($A19,'Bio 1.5m'!$A:$L,5,FALSE)),0,VLOOKUP($A19,'Bio 1.5m'!$A:$L,5,FALSE))</f>
        <v>11.36</v>
      </c>
      <c r="G19" s="7">
        <v>11</v>
      </c>
      <c r="H19" s="7">
        <f>IF(ISNA(VLOOKUP($A19,'Bio 0 Month'!$A:$L,6,FALSE)),0,VLOOKUP($A19,'Bio 0 Month'!$A:$L,6,FALSE))</f>
        <v>10.72</v>
      </c>
      <c r="I19" s="7">
        <f>IF(ISNA(VLOOKUP($A19,'Bio 1.5m'!$A:$L,6,FALSE)),0,VLOOKUP($A19,'Bio 1.5m'!$A:$L,6,FALSE))</f>
        <v>10.63</v>
      </c>
      <c r="J19" s="7">
        <v>10.57</v>
      </c>
      <c r="K19" s="7">
        <f>IF(ISNA(VLOOKUP($A19,'Bio 0 Month'!$A:$L,7,FALSE)),0,VLOOKUP($A19,'Bio 0 Month'!$A:$L,7,FALSE))</f>
        <v>6.86</v>
      </c>
      <c r="L19" s="7">
        <f>IF(ISNA(VLOOKUP($A19,'Bio 1.5m'!$A:$L,7,FALSE)),0,VLOOKUP($A19,'Bio 1.5m'!$A:$L,7,FALSE))</f>
        <v>7.35</v>
      </c>
      <c r="M19" s="7">
        <v>7.02</v>
      </c>
      <c r="N19" s="7">
        <f>IF(ISNA(VLOOKUP($A19,'Bio 0 Month'!$A:$L,8,FALSE)),0,VLOOKUP($A19,'Bio 0 Month'!$A:$L,8,FALSE))</f>
        <v>2.81</v>
      </c>
      <c r="O19" s="7">
        <f>IF(ISNA(VLOOKUP($A19,'Bio 1.5m'!$A:$L,8,FALSE)),0,VLOOKUP($A19,'Bio 1.5m'!$A:$L,8,FALSE))</f>
        <v>3.05</v>
      </c>
      <c r="P19" s="7">
        <v>2.88</v>
      </c>
      <c r="Q19" s="7">
        <f>IF(ISNA(VLOOKUP($A19,'Bio 0 Month'!$A:$L,9,FALSE)),0,VLOOKUP($A19,'Bio 0 Month'!$A:$L,9,FALSE))</f>
        <v>6.87</v>
      </c>
      <c r="R19" s="7">
        <f>IF(ISNA(VLOOKUP($A19,'Bio 1.5m'!$A:$L,9,FALSE)),0,VLOOKUP($A19,'Bio 1.5m'!$A:$L,9,FALSE))</f>
        <v>6.34</v>
      </c>
      <c r="S19" s="7">
        <v>6.46</v>
      </c>
      <c r="T19" s="7">
        <f>IF(ISNA(VLOOKUP($A19,'Bio 0 Month'!$A:$L,10,FALSE)),0,VLOOKUP($A19,'Bio 0 Month'!$A:$L,10,FALSE))</f>
        <v>7.98</v>
      </c>
      <c r="U19" s="7">
        <f>IF(ISNA(VLOOKUP($A19,'Bio 1.5m'!$A:$L,10,FALSE)),0,VLOOKUP($A19,'Bio 1.5m'!$A:$L,10,FALSE))</f>
        <v>9.5299999999999994</v>
      </c>
      <c r="V19" s="7">
        <v>7.89</v>
      </c>
      <c r="W19" s="7">
        <f>IF(ISNA(VLOOKUP($A19,'Bio 0 Month'!$A:$L,11,FALSE)),0,VLOOKUP($A19,'Bio 0 Month'!$A:$L,11,FALSE))</f>
        <v>8.16</v>
      </c>
      <c r="X19" s="7">
        <f>IF(ISNA(VLOOKUP($A19,'Bio 1.5m'!$A:$L,11,FALSE)),0,VLOOKUP($A19,'Bio 1.5m'!$A:$L,11,FALSE))</f>
        <v>8.14</v>
      </c>
      <c r="Y19" s="7">
        <v>8.18</v>
      </c>
      <c r="Z19" s="7">
        <f>IF(ISNA(VLOOKUP($A19,'Bio 0 Month'!$A:$L,12,FALSE)),0,VLOOKUP($A19,'Bio 0 Month'!$A:$L,12,FALSE))</f>
        <v>8.19</v>
      </c>
      <c r="AA19" s="7">
        <f>IF(ISNA(VLOOKUP($A19,'Bio 1.5m'!$A:$L,12,FALSE)),0,VLOOKUP($A19,'Bio 1.5m'!$A:$L,12,FALSE))</f>
        <v>8.1999999999999993</v>
      </c>
      <c r="AB19" s="7">
        <v>8.0399999999999991</v>
      </c>
    </row>
    <row r="20" spans="1:28" x14ac:dyDescent="0.25">
      <c r="A20" s="6">
        <v>26</v>
      </c>
      <c r="B20" s="7">
        <f>IF(ISNA(VLOOKUP($A20,'Bio 0 Month'!$A:$L,4,FALSE)),0,VLOOKUP($A20,'Bio 0 Month'!$A:$L,4,FALSE))</f>
        <v>7.18</v>
      </c>
      <c r="C20" s="7">
        <f>IF(ISNA(VLOOKUP($A20,'Bio 1.5m'!$A:$L,4,FALSE)),0,VLOOKUP($A20,'Bio 1.5m'!$A:$L,4,FALSE))</f>
        <v>8.36</v>
      </c>
      <c r="D20" s="7">
        <v>6.47</v>
      </c>
      <c r="E20" s="7">
        <f>IF(ISNA(VLOOKUP($A20,'Bio 0 Month'!$A:$L,5,FALSE)),0,VLOOKUP($A20,'Bio 0 Month'!$A:$L,5,FALSE))</f>
        <v>11.17</v>
      </c>
      <c r="F20" s="7">
        <f>IF(ISNA(VLOOKUP($A20,'Bio 1.5m'!$A:$L,5,FALSE)),0,VLOOKUP($A20,'Bio 1.5m'!$A:$L,5,FALSE))</f>
        <v>12.52</v>
      </c>
      <c r="G20" s="7">
        <v>11.14</v>
      </c>
      <c r="H20" s="7">
        <f>IF(ISNA(VLOOKUP($A20,'Bio 0 Month'!$A:$L,6,FALSE)),0,VLOOKUP($A20,'Bio 0 Month'!$A:$L,6,FALSE))</f>
        <v>10.41</v>
      </c>
      <c r="I20" s="7">
        <f>IF(ISNA(VLOOKUP($A20,'Bio 1.5m'!$A:$L,6,FALSE)),0,VLOOKUP($A20,'Bio 1.5m'!$A:$L,6,FALSE))</f>
        <v>10.68</v>
      </c>
      <c r="J20" s="7">
        <v>10.29</v>
      </c>
      <c r="K20" s="7">
        <f>IF(ISNA(VLOOKUP($A20,'Bio 0 Month'!$A:$L,7,FALSE)),0,VLOOKUP($A20,'Bio 0 Month'!$A:$L,7,FALSE))</f>
        <v>7.96</v>
      </c>
      <c r="L20" s="7">
        <f>IF(ISNA(VLOOKUP($A20,'Bio 1.5m'!$A:$L,7,FALSE)),0,VLOOKUP($A20,'Bio 1.5m'!$A:$L,7,FALSE))</f>
        <v>9.48</v>
      </c>
      <c r="M20" s="7">
        <v>6.99</v>
      </c>
      <c r="N20" s="7">
        <f>IF(ISNA(VLOOKUP($A20,'Bio 0 Month'!$A:$L,8,FALSE)),0,VLOOKUP($A20,'Bio 0 Month'!$A:$L,8,FALSE))</f>
        <v>2.72</v>
      </c>
      <c r="O20" s="7">
        <f>IF(ISNA(VLOOKUP($A20,'Bio 1.5m'!$A:$L,8,FALSE)),0,VLOOKUP($A20,'Bio 1.5m'!$A:$L,8,FALSE))</f>
        <v>2.91</v>
      </c>
      <c r="P20" s="7">
        <v>3.28</v>
      </c>
      <c r="Q20" s="7">
        <f>IF(ISNA(VLOOKUP($A20,'Bio 0 Month'!$A:$L,9,FALSE)),0,VLOOKUP($A20,'Bio 0 Month'!$A:$L,9,FALSE))</f>
        <v>6.65</v>
      </c>
      <c r="R20" s="7">
        <f>IF(ISNA(VLOOKUP($A20,'Bio 1.5m'!$A:$L,9,FALSE)),0,VLOOKUP($A20,'Bio 1.5m'!$A:$L,9,FALSE))</f>
        <v>7.04</v>
      </c>
      <c r="S20" s="7">
        <v>6.34</v>
      </c>
      <c r="T20" s="7">
        <f>IF(ISNA(VLOOKUP($A20,'Bio 0 Month'!$A:$L,10,FALSE)),0,VLOOKUP($A20,'Bio 0 Month'!$A:$L,10,FALSE))</f>
        <v>8.0399999999999991</v>
      </c>
      <c r="U20" s="7">
        <f>IF(ISNA(VLOOKUP($A20,'Bio 1.5m'!$A:$L,10,FALSE)),0,VLOOKUP($A20,'Bio 1.5m'!$A:$L,10,FALSE))</f>
        <v>10.07</v>
      </c>
      <c r="V20" s="7">
        <v>6.77</v>
      </c>
      <c r="W20" s="7">
        <f>IF(ISNA(VLOOKUP($A20,'Bio 0 Month'!$A:$L,11,FALSE)),0,VLOOKUP($A20,'Bio 0 Month'!$A:$L,11,FALSE))</f>
        <v>7.67</v>
      </c>
      <c r="X20" s="7">
        <f>IF(ISNA(VLOOKUP($A20,'Bio 1.5m'!$A:$L,11,FALSE)),0,VLOOKUP($A20,'Bio 1.5m'!$A:$L,11,FALSE))</f>
        <v>8.23</v>
      </c>
      <c r="Y20" s="7">
        <v>8.7799999999999994</v>
      </c>
      <c r="Z20" s="7">
        <f>IF(ISNA(VLOOKUP($A20,'Bio 0 Month'!$A:$L,12,FALSE)),0,VLOOKUP($A20,'Bio 0 Month'!$A:$L,12,FALSE))</f>
        <v>8.33</v>
      </c>
      <c r="AA20" s="7">
        <f>IF(ISNA(VLOOKUP($A20,'Bio 1.5m'!$A:$L,12,FALSE)),0,VLOOKUP($A20,'Bio 1.5m'!$A:$L,12,FALSE))</f>
        <v>8.66</v>
      </c>
      <c r="AB20" s="7">
        <v>8.32</v>
      </c>
    </row>
    <row r="21" spans="1:28" x14ac:dyDescent="0.25">
      <c r="A21" s="6">
        <v>27</v>
      </c>
      <c r="B21" s="7">
        <f>IF(ISNA(VLOOKUP($A21,'Bio 0 Month'!$A:$L,4,FALSE)),0,VLOOKUP($A21,'Bio 0 Month'!$A:$L,4,FALSE))</f>
        <v>6.46</v>
      </c>
      <c r="C21" s="7">
        <f>IF(ISNA(VLOOKUP($A21,'Bio 1.5m'!$A:$L,4,FALSE)),0,VLOOKUP($A21,'Bio 1.5m'!$A:$L,4,FALSE))</f>
        <v>5.89</v>
      </c>
      <c r="D21" s="7">
        <v>8.3699999999999992</v>
      </c>
      <c r="E21" s="7">
        <f>IF(ISNA(VLOOKUP($A21,'Bio 0 Month'!$A:$L,5,FALSE)),0,VLOOKUP($A21,'Bio 0 Month'!$A:$L,5,FALSE))</f>
        <v>11.15</v>
      </c>
      <c r="F21" s="7">
        <f>IF(ISNA(VLOOKUP($A21,'Bio 1.5m'!$A:$L,5,FALSE)),0,VLOOKUP($A21,'Bio 1.5m'!$A:$L,5,FALSE))</f>
        <v>11.02</v>
      </c>
      <c r="G21" s="7">
        <v>12.15</v>
      </c>
      <c r="H21" s="7">
        <f>IF(ISNA(VLOOKUP($A21,'Bio 0 Month'!$A:$L,6,FALSE)),0,VLOOKUP($A21,'Bio 0 Month'!$A:$L,6,FALSE))</f>
        <v>10.57</v>
      </c>
      <c r="I21" s="7">
        <f>IF(ISNA(VLOOKUP($A21,'Bio 1.5m'!$A:$L,6,FALSE)),0,VLOOKUP($A21,'Bio 1.5m'!$A:$L,6,FALSE))</f>
        <v>10.25</v>
      </c>
      <c r="J21" s="7">
        <v>10.35</v>
      </c>
      <c r="K21" s="7">
        <f>IF(ISNA(VLOOKUP($A21,'Bio 0 Month'!$A:$L,7,FALSE)),0,VLOOKUP($A21,'Bio 0 Month'!$A:$L,7,FALSE))</f>
        <v>7.06</v>
      </c>
      <c r="L21" s="7">
        <f>IF(ISNA(VLOOKUP($A21,'Bio 1.5m'!$A:$L,7,FALSE)),0,VLOOKUP($A21,'Bio 1.5m'!$A:$L,7,FALSE))</f>
        <v>6.75</v>
      </c>
      <c r="M21" s="7">
        <v>9.2100000000000009</v>
      </c>
      <c r="N21" s="7">
        <f>IF(ISNA(VLOOKUP($A21,'Bio 0 Month'!$A:$L,8,FALSE)),0,VLOOKUP($A21,'Bio 0 Month'!$A:$L,8,FALSE))</f>
        <v>2.54</v>
      </c>
      <c r="O21" s="7">
        <f>IF(ISNA(VLOOKUP($A21,'Bio 1.5m'!$A:$L,8,FALSE)),0,VLOOKUP($A21,'Bio 1.5m'!$A:$L,8,FALSE))</f>
        <v>2.2799999999999998</v>
      </c>
      <c r="P21" s="7">
        <v>2.92</v>
      </c>
      <c r="Q21" s="7">
        <f>IF(ISNA(VLOOKUP($A21,'Bio 0 Month'!$A:$L,9,FALSE)),0,VLOOKUP($A21,'Bio 0 Month'!$A:$L,9,FALSE))</f>
        <v>7.62</v>
      </c>
      <c r="R21" s="7">
        <f>IF(ISNA(VLOOKUP($A21,'Bio 1.5m'!$A:$L,9,FALSE)),0,VLOOKUP($A21,'Bio 1.5m'!$A:$L,9,FALSE))</f>
        <v>6.99</v>
      </c>
      <c r="S21" s="7">
        <v>9.36</v>
      </c>
      <c r="T21" s="7">
        <f>IF(ISNA(VLOOKUP($A21,'Bio 0 Month'!$A:$L,10,FALSE)),0,VLOOKUP($A21,'Bio 0 Month'!$A:$L,10,FALSE))</f>
        <v>7.7</v>
      </c>
      <c r="U21" s="7">
        <f>IF(ISNA(VLOOKUP($A21,'Bio 1.5m'!$A:$L,10,FALSE)),0,VLOOKUP($A21,'Bio 1.5m'!$A:$L,10,FALSE))</f>
        <v>7.42</v>
      </c>
      <c r="V21" s="7">
        <v>9.82</v>
      </c>
      <c r="W21" s="7">
        <f>IF(ISNA(VLOOKUP($A21,'Bio 0 Month'!$A:$L,11,FALSE)),0,VLOOKUP($A21,'Bio 0 Month'!$A:$L,11,FALSE))</f>
        <v>9.3800000000000008</v>
      </c>
      <c r="X21" s="7">
        <f>IF(ISNA(VLOOKUP($A21,'Bio 1.5m'!$A:$L,11,FALSE)),0,VLOOKUP($A21,'Bio 1.5m'!$A:$L,11,FALSE))</f>
        <v>8.77</v>
      </c>
      <c r="Y21" s="7">
        <v>8.98</v>
      </c>
      <c r="Z21" s="7">
        <f>IF(ISNA(VLOOKUP($A21,'Bio 0 Month'!$A:$L,12,FALSE)),0,VLOOKUP($A21,'Bio 0 Month'!$A:$L,12,FALSE))</f>
        <v>8.5399999999999991</v>
      </c>
      <c r="AA21" s="7">
        <f>IF(ISNA(VLOOKUP($A21,'Bio 1.5m'!$A:$L,12,FALSE)),0,VLOOKUP($A21,'Bio 1.5m'!$A:$L,12,FALSE))</f>
        <v>8.3699999999999992</v>
      </c>
      <c r="AB21" s="7">
        <v>8.76</v>
      </c>
    </row>
    <row r="22" spans="1:28" x14ac:dyDescent="0.25">
      <c r="A22" s="6">
        <v>28</v>
      </c>
      <c r="B22" s="7">
        <f>IF(ISNA(VLOOKUP($A22,'Bio 0 Month'!$A:$L,4,FALSE)),0,VLOOKUP($A22,'Bio 0 Month'!$A:$L,4,FALSE))</f>
        <v>8.2899999999999991</v>
      </c>
      <c r="C22" s="7">
        <f>IF(ISNA(VLOOKUP($A22,'Bio 1.5m'!$A:$L,4,FALSE)),0,VLOOKUP($A22,'Bio 1.5m'!$A:$L,4,FALSE))</f>
        <v>6.37</v>
      </c>
      <c r="D22" s="7">
        <v>8.15</v>
      </c>
      <c r="E22" s="7">
        <f>IF(ISNA(VLOOKUP($A22,'Bio 0 Month'!$A:$L,5,FALSE)),0,VLOOKUP($A22,'Bio 0 Month'!$A:$L,5,FALSE))</f>
        <v>12.39</v>
      </c>
      <c r="F22" s="7">
        <f>IF(ISNA(VLOOKUP($A22,'Bio 1.5m'!$A:$L,5,FALSE)),0,VLOOKUP($A22,'Bio 1.5m'!$A:$L,5,FALSE))</f>
        <v>10.89</v>
      </c>
      <c r="G22" s="7">
        <v>12.48</v>
      </c>
      <c r="H22" s="7">
        <f>IF(ISNA(VLOOKUP($A22,'Bio 0 Month'!$A:$L,6,FALSE)),0,VLOOKUP($A22,'Bio 0 Month'!$A:$L,6,FALSE))</f>
        <v>11.14</v>
      </c>
      <c r="I22" s="7">
        <f>IF(ISNA(VLOOKUP($A22,'Bio 1.5m'!$A:$L,6,FALSE)),0,VLOOKUP($A22,'Bio 1.5m'!$A:$L,6,FALSE))</f>
        <v>11.13</v>
      </c>
      <c r="J22" s="7">
        <v>11.84</v>
      </c>
      <c r="K22" s="7">
        <f>IF(ISNA(VLOOKUP($A22,'Bio 0 Month'!$A:$L,7,FALSE)),0,VLOOKUP($A22,'Bio 0 Month'!$A:$L,7,FALSE))</f>
        <v>8.59</v>
      </c>
      <c r="L22" s="7">
        <f>IF(ISNA(VLOOKUP($A22,'Bio 1.5m'!$A:$L,7,FALSE)),0,VLOOKUP($A22,'Bio 1.5m'!$A:$L,7,FALSE))</f>
        <v>6.6</v>
      </c>
      <c r="M22" s="7">
        <v>8.44</v>
      </c>
      <c r="N22" s="7">
        <f>IF(ISNA(VLOOKUP($A22,'Bio 0 Month'!$A:$L,8,FALSE)),0,VLOOKUP($A22,'Bio 0 Month'!$A:$L,8,FALSE))</f>
        <v>2.97</v>
      </c>
      <c r="O22" s="7">
        <f>IF(ISNA(VLOOKUP($A22,'Bio 1.5m'!$A:$L,8,FALSE)),0,VLOOKUP($A22,'Bio 1.5m'!$A:$L,8,FALSE))</f>
        <v>3.06</v>
      </c>
      <c r="P22" s="7">
        <v>2.56</v>
      </c>
      <c r="Q22" s="7">
        <f>IF(ISNA(VLOOKUP($A22,'Bio 0 Month'!$A:$L,9,FALSE)),0,VLOOKUP($A22,'Bio 0 Month'!$A:$L,9,FALSE))</f>
        <v>5.54</v>
      </c>
      <c r="R22" s="7">
        <f>IF(ISNA(VLOOKUP($A22,'Bio 1.5m'!$A:$L,9,FALSE)),0,VLOOKUP($A22,'Bio 1.5m'!$A:$L,9,FALSE))</f>
        <v>5.3</v>
      </c>
      <c r="S22" s="7">
        <v>6.09</v>
      </c>
      <c r="T22" s="7">
        <f>IF(ISNA(VLOOKUP($A22,'Bio 0 Month'!$A:$L,10,FALSE)),0,VLOOKUP($A22,'Bio 0 Month'!$A:$L,10,FALSE))</f>
        <v>9.92</v>
      </c>
      <c r="U22" s="7">
        <f>IF(ISNA(VLOOKUP($A22,'Bio 1.5m'!$A:$L,10,FALSE)),0,VLOOKUP($A22,'Bio 1.5m'!$A:$L,10,FALSE))</f>
        <v>7.31</v>
      </c>
      <c r="V22" s="7">
        <v>9.58</v>
      </c>
      <c r="W22" s="7">
        <f>IF(ISNA(VLOOKUP($A22,'Bio 0 Month'!$A:$L,11,FALSE)),0,VLOOKUP($A22,'Bio 0 Month'!$A:$L,11,FALSE))</f>
        <v>8.1199999999999992</v>
      </c>
      <c r="X22" s="7">
        <f>IF(ISNA(VLOOKUP($A22,'Bio 1.5m'!$A:$L,11,FALSE)),0,VLOOKUP($A22,'Bio 1.5m'!$A:$L,11,FALSE))</f>
        <v>7.89</v>
      </c>
      <c r="Y22" s="7">
        <v>8.32</v>
      </c>
      <c r="Z22" s="7">
        <f>IF(ISNA(VLOOKUP($A22,'Bio 0 Month'!$A:$L,12,FALSE)),0,VLOOKUP($A22,'Bio 0 Month'!$A:$L,12,FALSE))</f>
        <v>8.39</v>
      </c>
      <c r="AA22" s="7">
        <f>IF(ISNA(VLOOKUP($A22,'Bio 1.5m'!$A:$L,12,FALSE)),0,VLOOKUP($A22,'Bio 1.5m'!$A:$L,12,FALSE))</f>
        <v>8.23</v>
      </c>
      <c r="AB22" s="7">
        <v>8.77</v>
      </c>
    </row>
    <row r="23" spans="1:28" x14ac:dyDescent="0.25">
      <c r="A23" s="6">
        <v>29</v>
      </c>
      <c r="B23" s="7">
        <f>IF(ISNA(VLOOKUP($A23,'Bio 0 Month'!$A:$L,4,FALSE)),0,VLOOKUP($A23,'Bio 0 Month'!$A:$L,4,FALSE))</f>
        <v>7.41</v>
      </c>
      <c r="C23" s="7">
        <f>IF(ISNA(VLOOKUP($A23,'Bio 1.5m'!$A:$L,4,FALSE)),0,VLOOKUP($A23,'Bio 1.5m'!$A:$L,4,FALSE))</f>
        <v>7.17</v>
      </c>
      <c r="D23" s="7">
        <v>7.3</v>
      </c>
      <c r="E23" s="7">
        <f>IF(ISNA(VLOOKUP($A23,'Bio 0 Month'!$A:$L,5,FALSE)),0,VLOOKUP($A23,'Bio 0 Month'!$A:$L,5,FALSE))</f>
        <v>11.81</v>
      </c>
      <c r="F23" s="7">
        <f>IF(ISNA(VLOOKUP($A23,'Bio 1.5m'!$A:$L,5,FALSE)),0,VLOOKUP($A23,'Bio 1.5m'!$A:$L,5,FALSE))</f>
        <v>11.49</v>
      </c>
      <c r="G23" s="7">
        <v>11.52</v>
      </c>
      <c r="H23" s="7">
        <f>IF(ISNA(VLOOKUP($A23,'Bio 0 Month'!$A:$L,6,FALSE)),0,VLOOKUP($A23,'Bio 0 Month'!$A:$L,6,FALSE))</f>
        <v>10.49</v>
      </c>
      <c r="I23" s="7">
        <f>IF(ISNA(VLOOKUP($A23,'Bio 1.5m'!$A:$L,6,FALSE)),0,VLOOKUP($A23,'Bio 1.5m'!$A:$L,6,FALSE))</f>
        <v>10.64</v>
      </c>
      <c r="J23" s="7">
        <v>10.25</v>
      </c>
      <c r="K23" s="7">
        <f>IF(ISNA(VLOOKUP($A23,'Bio 0 Month'!$A:$L,7,FALSE)),0,VLOOKUP($A23,'Bio 0 Month'!$A:$L,7,FALSE))</f>
        <v>7.8</v>
      </c>
      <c r="L23" s="7">
        <f>IF(ISNA(VLOOKUP($A23,'Bio 1.5m'!$A:$L,7,FALSE)),0,VLOOKUP($A23,'Bio 1.5m'!$A:$L,7,FALSE))</f>
        <v>7.32</v>
      </c>
      <c r="M23" s="7">
        <v>7.67</v>
      </c>
      <c r="N23" s="7">
        <f>IF(ISNA(VLOOKUP($A23,'Bio 0 Month'!$A:$L,8,FALSE)),0,VLOOKUP($A23,'Bio 0 Month'!$A:$L,8,FALSE))</f>
        <v>2.98</v>
      </c>
      <c r="O23" s="7">
        <f>IF(ISNA(VLOOKUP($A23,'Bio 1.5m'!$A:$L,8,FALSE)),0,VLOOKUP($A23,'Bio 1.5m'!$A:$L,8,FALSE))</f>
        <v>2.5299999999999998</v>
      </c>
      <c r="P23" s="7">
        <v>1.6</v>
      </c>
      <c r="Q23" s="7">
        <f>IF(ISNA(VLOOKUP($A23,'Bio 0 Month'!$A:$L,9,FALSE)),0,VLOOKUP($A23,'Bio 0 Month'!$A:$L,9,FALSE))</f>
        <v>6.5</v>
      </c>
      <c r="R23" s="7">
        <f>IF(ISNA(VLOOKUP($A23,'Bio 1.5m'!$A:$L,9,FALSE)),0,VLOOKUP($A23,'Bio 1.5m'!$A:$L,9,FALSE))</f>
        <v>5.99</v>
      </c>
      <c r="S23" s="7">
        <v>5.7</v>
      </c>
      <c r="T23" s="7">
        <f>IF(ISNA(VLOOKUP($A23,'Bio 0 Month'!$A:$L,10,FALSE)),0,VLOOKUP($A23,'Bio 0 Month'!$A:$L,10,FALSE))</f>
        <v>8.14</v>
      </c>
      <c r="U23" s="7">
        <f>IF(ISNA(VLOOKUP($A23,'Bio 1.5m'!$A:$L,10,FALSE)),0,VLOOKUP($A23,'Bio 1.5m'!$A:$L,10,FALSE))</f>
        <v>7.97</v>
      </c>
      <c r="V23" s="7">
        <v>7.86</v>
      </c>
      <c r="W23" s="7">
        <f>IF(ISNA(VLOOKUP($A23,'Bio 0 Month'!$A:$L,11,FALSE)),0,VLOOKUP($A23,'Bio 0 Month'!$A:$L,11,FALSE))</f>
        <v>8.8699999999999992</v>
      </c>
      <c r="X23" s="7">
        <f>IF(ISNA(VLOOKUP($A23,'Bio 1.5m'!$A:$L,11,FALSE)),0,VLOOKUP($A23,'Bio 1.5m'!$A:$L,11,FALSE))</f>
        <v>8.4700000000000006</v>
      </c>
      <c r="Y23" s="7">
        <v>8.14</v>
      </c>
      <c r="Z23" s="7">
        <f>IF(ISNA(VLOOKUP($A23,'Bio 0 Month'!$A:$L,12,FALSE)),0,VLOOKUP($A23,'Bio 0 Month'!$A:$L,12,FALSE))</f>
        <v>8.67</v>
      </c>
      <c r="AA23" s="7">
        <f>IF(ISNA(VLOOKUP($A23,'Bio 1.5m'!$A:$L,12,FALSE)),0,VLOOKUP($A23,'Bio 1.5m'!$A:$L,12,FALSE))</f>
        <v>8.58</v>
      </c>
      <c r="AB23" s="7">
        <v>8.34</v>
      </c>
    </row>
    <row r="24" spans="1:28" x14ac:dyDescent="0.25">
      <c r="A24" s="6">
        <v>31</v>
      </c>
      <c r="B24" s="7">
        <f>IF(ISNA(VLOOKUP($A24,'Bio 0 Month'!$A:$L,4,FALSE)),0,VLOOKUP($A24,'Bio 0 Month'!$A:$L,4,FALSE))</f>
        <v>7.93</v>
      </c>
      <c r="C24" s="7">
        <f>IF(ISNA(VLOOKUP($A24,'Bio 1.5m'!$A:$L,4,FALSE)),0,VLOOKUP($A24,'Bio 1.5m'!$A:$L,4,FALSE))</f>
        <v>8.2200000000000006</v>
      </c>
      <c r="D24" s="7">
        <v>7.48</v>
      </c>
      <c r="E24" s="7">
        <f>IF(ISNA(VLOOKUP($A24,'Bio 0 Month'!$A:$L,5,FALSE)),0,VLOOKUP($A24,'Bio 0 Month'!$A:$L,5,FALSE))</f>
        <v>12.56</v>
      </c>
      <c r="F24" s="7">
        <f>IF(ISNA(VLOOKUP($A24,'Bio 1.5m'!$A:$L,5,FALSE)),0,VLOOKUP($A24,'Bio 1.5m'!$A:$L,5,FALSE))</f>
        <v>12.01</v>
      </c>
      <c r="G24" s="7">
        <v>11.8</v>
      </c>
      <c r="H24" s="7">
        <f>IF(ISNA(VLOOKUP($A24,'Bio 0 Month'!$A:$L,6,FALSE)),0,VLOOKUP($A24,'Bio 0 Month'!$A:$L,6,FALSE))</f>
        <v>11.57</v>
      </c>
      <c r="I24" s="7">
        <f>IF(ISNA(VLOOKUP($A24,'Bio 1.5m'!$A:$L,6,FALSE)),0,VLOOKUP($A24,'Bio 1.5m'!$A:$L,6,FALSE))</f>
        <v>11.25</v>
      </c>
      <c r="J24" s="7">
        <v>11.45</v>
      </c>
      <c r="K24" s="7">
        <f>IF(ISNA(VLOOKUP($A24,'Bio 0 Month'!$A:$L,7,FALSE)),0,VLOOKUP($A24,'Bio 0 Month'!$A:$L,7,FALSE))</f>
        <v>9.58</v>
      </c>
      <c r="L24" s="7">
        <f>IF(ISNA(VLOOKUP($A24,'Bio 1.5m'!$A:$L,7,FALSE)),0,VLOOKUP($A24,'Bio 1.5m'!$A:$L,7,FALSE))</f>
        <v>8.5299999999999994</v>
      </c>
      <c r="M24" s="7">
        <v>7.82</v>
      </c>
      <c r="N24" s="7">
        <f>IF(ISNA(VLOOKUP($A24,'Bio 0 Month'!$A:$L,8,FALSE)),0,VLOOKUP($A24,'Bio 0 Month'!$A:$L,8,FALSE))</f>
        <v>4.6100000000000003</v>
      </c>
      <c r="O24" s="7">
        <f>IF(ISNA(VLOOKUP($A24,'Bio 1.5m'!$A:$L,8,FALSE)),0,VLOOKUP($A24,'Bio 1.5m'!$A:$L,8,FALSE))</f>
        <v>5.78</v>
      </c>
      <c r="P24" s="7">
        <v>4.34</v>
      </c>
      <c r="Q24" s="7">
        <f>IF(ISNA(VLOOKUP($A24,'Bio 0 Month'!$A:$L,9,FALSE)),0,VLOOKUP($A24,'Bio 0 Month'!$A:$L,9,FALSE))</f>
        <v>6.91</v>
      </c>
      <c r="R24" s="7">
        <f>IF(ISNA(VLOOKUP($A24,'Bio 1.5m'!$A:$L,9,FALSE)),0,VLOOKUP($A24,'Bio 1.5m'!$A:$L,9,FALSE))</f>
        <v>6.28</v>
      </c>
      <c r="S24" s="7">
        <v>6.08</v>
      </c>
      <c r="T24" s="7">
        <f>IF(ISNA(VLOOKUP($A24,'Bio 0 Month'!$A:$L,10,FALSE)),0,VLOOKUP($A24,'Bio 0 Month'!$A:$L,10,FALSE))</f>
        <v>9.58</v>
      </c>
      <c r="U24" s="7">
        <f>IF(ISNA(VLOOKUP($A24,'Bio 1.5m'!$A:$L,10,FALSE)),0,VLOOKUP($A24,'Bio 1.5m'!$A:$L,10,FALSE))</f>
        <v>9.7799999999999994</v>
      </c>
      <c r="V24" s="7">
        <v>7.97</v>
      </c>
      <c r="W24" s="7">
        <f>IF(ISNA(VLOOKUP($A24,'Bio 0 Month'!$A:$L,11,FALSE)),0,VLOOKUP($A24,'Bio 0 Month'!$A:$L,11,FALSE))</f>
        <v>9.75</v>
      </c>
      <c r="X24" s="7">
        <f>IF(ISNA(VLOOKUP($A24,'Bio 1.5m'!$A:$L,11,FALSE)),0,VLOOKUP($A24,'Bio 1.5m'!$A:$L,11,FALSE))</f>
        <v>9.48</v>
      </c>
      <c r="Y24" s="7">
        <v>9.48</v>
      </c>
      <c r="Z24" s="7">
        <f>IF(ISNA(VLOOKUP($A24,'Bio 0 Month'!$A:$L,12,FALSE)),0,VLOOKUP($A24,'Bio 0 Month'!$A:$L,12,FALSE))</f>
        <v>8.6</v>
      </c>
      <c r="AA24" s="7">
        <f>IF(ISNA(VLOOKUP($A24,'Bio 1.5m'!$A:$L,12,FALSE)),0,VLOOKUP($A24,'Bio 1.5m'!$A:$L,12,FALSE))</f>
        <v>8.32</v>
      </c>
      <c r="AB24" s="7">
        <v>8.33</v>
      </c>
    </row>
    <row r="25" spans="1:28" x14ac:dyDescent="0.25">
      <c r="A25" s="6">
        <v>32</v>
      </c>
      <c r="B25" s="7">
        <f>IF(ISNA(VLOOKUP($A25,'Bio 0 Month'!$A:$L,4,FALSE)),0,VLOOKUP($A25,'Bio 0 Month'!$A:$L,4,FALSE))</f>
        <v>8.24</v>
      </c>
      <c r="C25" s="7">
        <f>IF(ISNA(VLOOKUP($A25,'Bio 1.5m'!$A:$L,4,FALSE)),0,VLOOKUP($A25,'Bio 1.5m'!$A:$L,4,FALSE))</f>
        <v>6.81</v>
      </c>
      <c r="D25" s="7">
        <v>7.12</v>
      </c>
      <c r="E25" s="7">
        <f>IF(ISNA(VLOOKUP($A25,'Bio 0 Month'!$A:$L,5,FALSE)),0,VLOOKUP($A25,'Bio 0 Month'!$A:$L,5,FALSE))</f>
        <v>11.77</v>
      </c>
      <c r="F25" s="7">
        <f>IF(ISNA(VLOOKUP($A25,'Bio 1.5m'!$A:$L,5,FALSE)),0,VLOOKUP($A25,'Bio 1.5m'!$A:$L,5,FALSE))</f>
        <v>11.22</v>
      </c>
      <c r="G25" s="7">
        <v>10.93</v>
      </c>
      <c r="H25" s="7">
        <f>IF(ISNA(VLOOKUP($A25,'Bio 0 Month'!$A:$L,6,FALSE)),0,VLOOKUP($A25,'Bio 0 Month'!$A:$L,6,FALSE))</f>
        <v>10.6</v>
      </c>
      <c r="I25" s="7">
        <f>IF(ISNA(VLOOKUP($A25,'Bio 1.5m'!$A:$L,6,FALSE)),0,VLOOKUP($A25,'Bio 1.5m'!$A:$L,6,FALSE))</f>
        <v>10.49</v>
      </c>
      <c r="J25" s="7">
        <v>10.25</v>
      </c>
      <c r="K25" s="7">
        <f>IF(ISNA(VLOOKUP($A25,'Bio 0 Month'!$A:$L,7,FALSE)),0,VLOOKUP($A25,'Bio 0 Month'!$A:$L,7,FALSE))</f>
        <v>8.41</v>
      </c>
      <c r="L25" s="7">
        <f>IF(ISNA(VLOOKUP($A25,'Bio 1.5m'!$A:$L,7,FALSE)),0,VLOOKUP($A25,'Bio 1.5m'!$A:$L,7,FALSE))</f>
        <v>7.38</v>
      </c>
      <c r="M25" s="7">
        <v>6.99</v>
      </c>
      <c r="N25" s="7">
        <f>IF(ISNA(VLOOKUP($A25,'Bio 0 Month'!$A:$L,8,FALSE)),0,VLOOKUP($A25,'Bio 0 Month'!$A:$L,8,FALSE))</f>
        <v>3.72</v>
      </c>
      <c r="O25" s="7">
        <f>IF(ISNA(VLOOKUP($A25,'Bio 1.5m'!$A:$L,8,FALSE)),0,VLOOKUP($A25,'Bio 1.5m'!$A:$L,8,FALSE))</f>
        <v>2.5499999999999998</v>
      </c>
      <c r="P25" s="7">
        <v>3.5</v>
      </c>
      <c r="Q25" s="7">
        <f>IF(ISNA(VLOOKUP($A25,'Bio 0 Month'!$A:$L,9,FALSE)),0,VLOOKUP($A25,'Bio 0 Month'!$A:$L,9,FALSE))</f>
        <v>6.33</v>
      </c>
      <c r="R25" s="7">
        <f>IF(ISNA(VLOOKUP($A25,'Bio 1.5m'!$A:$L,9,FALSE)),0,VLOOKUP($A25,'Bio 1.5m'!$A:$L,9,FALSE))</f>
        <v>6.36</v>
      </c>
      <c r="S25" s="7">
        <v>6.02</v>
      </c>
      <c r="T25" s="7">
        <f>IF(ISNA(VLOOKUP($A25,'Bio 0 Month'!$A:$L,10,FALSE)),0,VLOOKUP($A25,'Bio 0 Month'!$A:$L,10,FALSE))</f>
        <v>9</v>
      </c>
      <c r="U25" s="7">
        <f>IF(ISNA(VLOOKUP($A25,'Bio 1.5m'!$A:$L,10,FALSE)),0,VLOOKUP($A25,'Bio 1.5m'!$A:$L,10,FALSE))</f>
        <v>6.89</v>
      </c>
      <c r="V25" s="7">
        <v>6.65</v>
      </c>
      <c r="W25" s="7">
        <f>IF(ISNA(VLOOKUP($A25,'Bio 0 Month'!$A:$L,11,FALSE)),0,VLOOKUP($A25,'Bio 0 Month'!$A:$L,11,FALSE))</f>
        <v>7.99</v>
      </c>
      <c r="X25" s="7">
        <f>IF(ISNA(VLOOKUP($A25,'Bio 1.5m'!$A:$L,11,FALSE)),0,VLOOKUP($A25,'Bio 1.5m'!$A:$L,11,FALSE))</f>
        <v>7.98</v>
      </c>
      <c r="Y25" s="7">
        <v>7.57</v>
      </c>
      <c r="Z25" s="7">
        <f>IF(ISNA(VLOOKUP($A25,'Bio 0 Month'!$A:$L,12,FALSE)),0,VLOOKUP($A25,'Bio 0 Month'!$A:$L,12,FALSE))</f>
        <v>8.36</v>
      </c>
      <c r="AA25" s="7">
        <f>IF(ISNA(VLOOKUP($A25,'Bio 1.5m'!$A:$L,12,FALSE)),0,VLOOKUP($A25,'Bio 1.5m'!$A:$L,12,FALSE))</f>
        <v>8.39</v>
      </c>
      <c r="AB25" s="7">
        <v>8.35</v>
      </c>
    </row>
    <row r="26" spans="1:28" x14ac:dyDescent="0.25">
      <c r="A26" s="6">
        <v>34</v>
      </c>
      <c r="B26" s="7">
        <f>IF(ISNA(VLOOKUP($A26,'Bio 0 Month'!$A:$L,4,FALSE)),0,VLOOKUP($A26,'Bio 0 Month'!$A:$L,4,FALSE))</f>
        <v>8.58</v>
      </c>
      <c r="C26" s="7">
        <f>IF(ISNA(VLOOKUP($A26,'Bio 1.5m'!$A:$L,4,FALSE)),0,VLOOKUP($A26,'Bio 1.5m'!$A:$L,4,FALSE))</f>
        <v>7.08</v>
      </c>
      <c r="D26" s="7">
        <v>7.18</v>
      </c>
      <c r="E26" s="7">
        <f>IF(ISNA(VLOOKUP($A26,'Bio 0 Month'!$A:$L,5,FALSE)),0,VLOOKUP($A26,'Bio 0 Month'!$A:$L,5,FALSE))</f>
        <v>12.02</v>
      </c>
      <c r="F26" s="7">
        <f>IF(ISNA(VLOOKUP($A26,'Bio 1.5m'!$A:$L,5,FALSE)),0,VLOOKUP($A26,'Bio 1.5m'!$A:$L,5,FALSE))</f>
        <v>11.34</v>
      </c>
      <c r="G26" s="7">
        <v>11.25</v>
      </c>
      <c r="H26" s="7">
        <f>IF(ISNA(VLOOKUP($A26,'Bio 0 Month'!$A:$L,6,FALSE)),0,VLOOKUP($A26,'Bio 0 Month'!$A:$L,6,FALSE))</f>
        <v>11.78</v>
      </c>
      <c r="I26" s="7">
        <f>IF(ISNA(VLOOKUP($A26,'Bio 1.5m'!$A:$L,6,FALSE)),0,VLOOKUP($A26,'Bio 1.5m'!$A:$L,6,FALSE))</f>
        <v>10.79</v>
      </c>
      <c r="J26" s="7">
        <v>10.76</v>
      </c>
      <c r="K26" s="7">
        <f>IF(ISNA(VLOOKUP($A26,'Bio 0 Month'!$A:$L,7,FALSE)),0,VLOOKUP($A26,'Bio 0 Month'!$A:$L,7,FALSE))</f>
        <v>7.92</v>
      </c>
      <c r="L26" s="7">
        <f>IF(ISNA(VLOOKUP($A26,'Bio 1.5m'!$A:$L,7,FALSE)),0,VLOOKUP($A26,'Bio 1.5m'!$A:$L,7,FALSE))</f>
        <v>7.29</v>
      </c>
      <c r="M26" s="7">
        <v>7.18</v>
      </c>
      <c r="N26" s="7">
        <f>IF(ISNA(VLOOKUP($A26,'Bio 0 Month'!$A:$L,8,FALSE)),0,VLOOKUP($A26,'Bio 0 Month'!$A:$L,8,FALSE))</f>
        <v>2.71</v>
      </c>
      <c r="O26" s="7">
        <f>IF(ISNA(VLOOKUP($A26,'Bio 1.5m'!$A:$L,8,FALSE)),0,VLOOKUP($A26,'Bio 1.5m'!$A:$L,8,FALSE))</f>
        <v>2.84</v>
      </c>
      <c r="P26" s="7">
        <v>2.4700000000000002</v>
      </c>
      <c r="Q26" s="7">
        <f>IF(ISNA(VLOOKUP($A26,'Bio 0 Month'!$A:$L,9,FALSE)),0,VLOOKUP($A26,'Bio 0 Month'!$A:$L,9,FALSE))</f>
        <v>6.3</v>
      </c>
      <c r="R26" s="7">
        <f>IF(ISNA(VLOOKUP($A26,'Bio 1.5m'!$A:$L,9,FALSE)),0,VLOOKUP($A26,'Bio 1.5m'!$A:$L,9,FALSE))</f>
        <v>6.87</v>
      </c>
      <c r="S26" s="7">
        <v>6.02</v>
      </c>
      <c r="T26" s="7">
        <f>IF(ISNA(VLOOKUP($A26,'Bio 0 Month'!$A:$L,10,FALSE)),0,VLOOKUP($A26,'Bio 0 Month'!$A:$L,10,FALSE))</f>
        <v>9.07</v>
      </c>
      <c r="U26" s="7">
        <f>IF(ISNA(VLOOKUP($A26,'Bio 1.5m'!$A:$L,10,FALSE)),0,VLOOKUP($A26,'Bio 1.5m'!$A:$L,10,FALSE))</f>
        <v>7.93</v>
      </c>
      <c r="V26" s="7">
        <v>6.74</v>
      </c>
      <c r="W26" s="7">
        <f>IF(ISNA(VLOOKUP($A26,'Bio 0 Month'!$A:$L,11,FALSE)),0,VLOOKUP($A26,'Bio 0 Month'!$A:$L,11,FALSE))</f>
        <v>8.69</v>
      </c>
      <c r="X26" s="7">
        <f>IF(ISNA(VLOOKUP($A26,'Bio 1.5m'!$A:$L,11,FALSE)),0,VLOOKUP($A26,'Bio 1.5m'!$A:$L,11,FALSE))</f>
        <v>9.08</v>
      </c>
      <c r="Y26" s="7">
        <v>8.9</v>
      </c>
      <c r="Z26" s="7">
        <f>IF(ISNA(VLOOKUP($A26,'Bio 0 Month'!$A:$L,12,FALSE)),0,VLOOKUP($A26,'Bio 0 Month'!$A:$L,12,FALSE))</f>
        <v>8.49</v>
      </c>
      <c r="AA26" s="7">
        <f>IF(ISNA(VLOOKUP($A26,'Bio 1.5m'!$A:$L,12,FALSE)),0,VLOOKUP($A26,'Bio 1.5m'!$A:$L,12,FALSE))</f>
        <v>8.49</v>
      </c>
      <c r="AB26" s="7">
        <v>8.41</v>
      </c>
    </row>
    <row r="27" spans="1:28" x14ac:dyDescent="0.25">
      <c r="A27" s="6">
        <v>35</v>
      </c>
      <c r="B27" s="7">
        <f>IF(ISNA(VLOOKUP($A27,'Bio 0 Month'!$A:$L,4,FALSE)),0,VLOOKUP($A27,'Bio 0 Month'!$A:$L,4,FALSE))</f>
        <v>8.14</v>
      </c>
      <c r="C27" s="7">
        <f>IF(ISNA(VLOOKUP($A27,'Bio 1.5m'!$A:$L,4,FALSE)),0,VLOOKUP($A27,'Bio 1.5m'!$A:$L,4,FALSE))</f>
        <v>7.39</v>
      </c>
      <c r="D27" s="7">
        <v>6.81</v>
      </c>
      <c r="E27" s="7">
        <f>IF(ISNA(VLOOKUP($A27,'Bio 0 Month'!$A:$L,5,FALSE)),0,VLOOKUP($A27,'Bio 0 Month'!$A:$L,5,FALSE))</f>
        <v>12.61</v>
      </c>
      <c r="F27" s="7">
        <f>IF(ISNA(VLOOKUP($A27,'Bio 1.5m'!$A:$L,5,FALSE)),0,VLOOKUP($A27,'Bio 1.5m'!$A:$L,5,FALSE))</f>
        <v>11.7</v>
      </c>
      <c r="G27" s="7">
        <v>11.2</v>
      </c>
      <c r="H27" s="7">
        <f>IF(ISNA(VLOOKUP($A27,'Bio 0 Month'!$A:$L,6,FALSE)),0,VLOOKUP($A27,'Bio 0 Month'!$A:$L,6,FALSE))</f>
        <v>11.85</v>
      </c>
      <c r="I27" s="7">
        <f>IF(ISNA(VLOOKUP($A27,'Bio 1.5m'!$A:$L,6,FALSE)),0,VLOOKUP($A27,'Bio 1.5m'!$A:$L,6,FALSE))</f>
        <v>11.77</v>
      </c>
      <c r="J27" s="7">
        <v>11.09</v>
      </c>
      <c r="K27" s="7">
        <f>IF(ISNA(VLOOKUP($A27,'Bio 0 Month'!$A:$L,7,FALSE)),0,VLOOKUP($A27,'Bio 0 Month'!$A:$L,7,FALSE))</f>
        <v>9.5500000000000007</v>
      </c>
      <c r="L27" s="7">
        <f>IF(ISNA(VLOOKUP($A27,'Bio 1.5m'!$A:$L,7,FALSE)),0,VLOOKUP($A27,'Bio 1.5m'!$A:$L,7,FALSE))</f>
        <v>7.79</v>
      </c>
      <c r="M27" s="7">
        <v>7.37</v>
      </c>
      <c r="N27" s="7">
        <f>IF(ISNA(VLOOKUP($A27,'Bio 0 Month'!$A:$L,8,FALSE)),0,VLOOKUP($A27,'Bio 0 Month'!$A:$L,8,FALSE))</f>
        <v>4.83</v>
      </c>
      <c r="O27" s="7">
        <f>IF(ISNA(VLOOKUP($A27,'Bio 1.5m'!$A:$L,8,FALSE)),0,VLOOKUP($A27,'Bio 1.5m'!$A:$L,8,FALSE))</f>
        <v>5.36</v>
      </c>
      <c r="P27" s="7">
        <v>2.67</v>
      </c>
      <c r="Q27" s="7">
        <f>IF(ISNA(VLOOKUP($A27,'Bio 0 Month'!$A:$L,9,FALSE)),0,VLOOKUP($A27,'Bio 0 Month'!$A:$L,9,FALSE))</f>
        <v>6.81</v>
      </c>
      <c r="R27" s="7">
        <f>IF(ISNA(VLOOKUP($A27,'Bio 1.5m'!$A:$L,9,FALSE)),0,VLOOKUP($A27,'Bio 1.5m'!$A:$L,9,FALSE))</f>
        <v>6.16</v>
      </c>
      <c r="S27" s="7">
        <v>5.93</v>
      </c>
      <c r="T27" s="7">
        <f>IF(ISNA(VLOOKUP($A27,'Bio 0 Month'!$A:$L,10,FALSE)),0,VLOOKUP($A27,'Bio 0 Month'!$A:$L,10,FALSE))</f>
        <v>10.210000000000001</v>
      </c>
      <c r="U27" s="7">
        <f>IF(ISNA(VLOOKUP($A27,'Bio 1.5m'!$A:$L,10,FALSE)),0,VLOOKUP($A27,'Bio 1.5m'!$A:$L,10,FALSE))</f>
        <v>8.6999999999999993</v>
      </c>
      <c r="V27" s="7">
        <v>9.17</v>
      </c>
      <c r="W27" s="7">
        <f>IF(ISNA(VLOOKUP($A27,'Bio 0 Month'!$A:$L,11,FALSE)),0,VLOOKUP($A27,'Bio 0 Month'!$A:$L,11,FALSE))</f>
        <v>9.27</v>
      </c>
      <c r="X27" s="7">
        <f>IF(ISNA(VLOOKUP($A27,'Bio 1.5m'!$A:$L,11,FALSE)),0,VLOOKUP($A27,'Bio 1.5m'!$A:$L,11,FALSE))</f>
        <v>8.4</v>
      </c>
      <c r="Y27" s="7">
        <v>8.2100000000000009</v>
      </c>
      <c r="Z27" s="7">
        <f>IF(ISNA(VLOOKUP($A27,'Bio 0 Month'!$A:$L,12,FALSE)),0,VLOOKUP($A27,'Bio 0 Month'!$A:$L,12,FALSE))</f>
        <v>9.2799999999999994</v>
      </c>
      <c r="AA27" s="7">
        <f>IF(ISNA(VLOOKUP($A27,'Bio 1.5m'!$A:$L,12,FALSE)),0,VLOOKUP($A27,'Bio 1.5m'!$A:$L,12,FALSE))</f>
        <v>9.06</v>
      </c>
      <c r="AB27" s="7">
        <v>8.84</v>
      </c>
    </row>
    <row r="28" spans="1:28" x14ac:dyDescent="0.25">
      <c r="A28" s="8">
        <v>36</v>
      </c>
      <c r="B28" s="7">
        <f>IF(ISNA(VLOOKUP($A28,'Bio 0 Month'!$A:$L,4,FALSE)),0,VLOOKUP($A28,'Bio 0 Month'!$A:$L,4,FALSE))</f>
        <v>7.72</v>
      </c>
      <c r="C28" s="7">
        <f>IF(ISNA(VLOOKUP($A28,'Bio 1.5m'!$A:$L,4,FALSE)),0,VLOOKUP($A28,'Bio 1.5m'!$A:$L,4,FALSE))</f>
        <v>0</v>
      </c>
      <c r="D28" s="7">
        <v>6.08</v>
      </c>
      <c r="E28" s="7">
        <f>IF(ISNA(VLOOKUP($A28,'Bio 0 Month'!$A:$L,5,FALSE)),0,VLOOKUP($A28,'Bio 0 Month'!$A:$L,5,FALSE))</f>
        <v>12.25</v>
      </c>
      <c r="F28" s="7">
        <f>IF(ISNA(VLOOKUP($A28,'Bio 1.5m'!$A:$L,5,FALSE)),0,VLOOKUP($A28,'Bio 1.5m'!$A:$L,5,FALSE))</f>
        <v>0</v>
      </c>
      <c r="G28" s="7">
        <v>11.17</v>
      </c>
      <c r="H28" s="7">
        <f>IF(ISNA(VLOOKUP($A28,'Bio 0 Month'!$A:$L,6,FALSE)),0,VLOOKUP($A28,'Bio 0 Month'!$A:$L,6,FALSE))</f>
        <v>10.19</v>
      </c>
      <c r="I28" s="7">
        <f>IF(ISNA(VLOOKUP($A28,'Bio 1.5m'!$A:$L,6,FALSE)),0,VLOOKUP($A28,'Bio 1.5m'!$A:$L,6,FALSE))</f>
        <v>0</v>
      </c>
      <c r="J28" s="7">
        <v>9.93</v>
      </c>
      <c r="K28" s="7">
        <f>IF(ISNA(VLOOKUP($A28,'Bio 0 Month'!$A:$L,7,FALSE)),0,VLOOKUP($A28,'Bio 0 Month'!$A:$L,7,FALSE))</f>
        <v>9.01</v>
      </c>
      <c r="L28" s="7">
        <f>IF(ISNA(VLOOKUP($A28,'Bio 1.5m'!$A:$L,7,FALSE)),0,VLOOKUP($A28,'Bio 1.5m'!$A:$L,7,FALSE))</f>
        <v>0</v>
      </c>
      <c r="M28" s="7">
        <v>6.66</v>
      </c>
      <c r="N28" s="7">
        <f>IF(ISNA(VLOOKUP($A28,'Bio 0 Month'!$A:$L,8,FALSE)),0,VLOOKUP($A28,'Bio 0 Month'!$A:$L,8,FALSE))</f>
        <v>2.67</v>
      </c>
      <c r="O28" s="7">
        <f>IF(ISNA(VLOOKUP($A28,'Bio 1.5m'!$A:$L,8,FALSE)),0,VLOOKUP($A28,'Bio 1.5m'!$A:$L,8,FALSE))</f>
        <v>0</v>
      </c>
      <c r="P28" s="7">
        <v>2.57</v>
      </c>
      <c r="Q28" s="7">
        <f>IF(ISNA(VLOOKUP($A28,'Bio 0 Month'!$A:$L,9,FALSE)),0,VLOOKUP($A28,'Bio 0 Month'!$A:$L,9,FALSE))</f>
        <v>6.11</v>
      </c>
      <c r="R28" s="7">
        <f>IF(ISNA(VLOOKUP($A28,'Bio 1.5m'!$A:$L,9,FALSE)),0,VLOOKUP($A28,'Bio 1.5m'!$A:$L,9,FALSE))</f>
        <v>0</v>
      </c>
      <c r="S28" s="7">
        <v>5.79</v>
      </c>
      <c r="T28" s="7">
        <f>IF(ISNA(VLOOKUP($A28,'Bio 0 Month'!$A:$L,10,FALSE)),0,VLOOKUP($A28,'Bio 0 Month'!$A:$L,10,FALSE))</f>
        <v>9.41</v>
      </c>
      <c r="U28" s="7">
        <f>IF(ISNA(VLOOKUP($A28,'Bio 1.5m'!$A:$L,10,FALSE)),0,VLOOKUP($A28,'Bio 1.5m'!$A:$L,10,FALSE))</f>
        <v>0</v>
      </c>
      <c r="V28" s="7">
        <v>6.69</v>
      </c>
      <c r="W28" s="7">
        <f>IF(ISNA(VLOOKUP($A28,'Bio 0 Month'!$A:$L,11,FALSE)),0,VLOOKUP($A28,'Bio 0 Month'!$A:$L,11,FALSE))</f>
        <v>8.1</v>
      </c>
      <c r="X28" s="7">
        <f>IF(ISNA(VLOOKUP($A28,'Bio 1.5m'!$A:$L,11,FALSE)),0,VLOOKUP($A28,'Bio 1.5m'!$A:$L,11,FALSE))</f>
        <v>0</v>
      </c>
      <c r="Y28" s="7">
        <v>7.93</v>
      </c>
      <c r="Z28" s="7">
        <f>IF(ISNA(VLOOKUP($A28,'Bio 0 Month'!$A:$L,12,FALSE)),0,VLOOKUP($A28,'Bio 0 Month'!$A:$L,12,FALSE))</f>
        <v>8.58</v>
      </c>
      <c r="AA28" s="7">
        <f>IF(ISNA(VLOOKUP($A28,'Bio 1.5m'!$A:$L,12,FALSE)),0,VLOOKUP($A28,'Bio 1.5m'!$A:$L,12,FALSE))</f>
        <v>0</v>
      </c>
      <c r="AB28" s="7">
        <v>8.3000000000000007</v>
      </c>
    </row>
    <row r="29" spans="1:28" x14ac:dyDescent="0.25">
      <c r="A29" s="6">
        <v>37</v>
      </c>
      <c r="B29" s="7">
        <f>IF(ISNA(VLOOKUP($A29,'Bio 0 Month'!$A:$L,4,FALSE)),0,VLOOKUP($A29,'Bio 0 Month'!$A:$L,4,FALSE))</f>
        <v>8.8000000000000007</v>
      </c>
      <c r="C29" s="7">
        <f>IF(ISNA(VLOOKUP($A29,'Bio 1.5m'!$A:$L,4,FALSE)),0,VLOOKUP($A29,'Bio 1.5m'!$A:$L,4,FALSE))</f>
        <v>6.58</v>
      </c>
      <c r="D29" s="7">
        <v>7.1</v>
      </c>
      <c r="E29" s="7">
        <f>IF(ISNA(VLOOKUP($A29,'Bio 0 Month'!$A:$L,5,FALSE)),0,VLOOKUP($A29,'Bio 0 Month'!$A:$L,5,FALSE))</f>
        <v>12.18</v>
      </c>
      <c r="F29" s="7">
        <f>IF(ISNA(VLOOKUP($A29,'Bio 1.5m'!$A:$L,5,FALSE)),0,VLOOKUP($A29,'Bio 1.5m'!$A:$L,5,FALSE))</f>
        <v>11.2</v>
      </c>
      <c r="G29" s="7">
        <v>11.11</v>
      </c>
      <c r="H29" s="7">
        <f>IF(ISNA(VLOOKUP($A29,'Bio 0 Month'!$A:$L,6,FALSE)),0,VLOOKUP($A29,'Bio 0 Month'!$A:$L,6,FALSE))</f>
        <v>10.97</v>
      </c>
      <c r="I29" s="7">
        <f>IF(ISNA(VLOOKUP($A29,'Bio 1.5m'!$A:$L,6,FALSE)),0,VLOOKUP($A29,'Bio 1.5m'!$A:$L,6,FALSE))</f>
        <v>10.55</v>
      </c>
      <c r="J29" s="7">
        <v>10.54</v>
      </c>
      <c r="K29" s="7">
        <f>IF(ISNA(VLOOKUP($A29,'Bio 0 Month'!$A:$L,7,FALSE)),0,VLOOKUP($A29,'Bio 0 Month'!$A:$L,7,FALSE))</f>
        <v>8.94</v>
      </c>
      <c r="L29" s="7">
        <f>IF(ISNA(VLOOKUP($A29,'Bio 1.5m'!$A:$L,7,FALSE)),0,VLOOKUP($A29,'Bio 1.5m'!$A:$L,7,FALSE))</f>
        <v>7.03</v>
      </c>
      <c r="M29" s="7">
        <v>7.55</v>
      </c>
      <c r="N29" s="7">
        <f>IF(ISNA(VLOOKUP($A29,'Bio 0 Month'!$A:$L,8,FALSE)),0,VLOOKUP($A29,'Bio 0 Month'!$A:$L,8,FALSE))</f>
        <v>3.4</v>
      </c>
      <c r="O29" s="7">
        <f>IF(ISNA(VLOOKUP($A29,'Bio 1.5m'!$A:$L,8,FALSE)),0,VLOOKUP($A29,'Bio 1.5m'!$A:$L,8,FALSE))</f>
        <v>3.1</v>
      </c>
      <c r="P29" s="7">
        <v>3.18</v>
      </c>
      <c r="Q29" s="7">
        <f>IF(ISNA(VLOOKUP($A29,'Bio 0 Month'!$A:$L,9,FALSE)),0,VLOOKUP($A29,'Bio 0 Month'!$A:$L,9,FALSE))</f>
        <v>7.29</v>
      </c>
      <c r="R29" s="7">
        <f>IF(ISNA(VLOOKUP($A29,'Bio 1.5m'!$A:$L,9,FALSE)),0,VLOOKUP($A29,'Bio 1.5m'!$A:$L,9,FALSE))</f>
        <v>5.89</v>
      </c>
      <c r="S29" s="7">
        <v>6.7</v>
      </c>
      <c r="T29" s="7">
        <f>IF(ISNA(VLOOKUP($A29,'Bio 0 Month'!$A:$L,10,FALSE)),0,VLOOKUP($A29,'Bio 0 Month'!$A:$L,10,FALSE))</f>
        <v>9.2799999999999994</v>
      </c>
      <c r="U29" s="7">
        <f>IF(ISNA(VLOOKUP($A29,'Bio 1.5m'!$A:$L,10,FALSE)),0,VLOOKUP($A29,'Bio 1.5m'!$A:$L,10,FALSE))</f>
        <v>7.19</v>
      </c>
      <c r="V29" s="7">
        <v>7.39</v>
      </c>
      <c r="W29" s="7">
        <f>IF(ISNA(VLOOKUP($A29,'Bio 0 Month'!$A:$L,11,FALSE)),0,VLOOKUP($A29,'Bio 0 Month'!$A:$L,11,FALSE))</f>
        <v>8.9</v>
      </c>
      <c r="X29" s="7">
        <f>IF(ISNA(VLOOKUP($A29,'Bio 1.5m'!$A:$L,11,FALSE)),0,VLOOKUP($A29,'Bio 1.5m'!$A:$L,11,FALSE))</f>
        <v>8.35</v>
      </c>
      <c r="Y29" s="7">
        <v>8.73</v>
      </c>
      <c r="Z29" s="7">
        <f>IF(ISNA(VLOOKUP($A29,'Bio 0 Month'!$A:$L,12,FALSE)),0,VLOOKUP($A29,'Bio 0 Month'!$A:$L,12,FALSE))</f>
        <v>8.6999999999999993</v>
      </c>
      <c r="AA29" s="7">
        <f>IF(ISNA(VLOOKUP($A29,'Bio 1.5m'!$A:$L,12,FALSE)),0,VLOOKUP($A29,'Bio 1.5m'!$A:$L,12,FALSE))</f>
        <v>8.27</v>
      </c>
      <c r="AB29" s="7">
        <v>8.3699999999999992</v>
      </c>
    </row>
    <row r="30" spans="1:28" x14ac:dyDescent="0.25">
      <c r="A30" s="6">
        <v>38</v>
      </c>
      <c r="B30" s="7">
        <f>IF(ISNA(VLOOKUP($A30,'Bio 0 Month'!$A:$L,4,FALSE)),0,VLOOKUP($A30,'Bio 0 Month'!$A:$L,4,FALSE))</f>
        <v>8.3699999999999992</v>
      </c>
      <c r="C30" s="7">
        <f>IF(ISNA(VLOOKUP($A30,'Bio 1.5m'!$A:$L,4,FALSE)),0,VLOOKUP($A30,'Bio 1.5m'!$A:$L,4,FALSE))</f>
        <v>8.64</v>
      </c>
      <c r="D30" s="7">
        <v>8.36</v>
      </c>
      <c r="E30" s="7">
        <f>IF(ISNA(VLOOKUP($A30,'Bio 0 Month'!$A:$L,5,FALSE)),0,VLOOKUP($A30,'Bio 0 Month'!$A:$L,5,FALSE))</f>
        <v>11.71</v>
      </c>
      <c r="F30" s="7">
        <f>IF(ISNA(VLOOKUP($A30,'Bio 1.5m'!$A:$L,5,FALSE)),0,VLOOKUP($A30,'Bio 1.5m'!$A:$L,5,FALSE))</f>
        <v>11.86</v>
      </c>
      <c r="G30" s="7">
        <v>11.54</v>
      </c>
      <c r="H30" s="7">
        <f>IF(ISNA(VLOOKUP($A30,'Bio 0 Month'!$A:$L,6,FALSE)),0,VLOOKUP($A30,'Bio 0 Month'!$A:$L,6,FALSE))</f>
        <v>10.84</v>
      </c>
      <c r="I30" s="7">
        <f>IF(ISNA(VLOOKUP($A30,'Bio 1.5m'!$A:$L,6,FALSE)),0,VLOOKUP($A30,'Bio 1.5m'!$A:$L,6,FALSE))</f>
        <v>10.79</v>
      </c>
      <c r="J30" s="7">
        <v>10.65</v>
      </c>
      <c r="K30" s="7">
        <f>IF(ISNA(VLOOKUP($A30,'Bio 0 Month'!$A:$L,7,FALSE)),0,VLOOKUP($A30,'Bio 0 Month'!$A:$L,7,FALSE))</f>
        <v>8.11</v>
      </c>
      <c r="L30" s="7">
        <f>IF(ISNA(VLOOKUP($A30,'Bio 1.5m'!$A:$L,7,FALSE)),0,VLOOKUP($A30,'Bio 1.5m'!$A:$L,7,FALSE))</f>
        <v>9</v>
      </c>
      <c r="M30" s="7">
        <v>8.6300000000000008</v>
      </c>
      <c r="N30" s="7">
        <f>IF(ISNA(VLOOKUP($A30,'Bio 0 Month'!$A:$L,8,FALSE)),0,VLOOKUP($A30,'Bio 0 Month'!$A:$L,8,FALSE))</f>
        <v>4.18</v>
      </c>
      <c r="O30" s="7">
        <f>IF(ISNA(VLOOKUP($A30,'Bio 1.5m'!$A:$L,8,FALSE)),0,VLOOKUP($A30,'Bio 1.5m'!$A:$L,8,FALSE))</f>
        <v>3.22</v>
      </c>
      <c r="P30" s="7">
        <v>2.58</v>
      </c>
      <c r="Q30" s="7">
        <f>IF(ISNA(VLOOKUP($A30,'Bio 0 Month'!$A:$L,9,FALSE)),0,VLOOKUP($A30,'Bio 0 Month'!$A:$L,9,FALSE))</f>
        <v>7.2</v>
      </c>
      <c r="R30" s="7">
        <f>IF(ISNA(VLOOKUP($A30,'Bio 1.5m'!$A:$L,9,FALSE)),0,VLOOKUP($A30,'Bio 1.5m'!$A:$L,9,FALSE))</f>
        <v>6.6</v>
      </c>
      <c r="S30" s="7">
        <v>5.91</v>
      </c>
      <c r="T30" s="7">
        <f>IF(ISNA(VLOOKUP($A30,'Bio 0 Month'!$A:$L,10,FALSE)),0,VLOOKUP($A30,'Bio 0 Month'!$A:$L,10,FALSE))</f>
        <v>9.8000000000000007</v>
      </c>
      <c r="U30" s="7">
        <f>IF(ISNA(VLOOKUP($A30,'Bio 1.5m'!$A:$L,10,FALSE)),0,VLOOKUP($A30,'Bio 1.5m'!$A:$L,10,FALSE))</f>
        <v>10</v>
      </c>
      <c r="V30" s="7">
        <v>9.48</v>
      </c>
      <c r="W30" s="7">
        <f>IF(ISNA(VLOOKUP($A30,'Bio 0 Month'!$A:$L,11,FALSE)),0,VLOOKUP($A30,'Bio 0 Month'!$A:$L,11,FALSE))</f>
        <v>9.35</v>
      </c>
      <c r="X30" s="7">
        <f>IF(ISNA(VLOOKUP($A30,'Bio 1.5m'!$A:$L,11,FALSE)),0,VLOOKUP($A30,'Bio 1.5m'!$A:$L,11,FALSE))</f>
        <v>9.18</v>
      </c>
      <c r="Y30" s="7">
        <v>8.91</v>
      </c>
      <c r="Z30" s="7">
        <f>IF(ISNA(VLOOKUP($A30,'Bio 0 Month'!$A:$L,12,FALSE)),0,VLOOKUP($A30,'Bio 0 Month'!$A:$L,12,FALSE))</f>
        <v>8.86</v>
      </c>
      <c r="AA30" s="7">
        <f>IF(ISNA(VLOOKUP($A30,'Bio 1.5m'!$A:$L,12,FALSE)),0,VLOOKUP($A30,'Bio 1.5m'!$A:$L,12,FALSE))</f>
        <v>8.83</v>
      </c>
      <c r="AB30" s="7">
        <v>8.56</v>
      </c>
    </row>
    <row r="31" spans="1:28" x14ac:dyDescent="0.25">
      <c r="A31" s="6">
        <v>39</v>
      </c>
      <c r="B31" s="7">
        <f>IF(ISNA(VLOOKUP($A31,'Bio 0 Month'!$A:$L,4,FALSE)),0,VLOOKUP($A31,'Bio 0 Month'!$A:$L,4,FALSE))</f>
        <v>6.64</v>
      </c>
      <c r="C31" s="7">
        <f>IF(ISNA(VLOOKUP($A31,'Bio 1.5m'!$A:$L,4,FALSE)),0,VLOOKUP($A31,'Bio 1.5m'!$A:$L,4,FALSE))</f>
        <v>8.3699999999999992</v>
      </c>
      <c r="D31" s="7">
        <v>7.65</v>
      </c>
      <c r="E31" s="7">
        <f>IF(ISNA(VLOOKUP($A31,'Bio 0 Month'!$A:$L,5,FALSE)),0,VLOOKUP($A31,'Bio 0 Month'!$A:$L,5,FALSE))</f>
        <v>11.6</v>
      </c>
      <c r="F31" s="7">
        <f>IF(ISNA(VLOOKUP($A31,'Bio 1.5m'!$A:$L,5,FALSE)),0,VLOOKUP($A31,'Bio 1.5m'!$A:$L,5,FALSE))</f>
        <v>12.69</v>
      </c>
      <c r="G31" s="7">
        <v>12.22</v>
      </c>
      <c r="H31" s="7">
        <f>IF(ISNA(VLOOKUP($A31,'Bio 0 Month'!$A:$L,6,FALSE)),0,VLOOKUP($A31,'Bio 0 Month'!$A:$L,6,FALSE))</f>
        <v>10.84</v>
      </c>
      <c r="I31" s="7">
        <f>IF(ISNA(VLOOKUP($A31,'Bio 1.5m'!$A:$L,6,FALSE)),0,VLOOKUP($A31,'Bio 1.5m'!$A:$L,6,FALSE))</f>
        <v>11.15</v>
      </c>
      <c r="J31" s="7">
        <v>10.77</v>
      </c>
      <c r="K31" s="7">
        <f>IF(ISNA(VLOOKUP($A31,'Bio 0 Month'!$A:$L,7,FALSE)),0,VLOOKUP($A31,'Bio 0 Month'!$A:$L,7,FALSE))</f>
        <v>6.92</v>
      </c>
      <c r="L31" s="7">
        <f>IF(ISNA(VLOOKUP($A31,'Bio 1.5m'!$A:$L,7,FALSE)),0,VLOOKUP($A31,'Bio 1.5m'!$A:$L,7,FALSE))</f>
        <v>8.66</v>
      </c>
      <c r="M31" s="7">
        <v>8.56</v>
      </c>
      <c r="N31" s="7">
        <f>IF(ISNA(VLOOKUP($A31,'Bio 0 Month'!$A:$L,8,FALSE)),0,VLOOKUP($A31,'Bio 0 Month'!$A:$L,8,FALSE))</f>
        <v>2.81</v>
      </c>
      <c r="O31" s="7">
        <f>IF(ISNA(VLOOKUP($A31,'Bio 1.5m'!$A:$L,8,FALSE)),0,VLOOKUP($A31,'Bio 1.5m'!$A:$L,8,FALSE))</f>
        <v>3.17</v>
      </c>
      <c r="P31" s="7">
        <v>4.5999999999999996</v>
      </c>
      <c r="Q31" s="7">
        <f>IF(ISNA(VLOOKUP($A31,'Bio 0 Month'!$A:$L,9,FALSE)),0,VLOOKUP($A31,'Bio 0 Month'!$A:$L,9,FALSE))</f>
        <v>6.96</v>
      </c>
      <c r="R31" s="7">
        <f>IF(ISNA(VLOOKUP($A31,'Bio 1.5m'!$A:$L,9,FALSE)),0,VLOOKUP($A31,'Bio 1.5m'!$A:$L,9,FALSE))</f>
        <v>7.07</v>
      </c>
      <c r="S31" s="7">
        <v>7.09</v>
      </c>
      <c r="T31" s="7">
        <f>IF(ISNA(VLOOKUP($A31,'Bio 0 Month'!$A:$L,10,FALSE)),0,VLOOKUP($A31,'Bio 0 Month'!$A:$L,10,FALSE))</f>
        <v>6.94</v>
      </c>
      <c r="U31" s="7">
        <f>IF(ISNA(VLOOKUP($A31,'Bio 1.5m'!$A:$L,10,FALSE)),0,VLOOKUP($A31,'Bio 1.5m'!$A:$L,10,FALSE))</f>
        <v>9.07</v>
      </c>
      <c r="V31" s="7">
        <v>8.83</v>
      </c>
      <c r="W31" s="7">
        <f>IF(ISNA(VLOOKUP($A31,'Bio 0 Month'!$A:$L,11,FALSE)),0,VLOOKUP($A31,'Bio 0 Month'!$A:$L,11,FALSE))</f>
        <v>8.1999999999999993</v>
      </c>
      <c r="X31" s="7">
        <f>IF(ISNA(VLOOKUP($A31,'Bio 1.5m'!$A:$L,11,FALSE)),0,VLOOKUP($A31,'Bio 1.5m'!$A:$L,11,FALSE))</f>
        <v>8.4700000000000006</v>
      </c>
      <c r="Y31" s="7">
        <v>8.16</v>
      </c>
      <c r="Z31" s="7">
        <f>IF(ISNA(VLOOKUP($A31,'Bio 0 Month'!$A:$L,12,FALSE)),0,VLOOKUP($A31,'Bio 0 Month'!$A:$L,12,FALSE))</f>
        <v>8.39</v>
      </c>
      <c r="AA31" s="7">
        <f>IF(ISNA(VLOOKUP($A31,'Bio 1.5m'!$A:$L,12,FALSE)),0,VLOOKUP($A31,'Bio 1.5m'!$A:$L,12,FALSE))</f>
        <v>8.69</v>
      </c>
      <c r="AB31" s="7">
        <v>8.4</v>
      </c>
    </row>
    <row r="32" spans="1:28" x14ac:dyDescent="0.25">
      <c r="A32" s="6">
        <v>41</v>
      </c>
      <c r="B32" s="7">
        <f>IF(ISNA(VLOOKUP($A32,'Bio 0 Month'!$A:$L,4,FALSE)),0,VLOOKUP($A32,'Bio 0 Month'!$A:$L,4,FALSE))</f>
        <v>8.86</v>
      </c>
      <c r="C32" s="7">
        <f>IF(ISNA(VLOOKUP($A32,'Bio 1.5m'!$A:$L,4,FALSE)),0,VLOOKUP($A32,'Bio 1.5m'!$A:$L,4,FALSE))</f>
        <v>8.3699999999999992</v>
      </c>
      <c r="D32" s="7">
        <v>7.96</v>
      </c>
      <c r="E32" s="7">
        <f>IF(ISNA(VLOOKUP($A32,'Bio 0 Month'!$A:$L,5,FALSE)),0,VLOOKUP($A32,'Bio 0 Month'!$A:$L,5,FALSE))</f>
        <v>12.85</v>
      </c>
      <c r="F32" s="7">
        <f>IF(ISNA(VLOOKUP($A32,'Bio 1.5m'!$A:$L,5,FALSE)),0,VLOOKUP($A32,'Bio 1.5m'!$A:$L,5,FALSE))</f>
        <v>12.68</v>
      </c>
      <c r="G32" s="7">
        <v>11.86</v>
      </c>
      <c r="H32" s="7">
        <f>IF(ISNA(VLOOKUP($A32,'Bio 0 Month'!$A:$L,6,FALSE)),0,VLOOKUP($A32,'Bio 0 Month'!$A:$L,6,FALSE))</f>
        <v>10.81</v>
      </c>
      <c r="I32" s="7">
        <f>IF(ISNA(VLOOKUP($A32,'Bio 1.5m'!$A:$L,6,FALSE)),0,VLOOKUP($A32,'Bio 1.5m'!$A:$L,6,FALSE))</f>
        <v>10.63</v>
      </c>
      <c r="J32" s="7">
        <v>10.41</v>
      </c>
      <c r="K32" s="7">
        <f>IF(ISNA(VLOOKUP($A32,'Bio 0 Month'!$A:$L,7,FALSE)),0,VLOOKUP($A32,'Bio 0 Month'!$A:$L,7,FALSE))</f>
        <v>9.17</v>
      </c>
      <c r="L32" s="7">
        <f>IF(ISNA(VLOOKUP($A32,'Bio 1.5m'!$A:$L,7,FALSE)),0,VLOOKUP($A32,'Bio 1.5m'!$A:$L,7,FALSE))</f>
        <v>8.76</v>
      </c>
      <c r="M32" s="7">
        <v>8.6199999999999992</v>
      </c>
      <c r="N32" s="7">
        <f>IF(ISNA(VLOOKUP($A32,'Bio 0 Month'!$A:$L,8,FALSE)),0,VLOOKUP($A32,'Bio 0 Month'!$A:$L,8,FALSE))</f>
        <v>5.13</v>
      </c>
      <c r="O32" s="7">
        <f>IF(ISNA(VLOOKUP($A32,'Bio 1.5m'!$A:$L,8,FALSE)),0,VLOOKUP($A32,'Bio 1.5m'!$A:$L,8,FALSE))</f>
        <v>4.22</v>
      </c>
      <c r="P32" s="7">
        <v>3.47</v>
      </c>
      <c r="Q32" s="7">
        <f>IF(ISNA(VLOOKUP($A32,'Bio 0 Month'!$A:$L,9,FALSE)),0,VLOOKUP($A32,'Bio 0 Month'!$A:$L,9,FALSE))</f>
        <v>5.55</v>
      </c>
      <c r="R32" s="7">
        <f>IF(ISNA(VLOOKUP($A32,'Bio 1.5m'!$A:$L,9,FALSE)),0,VLOOKUP($A32,'Bio 1.5m'!$A:$L,9,FALSE))</f>
        <v>5.79</v>
      </c>
      <c r="S32" s="7">
        <v>5.16</v>
      </c>
      <c r="T32" s="7">
        <f>IF(ISNA(VLOOKUP($A32,'Bio 0 Month'!$A:$L,10,FALSE)),0,VLOOKUP($A32,'Bio 0 Month'!$A:$L,10,FALSE))</f>
        <v>9.27</v>
      </c>
      <c r="U32" s="7">
        <f>IF(ISNA(VLOOKUP($A32,'Bio 1.5m'!$A:$L,10,FALSE)),0,VLOOKUP($A32,'Bio 1.5m'!$A:$L,10,FALSE))</f>
        <v>8.3699999999999992</v>
      </c>
      <c r="V32" s="7">
        <v>7.54</v>
      </c>
      <c r="W32" s="7">
        <f>IF(ISNA(VLOOKUP($A32,'Bio 0 Month'!$A:$L,11,FALSE)),0,VLOOKUP($A32,'Bio 0 Month'!$A:$L,11,FALSE))</f>
        <v>8.76</v>
      </c>
      <c r="X32" s="7">
        <f>IF(ISNA(VLOOKUP($A32,'Bio 1.5m'!$A:$L,11,FALSE)),0,VLOOKUP($A32,'Bio 1.5m'!$A:$L,11,FALSE))</f>
        <v>8.64</v>
      </c>
      <c r="Y32" s="7">
        <v>8.5399999999999991</v>
      </c>
      <c r="Z32" s="7">
        <f>IF(ISNA(VLOOKUP($A32,'Bio 0 Month'!$A:$L,12,FALSE)),0,VLOOKUP($A32,'Bio 0 Month'!$A:$L,12,FALSE))</f>
        <v>8.67</v>
      </c>
      <c r="AA32" s="7">
        <f>IF(ISNA(VLOOKUP($A32,'Bio 1.5m'!$A:$L,12,FALSE)),0,VLOOKUP($A32,'Bio 1.5m'!$A:$L,12,FALSE))</f>
        <v>8.64</v>
      </c>
      <c r="AB32" s="7">
        <v>8.5399999999999991</v>
      </c>
    </row>
    <row r="33" spans="1:28" x14ac:dyDescent="0.25">
      <c r="A33" s="6">
        <v>42</v>
      </c>
      <c r="B33" s="7">
        <f>IF(ISNA(VLOOKUP($A33,'Bio 0 Month'!$A:$L,4,FALSE)),0,VLOOKUP($A33,'Bio 0 Month'!$A:$L,4,FALSE))</f>
        <v>7.08</v>
      </c>
      <c r="C33" s="7">
        <f>IF(ISNA(VLOOKUP($A33,'Bio 1.5m'!$A:$L,4,FALSE)),0,VLOOKUP($A33,'Bio 1.5m'!$A:$L,4,FALSE))</f>
        <v>8.24</v>
      </c>
      <c r="D33" s="7">
        <v>7.04</v>
      </c>
      <c r="E33" s="7">
        <f>IF(ISNA(VLOOKUP($A33,'Bio 0 Month'!$A:$L,5,FALSE)),0,VLOOKUP($A33,'Bio 0 Month'!$A:$L,5,FALSE))</f>
        <v>11.59</v>
      </c>
      <c r="F33" s="7">
        <f>IF(ISNA(VLOOKUP($A33,'Bio 1.5m'!$A:$L,5,FALSE)),0,VLOOKUP($A33,'Bio 1.5m'!$A:$L,5,FALSE))</f>
        <v>12.47</v>
      </c>
      <c r="G33" s="7">
        <v>11.75</v>
      </c>
      <c r="H33" s="7">
        <f>IF(ISNA(VLOOKUP($A33,'Bio 0 Month'!$A:$L,6,FALSE)),0,VLOOKUP($A33,'Bio 0 Month'!$A:$L,6,FALSE))</f>
        <v>10.55</v>
      </c>
      <c r="I33" s="7">
        <f>IF(ISNA(VLOOKUP($A33,'Bio 1.5m'!$A:$L,6,FALSE)),0,VLOOKUP($A33,'Bio 1.5m'!$A:$L,6,FALSE))</f>
        <v>10.74</v>
      </c>
      <c r="J33" s="7">
        <v>10.59</v>
      </c>
      <c r="K33" s="7">
        <f>IF(ISNA(VLOOKUP($A33,'Bio 0 Month'!$A:$L,7,FALSE)),0,VLOOKUP($A33,'Bio 0 Month'!$A:$L,7,FALSE))</f>
        <v>7.47</v>
      </c>
      <c r="L33" s="7">
        <f>IF(ISNA(VLOOKUP($A33,'Bio 1.5m'!$A:$L,7,FALSE)),0,VLOOKUP($A33,'Bio 1.5m'!$A:$L,7,FALSE))</f>
        <v>8.91</v>
      </c>
      <c r="M33" s="7">
        <v>7.89</v>
      </c>
      <c r="N33" s="7">
        <f>IF(ISNA(VLOOKUP($A33,'Bio 0 Month'!$A:$L,8,FALSE)),0,VLOOKUP($A33,'Bio 0 Month'!$A:$L,8,FALSE))</f>
        <v>2.54</v>
      </c>
      <c r="O33" s="7">
        <f>IF(ISNA(VLOOKUP($A33,'Bio 1.5m'!$A:$L,8,FALSE)),0,VLOOKUP($A33,'Bio 1.5m'!$A:$L,8,FALSE))</f>
        <v>2.89</v>
      </c>
      <c r="P33" s="7">
        <v>2.66</v>
      </c>
      <c r="Q33" s="7">
        <f>IF(ISNA(VLOOKUP($A33,'Bio 0 Month'!$A:$L,9,FALSE)),0,VLOOKUP($A33,'Bio 0 Month'!$A:$L,9,FALSE))</f>
        <v>7.2</v>
      </c>
      <c r="R33" s="7">
        <f>IF(ISNA(VLOOKUP($A33,'Bio 1.5m'!$A:$L,9,FALSE)),0,VLOOKUP($A33,'Bio 1.5m'!$A:$L,9,FALSE))</f>
        <v>7.97</v>
      </c>
      <c r="S33" s="7">
        <v>6.96</v>
      </c>
      <c r="T33" s="7">
        <f>IF(ISNA(VLOOKUP($A33,'Bio 0 Month'!$A:$L,10,FALSE)),0,VLOOKUP($A33,'Bio 0 Month'!$A:$L,10,FALSE))</f>
        <v>7.68</v>
      </c>
      <c r="U33" s="7">
        <f>IF(ISNA(VLOOKUP($A33,'Bio 1.5m'!$A:$L,10,FALSE)),0,VLOOKUP($A33,'Bio 1.5m'!$A:$L,10,FALSE))</f>
        <v>9.98</v>
      </c>
      <c r="V33" s="7">
        <v>8.4</v>
      </c>
      <c r="W33" s="7">
        <f>IF(ISNA(VLOOKUP($A33,'Bio 0 Month'!$A:$L,11,FALSE)),0,VLOOKUP($A33,'Bio 0 Month'!$A:$L,11,FALSE))</f>
        <v>7.58</v>
      </c>
      <c r="X33" s="7">
        <f>IF(ISNA(VLOOKUP($A33,'Bio 1.5m'!$A:$L,11,FALSE)),0,VLOOKUP($A33,'Bio 1.5m'!$A:$L,11,FALSE))</f>
        <v>7.87</v>
      </c>
      <c r="Y33" s="7">
        <v>8.01</v>
      </c>
      <c r="Z33" s="7">
        <f>IF(ISNA(VLOOKUP($A33,'Bio 0 Month'!$A:$L,12,FALSE)),0,VLOOKUP($A33,'Bio 0 Month'!$A:$L,12,FALSE))</f>
        <v>8.56</v>
      </c>
      <c r="AA33" s="7">
        <f>IF(ISNA(VLOOKUP($A33,'Bio 1.5m'!$A:$L,12,FALSE)),0,VLOOKUP($A33,'Bio 1.5m'!$A:$L,12,FALSE))</f>
        <v>8.73</v>
      </c>
      <c r="AB33" s="7">
        <v>8.58</v>
      </c>
    </row>
    <row r="34" spans="1:28" x14ac:dyDescent="0.25">
      <c r="A34" s="6">
        <v>43</v>
      </c>
      <c r="B34" s="7">
        <f>IF(ISNA(VLOOKUP($A34,'Bio 0 Month'!$A:$L,4,FALSE)),0,VLOOKUP($A34,'Bio 0 Month'!$A:$L,4,FALSE))</f>
        <v>7.79</v>
      </c>
      <c r="C34" s="7">
        <f>IF(ISNA(VLOOKUP($A34,'Bio 1.5m'!$A:$L,4,FALSE)),0,VLOOKUP($A34,'Bio 1.5m'!$A:$L,4,FALSE))</f>
        <v>8.17</v>
      </c>
      <c r="D34" s="7">
        <v>7.04</v>
      </c>
      <c r="E34" s="7">
        <f>IF(ISNA(VLOOKUP($A34,'Bio 0 Month'!$A:$L,5,FALSE)),0,VLOOKUP($A34,'Bio 0 Month'!$A:$L,5,FALSE))</f>
        <v>12.35</v>
      </c>
      <c r="F34" s="7">
        <f>IF(ISNA(VLOOKUP($A34,'Bio 1.5m'!$A:$L,5,FALSE)),0,VLOOKUP($A34,'Bio 1.5m'!$A:$L,5,FALSE))</f>
        <v>12.87</v>
      </c>
      <c r="G34" s="7">
        <v>11.62</v>
      </c>
      <c r="H34" s="7">
        <f>IF(ISNA(VLOOKUP($A34,'Bio 0 Month'!$A:$L,6,FALSE)),0,VLOOKUP($A34,'Bio 0 Month'!$A:$L,6,FALSE))</f>
        <v>11.14</v>
      </c>
      <c r="I34" s="7">
        <f>IF(ISNA(VLOOKUP($A34,'Bio 1.5m'!$A:$L,6,FALSE)),0,VLOOKUP($A34,'Bio 1.5m'!$A:$L,6,FALSE))</f>
        <v>11.03</v>
      </c>
      <c r="J34" s="7">
        <v>10.81</v>
      </c>
      <c r="K34" s="7">
        <f>IF(ISNA(VLOOKUP($A34,'Bio 0 Month'!$A:$L,7,FALSE)),0,VLOOKUP($A34,'Bio 0 Month'!$A:$L,7,FALSE))</f>
        <v>8.4600000000000009</v>
      </c>
      <c r="L34" s="7">
        <f>IF(ISNA(VLOOKUP($A34,'Bio 1.5m'!$A:$L,7,FALSE)),0,VLOOKUP($A34,'Bio 1.5m'!$A:$L,7,FALSE))</f>
        <v>9.08</v>
      </c>
      <c r="M34" s="7">
        <v>7.89</v>
      </c>
      <c r="N34" s="7">
        <f>IF(ISNA(VLOOKUP($A34,'Bio 0 Month'!$A:$L,8,FALSE)),0,VLOOKUP($A34,'Bio 0 Month'!$A:$L,8,FALSE))</f>
        <v>3.24</v>
      </c>
      <c r="O34" s="7">
        <f>IF(ISNA(VLOOKUP($A34,'Bio 1.5m'!$A:$L,8,FALSE)),0,VLOOKUP($A34,'Bio 1.5m'!$A:$L,8,FALSE))</f>
        <v>3.07</v>
      </c>
      <c r="P34" s="7">
        <v>2.4900000000000002</v>
      </c>
      <c r="Q34" s="7">
        <f>IF(ISNA(VLOOKUP($A34,'Bio 0 Month'!$A:$L,9,FALSE)),0,VLOOKUP($A34,'Bio 0 Month'!$A:$L,9,FALSE))</f>
        <v>6.83</v>
      </c>
      <c r="R34" s="7">
        <f>IF(ISNA(VLOOKUP($A34,'Bio 1.5m'!$A:$L,9,FALSE)),0,VLOOKUP($A34,'Bio 1.5m'!$A:$L,9,FALSE))</f>
        <v>7.78</v>
      </c>
      <c r="S34" s="7">
        <v>6.3</v>
      </c>
      <c r="T34" s="7">
        <f>IF(ISNA(VLOOKUP($A34,'Bio 0 Month'!$A:$L,10,FALSE)),0,VLOOKUP($A34,'Bio 0 Month'!$A:$L,10,FALSE))</f>
        <v>8.99</v>
      </c>
      <c r="U34" s="7">
        <f>IF(ISNA(VLOOKUP($A34,'Bio 1.5m'!$A:$L,10,FALSE)),0,VLOOKUP($A34,'Bio 1.5m'!$A:$L,10,FALSE))</f>
        <v>9.86</v>
      </c>
      <c r="V34" s="7">
        <v>8.92</v>
      </c>
      <c r="W34" s="7">
        <f>IF(ISNA(VLOOKUP($A34,'Bio 0 Month'!$A:$L,11,FALSE)),0,VLOOKUP($A34,'Bio 0 Month'!$A:$L,11,FALSE))</f>
        <v>8.61</v>
      </c>
      <c r="X34" s="7">
        <f>IF(ISNA(VLOOKUP($A34,'Bio 1.5m'!$A:$L,11,FALSE)),0,VLOOKUP($A34,'Bio 1.5m'!$A:$L,11,FALSE))</f>
        <v>8.15</v>
      </c>
      <c r="Y34" s="7">
        <v>7.99</v>
      </c>
      <c r="Z34" s="7">
        <f>IF(ISNA(VLOOKUP($A34,'Bio 0 Month'!$A:$L,12,FALSE)),0,VLOOKUP($A34,'Bio 0 Month'!$A:$L,12,FALSE))</f>
        <v>8.7200000000000006</v>
      </c>
      <c r="AA34" s="7">
        <f>IF(ISNA(VLOOKUP($A34,'Bio 1.5m'!$A:$L,12,FALSE)),0,VLOOKUP($A34,'Bio 1.5m'!$A:$L,12,FALSE))</f>
        <v>8.7200000000000006</v>
      </c>
      <c r="AB34" s="7">
        <v>8.69</v>
      </c>
    </row>
    <row r="35" spans="1:28" x14ac:dyDescent="0.25">
      <c r="A35" s="6">
        <v>45</v>
      </c>
      <c r="B35" s="7">
        <f>IF(ISNA(VLOOKUP($A35,'Bio 0 Month'!$A:$L,4,FALSE)),0,VLOOKUP($A35,'Bio 0 Month'!$A:$L,4,FALSE))</f>
        <v>8.11</v>
      </c>
      <c r="C35" s="7">
        <f>IF(ISNA(VLOOKUP($A35,'Bio 1.5m'!$A:$L,4,FALSE)),0,VLOOKUP($A35,'Bio 1.5m'!$A:$L,4,FALSE))</f>
        <v>7.78</v>
      </c>
      <c r="D35" s="7">
        <v>8.35</v>
      </c>
      <c r="E35" s="7">
        <f>IF(ISNA(VLOOKUP($A35,'Bio 0 Month'!$A:$L,5,FALSE)),0,VLOOKUP($A35,'Bio 0 Month'!$A:$L,5,FALSE))</f>
        <v>13.1</v>
      </c>
      <c r="F35" s="7">
        <f>IF(ISNA(VLOOKUP($A35,'Bio 1.5m'!$A:$L,5,FALSE)),0,VLOOKUP($A35,'Bio 1.5m'!$A:$L,5,FALSE))</f>
        <v>12.23</v>
      </c>
      <c r="G35" s="7">
        <v>13.2</v>
      </c>
      <c r="H35" s="7">
        <f>IF(ISNA(VLOOKUP($A35,'Bio 0 Month'!$A:$L,6,FALSE)),0,VLOOKUP($A35,'Bio 0 Month'!$A:$L,6,FALSE))</f>
        <v>10.87</v>
      </c>
      <c r="I35" s="7">
        <f>IF(ISNA(VLOOKUP($A35,'Bio 1.5m'!$A:$L,6,FALSE)),0,VLOOKUP($A35,'Bio 1.5m'!$A:$L,6,FALSE))</f>
        <v>10.66</v>
      </c>
      <c r="J35" s="7">
        <v>10.6</v>
      </c>
      <c r="K35" s="7">
        <f>IF(ISNA(VLOOKUP($A35,'Bio 0 Month'!$A:$L,7,FALSE)),0,VLOOKUP($A35,'Bio 0 Month'!$A:$L,7,FALSE))</f>
        <v>9.32</v>
      </c>
      <c r="L35" s="7">
        <f>IF(ISNA(VLOOKUP($A35,'Bio 1.5m'!$A:$L,7,FALSE)),0,VLOOKUP($A35,'Bio 1.5m'!$A:$L,7,FALSE))</f>
        <v>8.17</v>
      </c>
      <c r="M35" s="7">
        <v>9.16</v>
      </c>
      <c r="N35" s="7">
        <f>IF(ISNA(VLOOKUP($A35,'Bio 0 Month'!$A:$L,8,FALSE)),0,VLOOKUP($A35,'Bio 0 Month'!$A:$L,8,FALSE))</f>
        <v>3.07</v>
      </c>
      <c r="O35" s="7">
        <f>IF(ISNA(VLOOKUP($A35,'Bio 1.5m'!$A:$L,8,FALSE)),0,VLOOKUP($A35,'Bio 1.5m'!$A:$L,8,FALSE))</f>
        <v>2.48</v>
      </c>
      <c r="P35" s="7">
        <v>2.48</v>
      </c>
      <c r="Q35" s="7">
        <f>IF(ISNA(VLOOKUP($A35,'Bio 0 Month'!$A:$L,9,FALSE)),0,VLOOKUP($A35,'Bio 0 Month'!$A:$L,9,FALSE))</f>
        <v>6.39</v>
      </c>
      <c r="R35" s="7">
        <f>IF(ISNA(VLOOKUP($A35,'Bio 1.5m'!$A:$L,9,FALSE)),0,VLOOKUP($A35,'Bio 1.5m'!$A:$L,9,FALSE))</f>
        <v>6.07</v>
      </c>
      <c r="S35" s="7">
        <v>6.29</v>
      </c>
      <c r="T35" s="7">
        <f>IF(ISNA(VLOOKUP($A35,'Bio 0 Month'!$A:$L,10,FALSE)),0,VLOOKUP($A35,'Bio 0 Month'!$A:$L,10,FALSE))</f>
        <v>10.49</v>
      </c>
      <c r="U35" s="7">
        <f>IF(ISNA(VLOOKUP($A35,'Bio 1.5m'!$A:$L,10,FALSE)),0,VLOOKUP($A35,'Bio 1.5m'!$A:$L,10,FALSE))</f>
        <v>8.9600000000000009</v>
      </c>
      <c r="V35" s="7">
        <v>10.45</v>
      </c>
      <c r="W35" s="7">
        <f>IF(ISNA(VLOOKUP($A35,'Bio 0 Month'!$A:$L,11,FALSE)),0,VLOOKUP($A35,'Bio 0 Month'!$A:$L,11,FALSE))</f>
        <v>7.69</v>
      </c>
      <c r="X35" s="7">
        <f>IF(ISNA(VLOOKUP($A35,'Bio 1.5m'!$A:$L,11,FALSE)),0,VLOOKUP($A35,'Bio 1.5m'!$A:$L,11,FALSE))</f>
        <v>8.74</v>
      </c>
      <c r="Y35" s="7">
        <v>7.81</v>
      </c>
      <c r="Z35" s="7">
        <f>IF(ISNA(VLOOKUP($A35,'Bio 0 Month'!$A:$L,12,FALSE)),0,VLOOKUP($A35,'Bio 0 Month'!$A:$L,12,FALSE))</f>
        <v>8.7200000000000006</v>
      </c>
      <c r="AA35" s="7">
        <f>IF(ISNA(VLOOKUP($A35,'Bio 1.5m'!$A:$L,12,FALSE)),0,VLOOKUP($A35,'Bio 1.5m'!$A:$L,12,FALSE))</f>
        <v>8.66</v>
      </c>
      <c r="AB35" s="7">
        <v>8.68</v>
      </c>
    </row>
    <row r="36" spans="1:28" x14ac:dyDescent="0.25">
      <c r="A36" s="6">
        <v>46</v>
      </c>
      <c r="B36" s="7">
        <f>IF(ISNA(VLOOKUP($A36,'Bio 0 Month'!$A:$L,4,FALSE)),0,VLOOKUP($A36,'Bio 0 Month'!$A:$L,4,FALSE))</f>
        <v>8.11</v>
      </c>
      <c r="C36" s="7">
        <f>IF(ISNA(VLOOKUP($A36,'Bio 1.5m'!$A:$L,4,FALSE)),0,VLOOKUP($A36,'Bio 1.5m'!$A:$L,4,FALSE))</f>
        <v>7.35</v>
      </c>
      <c r="D36" s="7">
        <v>6.59</v>
      </c>
      <c r="E36" s="7">
        <f>IF(ISNA(VLOOKUP($A36,'Bio 0 Month'!$A:$L,5,FALSE)),0,VLOOKUP($A36,'Bio 0 Month'!$A:$L,5,FALSE))</f>
        <v>11.64</v>
      </c>
      <c r="F36" s="7">
        <f>IF(ISNA(VLOOKUP($A36,'Bio 1.5m'!$A:$L,5,FALSE)),0,VLOOKUP($A36,'Bio 1.5m'!$A:$L,5,FALSE))</f>
        <v>11.3</v>
      </c>
      <c r="G36" s="7">
        <v>10.99</v>
      </c>
      <c r="H36" s="7">
        <f>IF(ISNA(VLOOKUP($A36,'Bio 0 Month'!$A:$L,6,FALSE)),0,VLOOKUP($A36,'Bio 0 Month'!$A:$L,6,FALSE))</f>
        <v>11.78</v>
      </c>
      <c r="I36" s="7">
        <f>IF(ISNA(VLOOKUP($A36,'Bio 1.5m'!$A:$L,6,FALSE)),0,VLOOKUP($A36,'Bio 1.5m'!$A:$L,6,FALSE))</f>
        <v>10.45</v>
      </c>
      <c r="J36" s="7">
        <v>10.24</v>
      </c>
      <c r="K36" s="7">
        <f>IF(ISNA(VLOOKUP($A36,'Bio 0 Month'!$A:$L,7,FALSE)),0,VLOOKUP($A36,'Bio 0 Month'!$A:$L,7,FALSE))</f>
        <v>8.9499999999999993</v>
      </c>
      <c r="L36" s="7">
        <f>IF(ISNA(VLOOKUP($A36,'Bio 1.5m'!$A:$L,7,FALSE)),0,VLOOKUP($A36,'Bio 1.5m'!$A:$L,7,FALSE))</f>
        <v>8.2200000000000006</v>
      </c>
      <c r="M36" s="7">
        <v>7.14</v>
      </c>
      <c r="N36" s="7">
        <f>IF(ISNA(VLOOKUP($A36,'Bio 0 Month'!$A:$L,8,FALSE)),0,VLOOKUP($A36,'Bio 0 Month'!$A:$L,8,FALSE))</f>
        <v>2.8</v>
      </c>
      <c r="O36" s="7">
        <f>IF(ISNA(VLOOKUP($A36,'Bio 1.5m'!$A:$L,8,FALSE)),0,VLOOKUP($A36,'Bio 1.5m'!$A:$L,8,FALSE))</f>
        <v>3.12</v>
      </c>
      <c r="P36" s="7">
        <v>2.38</v>
      </c>
      <c r="Q36" s="7">
        <f>IF(ISNA(VLOOKUP($A36,'Bio 0 Month'!$A:$L,9,FALSE)),0,VLOOKUP($A36,'Bio 0 Month'!$A:$L,9,FALSE))</f>
        <v>6.77</v>
      </c>
      <c r="R36" s="7">
        <f>IF(ISNA(VLOOKUP($A36,'Bio 1.5m'!$A:$L,9,FALSE)),0,VLOOKUP($A36,'Bio 1.5m'!$A:$L,9,FALSE))</f>
        <v>6.69</v>
      </c>
      <c r="S36" s="7">
        <v>6.15</v>
      </c>
      <c r="T36" s="7">
        <f>IF(ISNA(VLOOKUP($A36,'Bio 0 Month'!$A:$L,10,FALSE)),0,VLOOKUP($A36,'Bio 0 Month'!$A:$L,10,FALSE))</f>
        <v>9.01</v>
      </c>
      <c r="U36" s="7">
        <f>IF(ISNA(VLOOKUP($A36,'Bio 1.5m'!$A:$L,10,FALSE)),0,VLOOKUP($A36,'Bio 1.5m'!$A:$L,10,FALSE))</f>
        <v>8.51</v>
      </c>
      <c r="V36" s="7">
        <v>7.59</v>
      </c>
      <c r="W36" s="7">
        <f>IF(ISNA(VLOOKUP($A36,'Bio 0 Month'!$A:$L,11,FALSE)),0,VLOOKUP($A36,'Bio 0 Month'!$A:$L,11,FALSE))</f>
        <v>8.4600000000000009</v>
      </c>
      <c r="X36" s="7">
        <f>IF(ISNA(VLOOKUP($A36,'Bio 1.5m'!$A:$L,11,FALSE)),0,VLOOKUP($A36,'Bio 1.5m'!$A:$L,11,FALSE))</f>
        <v>8.09</v>
      </c>
      <c r="Y36" s="7">
        <v>7.96</v>
      </c>
      <c r="Z36" s="7">
        <f>IF(ISNA(VLOOKUP($A36,'Bio 0 Month'!$A:$L,12,FALSE)),0,VLOOKUP($A36,'Bio 0 Month'!$A:$L,12,FALSE))</f>
        <v>9</v>
      </c>
      <c r="AA36" s="7">
        <f>IF(ISNA(VLOOKUP($A36,'Bio 1.5m'!$A:$L,12,FALSE)),0,VLOOKUP($A36,'Bio 1.5m'!$A:$L,12,FALSE))</f>
        <v>8.73</v>
      </c>
      <c r="AB36" s="7">
        <v>8.59</v>
      </c>
    </row>
    <row r="37" spans="1:28" x14ac:dyDescent="0.25">
      <c r="A37" s="6">
        <v>47</v>
      </c>
      <c r="B37" s="7">
        <f>IF(ISNA(VLOOKUP($A37,'Bio 0 Month'!$A:$L,4,FALSE)),0,VLOOKUP($A37,'Bio 0 Month'!$A:$L,4,FALSE))</f>
        <v>8.27</v>
      </c>
      <c r="C37" s="7">
        <f>IF(ISNA(VLOOKUP($A37,'Bio 1.5m'!$A:$L,4,FALSE)),0,VLOOKUP($A37,'Bio 1.5m'!$A:$L,4,FALSE))</f>
        <v>8.9600000000000009</v>
      </c>
      <c r="D37" s="7">
        <v>6.86</v>
      </c>
      <c r="E37" s="7">
        <f>IF(ISNA(VLOOKUP($A37,'Bio 0 Month'!$A:$L,5,FALSE)),0,VLOOKUP($A37,'Bio 0 Month'!$A:$L,5,FALSE))</f>
        <v>12.28</v>
      </c>
      <c r="F37" s="7">
        <f>IF(ISNA(VLOOKUP($A37,'Bio 1.5m'!$A:$L,5,FALSE)),0,VLOOKUP($A37,'Bio 1.5m'!$A:$L,5,FALSE))</f>
        <v>12.32</v>
      </c>
      <c r="G37" s="7">
        <v>10.99</v>
      </c>
      <c r="H37" s="7">
        <f>IF(ISNA(VLOOKUP($A37,'Bio 0 Month'!$A:$L,6,FALSE)),0,VLOOKUP($A37,'Bio 0 Month'!$A:$L,6,FALSE))</f>
        <v>10.86</v>
      </c>
      <c r="I37" s="7">
        <f>IF(ISNA(VLOOKUP($A37,'Bio 1.5m'!$A:$L,6,FALSE)),0,VLOOKUP($A37,'Bio 1.5m'!$A:$L,6,FALSE))</f>
        <v>10.9</v>
      </c>
      <c r="J37" s="7">
        <v>10.69</v>
      </c>
      <c r="K37" s="7">
        <f>IF(ISNA(VLOOKUP($A37,'Bio 0 Month'!$A:$L,7,FALSE)),0,VLOOKUP($A37,'Bio 0 Month'!$A:$L,7,FALSE))</f>
        <v>9.1</v>
      </c>
      <c r="L37" s="7">
        <f>IF(ISNA(VLOOKUP($A37,'Bio 1.5m'!$A:$L,7,FALSE)),0,VLOOKUP($A37,'Bio 1.5m'!$A:$L,7,FALSE))</f>
        <v>9.34</v>
      </c>
      <c r="M37" s="7">
        <v>6.71</v>
      </c>
      <c r="N37" s="7">
        <f>IF(ISNA(VLOOKUP($A37,'Bio 0 Month'!$A:$L,8,FALSE)),0,VLOOKUP($A37,'Bio 0 Month'!$A:$L,8,FALSE))</f>
        <v>3.25</v>
      </c>
      <c r="O37" s="7">
        <f>IF(ISNA(VLOOKUP($A37,'Bio 1.5m'!$A:$L,8,FALSE)),0,VLOOKUP($A37,'Bio 1.5m'!$A:$L,8,FALSE))</f>
        <v>3.45</v>
      </c>
      <c r="P37" s="7">
        <v>3.06</v>
      </c>
      <c r="Q37" s="7">
        <f>IF(ISNA(VLOOKUP($A37,'Bio 0 Month'!$A:$L,9,FALSE)),0,VLOOKUP($A37,'Bio 0 Month'!$A:$L,9,FALSE))</f>
        <v>5.63</v>
      </c>
      <c r="R37" s="7">
        <f>IF(ISNA(VLOOKUP($A37,'Bio 1.5m'!$A:$L,9,FALSE)),0,VLOOKUP($A37,'Bio 1.5m'!$A:$L,9,FALSE))</f>
        <v>5.87</v>
      </c>
      <c r="S37" s="7">
        <v>5.33</v>
      </c>
      <c r="T37" s="7">
        <f>IF(ISNA(VLOOKUP($A37,'Bio 0 Month'!$A:$L,10,FALSE)),0,VLOOKUP($A37,'Bio 0 Month'!$A:$L,10,FALSE))</f>
        <v>9.9600000000000009</v>
      </c>
      <c r="U37" s="7">
        <f>IF(ISNA(VLOOKUP($A37,'Bio 1.5m'!$A:$L,10,FALSE)),0,VLOOKUP($A37,'Bio 1.5m'!$A:$L,10,FALSE))</f>
        <v>9.93</v>
      </c>
      <c r="V37" s="7">
        <v>6.49</v>
      </c>
      <c r="W37" s="7">
        <f>IF(ISNA(VLOOKUP($A37,'Bio 0 Month'!$A:$L,11,FALSE)),0,VLOOKUP($A37,'Bio 0 Month'!$A:$L,11,FALSE))</f>
        <v>9.0399999999999991</v>
      </c>
      <c r="X37" s="7">
        <f>IF(ISNA(VLOOKUP($A37,'Bio 1.5m'!$A:$L,11,FALSE)),0,VLOOKUP($A37,'Bio 1.5m'!$A:$L,11,FALSE))</f>
        <v>9.1300000000000008</v>
      </c>
      <c r="Y37" s="7">
        <v>8.99</v>
      </c>
      <c r="Z37" s="7">
        <f>IF(ISNA(VLOOKUP($A37,'Bio 0 Month'!$A:$L,12,FALSE)),0,VLOOKUP($A37,'Bio 0 Month'!$A:$L,12,FALSE))</f>
        <v>8.81</v>
      </c>
      <c r="AA37" s="7">
        <f>IF(ISNA(VLOOKUP($A37,'Bio 1.5m'!$A:$L,12,FALSE)),0,VLOOKUP($A37,'Bio 1.5m'!$A:$L,12,FALSE))</f>
        <v>8.82</v>
      </c>
      <c r="AB37" s="7">
        <v>8.65</v>
      </c>
    </row>
    <row r="38" spans="1:28" x14ac:dyDescent="0.25">
      <c r="A38" s="6">
        <v>48</v>
      </c>
      <c r="B38" s="7">
        <f>IF(ISNA(VLOOKUP($A38,'Bio 0 Month'!$A:$L,4,FALSE)),0,VLOOKUP($A38,'Bio 0 Month'!$A:$L,4,FALSE))</f>
        <v>7.56</v>
      </c>
      <c r="C38" s="7">
        <f>IF(ISNA(VLOOKUP($A38,'Bio 1.5m'!$A:$L,4,FALSE)),0,VLOOKUP($A38,'Bio 1.5m'!$A:$L,4,FALSE))</f>
        <v>6.35</v>
      </c>
      <c r="D38" s="7">
        <v>6.18</v>
      </c>
      <c r="E38" s="7">
        <f>IF(ISNA(VLOOKUP($A38,'Bio 0 Month'!$A:$L,5,FALSE)),0,VLOOKUP($A38,'Bio 0 Month'!$A:$L,5,FALSE))</f>
        <v>12.46</v>
      </c>
      <c r="F38" s="7">
        <f>IF(ISNA(VLOOKUP($A38,'Bio 1.5m'!$A:$L,5,FALSE)),0,VLOOKUP($A38,'Bio 1.5m'!$A:$L,5,FALSE))</f>
        <v>11.67</v>
      </c>
      <c r="G38" s="7">
        <v>11.23</v>
      </c>
      <c r="H38" s="7">
        <f>IF(ISNA(VLOOKUP($A38,'Bio 0 Month'!$A:$L,6,FALSE)),0,VLOOKUP($A38,'Bio 0 Month'!$A:$L,6,FALSE))</f>
        <v>10.52</v>
      </c>
      <c r="I38" s="7">
        <f>IF(ISNA(VLOOKUP($A38,'Bio 1.5m'!$A:$L,6,FALSE)),0,VLOOKUP($A38,'Bio 1.5m'!$A:$L,6,FALSE))</f>
        <v>10.6</v>
      </c>
      <c r="J38" s="7">
        <v>10.4</v>
      </c>
      <c r="K38" s="7">
        <f>IF(ISNA(VLOOKUP($A38,'Bio 0 Month'!$A:$L,7,FALSE)),0,VLOOKUP($A38,'Bio 0 Month'!$A:$L,7,FALSE))</f>
        <v>8.94</v>
      </c>
      <c r="L38" s="7">
        <f>IF(ISNA(VLOOKUP($A38,'Bio 1.5m'!$A:$L,7,FALSE)),0,VLOOKUP($A38,'Bio 1.5m'!$A:$L,7,FALSE))</f>
        <v>7.07</v>
      </c>
      <c r="M38" s="7">
        <v>7.03</v>
      </c>
      <c r="N38" s="7">
        <f>IF(ISNA(VLOOKUP($A38,'Bio 0 Month'!$A:$L,8,FALSE)),0,VLOOKUP($A38,'Bio 0 Month'!$A:$L,8,FALSE))</f>
        <v>3.08</v>
      </c>
      <c r="O38" s="7">
        <f>IF(ISNA(VLOOKUP($A38,'Bio 1.5m'!$A:$L,8,FALSE)),0,VLOOKUP($A38,'Bio 1.5m'!$A:$L,8,FALSE))</f>
        <v>2.93</v>
      </c>
      <c r="P38" s="7">
        <v>2.9</v>
      </c>
      <c r="Q38" s="7">
        <f>IF(ISNA(VLOOKUP($A38,'Bio 0 Month'!$A:$L,9,FALSE)),0,VLOOKUP($A38,'Bio 0 Month'!$A:$L,9,FALSE))</f>
        <v>10.78</v>
      </c>
      <c r="R38" s="7">
        <f>IF(ISNA(VLOOKUP($A38,'Bio 1.5m'!$A:$L,9,FALSE)),0,VLOOKUP($A38,'Bio 1.5m'!$A:$L,9,FALSE))</f>
        <v>6.44</v>
      </c>
      <c r="S38" s="7">
        <v>6.25</v>
      </c>
      <c r="T38" s="7">
        <f>IF(ISNA(VLOOKUP($A38,'Bio 0 Month'!$A:$L,10,FALSE)),0,VLOOKUP($A38,'Bio 0 Month'!$A:$L,10,FALSE))</f>
        <v>9.35</v>
      </c>
      <c r="U38" s="7">
        <f>IF(ISNA(VLOOKUP($A38,'Bio 1.5m'!$A:$L,10,FALSE)),0,VLOOKUP($A38,'Bio 1.5m'!$A:$L,10,FALSE))</f>
        <v>7.06</v>
      </c>
      <c r="V38" s="7">
        <v>6.79</v>
      </c>
      <c r="W38" s="7">
        <f>IF(ISNA(VLOOKUP($A38,'Bio 0 Month'!$A:$L,11,FALSE)),0,VLOOKUP($A38,'Bio 0 Month'!$A:$L,11,FALSE))</f>
        <v>9.07</v>
      </c>
      <c r="X38" s="7">
        <f>IF(ISNA(VLOOKUP($A38,'Bio 1.5m'!$A:$L,11,FALSE)),0,VLOOKUP($A38,'Bio 1.5m'!$A:$L,11,FALSE))</f>
        <v>8.82</v>
      </c>
      <c r="Y38" s="7">
        <v>8.75</v>
      </c>
      <c r="Z38" s="7">
        <f>IF(ISNA(VLOOKUP($A38,'Bio 0 Month'!$A:$L,12,FALSE)),0,VLOOKUP($A38,'Bio 0 Month'!$A:$L,12,FALSE))</f>
        <v>8.92</v>
      </c>
      <c r="AA38" s="7">
        <f>IF(ISNA(VLOOKUP($A38,'Bio 1.5m'!$A:$L,12,FALSE)),0,VLOOKUP($A38,'Bio 1.5m'!$A:$L,12,FALSE))</f>
        <v>8.7100000000000009</v>
      </c>
      <c r="AB38" s="7">
        <v>8.44</v>
      </c>
    </row>
    <row r="39" spans="1:28" x14ac:dyDescent="0.25">
      <c r="A39" s="6">
        <v>50</v>
      </c>
      <c r="B39" s="7">
        <f>IF(ISNA(VLOOKUP($A39,'Bio 0 Month'!$A:$L,4,FALSE)),0,VLOOKUP($A39,'Bio 0 Month'!$A:$L,4,FALSE))</f>
        <v>8.5</v>
      </c>
      <c r="C39" s="7">
        <f>IF(ISNA(VLOOKUP($A39,'Bio 1.5m'!$A:$L,4,FALSE)),0,VLOOKUP($A39,'Bio 1.5m'!$A:$L,4,FALSE))</f>
        <v>7.61</v>
      </c>
      <c r="D39" s="7">
        <v>7.85</v>
      </c>
      <c r="E39" s="7">
        <f>IF(ISNA(VLOOKUP($A39,'Bio 0 Month'!$A:$L,5,FALSE)),0,VLOOKUP($A39,'Bio 0 Month'!$A:$L,5,FALSE))</f>
        <v>12.27</v>
      </c>
      <c r="F39" s="7">
        <f>IF(ISNA(VLOOKUP($A39,'Bio 1.5m'!$A:$L,5,FALSE)),0,VLOOKUP($A39,'Bio 1.5m'!$A:$L,5,FALSE))</f>
        <v>11.43</v>
      </c>
      <c r="G39" s="7">
        <v>11.86</v>
      </c>
      <c r="H39" s="7">
        <f>IF(ISNA(VLOOKUP($A39,'Bio 0 Month'!$A:$L,6,FALSE)),0,VLOOKUP($A39,'Bio 0 Month'!$A:$L,6,FALSE))</f>
        <v>10.59</v>
      </c>
      <c r="I39" s="7">
        <f>IF(ISNA(VLOOKUP($A39,'Bio 1.5m'!$A:$L,6,FALSE)),0,VLOOKUP($A39,'Bio 1.5m'!$A:$L,6,FALSE))</f>
        <v>10.43</v>
      </c>
      <c r="J39" s="7">
        <v>10.51</v>
      </c>
      <c r="K39" s="7">
        <f>IF(ISNA(VLOOKUP($A39,'Bio 0 Month'!$A:$L,7,FALSE)),0,VLOOKUP($A39,'Bio 0 Month'!$A:$L,7,FALSE))</f>
        <v>8.8000000000000007</v>
      </c>
      <c r="L39" s="7">
        <f>IF(ISNA(VLOOKUP($A39,'Bio 1.5m'!$A:$L,7,FALSE)),0,VLOOKUP($A39,'Bio 1.5m'!$A:$L,7,FALSE))</f>
        <v>7.65</v>
      </c>
      <c r="M39" s="7">
        <v>8.0399999999999991</v>
      </c>
      <c r="N39" s="7">
        <f>IF(ISNA(VLOOKUP($A39,'Bio 0 Month'!$A:$L,8,FALSE)),0,VLOOKUP($A39,'Bio 0 Month'!$A:$L,8,FALSE))</f>
        <v>2.44</v>
      </c>
      <c r="O39" s="7">
        <f>IF(ISNA(VLOOKUP($A39,'Bio 1.5m'!$A:$L,8,FALSE)),0,VLOOKUP($A39,'Bio 1.5m'!$A:$L,8,FALSE))</f>
        <v>2.59</v>
      </c>
      <c r="P39" s="7">
        <v>3.78</v>
      </c>
      <c r="Q39" s="7">
        <f>IF(ISNA(VLOOKUP($A39,'Bio 0 Month'!$A:$L,9,FALSE)),0,VLOOKUP($A39,'Bio 0 Month'!$A:$L,9,FALSE))</f>
        <v>6.59</v>
      </c>
      <c r="R39" s="7">
        <f>IF(ISNA(VLOOKUP($A39,'Bio 1.5m'!$A:$L,9,FALSE)),0,VLOOKUP($A39,'Bio 1.5m'!$A:$L,9,FALSE))</f>
        <v>6.25</v>
      </c>
      <c r="S39" s="7">
        <v>6.92</v>
      </c>
      <c r="T39" s="7">
        <f>IF(ISNA(VLOOKUP($A39,'Bio 0 Month'!$A:$L,10,FALSE)),0,VLOOKUP($A39,'Bio 0 Month'!$A:$L,10,FALSE))</f>
        <v>8.89</v>
      </c>
      <c r="U39" s="7">
        <f>IF(ISNA(VLOOKUP($A39,'Bio 1.5m'!$A:$L,10,FALSE)),0,VLOOKUP($A39,'Bio 1.5m'!$A:$L,10,FALSE))</f>
        <v>7.9</v>
      </c>
      <c r="V39" s="7">
        <v>8.36</v>
      </c>
      <c r="W39" s="7">
        <f>IF(ISNA(VLOOKUP($A39,'Bio 0 Month'!$A:$L,11,FALSE)),0,VLOOKUP($A39,'Bio 0 Month'!$A:$L,11,FALSE))</f>
        <v>8.0299999999999994</v>
      </c>
      <c r="X39" s="7">
        <f>IF(ISNA(VLOOKUP($A39,'Bio 1.5m'!$A:$L,11,FALSE)),0,VLOOKUP($A39,'Bio 1.5m'!$A:$L,11,FALSE))</f>
        <v>8.1300000000000008</v>
      </c>
      <c r="Y39" s="7">
        <v>8.2899999999999991</v>
      </c>
      <c r="Z39" s="7">
        <f>IF(ISNA(VLOOKUP($A39,'Bio 0 Month'!$A:$L,12,FALSE)),0,VLOOKUP($A39,'Bio 0 Month'!$A:$L,12,FALSE))</f>
        <v>8.5</v>
      </c>
      <c r="AA39" s="7">
        <f>IF(ISNA(VLOOKUP($A39,'Bio 1.5m'!$A:$L,12,FALSE)),0,VLOOKUP($A39,'Bio 1.5m'!$A:$L,12,FALSE))</f>
        <v>8.44</v>
      </c>
      <c r="AB39" s="7">
        <v>8.6999999999999993</v>
      </c>
    </row>
    <row r="40" spans="1:28" x14ac:dyDescent="0.25">
      <c r="A40" s="6">
        <v>51</v>
      </c>
      <c r="B40" s="7">
        <f>IF(ISNA(VLOOKUP($A40,'Bio 0 Month'!$A:$L,4,FALSE)),0,VLOOKUP($A40,'Bio 0 Month'!$A:$L,4,FALSE))</f>
        <v>7.58</v>
      </c>
      <c r="C40" s="7">
        <f>IF(ISNA(VLOOKUP($A40,'Bio 1.5m'!$A:$L,4,FALSE)),0,VLOOKUP($A40,'Bio 1.5m'!$A:$L,4,FALSE))</f>
        <v>7.2</v>
      </c>
      <c r="D40" s="7">
        <v>6.55</v>
      </c>
      <c r="E40" s="7">
        <f>IF(ISNA(VLOOKUP($A40,'Bio 0 Month'!$A:$L,5,FALSE)),0,VLOOKUP($A40,'Bio 0 Month'!$A:$L,5,FALSE))</f>
        <v>11.71</v>
      </c>
      <c r="F40" s="7">
        <f>IF(ISNA(VLOOKUP($A40,'Bio 1.5m'!$A:$L,5,FALSE)),0,VLOOKUP($A40,'Bio 1.5m'!$A:$L,5,FALSE))</f>
        <v>11.32</v>
      </c>
      <c r="G40" s="7">
        <v>11.18</v>
      </c>
      <c r="H40" s="7">
        <f>IF(ISNA(VLOOKUP($A40,'Bio 0 Month'!$A:$L,6,FALSE)),0,VLOOKUP($A40,'Bio 0 Month'!$A:$L,6,FALSE))</f>
        <v>10.52</v>
      </c>
      <c r="I40" s="7">
        <f>IF(ISNA(VLOOKUP($A40,'Bio 1.5m'!$A:$L,6,FALSE)),0,VLOOKUP($A40,'Bio 1.5m'!$A:$L,6,FALSE))</f>
        <v>10.79</v>
      </c>
      <c r="J40" s="7">
        <v>10.71</v>
      </c>
      <c r="K40" s="7">
        <f>IF(ISNA(VLOOKUP($A40,'Bio 0 Month'!$A:$L,7,FALSE)),0,VLOOKUP($A40,'Bio 0 Month'!$A:$L,7,FALSE))</f>
        <v>9.7799999999999994</v>
      </c>
      <c r="L40" s="7">
        <f>IF(ISNA(VLOOKUP($A40,'Bio 1.5m'!$A:$L,7,FALSE)),0,VLOOKUP($A40,'Bio 1.5m'!$A:$L,7,FALSE))</f>
        <v>8.23</v>
      </c>
      <c r="M40" s="7">
        <v>7.28</v>
      </c>
      <c r="N40" s="7">
        <f>IF(ISNA(VLOOKUP($A40,'Bio 0 Month'!$A:$L,8,FALSE)),0,VLOOKUP($A40,'Bio 0 Month'!$A:$L,8,FALSE))</f>
        <v>2.94</v>
      </c>
      <c r="O40" s="7">
        <f>IF(ISNA(VLOOKUP($A40,'Bio 1.5m'!$A:$L,8,FALSE)),0,VLOOKUP($A40,'Bio 1.5m'!$A:$L,8,FALSE))</f>
        <v>2.44</v>
      </c>
      <c r="P40" s="7">
        <v>2.25</v>
      </c>
      <c r="Q40" s="7">
        <f>IF(ISNA(VLOOKUP($A40,'Bio 0 Month'!$A:$L,9,FALSE)),0,VLOOKUP($A40,'Bio 0 Month'!$A:$L,9,FALSE))</f>
        <v>6.06</v>
      </c>
      <c r="R40" s="7">
        <f>IF(ISNA(VLOOKUP($A40,'Bio 1.5m'!$A:$L,9,FALSE)),0,VLOOKUP($A40,'Bio 1.5m'!$A:$L,9,FALSE))</f>
        <v>5.73</v>
      </c>
      <c r="S40" s="7">
        <v>5.66</v>
      </c>
      <c r="T40" s="7">
        <f>IF(ISNA(VLOOKUP($A40,'Bio 0 Month'!$A:$L,10,FALSE)),0,VLOOKUP($A40,'Bio 0 Month'!$A:$L,10,FALSE))</f>
        <v>9.5500000000000007</v>
      </c>
      <c r="U40" s="7">
        <f>IF(ISNA(VLOOKUP($A40,'Bio 1.5m'!$A:$L,10,FALSE)),0,VLOOKUP($A40,'Bio 1.5m'!$A:$L,10,FALSE))</f>
        <v>8.18</v>
      </c>
      <c r="V40" s="7">
        <v>6.25</v>
      </c>
      <c r="W40" s="7">
        <f>IF(ISNA(VLOOKUP($A40,'Bio 0 Month'!$A:$L,11,FALSE)),0,VLOOKUP($A40,'Bio 0 Month'!$A:$L,11,FALSE))</f>
        <v>8.49</v>
      </c>
      <c r="X40" s="7">
        <f>IF(ISNA(VLOOKUP($A40,'Bio 1.5m'!$A:$L,11,FALSE)),0,VLOOKUP($A40,'Bio 1.5m'!$A:$L,11,FALSE))</f>
        <v>8.4499999999999993</v>
      </c>
      <c r="Y40" s="7">
        <v>8.58</v>
      </c>
      <c r="Z40" s="7">
        <f>IF(ISNA(VLOOKUP($A40,'Bio 0 Month'!$A:$L,12,FALSE)),0,VLOOKUP($A40,'Bio 0 Month'!$A:$L,12,FALSE))</f>
        <v>8.66</v>
      </c>
      <c r="AA40" s="7">
        <f>IF(ISNA(VLOOKUP($A40,'Bio 1.5m'!$A:$L,12,FALSE)),0,VLOOKUP($A40,'Bio 1.5m'!$A:$L,12,FALSE))</f>
        <v>8.51</v>
      </c>
      <c r="AB40" s="7">
        <v>8.4600000000000009</v>
      </c>
    </row>
    <row r="41" spans="1:28" x14ac:dyDescent="0.25">
      <c r="A41" s="6">
        <v>54</v>
      </c>
      <c r="B41" s="7">
        <f>IF(ISNA(VLOOKUP($A41,'Bio 0 Month'!$A:$L,4,FALSE)),0,VLOOKUP($A41,'Bio 0 Month'!$A:$L,4,FALSE))</f>
        <v>8.74</v>
      </c>
      <c r="C41" s="7">
        <f>IF(ISNA(VLOOKUP($A41,'Bio 1.5m'!$A:$L,4,FALSE)),0,VLOOKUP($A41,'Bio 1.5m'!$A:$L,4,FALSE))</f>
        <v>9.02</v>
      </c>
      <c r="D41" s="7">
        <v>8.56</v>
      </c>
      <c r="E41" s="7">
        <f>IF(ISNA(VLOOKUP($A41,'Bio 0 Month'!$A:$L,5,FALSE)),0,VLOOKUP($A41,'Bio 0 Month'!$A:$L,5,FALSE))</f>
        <v>12.65</v>
      </c>
      <c r="F41" s="7">
        <f>IF(ISNA(VLOOKUP($A41,'Bio 1.5m'!$A:$L,5,FALSE)),0,VLOOKUP($A41,'Bio 1.5m'!$A:$L,5,FALSE))</f>
        <v>12.72</v>
      </c>
      <c r="G41" s="7">
        <v>12.42</v>
      </c>
      <c r="H41" s="7">
        <f>IF(ISNA(VLOOKUP($A41,'Bio 0 Month'!$A:$L,6,FALSE)),0,VLOOKUP($A41,'Bio 0 Month'!$A:$L,6,FALSE))</f>
        <v>10.94</v>
      </c>
      <c r="I41" s="7">
        <f>IF(ISNA(VLOOKUP($A41,'Bio 1.5m'!$A:$L,6,FALSE)),0,VLOOKUP($A41,'Bio 1.5m'!$A:$L,6,FALSE))</f>
        <v>11.37</v>
      </c>
      <c r="J41" s="7">
        <v>10.66</v>
      </c>
      <c r="K41" s="7">
        <f>IF(ISNA(VLOOKUP($A41,'Bio 0 Month'!$A:$L,7,FALSE)),0,VLOOKUP($A41,'Bio 0 Month'!$A:$L,7,FALSE))</f>
        <v>9.24</v>
      </c>
      <c r="L41" s="7">
        <f>IF(ISNA(VLOOKUP($A41,'Bio 1.5m'!$A:$L,7,FALSE)),0,VLOOKUP($A41,'Bio 1.5m'!$A:$L,7,FALSE))</f>
        <v>8.98</v>
      </c>
      <c r="M41" s="7">
        <v>8.9</v>
      </c>
      <c r="N41" s="7">
        <f>IF(ISNA(VLOOKUP($A41,'Bio 0 Month'!$A:$L,8,FALSE)),0,VLOOKUP($A41,'Bio 0 Month'!$A:$L,8,FALSE))</f>
        <v>2.76</v>
      </c>
      <c r="O41" s="7">
        <f>IF(ISNA(VLOOKUP($A41,'Bio 1.5m'!$A:$L,8,FALSE)),0,VLOOKUP($A41,'Bio 1.5m'!$A:$L,8,FALSE))</f>
        <v>2.72</v>
      </c>
      <c r="P41" s="7">
        <v>2.63</v>
      </c>
      <c r="Q41" s="7">
        <f>IF(ISNA(VLOOKUP($A41,'Bio 0 Month'!$A:$L,9,FALSE)),0,VLOOKUP($A41,'Bio 0 Month'!$A:$L,9,FALSE))</f>
        <v>6.61</v>
      </c>
      <c r="R41" s="7">
        <f>IF(ISNA(VLOOKUP($A41,'Bio 1.5m'!$A:$L,9,FALSE)),0,VLOOKUP($A41,'Bio 1.5m'!$A:$L,9,FALSE))</f>
        <v>7.24</v>
      </c>
      <c r="S41" s="7">
        <v>6.63</v>
      </c>
      <c r="T41" s="7">
        <f>IF(ISNA(VLOOKUP($A41,'Bio 0 Month'!$A:$L,10,FALSE)),0,VLOOKUP($A41,'Bio 0 Month'!$A:$L,10,FALSE))</f>
        <v>10.06</v>
      </c>
      <c r="U41" s="7">
        <f>IF(ISNA(VLOOKUP($A41,'Bio 1.5m'!$A:$L,10,FALSE)),0,VLOOKUP($A41,'Bio 1.5m'!$A:$L,10,FALSE))</f>
        <v>9.93</v>
      </c>
      <c r="V41" s="7">
        <v>9.66</v>
      </c>
      <c r="W41" s="7">
        <f>IF(ISNA(VLOOKUP($A41,'Bio 0 Month'!$A:$L,11,FALSE)),0,VLOOKUP($A41,'Bio 0 Month'!$A:$L,11,FALSE))</f>
        <v>8.7799999999999994</v>
      </c>
      <c r="X41" s="7">
        <f>IF(ISNA(VLOOKUP($A41,'Bio 1.5m'!$A:$L,11,FALSE)),0,VLOOKUP($A41,'Bio 1.5m'!$A:$L,11,FALSE))</f>
        <v>8.1999999999999993</v>
      </c>
      <c r="Y41" s="7">
        <v>7.73</v>
      </c>
      <c r="Z41" s="7">
        <f>IF(ISNA(VLOOKUP($A41,'Bio 0 Month'!$A:$L,12,FALSE)),0,VLOOKUP($A41,'Bio 0 Month'!$A:$L,12,FALSE))</f>
        <v>8.89</v>
      </c>
      <c r="AA41" s="7">
        <f>IF(ISNA(VLOOKUP($A41,'Bio 1.5m'!$A:$L,12,FALSE)),0,VLOOKUP($A41,'Bio 1.5m'!$A:$L,12,FALSE))</f>
        <v>8.76</v>
      </c>
      <c r="AB41" s="7">
        <v>8.5500000000000007</v>
      </c>
    </row>
    <row r="42" spans="1:28" x14ac:dyDescent="0.25">
      <c r="A42" s="6">
        <v>55</v>
      </c>
      <c r="B42" s="7">
        <f>IF(ISNA(VLOOKUP($A42,'Bio 0 Month'!$A:$L,4,FALSE)),0,VLOOKUP($A42,'Bio 0 Month'!$A:$L,4,FALSE))</f>
        <v>7.23</v>
      </c>
      <c r="C42" s="7">
        <f>IF(ISNA(VLOOKUP($A42,'Bio 1.5m'!$A:$L,4,FALSE)),0,VLOOKUP($A42,'Bio 1.5m'!$A:$L,4,FALSE))</f>
        <v>8.17</v>
      </c>
      <c r="D42" s="7">
        <v>6.49</v>
      </c>
      <c r="E42" s="7">
        <f>IF(ISNA(VLOOKUP($A42,'Bio 0 Month'!$A:$L,5,FALSE)),0,VLOOKUP($A42,'Bio 0 Month'!$A:$L,5,FALSE))</f>
        <v>11.68</v>
      </c>
      <c r="F42" s="7">
        <f>IF(ISNA(VLOOKUP($A42,'Bio 1.5m'!$A:$L,5,FALSE)),0,VLOOKUP($A42,'Bio 1.5m'!$A:$L,5,FALSE))</f>
        <v>12.53</v>
      </c>
      <c r="G42" s="7">
        <v>11.36</v>
      </c>
      <c r="H42" s="7">
        <f>IF(ISNA(VLOOKUP($A42,'Bio 0 Month'!$A:$L,6,FALSE)),0,VLOOKUP($A42,'Bio 0 Month'!$A:$L,6,FALSE))</f>
        <v>10.58</v>
      </c>
      <c r="I42" s="7">
        <f>IF(ISNA(VLOOKUP($A42,'Bio 1.5m'!$A:$L,6,FALSE)),0,VLOOKUP($A42,'Bio 1.5m'!$A:$L,6,FALSE))</f>
        <v>10.77</v>
      </c>
      <c r="J42" s="7">
        <v>10.41</v>
      </c>
      <c r="K42" s="7">
        <f>IF(ISNA(VLOOKUP($A42,'Bio 0 Month'!$A:$L,7,FALSE)),0,VLOOKUP($A42,'Bio 0 Month'!$A:$L,7,FALSE))</f>
        <v>8.35</v>
      </c>
      <c r="L42" s="7">
        <f>IF(ISNA(VLOOKUP($A42,'Bio 1.5m'!$A:$L,7,FALSE)),0,VLOOKUP($A42,'Bio 1.5m'!$A:$L,7,FALSE))</f>
        <v>9.6</v>
      </c>
      <c r="M42" s="7">
        <v>7.28</v>
      </c>
      <c r="N42" s="7">
        <f>IF(ISNA(VLOOKUP($A42,'Bio 0 Month'!$A:$L,8,FALSE)),0,VLOOKUP($A42,'Bio 0 Month'!$A:$L,8,FALSE))</f>
        <v>3.41</v>
      </c>
      <c r="O42" s="7">
        <f>IF(ISNA(VLOOKUP($A42,'Bio 1.5m'!$A:$L,8,FALSE)),0,VLOOKUP($A42,'Bio 1.5m'!$A:$L,8,FALSE))</f>
        <v>3.08</v>
      </c>
      <c r="P42" s="7">
        <v>3.47</v>
      </c>
      <c r="Q42" s="7">
        <f>IF(ISNA(VLOOKUP($A42,'Bio 0 Month'!$A:$L,9,FALSE)),0,VLOOKUP($A42,'Bio 0 Month'!$A:$L,9,FALSE))</f>
        <v>7.09</v>
      </c>
      <c r="R42" s="7">
        <f>IF(ISNA(VLOOKUP($A42,'Bio 1.5m'!$A:$L,9,FALSE)),0,VLOOKUP($A42,'Bio 1.5m'!$A:$L,9,FALSE))</f>
        <v>7.07</v>
      </c>
      <c r="S42" s="7">
        <v>6.6</v>
      </c>
      <c r="T42" s="7">
        <f>IF(ISNA(VLOOKUP($A42,'Bio 0 Month'!$A:$L,10,FALSE)),0,VLOOKUP($A42,'Bio 0 Month'!$A:$L,10,FALSE))</f>
        <v>7.43</v>
      </c>
      <c r="U42" s="7">
        <f>IF(ISNA(VLOOKUP($A42,'Bio 1.5m'!$A:$L,10,FALSE)),0,VLOOKUP($A42,'Bio 1.5m'!$A:$L,10,FALSE))</f>
        <v>9.4</v>
      </c>
      <c r="V42" s="7">
        <v>6.93</v>
      </c>
      <c r="W42" s="7">
        <f>IF(ISNA(VLOOKUP($A42,'Bio 0 Month'!$A:$L,11,FALSE)),0,VLOOKUP($A42,'Bio 0 Month'!$A:$L,11,FALSE))</f>
        <v>8.16</v>
      </c>
      <c r="X42" s="7">
        <f>IF(ISNA(VLOOKUP($A42,'Bio 1.5m'!$A:$L,11,FALSE)),0,VLOOKUP($A42,'Bio 1.5m'!$A:$L,11,FALSE))</f>
        <v>8.44</v>
      </c>
      <c r="Y42" s="7">
        <v>7.97</v>
      </c>
      <c r="Z42" s="7">
        <f>IF(ISNA(VLOOKUP($A42,'Bio 0 Month'!$A:$L,12,FALSE)),0,VLOOKUP($A42,'Bio 0 Month'!$A:$L,12,FALSE))</f>
        <v>8.58</v>
      </c>
      <c r="AA42" s="7">
        <f>IF(ISNA(VLOOKUP($A42,'Bio 1.5m'!$A:$L,12,FALSE)),0,VLOOKUP($A42,'Bio 1.5m'!$A:$L,12,FALSE))</f>
        <v>8.9499999999999993</v>
      </c>
      <c r="AB42" s="7">
        <v>8.73</v>
      </c>
    </row>
    <row r="43" spans="1:28" x14ac:dyDescent="0.25">
      <c r="A43" s="6">
        <v>56</v>
      </c>
      <c r="B43" s="7">
        <f>IF(ISNA(VLOOKUP($A43,'Bio 0 Month'!$A:$L,4,FALSE)),0,VLOOKUP($A43,'Bio 0 Month'!$A:$L,4,FALSE))</f>
        <v>7.77</v>
      </c>
      <c r="C43" s="7">
        <f>IF(ISNA(VLOOKUP($A43,'Bio 1.5m'!$A:$L,4,FALSE)),0,VLOOKUP($A43,'Bio 1.5m'!$A:$L,4,FALSE))</f>
        <v>7.9</v>
      </c>
      <c r="D43" s="7">
        <v>7.07</v>
      </c>
      <c r="E43" s="7">
        <f>IF(ISNA(VLOOKUP($A43,'Bio 0 Month'!$A:$L,5,FALSE)),0,VLOOKUP($A43,'Bio 0 Month'!$A:$L,5,FALSE))</f>
        <v>11.71</v>
      </c>
      <c r="F43" s="7">
        <f>IF(ISNA(VLOOKUP($A43,'Bio 1.5m'!$A:$L,5,FALSE)),0,VLOOKUP($A43,'Bio 1.5m'!$A:$L,5,FALSE))</f>
        <v>11.62</v>
      </c>
      <c r="G43" s="7">
        <v>11.1</v>
      </c>
      <c r="H43" s="7">
        <f>IF(ISNA(VLOOKUP($A43,'Bio 0 Month'!$A:$L,6,FALSE)),0,VLOOKUP($A43,'Bio 0 Month'!$A:$L,6,FALSE))</f>
        <v>10.8</v>
      </c>
      <c r="I43" s="7">
        <f>IF(ISNA(VLOOKUP($A43,'Bio 1.5m'!$A:$L,6,FALSE)),0,VLOOKUP($A43,'Bio 1.5m'!$A:$L,6,FALSE))</f>
        <v>10.57</v>
      </c>
      <c r="J43" s="7">
        <v>10.47</v>
      </c>
      <c r="K43" s="7">
        <f>IF(ISNA(VLOOKUP($A43,'Bio 0 Month'!$A:$L,7,FALSE)),0,VLOOKUP($A43,'Bio 0 Month'!$A:$L,7,FALSE))</f>
        <v>9.4600000000000009</v>
      </c>
      <c r="L43" s="7">
        <f>IF(ISNA(VLOOKUP($A43,'Bio 1.5m'!$A:$L,7,FALSE)),0,VLOOKUP($A43,'Bio 1.5m'!$A:$L,7,FALSE))</f>
        <v>9.35</v>
      </c>
      <c r="M43" s="7">
        <v>8.09</v>
      </c>
      <c r="N43" s="7">
        <f>IF(ISNA(VLOOKUP($A43,'Bio 0 Month'!$A:$L,8,FALSE)),0,VLOOKUP($A43,'Bio 0 Month'!$A:$L,8,FALSE))</f>
        <v>2.56</v>
      </c>
      <c r="O43" s="7">
        <f>IF(ISNA(VLOOKUP($A43,'Bio 1.5m'!$A:$L,8,FALSE)),0,VLOOKUP($A43,'Bio 1.5m'!$A:$L,8,FALSE))</f>
        <v>2.36</v>
      </c>
      <c r="P43" s="7">
        <v>2.65</v>
      </c>
      <c r="Q43" s="7">
        <f>IF(ISNA(VLOOKUP($A43,'Bio 0 Month'!$A:$L,9,FALSE)),0,VLOOKUP($A43,'Bio 0 Month'!$A:$L,9,FALSE))</f>
        <v>6.44</v>
      </c>
      <c r="R43" s="7">
        <f>IF(ISNA(VLOOKUP($A43,'Bio 1.5m'!$A:$L,9,FALSE)),0,VLOOKUP($A43,'Bio 1.5m'!$A:$L,9,FALSE))</f>
        <v>6.12</v>
      </c>
      <c r="S43" s="7">
        <v>5.92</v>
      </c>
      <c r="T43" s="7">
        <f>IF(ISNA(VLOOKUP($A43,'Bio 0 Month'!$A:$L,10,FALSE)),0,VLOOKUP($A43,'Bio 0 Month'!$A:$L,10,FALSE))</f>
        <v>10.1</v>
      </c>
      <c r="U43" s="7">
        <f>IF(ISNA(VLOOKUP($A43,'Bio 1.5m'!$A:$L,10,FALSE)),0,VLOOKUP($A43,'Bio 1.5m'!$A:$L,10,FALSE))</f>
        <v>10.119999999999999</v>
      </c>
      <c r="V43" s="7">
        <v>8.85</v>
      </c>
      <c r="W43" s="7">
        <f>IF(ISNA(VLOOKUP($A43,'Bio 0 Month'!$A:$L,11,FALSE)),0,VLOOKUP($A43,'Bio 0 Month'!$A:$L,11,FALSE))</f>
        <v>8.41</v>
      </c>
      <c r="X43" s="7">
        <f>IF(ISNA(VLOOKUP($A43,'Bio 1.5m'!$A:$L,11,FALSE)),0,VLOOKUP($A43,'Bio 1.5m'!$A:$L,11,FALSE))</f>
        <v>8.36</v>
      </c>
      <c r="Y43" s="7">
        <v>8.09</v>
      </c>
      <c r="Z43" s="7">
        <f>IF(ISNA(VLOOKUP($A43,'Bio 0 Month'!$A:$L,12,FALSE)),0,VLOOKUP($A43,'Bio 0 Month'!$A:$L,12,FALSE))</f>
        <v>8.7200000000000006</v>
      </c>
      <c r="AA43" s="7">
        <f>IF(ISNA(VLOOKUP($A43,'Bio 1.5m'!$A:$L,12,FALSE)),0,VLOOKUP($A43,'Bio 1.5m'!$A:$L,12,FALSE))</f>
        <v>8.5399999999999991</v>
      </c>
      <c r="AB43" s="7">
        <v>8.57</v>
      </c>
    </row>
    <row r="44" spans="1:28" x14ac:dyDescent="0.25">
      <c r="A44" s="6">
        <v>57</v>
      </c>
      <c r="B44" s="7">
        <f>IF(ISNA(VLOOKUP($A44,'Bio 0 Month'!$A:$L,4,FALSE)),0,VLOOKUP($A44,'Bio 0 Month'!$A:$L,4,FALSE))</f>
        <v>7.79</v>
      </c>
      <c r="C44" s="7">
        <f>IF(ISNA(VLOOKUP($A44,'Bio 1.5m'!$A:$L,4,FALSE)),0,VLOOKUP($A44,'Bio 1.5m'!$A:$L,4,FALSE))</f>
        <v>7.91</v>
      </c>
      <c r="D44" s="7">
        <v>6.52</v>
      </c>
      <c r="E44" s="7">
        <f>IF(ISNA(VLOOKUP($A44,'Bio 0 Month'!$A:$L,5,FALSE)),0,VLOOKUP($A44,'Bio 0 Month'!$A:$L,5,FALSE))</f>
        <v>11.64</v>
      </c>
      <c r="F44" s="7">
        <f>IF(ISNA(VLOOKUP($A44,'Bio 1.5m'!$A:$L,5,FALSE)),0,VLOOKUP($A44,'Bio 1.5m'!$A:$L,5,FALSE))</f>
        <v>11.63</v>
      </c>
      <c r="G44" s="7">
        <v>11.08</v>
      </c>
      <c r="H44" s="7">
        <f>IF(ISNA(VLOOKUP($A44,'Bio 0 Month'!$A:$L,6,FALSE)),0,VLOOKUP($A44,'Bio 0 Month'!$A:$L,6,FALSE))</f>
        <v>11.24</v>
      </c>
      <c r="I44" s="7">
        <f>IF(ISNA(VLOOKUP($A44,'Bio 1.5m'!$A:$L,6,FALSE)),0,VLOOKUP($A44,'Bio 1.5m'!$A:$L,6,FALSE))</f>
        <v>11.03</v>
      </c>
      <c r="J44" s="7">
        <v>11.33</v>
      </c>
      <c r="K44" s="7">
        <f>IF(ISNA(VLOOKUP($A44,'Bio 0 Month'!$A:$L,7,FALSE)),0,VLOOKUP($A44,'Bio 0 Month'!$A:$L,7,FALSE))</f>
        <v>8.25</v>
      </c>
      <c r="L44" s="7">
        <f>IF(ISNA(VLOOKUP($A44,'Bio 1.5m'!$A:$L,7,FALSE)),0,VLOOKUP($A44,'Bio 1.5m'!$A:$L,7,FALSE))</f>
        <v>8.2899999999999991</v>
      </c>
      <c r="M44" s="7">
        <v>7.23</v>
      </c>
      <c r="N44" s="7">
        <f>IF(ISNA(VLOOKUP($A44,'Bio 0 Month'!$A:$L,8,FALSE)),0,VLOOKUP($A44,'Bio 0 Month'!$A:$L,8,FALSE))</f>
        <v>3.17</v>
      </c>
      <c r="O44" s="7">
        <f>IF(ISNA(VLOOKUP($A44,'Bio 1.5m'!$A:$L,8,FALSE)),0,VLOOKUP($A44,'Bio 1.5m'!$A:$L,8,FALSE))</f>
        <v>2.68</v>
      </c>
      <c r="P44" s="7">
        <v>2.81</v>
      </c>
      <c r="Q44" s="7">
        <f>IF(ISNA(VLOOKUP($A44,'Bio 0 Month'!$A:$L,9,FALSE)),0,VLOOKUP($A44,'Bio 0 Month'!$A:$L,9,FALSE))</f>
        <v>7.48</v>
      </c>
      <c r="R44" s="7">
        <f>IF(ISNA(VLOOKUP($A44,'Bio 1.5m'!$A:$L,9,FALSE)),0,VLOOKUP($A44,'Bio 1.5m'!$A:$L,9,FALSE))</f>
        <v>6.63</v>
      </c>
      <c r="S44" s="7">
        <v>6.12</v>
      </c>
      <c r="T44" s="7">
        <f>IF(ISNA(VLOOKUP($A44,'Bio 0 Month'!$A:$L,10,FALSE)),0,VLOOKUP($A44,'Bio 0 Month'!$A:$L,10,FALSE))</f>
        <v>9.59</v>
      </c>
      <c r="U44" s="7">
        <f>IF(ISNA(VLOOKUP($A44,'Bio 1.5m'!$A:$L,10,FALSE)),0,VLOOKUP($A44,'Bio 1.5m'!$A:$L,10,FALSE))</f>
        <v>9.73</v>
      </c>
      <c r="V44" s="7">
        <v>9.01</v>
      </c>
      <c r="W44" s="7">
        <f>IF(ISNA(VLOOKUP($A44,'Bio 0 Month'!$A:$L,11,FALSE)),0,VLOOKUP($A44,'Bio 0 Month'!$A:$L,11,FALSE))</f>
        <v>7.48</v>
      </c>
      <c r="X44" s="7">
        <f>IF(ISNA(VLOOKUP($A44,'Bio 1.5m'!$A:$L,11,FALSE)),0,VLOOKUP($A44,'Bio 1.5m'!$A:$L,11,FALSE))</f>
        <v>7.43</v>
      </c>
      <c r="Y44" s="7">
        <v>7.43</v>
      </c>
      <c r="Z44" s="7">
        <f>IF(ISNA(VLOOKUP($A44,'Bio 0 Month'!$A:$L,12,FALSE)),0,VLOOKUP($A44,'Bio 0 Month'!$A:$L,12,FALSE))</f>
        <v>8.5299999999999994</v>
      </c>
      <c r="AA44" s="7">
        <f>IF(ISNA(VLOOKUP($A44,'Bio 1.5m'!$A:$L,12,FALSE)),0,VLOOKUP($A44,'Bio 1.5m'!$A:$L,12,FALSE))</f>
        <v>8.7899999999999991</v>
      </c>
      <c r="AB44" s="7">
        <v>8.39</v>
      </c>
    </row>
    <row r="45" spans="1:28" x14ac:dyDescent="0.25">
      <c r="A45" s="6">
        <v>58</v>
      </c>
      <c r="B45" s="7">
        <f>IF(ISNA(VLOOKUP($A45,'Bio 0 Month'!$A:$L,4,FALSE)),0,VLOOKUP($A45,'Bio 0 Month'!$A:$L,4,FALSE))</f>
        <v>7.24</v>
      </c>
      <c r="C45" s="7">
        <f>IF(ISNA(VLOOKUP($A45,'Bio 1.5m'!$A:$L,4,FALSE)),0,VLOOKUP($A45,'Bio 1.5m'!$A:$L,4,FALSE))</f>
        <v>6.62</v>
      </c>
      <c r="D45" s="7">
        <v>6.94</v>
      </c>
      <c r="E45" s="7">
        <f>IF(ISNA(VLOOKUP($A45,'Bio 0 Month'!$A:$L,5,FALSE)),0,VLOOKUP($A45,'Bio 0 Month'!$A:$L,5,FALSE))</f>
        <v>11.58</v>
      </c>
      <c r="F45" s="7">
        <f>IF(ISNA(VLOOKUP($A45,'Bio 1.5m'!$A:$L,5,FALSE)),0,VLOOKUP($A45,'Bio 1.5m'!$A:$L,5,FALSE))</f>
        <v>10.86</v>
      </c>
      <c r="G45" s="7">
        <v>11.15</v>
      </c>
      <c r="H45" s="7">
        <f>IF(ISNA(VLOOKUP($A45,'Bio 0 Month'!$A:$L,6,FALSE)),0,VLOOKUP($A45,'Bio 0 Month'!$A:$L,6,FALSE))</f>
        <v>10.36</v>
      </c>
      <c r="I45" s="7">
        <f>IF(ISNA(VLOOKUP($A45,'Bio 1.5m'!$A:$L,6,FALSE)),0,VLOOKUP($A45,'Bio 1.5m'!$A:$L,6,FALSE))</f>
        <v>10.36</v>
      </c>
      <c r="J45" s="7">
        <v>10.41</v>
      </c>
      <c r="K45" s="7">
        <f>IF(ISNA(VLOOKUP($A45,'Bio 0 Month'!$A:$L,7,FALSE)),0,VLOOKUP($A45,'Bio 0 Month'!$A:$L,7,FALSE))</f>
        <v>8.1</v>
      </c>
      <c r="L45" s="7">
        <f>IF(ISNA(VLOOKUP($A45,'Bio 1.5m'!$A:$L,7,FALSE)),0,VLOOKUP($A45,'Bio 1.5m'!$A:$L,7,FALSE))</f>
        <v>8.0399999999999991</v>
      </c>
      <c r="M45" s="7">
        <v>8.33</v>
      </c>
      <c r="N45" s="7">
        <f>IF(ISNA(VLOOKUP($A45,'Bio 0 Month'!$A:$L,8,FALSE)),0,VLOOKUP($A45,'Bio 0 Month'!$A:$L,8,FALSE))</f>
        <v>1.81</v>
      </c>
      <c r="O45" s="7">
        <f>IF(ISNA(VLOOKUP($A45,'Bio 1.5m'!$A:$L,8,FALSE)),0,VLOOKUP($A45,'Bio 1.5m'!$A:$L,8,FALSE))</f>
        <v>1.81</v>
      </c>
      <c r="P45" s="7">
        <v>2.0099999999999998</v>
      </c>
      <c r="Q45" s="7">
        <f>IF(ISNA(VLOOKUP($A45,'Bio 0 Month'!$A:$L,9,FALSE)),0,VLOOKUP($A45,'Bio 0 Month'!$A:$L,9,FALSE))</f>
        <v>5.9</v>
      </c>
      <c r="R45" s="7">
        <f>IF(ISNA(VLOOKUP($A45,'Bio 1.5m'!$A:$L,9,FALSE)),0,VLOOKUP($A45,'Bio 1.5m'!$A:$L,9,FALSE))</f>
        <v>6.63</v>
      </c>
      <c r="S45" s="7">
        <v>5.74</v>
      </c>
      <c r="T45" s="7">
        <f>IF(ISNA(VLOOKUP($A45,'Bio 0 Month'!$A:$L,10,FALSE)),0,VLOOKUP($A45,'Bio 0 Month'!$A:$L,10,FALSE))</f>
        <v>9.2899999999999991</v>
      </c>
      <c r="U45" s="7">
        <f>IF(ISNA(VLOOKUP($A45,'Bio 1.5m'!$A:$L,10,FALSE)),0,VLOOKUP($A45,'Bio 1.5m'!$A:$L,10,FALSE))</f>
        <v>7.67</v>
      </c>
      <c r="V45" s="7">
        <v>8.11</v>
      </c>
      <c r="W45" s="7">
        <f>IF(ISNA(VLOOKUP($A45,'Bio 0 Month'!$A:$L,11,FALSE)),0,VLOOKUP($A45,'Bio 0 Month'!$A:$L,11,FALSE))</f>
        <v>7.32</v>
      </c>
      <c r="X45" s="7">
        <f>IF(ISNA(VLOOKUP($A45,'Bio 1.5m'!$A:$L,11,FALSE)),0,VLOOKUP($A45,'Bio 1.5m'!$A:$L,11,FALSE))</f>
        <v>6.87</v>
      </c>
      <c r="Y45" s="7">
        <v>7.06</v>
      </c>
      <c r="Z45" s="7">
        <f>IF(ISNA(VLOOKUP($A45,'Bio 0 Month'!$A:$L,12,FALSE)),0,VLOOKUP($A45,'Bio 0 Month'!$A:$L,12,FALSE))</f>
        <v>8.61</v>
      </c>
      <c r="AA45" s="7">
        <f>IF(ISNA(VLOOKUP($A45,'Bio 1.5m'!$A:$L,12,FALSE)),0,VLOOKUP($A45,'Bio 1.5m'!$A:$L,12,FALSE))</f>
        <v>8.36</v>
      </c>
      <c r="AB45" s="7">
        <v>8.5500000000000007</v>
      </c>
    </row>
    <row r="46" spans="1:28" x14ac:dyDescent="0.25">
      <c r="A46" s="6">
        <v>59</v>
      </c>
      <c r="B46" s="7">
        <f>IF(ISNA(VLOOKUP($A46,'Bio 0 Month'!$A:$L,4,FALSE)),0,VLOOKUP($A46,'Bio 0 Month'!$A:$L,4,FALSE))</f>
        <v>6.75</v>
      </c>
      <c r="C46" s="7">
        <f>IF(ISNA(VLOOKUP($A46,'Bio 1.5m'!$A:$L,4,FALSE)),0,VLOOKUP($A46,'Bio 1.5m'!$A:$L,4,FALSE))</f>
        <v>8.4</v>
      </c>
      <c r="D46" s="7">
        <v>7</v>
      </c>
      <c r="E46" s="7">
        <f>IF(ISNA(VLOOKUP($A46,'Bio 0 Month'!$A:$L,5,FALSE)),0,VLOOKUP($A46,'Bio 0 Month'!$A:$L,5,FALSE))</f>
        <v>10.7</v>
      </c>
      <c r="F46" s="7">
        <f>IF(ISNA(VLOOKUP($A46,'Bio 1.5m'!$A:$L,5,FALSE)),0,VLOOKUP($A46,'Bio 1.5m'!$A:$L,5,FALSE))</f>
        <v>12.38</v>
      </c>
      <c r="G46" s="7">
        <v>11.08</v>
      </c>
      <c r="H46" s="7">
        <f>IF(ISNA(VLOOKUP($A46,'Bio 0 Month'!$A:$L,6,FALSE)),0,VLOOKUP($A46,'Bio 0 Month'!$A:$L,6,FALSE))</f>
        <v>9.67</v>
      </c>
      <c r="I46" s="7">
        <f>IF(ISNA(VLOOKUP($A46,'Bio 1.5m'!$A:$L,6,FALSE)),0,VLOOKUP($A46,'Bio 1.5m'!$A:$L,6,FALSE))</f>
        <v>10.66</v>
      </c>
      <c r="J46" s="7">
        <v>10.14</v>
      </c>
      <c r="K46" s="7">
        <f>IF(ISNA(VLOOKUP($A46,'Bio 0 Month'!$A:$L,7,FALSE)),0,VLOOKUP($A46,'Bio 0 Month'!$A:$L,7,FALSE))</f>
        <v>6.73</v>
      </c>
      <c r="L46" s="7">
        <f>IF(ISNA(VLOOKUP($A46,'Bio 1.5m'!$A:$L,7,FALSE)),0,VLOOKUP($A46,'Bio 1.5m'!$A:$L,7,FALSE))</f>
        <v>9.36</v>
      </c>
      <c r="M46" s="7">
        <v>6.76</v>
      </c>
      <c r="N46" s="7">
        <f>IF(ISNA(VLOOKUP($A46,'Bio 0 Month'!$A:$L,8,FALSE)),0,VLOOKUP($A46,'Bio 0 Month'!$A:$L,8,FALSE))</f>
        <v>1.88</v>
      </c>
      <c r="O46" s="7">
        <f>IF(ISNA(VLOOKUP($A46,'Bio 1.5m'!$A:$L,8,FALSE)),0,VLOOKUP($A46,'Bio 1.5m'!$A:$L,8,FALSE))</f>
        <v>3.19</v>
      </c>
      <c r="P46" s="7">
        <v>2.48</v>
      </c>
      <c r="Q46" s="7">
        <f>IF(ISNA(VLOOKUP($A46,'Bio 0 Month'!$A:$L,9,FALSE)),0,VLOOKUP($A46,'Bio 0 Month'!$A:$L,9,FALSE))</f>
        <v>5.52</v>
      </c>
      <c r="R46" s="7">
        <f>IF(ISNA(VLOOKUP($A46,'Bio 1.5m'!$A:$L,9,FALSE)),0,VLOOKUP($A46,'Bio 1.5m'!$A:$L,9,FALSE))</f>
        <v>6.67</v>
      </c>
      <c r="S46" s="7">
        <v>6.03</v>
      </c>
      <c r="T46" s="7">
        <f>IF(ISNA(VLOOKUP($A46,'Bio 0 Month'!$A:$L,10,FALSE)),0,VLOOKUP($A46,'Bio 0 Month'!$A:$L,10,FALSE))</f>
        <v>6.44</v>
      </c>
      <c r="U46" s="7">
        <f>IF(ISNA(VLOOKUP($A46,'Bio 1.5m'!$A:$L,10,FALSE)),0,VLOOKUP($A46,'Bio 1.5m'!$A:$L,10,FALSE))</f>
        <v>8.56</v>
      </c>
      <c r="V46" s="7">
        <v>5.98</v>
      </c>
      <c r="W46" s="7">
        <f>IF(ISNA(VLOOKUP($A46,'Bio 0 Month'!$A:$L,11,FALSE)),0,VLOOKUP($A46,'Bio 0 Month'!$A:$L,11,FALSE))</f>
        <v>7.26</v>
      </c>
      <c r="X46" s="7">
        <f>IF(ISNA(VLOOKUP($A46,'Bio 1.5m'!$A:$L,11,FALSE)),0,VLOOKUP($A46,'Bio 1.5m'!$A:$L,11,FALSE))</f>
        <v>8.3000000000000007</v>
      </c>
      <c r="Y46" s="7">
        <v>7.74</v>
      </c>
      <c r="Z46" s="7">
        <f>IF(ISNA(VLOOKUP($A46,'Bio 0 Month'!$A:$L,12,FALSE)),0,VLOOKUP($A46,'Bio 0 Month'!$A:$L,12,FALSE))</f>
        <v>7.95</v>
      </c>
      <c r="AA46" s="7">
        <f>IF(ISNA(VLOOKUP($A46,'Bio 1.5m'!$A:$L,12,FALSE)),0,VLOOKUP($A46,'Bio 1.5m'!$A:$L,12,FALSE))</f>
        <v>8.73</v>
      </c>
      <c r="AB46" s="7">
        <v>8.2899999999999991</v>
      </c>
    </row>
    <row r="47" spans="1:28" x14ac:dyDescent="0.25">
      <c r="A47" s="6">
        <v>60</v>
      </c>
      <c r="B47" s="7">
        <f>IF(ISNA(VLOOKUP($A47,'Bio 0 Month'!$A:$L,4,FALSE)),0,VLOOKUP($A47,'Bio 0 Month'!$A:$L,4,FALSE))</f>
        <v>6.67</v>
      </c>
      <c r="C47" s="7">
        <f>IF(ISNA(VLOOKUP($A47,'Bio 1.5m'!$A:$L,4,FALSE)),0,VLOOKUP($A47,'Bio 1.5m'!$A:$L,4,FALSE))</f>
        <v>6.72</v>
      </c>
      <c r="D47" s="7">
        <v>8.66</v>
      </c>
      <c r="E47" s="7">
        <f>IF(ISNA(VLOOKUP($A47,'Bio 0 Month'!$A:$L,5,FALSE)),0,VLOOKUP($A47,'Bio 0 Month'!$A:$L,5,FALSE))</f>
        <v>11.14</v>
      </c>
      <c r="F47" s="7">
        <f>IF(ISNA(VLOOKUP($A47,'Bio 1.5m'!$A:$L,5,FALSE)),0,VLOOKUP($A47,'Bio 1.5m'!$A:$L,5,FALSE))</f>
        <v>10.92</v>
      </c>
      <c r="G47" s="7">
        <v>12.43</v>
      </c>
      <c r="H47" s="7">
        <f>IF(ISNA(VLOOKUP($A47,'Bio 0 Month'!$A:$L,6,FALSE)),0,VLOOKUP($A47,'Bio 0 Month'!$A:$L,6,FALSE))</f>
        <v>10.6</v>
      </c>
      <c r="I47" s="7">
        <f>IF(ISNA(VLOOKUP($A47,'Bio 1.5m'!$A:$L,6,FALSE)),0,VLOOKUP($A47,'Bio 1.5m'!$A:$L,6,FALSE))</f>
        <v>9.7899999999999991</v>
      </c>
      <c r="J47" s="7">
        <v>10.75</v>
      </c>
      <c r="K47" s="7">
        <f>IF(ISNA(VLOOKUP($A47,'Bio 0 Month'!$A:$L,7,FALSE)),0,VLOOKUP($A47,'Bio 0 Month'!$A:$L,7,FALSE))</f>
        <v>6.92</v>
      </c>
      <c r="L47" s="7">
        <f>IF(ISNA(VLOOKUP($A47,'Bio 1.5m'!$A:$L,7,FALSE)),0,VLOOKUP($A47,'Bio 1.5m'!$A:$L,7,FALSE))</f>
        <v>7.47</v>
      </c>
      <c r="M47" s="7">
        <v>9.6</v>
      </c>
      <c r="N47" s="7">
        <f>IF(ISNA(VLOOKUP($A47,'Bio 0 Month'!$A:$L,8,FALSE)),0,VLOOKUP($A47,'Bio 0 Month'!$A:$L,8,FALSE))</f>
        <v>3.15</v>
      </c>
      <c r="O47" s="7">
        <f>IF(ISNA(VLOOKUP($A47,'Bio 1.5m'!$A:$L,8,FALSE)),0,VLOOKUP($A47,'Bio 1.5m'!$A:$L,8,FALSE))</f>
        <v>2.34</v>
      </c>
      <c r="P47" s="7">
        <v>3.54</v>
      </c>
      <c r="Q47" s="7">
        <f>IF(ISNA(VLOOKUP($A47,'Bio 0 Month'!$A:$L,9,FALSE)),0,VLOOKUP($A47,'Bio 0 Month'!$A:$L,9,FALSE))</f>
        <v>5.99</v>
      </c>
      <c r="R47" s="7">
        <f>IF(ISNA(VLOOKUP($A47,'Bio 1.5m'!$A:$L,9,FALSE)),0,VLOOKUP($A47,'Bio 1.5m'!$A:$L,9,FALSE))</f>
        <v>5.51</v>
      </c>
      <c r="S47" s="7">
        <v>6.8</v>
      </c>
      <c r="T47" s="7">
        <f>IF(ISNA(VLOOKUP($A47,'Bio 0 Month'!$A:$L,10,FALSE)),0,VLOOKUP($A47,'Bio 0 Month'!$A:$L,10,FALSE))</f>
        <v>6.88</v>
      </c>
      <c r="U47" s="7">
        <f>IF(ISNA(VLOOKUP($A47,'Bio 1.5m'!$A:$L,10,FALSE)),0,VLOOKUP($A47,'Bio 1.5m'!$A:$L,10,FALSE))</f>
        <v>7.39</v>
      </c>
      <c r="V47" s="7">
        <v>9.76</v>
      </c>
      <c r="W47" s="7">
        <f>IF(ISNA(VLOOKUP($A47,'Bio 0 Month'!$A:$L,11,FALSE)),0,VLOOKUP($A47,'Bio 0 Month'!$A:$L,11,FALSE))</f>
        <v>9.27</v>
      </c>
      <c r="X47" s="7">
        <f>IF(ISNA(VLOOKUP($A47,'Bio 1.5m'!$A:$L,11,FALSE)),0,VLOOKUP($A47,'Bio 1.5m'!$A:$L,11,FALSE))</f>
        <v>8.52</v>
      </c>
      <c r="Y47" s="7">
        <v>9.76</v>
      </c>
      <c r="Z47" s="7">
        <f>IF(ISNA(VLOOKUP($A47,'Bio 0 Month'!$A:$L,12,FALSE)),0,VLOOKUP($A47,'Bio 0 Month'!$A:$L,12,FALSE))</f>
        <v>8.6999999999999993</v>
      </c>
      <c r="AA47" s="7">
        <f>IF(ISNA(VLOOKUP($A47,'Bio 1.5m'!$A:$L,12,FALSE)),0,VLOOKUP($A47,'Bio 1.5m'!$A:$L,12,FALSE))</f>
        <v>8.27</v>
      </c>
      <c r="AB47" s="7">
        <v>8.86</v>
      </c>
    </row>
    <row r="48" spans="1:28" x14ac:dyDescent="0.25">
      <c r="A48" s="6">
        <v>61</v>
      </c>
      <c r="B48" s="7">
        <f>IF(ISNA(VLOOKUP($A48,'Bio 0 Month'!$A:$L,4,FALSE)),0,VLOOKUP($A48,'Bio 0 Month'!$A:$L,4,FALSE))</f>
        <v>6.63</v>
      </c>
      <c r="C48" s="7">
        <f>IF(ISNA(VLOOKUP($A48,'Bio 1.5m'!$A:$L,4,FALSE)),0,VLOOKUP($A48,'Bio 1.5m'!$A:$L,4,FALSE))</f>
        <v>6.72</v>
      </c>
      <c r="D48" s="7">
        <v>6.84</v>
      </c>
      <c r="E48" s="7">
        <f>IF(ISNA(VLOOKUP($A48,'Bio 0 Month'!$A:$L,5,FALSE)),0,VLOOKUP($A48,'Bio 0 Month'!$A:$L,5,FALSE))</f>
        <v>10.87</v>
      </c>
      <c r="F48" s="7">
        <f>IF(ISNA(VLOOKUP($A48,'Bio 1.5m'!$A:$L,5,FALSE)),0,VLOOKUP($A48,'Bio 1.5m'!$A:$L,5,FALSE))</f>
        <v>11.15</v>
      </c>
      <c r="G48" s="7">
        <v>11.04</v>
      </c>
      <c r="H48" s="7">
        <f>IF(ISNA(VLOOKUP($A48,'Bio 0 Month'!$A:$L,6,FALSE)),0,VLOOKUP($A48,'Bio 0 Month'!$A:$L,6,FALSE))</f>
        <v>10.9</v>
      </c>
      <c r="I48" s="7">
        <f>IF(ISNA(VLOOKUP($A48,'Bio 1.5m'!$A:$L,6,FALSE)),0,VLOOKUP($A48,'Bio 1.5m'!$A:$L,6,FALSE))</f>
        <v>11.46</v>
      </c>
      <c r="J48" s="7">
        <v>11.44</v>
      </c>
      <c r="K48" s="7">
        <f>IF(ISNA(VLOOKUP($A48,'Bio 0 Month'!$A:$L,7,FALSE)),0,VLOOKUP($A48,'Bio 0 Month'!$A:$L,7,FALSE))</f>
        <v>6.57</v>
      </c>
      <c r="L48" s="7">
        <f>IF(ISNA(VLOOKUP($A48,'Bio 1.5m'!$A:$L,7,FALSE)),0,VLOOKUP($A48,'Bio 1.5m'!$A:$L,7,FALSE))</f>
        <v>7</v>
      </c>
      <c r="M48" s="7">
        <v>7.01</v>
      </c>
      <c r="N48" s="7">
        <f>IF(ISNA(VLOOKUP($A48,'Bio 0 Month'!$A:$L,8,FALSE)),0,VLOOKUP($A48,'Bio 0 Month'!$A:$L,8,FALSE))</f>
        <v>2.31</v>
      </c>
      <c r="O48" s="7">
        <f>IF(ISNA(VLOOKUP($A48,'Bio 1.5m'!$A:$L,8,FALSE)),0,VLOOKUP($A48,'Bio 1.5m'!$A:$L,8,FALSE))</f>
        <v>3.49</v>
      </c>
      <c r="P48" s="7">
        <v>2.5499999999999998</v>
      </c>
      <c r="Q48" s="7">
        <f>IF(ISNA(VLOOKUP($A48,'Bio 0 Month'!$A:$L,9,FALSE)),0,VLOOKUP($A48,'Bio 0 Month'!$A:$L,9,FALSE))</f>
        <v>5.94</v>
      </c>
      <c r="R48" s="7">
        <f>IF(ISNA(VLOOKUP($A48,'Bio 1.5m'!$A:$L,9,FALSE)),0,VLOOKUP($A48,'Bio 1.5m'!$A:$L,9,FALSE))</f>
        <v>5.85</v>
      </c>
      <c r="S48" s="7">
        <v>5.67</v>
      </c>
      <c r="T48" s="7">
        <f>IF(ISNA(VLOOKUP($A48,'Bio 0 Month'!$A:$L,10,FALSE)),0,VLOOKUP($A48,'Bio 0 Month'!$A:$L,10,FALSE))</f>
        <v>7.67</v>
      </c>
      <c r="U48" s="7">
        <f>IF(ISNA(VLOOKUP($A48,'Bio 1.5m'!$A:$L,10,FALSE)),0,VLOOKUP($A48,'Bio 1.5m'!$A:$L,10,FALSE))</f>
        <v>8.68</v>
      </c>
      <c r="V48" s="7">
        <v>8.11</v>
      </c>
      <c r="W48" s="7">
        <f>IF(ISNA(VLOOKUP($A48,'Bio 0 Month'!$A:$L,11,FALSE)),0,VLOOKUP($A48,'Bio 0 Month'!$A:$L,11,FALSE))</f>
        <v>6.89</v>
      </c>
      <c r="X48" s="7">
        <f>IF(ISNA(VLOOKUP($A48,'Bio 1.5m'!$A:$L,11,FALSE)),0,VLOOKUP($A48,'Bio 1.5m'!$A:$L,11,FALSE))</f>
        <v>7</v>
      </c>
      <c r="Y48" s="7">
        <v>6.7</v>
      </c>
      <c r="Z48" s="7">
        <f>IF(ISNA(VLOOKUP($A48,'Bio 0 Month'!$A:$L,12,FALSE)),0,VLOOKUP($A48,'Bio 0 Month'!$A:$L,12,FALSE))</f>
        <v>8.23</v>
      </c>
      <c r="AA48" s="7">
        <f>IF(ISNA(VLOOKUP($A48,'Bio 1.5m'!$A:$L,12,FALSE)),0,VLOOKUP($A48,'Bio 1.5m'!$A:$L,12,FALSE))</f>
        <v>8.4600000000000009</v>
      </c>
      <c r="AB48" s="7">
        <v>8.33</v>
      </c>
    </row>
    <row r="49" spans="1:28" x14ac:dyDescent="0.25">
      <c r="A49" s="6">
        <v>62</v>
      </c>
      <c r="B49" s="7">
        <f>IF(ISNA(VLOOKUP($A49,'Bio 0 Month'!$A:$L,4,FALSE)),0,VLOOKUP($A49,'Bio 0 Month'!$A:$L,4,FALSE))</f>
        <v>7.61</v>
      </c>
      <c r="C49" s="7">
        <f>IF(ISNA(VLOOKUP($A49,'Bio 1.5m'!$A:$L,4,FALSE)),0,VLOOKUP($A49,'Bio 1.5m'!$A:$L,4,FALSE))</f>
        <v>7.81</v>
      </c>
      <c r="D49" s="7">
        <v>6.9</v>
      </c>
      <c r="E49" s="7">
        <f>IF(ISNA(VLOOKUP($A49,'Bio 0 Month'!$A:$L,5,FALSE)),0,VLOOKUP($A49,'Bio 0 Month'!$A:$L,5,FALSE))</f>
        <v>12.01</v>
      </c>
      <c r="F49" s="7">
        <f>IF(ISNA(VLOOKUP($A49,'Bio 1.5m'!$A:$L,5,FALSE)),0,VLOOKUP($A49,'Bio 1.5m'!$A:$L,5,FALSE))</f>
        <v>11.96</v>
      </c>
      <c r="G49" s="7">
        <v>11.07</v>
      </c>
      <c r="H49" s="7">
        <f>IF(ISNA(VLOOKUP($A49,'Bio 0 Month'!$A:$L,6,FALSE)),0,VLOOKUP($A49,'Bio 0 Month'!$A:$L,6,FALSE))</f>
        <v>11.36</v>
      </c>
      <c r="I49" s="7">
        <f>IF(ISNA(VLOOKUP($A49,'Bio 1.5m'!$A:$L,6,FALSE)),0,VLOOKUP($A49,'Bio 1.5m'!$A:$L,6,FALSE))</f>
        <v>11.62</v>
      </c>
      <c r="J49" s="7">
        <v>10.95</v>
      </c>
      <c r="K49" s="7">
        <f>IF(ISNA(VLOOKUP($A49,'Bio 0 Month'!$A:$L,7,FALSE)),0,VLOOKUP($A49,'Bio 0 Month'!$A:$L,7,FALSE))</f>
        <v>8.64</v>
      </c>
      <c r="L49" s="7">
        <f>IF(ISNA(VLOOKUP($A49,'Bio 1.5m'!$A:$L,7,FALSE)),0,VLOOKUP($A49,'Bio 1.5m'!$A:$L,7,FALSE))</f>
        <v>9.19</v>
      </c>
      <c r="M49" s="7">
        <v>7.12</v>
      </c>
      <c r="N49" s="7">
        <f>IF(ISNA(VLOOKUP($A49,'Bio 0 Month'!$A:$L,8,FALSE)),0,VLOOKUP($A49,'Bio 0 Month'!$A:$L,8,FALSE))</f>
        <v>3.49</v>
      </c>
      <c r="O49" s="7">
        <f>IF(ISNA(VLOOKUP($A49,'Bio 1.5m'!$A:$L,8,FALSE)),0,VLOOKUP($A49,'Bio 1.5m'!$A:$L,8,FALSE))</f>
        <v>3.03</v>
      </c>
      <c r="P49" s="7">
        <v>3.47</v>
      </c>
      <c r="Q49" s="7">
        <f>IF(ISNA(VLOOKUP($A49,'Bio 0 Month'!$A:$L,9,FALSE)),0,VLOOKUP($A49,'Bio 0 Month'!$A:$L,9,FALSE))</f>
        <v>7.1</v>
      </c>
      <c r="R49" s="7">
        <f>IF(ISNA(VLOOKUP($A49,'Bio 1.5m'!$A:$L,9,FALSE)),0,VLOOKUP($A49,'Bio 1.5m'!$A:$L,9,FALSE))</f>
        <v>6.22</v>
      </c>
      <c r="S49" s="7">
        <v>6.06</v>
      </c>
      <c r="T49" s="7">
        <f>IF(ISNA(VLOOKUP($A49,'Bio 0 Month'!$A:$L,10,FALSE)),0,VLOOKUP($A49,'Bio 0 Month'!$A:$L,10,FALSE))</f>
        <v>8.74</v>
      </c>
      <c r="U49" s="7">
        <f>IF(ISNA(VLOOKUP($A49,'Bio 1.5m'!$A:$L,10,FALSE)),0,VLOOKUP($A49,'Bio 1.5m'!$A:$L,10,FALSE))</f>
        <v>9.51</v>
      </c>
      <c r="V49" s="7">
        <v>6.69</v>
      </c>
      <c r="W49" s="7">
        <f>IF(ISNA(VLOOKUP($A49,'Bio 0 Month'!$A:$L,11,FALSE)),0,VLOOKUP($A49,'Bio 0 Month'!$A:$L,11,FALSE))</f>
        <v>7.98</v>
      </c>
      <c r="X49" s="7">
        <f>IF(ISNA(VLOOKUP($A49,'Bio 1.5m'!$A:$L,11,FALSE)),0,VLOOKUP($A49,'Bio 1.5m'!$A:$L,11,FALSE))</f>
        <v>7.83</v>
      </c>
      <c r="Y49" s="7">
        <v>7.87</v>
      </c>
      <c r="Z49" s="7">
        <f>IF(ISNA(VLOOKUP($A49,'Bio 0 Month'!$A:$L,12,FALSE)),0,VLOOKUP($A49,'Bio 0 Month'!$A:$L,12,FALSE))</f>
        <v>8.98</v>
      </c>
      <c r="AA49" s="7">
        <f>IF(ISNA(VLOOKUP($A49,'Bio 1.5m'!$A:$L,12,FALSE)),0,VLOOKUP($A49,'Bio 1.5m'!$A:$L,12,FALSE))</f>
        <v>9.06</v>
      </c>
      <c r="AB49" s="7">
        <v>8.25</v>
      </c>
    </row>
    <row r="50" spans="1:28" x14ac:dyDescent="0.25">
      <c r="A50" s="6">
        <v>64</v>
      </c>
      <c r="B50" s="7">
        <f>IF(ISNA(VLOOKUP($A50,'Bio 0 Month'!$A:$L,4,FALSE)),0,VLOOKUP($A50,'Bio 0 Month'!$A:$L,4,FALSE))</f>
        <v>7.71</v>
      </c>
      <c r="C50" s="7">
        <f>IF(ISNA(VLOOKUP($A50,'Bio 1.5m'!$A:$L,4,FALSE)),0,VLOOKUP($A50,'Bio 1.5m'!$A:$L,4,FALSE))</f>
        <v>6.6</v>
      </c>
      <c r="D50" s="7">
        <v>7.86</v>
      </c>
      <c r="E50" s="7">
        <f>IF(ISNA(VLOOKUP($A50,'Bio 0 Month'!$A:$L,5,FALSE)),0,VLOOKUP($A50,'Bio 0 Month'!$A:$L,5,FALSE))</f>
        <v>12.15</v>
      </c>
      <c r="F50" s="7">
        <f>IF(ISNA(VLOOKUP($A50,'Bio 1.5m'!$A:$L,5,FALSE)),0,VLOOKUP($A50,'Bio 1.5m'!$A:$L,5,FALSE))</f>
        <v>11.17</v>
      </c>
      <c r="G50" s="7">
        <v>11.73</v>
      </c>
      <c r="H50" s="7">
        <f>IF(ISNA(VLOOKUP($A50,'Bio 0 Month'!$A:$L,6,FALSE)),0,VLOOKUP($A50,'Bio 0 Month'!$A:$L,6,FALSE))</f>
        <v>10.7</v>
      </c>
      <c r="I50" s="7">
        <f>IF(ISNA(VLOOKUP($A50,'Bio 1.5m'!$A:$L,6,FALSE)),0,VLOOKUP($A50,'Bio 1.5m'!$A:$L,6,FALSE))</f>
        <v>10.69</v>
      </c>
      <c r="J50" s="7">
        <v>10.67</v>
      </c>
      <c r="K50" s="7">
        <f>IF(ISNA(VLOOKUP($A50,'Bio 0 Month'!$A:$L,7,FALSE)),0,VLOOKUP($A50,'Bio 0 Month'!$A:$L,7,FALSE))</f>
        <v>9.44</v>
      </c>
      <c r="L50" s="7">
        <f>IF(ISNA(VLOOKUP($A50,'Bio 1.5m'!$A:$L,7,FALSE)),0,VLOOKUP($A50,'Bio 1.5m'!$A:$L,7,FALSE))</f>
        <v>6.89</v>
      </c>
      <c r="M50" s="7">
        <v>8.94</v>
      </c>
      <c r="N50" s="7">
        <f>IF(ISNA(VLOOKUP($A50,'Bio 0 Month'!$A:$L,8,FALSE)),0,VLOOKUP($A50,'Bio 0 Month'!$A:$L,8,FALSE))</f>
        <v>3.23</v>
      </c>
      <c r="O50" s="7">
        <f>IF(ISNA(VLOOKUP($A50,'Bio 1.5m'!$A:$L,8,FALSE)),0,VLOOKUP($A50,'Bio 1.5m'!$A:$L,8,FALSE))</f>
        <v>3.74</v>
      </c>
      <c r="P50" s="7">
        <v>3.96</v>
      </c>
      <c r="Q50" s="7">
        <f>IF(ISNA(VLOOKUP($A50,'Bio 0 Month'!$A:$L,9,FALSE)),0,VLOOKUP($A50,'Bio 0 Month'!$A:$L,9,FALSE))</f>
        <v>6.15</v>
      </c>
      <c r="R50" s="7">
        <f>IF(ISNA(VLOOKUP($A50,'Bio 1.5m'!$A:$L,9,FALSE)),0,VLOOKUP($A50,'Bio 1.5m'!$A:$L,9,FALSE))</f>
        <v>6.27</v>
      </c>
      <c r="S50" s="7">
        <v>6.01</v>
      </c>
      <c r="T50" s="7">
        <f>IF(ISNA(VLOOKUP($A50,'Bio 0 Month'!$A:$L,10,FALSE)),0,VLOOKUP($A50,'Bio 0 Month'!$A:$L,10,FALSE))</f>
        <v>10</v>
      </c>
      <c r="U50" s="7">
        <f>IF(ISNA(VLOOKUP($A50,'Bio 1.5m'!$A:$L,10,FALSE)),0,VLOOKUP($A50,'Bio 1.5m'!$A:$L,10,FALSE))</f>
        <v>8.7899999999999991</v>
      </c>
      <c r="V50" s="7">
        <v>9.76</v>
      </c>
      <c r="W50" s="7">
        <f>IF(ISNA(VLOOKUP($A50,'Bio 0 Month'!$A:$L,11,FALSE)),0,VLOOKUP($A50,'Bio 0 Month'!$A:$L,11,FALSE))</f>
        <v>8.02</v>
      </c>
      <c r="X50" s="7">
        <f>IF(ISNA(VLOOKUP($A50,'Bio 1.5m'!$A:$L,11,FALSE)),0,VLOOKUP($A50,'Bio 1.5m'!$A:$L,11,FALSE))</f>
        <v>7.98</v>
      </c>
      <c r="Y50" s="7">
        <v>7.89</v>
      </c>
      <c r="Z50" s="7">
        <f>IF(ISNA(VLOOKUP($A50,'Bio 0 Month'!$A:$L,12,FALSE)),0,VLOOKUP($A50,'Bio 0 Month'!$A:$L,12,FALSE))</f>
        <v>8.83</v>
      </c>
      <c r="AA50" s="7">
        <f>IF(ISNA(VLOOKUP($A50,'Bio 1.5m'!$A:$L,12,FALSE)),0,VLOOKUP($A50,'Bio 1.5m'!$A:$L,12,FALSE))</f>
        <v>8.5399999999999991</v>
      </c>
      <c r="AB50" s="7">
        <v>8.6999999999999993</v>
      </c>
    </row>
    <row r="51" spans="1:28" x14ac:dyDescent="0.25">
      <c r="A51" s="6">
        <v>65</v>
      </c>
      <c r="B51" s="7">
        <f>IF(ISNA(VLOOKUP($A51,'Bio 0 Month'!$A:$L,4,FALSE)),0,VLOOKUP($A51,'Bio 0 Month'!$A:$L,4,FALSE))</f>
        <v>6.8</v>
      </c>
      <c r="C51" s="7">
        <f>IF(ISNA(VLOOKUP($A51,'Bio 1.5m'!$A:$L,4,FALSE)),0,VLOOKUP($A51,'Bio 1.5m'!$A:$L,4,FALSE))</f>
        <v>6.58</v>
      </c>
      <c r="D51" s="7">
        <v>7.82</v>
      </c>
      <c r="E51" s="7">
        <f>IF(ISNA(VLOOKUP($A51,'Bio 0 Month'!$A:$L,5,FALSE)),0,VLOOKUP($A51,'Bio 0 Month'!$A:$L,5,FALSE))</f>
        <v>11.5</v>
      </c>
      <c r="F51" s="7">
        <f>IF(ISNA(VLOOKUP($A51,'Bio 1.5m'!$A:$L,5,FALSE)),0,VLOOKUP($A51,'Bio 1.5m'!$A:$L,5,FALSE))</f>
        <v>11.17</v>
      </c>
      <c r="G51" s="7">
        <v>12.31</v>
      </c>
      <c r="H51" s="7">
        <f>IF(ISNA(VLOOKUP($A51,'Bio 0 Month'!$A:$L,6,FALSE)),0,VLOOKUP($A51,'Bio 0 Month'!$A:$L,6,FALSE))</f>
        <v>10.54</v>
      </c>
      <c r="I51" s="7">
        <f>IF(ISNA(VLOOKUP($A51,'Bio 1.5m'!$A:$L,6,FALSE)),0,VLOOKUP($A51,'Bio 1.5m'!$A:$L,6,FALSE))</f>
        <v>10.56</v>
      </c>
      <c r="J51" s="7">
        <v>10.65</v>
      </c>
      <c r="K51" s="7">
        <f>IF(ISNA(VLOOKUP($A51,'Bio 0 Month'!$A:$L,7,FALSE)),0,VLOOKUP($A51,'Bio 0 Month'!$A:$L,7,FALSE))</f>
        <v>7.55</v>
      </c>
      <c r="L51" s="7">
        <f>IF(ISNA(VLOOKUP($A51,'Bio 1.5m'!$A:$L,7,FALSE)),0,VLOOKUP($A51,'Bio 1.5m'!$A:$L,7,FALSE))</f>
        <v>6.96</v>
      </c>
      <c r="M51" s="7">
        <v>8.27</v>
      </c>
      <c r="N51" s="7">
        <f>IF(ISNA(VLOOKUP($A51,'Bio 0 Month'!$A:$L,8,FALSE)),0,VLOOKUP($A51,'Bio 0 Month'!$A:$L,8,FALSE))</f>
        <v>2.5299999999999998</v>
      </c>
      <c r="O51" s="7">
        <f>IF(ISNA(VLOOKUP($A51,'Bio 1.5m'!$A:$L,8,FALSE)),0,VLOOKUP($A51,'Bio 1.5m'!$A:$L,8,FALSE))</f>
        <v>3.55</v>
      </c>
      <c r="P51" s="7">
        <v>4.7300000000000004</v>
      </c>
      <c r="Q51" s="7">
        <f>IF(ISNA(VLOOKUP($A51,'Bio 0 Month'!$A:$L,9,FALSE)),0,VLOOKUP($A51,'Bio 0 Month'!$A:$L,9,FALSE))</f>
        <v>6.56</v>
      </c>
      <c r="R51" s="7">
        <f>IF(ISNA(VLOOKUP($A51,'Bio 1.5m'!$A:$L,9,FALSE)),0,VLOOKUP($A51,'Bio 1.5m'!$A:$L,9,FALSE))</f>
        <v>6.41</v>
      </c>
      <c r="S51" s="7">
        <v>6.45</v>
      </c>
      <c r="T51" s="7">
        <f>IF(ISNA(VLOOKUP($A51,'Bio 0 Month'!$A:$L,10,FALSE)),0,VLOOKUP($A51,'Bio 0 Month'!$A:$L,10,FALSE))</f>
        <v>7.9</v>
      </c>
      <c r="U51" s="7">
        <f>IF(ISNA(VLOOKUP($A51,'Bio 1.5m'!$A:$L,10,FALSE)),0,VLOOKUP($A51,'Bio 1.5m'!$A:$L,10,FALSE))</f>
        <v>6.96</v>
      </c>
      <c r="V51" s="7">
        <v>9.06</v>
      </c>
      <c r="W51" s="7">
        <f>IF(ISNA(VLOOKUP($A51,'Bio 0 Month'!$A:$L,11,FALSE)),0,VLOOKUP($A51,'Bio 0 Month'!$A:$L,11,FALSE))</f>
        <v>8.69</v>
      </c>
      <c r="X51" s="7">
        <f>IF(ISNA(VLOOKUP($A51,'Bio 1.5m'!$A:$L,11,FALSE)),0,VLOOKUP($A51,'Bio 1.5m'!$A:$L,11,FALSE))</f>
        <v>8.58</v>
      </c>
      <c r="Y51" s="7">
        <v>8.56</v>
      </c>
      <c r="Z51" s="7">
        <f>IF(ISNA(VLOOKUP($A51,'Bio 0 Month'!$A:$L,12,FALSE)),0,VLOOKUP($A51,'Bio 0 Month'!$A:$L,12,FALSE))</f>
        <v>8.75</v>
      </c>
      <c r="AA51" s="7">
        <f>IF(ISNA(VLOOKUP($A51,'Bio 1.5m'!$A:$L,12,FALSE)),0,VLOOKUP($A51,'Bio 1.5m'!$A:$L,12,FALSE))</f>
        <v>8.73</v>
      </c>
      <c r="AB51" s="7">
        <v>9.01</v>
      </c>
    </row>
    <row r="52" spans="1:28" x14ac:dyDescent="0.25">
      <c r="A52" s="6">
        <v>66</v>
      </c>
      <c r="B52" s="7">
        <f>IF(ISNA(VLOOKUP($A52,'Bio 0 Month'!$A:$L,4,FALSE)),0,VLOOKUP($A52,'Bio 0 Month'!$A:$L,4,FALSE))</f>
        <v>5.5</v>
      </c>
      <c r="C52" s="7">
        <f>IF(ISNA(VLOOKUP($A52,'Bio 1.5m'!$A:$L,4,FALSE)),0,VLOOKUP($A52,'Bio 1.5m'!$A:$L,4,FALSE))</f>
        <v>7.38</v>
      </c>
      <c r="D52" s="7">
        <v>7.45</v>
      </c>
      <c r="E52" s="7">
        <f>IF(ISNA(VLOOKUP($A52,'Bio 0 Month'!$A:$L,5,FALSE)),0,VLOOKUP($A52,'Bio 0 Month'!$A:$L,5,FALSE))</f>
        <v>10.91</v>
      </c>
      <c r="F52" s="7">
        <f>IF(ISNA(VLOOKUP($A52,'Bio 1.5m'!$A:$L,5,FALSE)),0,VLOOKUP($A52,'Bio 1.5m'!$A:$L,5,FALSE))</f>
        <v>11.63</v>
      </c>
      <c r="G52" s="7">
        <v>11.62</v>
      </c>
      <c r="H52" s="7">
        <f>IF(ISNA(VLOOKUP($A52,'Bio 0 Month'!$A:$L,6,FALSE)),0,VLOOKUP($A52,'Bio 0 Month'!$A:$L,6,FALSE))</f>
        <v>9.8000000000000007</v>
      </c>
      <c r="I52" s="7">
        <f>IF(ISNA(VLOOKUP($A52,'Bio 1.5m'!$A:$L,6,FALSE)),0,VLOOKUP($A52,'Bio 1.5m'!$A:$L,6,FALSE))</f>
        <v>9.9600000000000009</v>
      </c>
      <c r="J52" s="7">
        <v>10.3</v>
      </c>
      <c r="K52" s="7">
        <f>IF(ISNA(VLOOKUP($A52,'Bio 0 Month'!$A:$L,7,FALSE)),0,VLOOKUP($A52,'Bio 0 Month'!$A:$L,7,FALSE))</f>
        <v>6.95</v>
      </c>
      <c r="L52" s="7">
        <f>IF(ISNA(VLOOKUP($A52,'Bio 1.5m'!$A:$L,7,FALSE)),0,VLOOKUP($A52,'Bio 1.5m'!$A:$L,7,FALSE))</f>
        <v>9.2799999999999994</v>
      </c>
      <c r="M52" s="7">
        <v>8.98</v>
      </c>
      <c r="N52" s="7">
        <f>IF(ISNA(VLOOKUP($A52,'Bio 0 Month'!$A:$L,8,FALSE)),0,VLOOKUP($A52,'Bio 0 Month'!$A:$L,8,FALSE))</f>
        <v>2.1</v>
      </c>
      <c r="O52" s="7">
        <f>IF(ISNA(VLOOKUP($A52,'Bio 1.5m'!$A:$L,8,FALSE)),0,VLOOKUP($A52,'Bio 1.5m'!$A:$L,8,FALSE))</f>
        <v>2.14</v>
      </c>
      <c r="P52" s="7">
        <v>2.2000000000000002</v>
      </c>
      <c r="Q52" s="7">
        <f>IF(ISNA(VLOOKUP($A52,'Bio 0 Month'!$A:$L,9,FALSE)),0,VLOOKUP($A52,'Bio 0 Month'!$A:$L,9,FALSE))</f>
        <v>5.25</v>
      </c>
      <c r="R52" s="7">
        <f>IF(ISNA(VLOOKUP($A52,'Bio 1.5m'!$A:$L,9,FALSE)),0,VLOOKUP($A52,'Bio 1.5m'!$A:$L,9,FALSE))</f>
        <v>6.34</v>
      </c>
      <c r="S52" s="7">
        <v>5.99</v>
      </c>
      <c r="T52" s="7">
        <f>IF(ISNA(VLOOKUP($A52,'Bio 0 Month'!$A:$L,10,FALSE)),0,VLOOKUP($A52,'Bio 0 Month'!$A:$L,10,FALSE))</f>
        <v>6.46</v>
      </c>
      <c r="U52" s="7">
        <f>IF(ISNA(VLOOKUP($A52,'Bio 1.5m'!$A:$L,10,FALSE)),0,VLOOKUP($A52,'Bio 1.5m'!$A:$L,10,FALSE))</f>
        <v>9.44</v>
      </c>
      <c r="V52" s="7">
        <v>9.11</v>
      </c>
      <c r="W52" s="7">
        <f>IF(ISNA(VLOOKUP($A52,'Bio 0 Month'!$A:$L,11,FALSE)),0,VLOOKUP($A52,'Bio 0 Month'!$A:$L,11,FALSE))</f>
        <v>8.7799999999999994</v>
      </c>
      <c r="X52" s="7">
        <f>IF(ISNA(VLOOKUP($A52,'Bio 1.5m'!$A:$L,11,FALSE)),0,VLOOKUP($A52,'Bio 1.5m'!$A:$L,11,FALSE))</f>
        <v>8.16</v>
      </c>
      <c r="Y52" s="7">
        <v>8.2899999999999991</v>
      </c>
      <c r="Z52" s="7">
        <f>IF(ISNA(VLOOKUP($A52,'Bio 0 Month'!$A:$L,12,FALSE)),0,VLOOKUP($A52,'Bio 0 Month'!$A:$L,12,FALSE))</f>
        <v>8.18</v>
      </c>
      <c r="AA52" s="7">
        <f>IF(ISNA(VLOOKUP($A52,'Bio 1.5m'!$A:$L,12,FALSE)),0,VLOOKUP($A52,'Bio 1.5m'!$A:$L,12,FALSE))</f>
        <v>8.49</v>
      </c>
      <c r="AB52" s="7">
        <v>8.5500000000000007</v>
      </c>
    </row>
    <row r="53" spans="1:28" x14ac:dyDescent="0.25">
      <c r="A53" s="6">
        <v>67</v>
      </c>
      <c r="B53" s="7">
        <f>IF(ISNA(VLOOKUP($A53,'Bio 0 Month'!$A:$L,4,FALSE)),0,VLOOKUP($A53,'Bio 0 Month'!$A:$L,4,FALSE))</f>
        <v>8.25</v>
      </c>
      <c r="C53" s="7">
        <f>IF(ISNA(VLOOKUP($A53,'Bio 1.5m'!$A:$L,4,FALSE)),0,VLOOKUP($A53,'Bio 1.5m'!$A:$L,4,FALSE))</f>
        <v>8.57</v>
      </c>
      <c r="D53" s="7">
        <v>9.16</v>
      </c>
      <c r="E53" s="7">
        <f>IF(ISNA(VLOOKUP($A53,'Bio 0 Month'!$A:$L,5,FALSE)),0,VLOOKUP($A53,'Bio 0 Month'!$A:$L,5,FALSE))</f>
        <v>12.66</v>
      </c>
      <c r="F53" s="7">
        <f>IF(ISNA(VLOOKUP($A53,'Bio 1.5m'!$A:$L,5,FALSE)),0,VLOOKUP($A53,'Bio 1.5m'!$A:$L,5,FALSE))</f>
        <v>12.63</v>
      </c>
      <c r="G53" s="7">
        <v>13.07</v>
      </c>
      <c r="H53" s="7">
        <f>IF(ISNA(VLOOKUP($A53,'Bio 0 Month'!$A:$L,6,FALSE)),0,VLOOKUP($A53,'Bio 0 Month'!$A:$L,6,FALSE))</f>
        <v>10.51</v>
      </c>
      <c r="I53" s="7">
        <f>IF(ISNA(VLOOKUP($A53,'Bio 1.5m'!$A:$L,6,FALSE)),0,VLOOKUP($A53,'Bio 1.5m'!$A:$L,6,FALSE))</f>
        <v>10.6</v>
      </c>
      <c r="J53" s="7">
        <v>10.81</v>
      </c>
      <c r="K53" s="7">
        <f>IF(ISNA(VLOOKUP($A53,'Bio 0 Month'!$A:$L,7,FALSE)),0,VLOOKUP($A53,'Bio 0 Month'!$A:$L,7,FALSE))</f>
        <v>9</v>
      </c>
      <c r="L53" s="7">
        <f>IF(ISNA(VLOOKUP($A53,'Bio 1.5m'!$A:$L,7,FALSE)),0,VLOOKUP($A53,'Bio 1.5m'!$A:$L,7,FALSE))</f>
        <v>8.86</v>
      </c>
      <c r="M53" s="7">
        <v>9.1300000000000008</v>
      </c>
      <c r="N53" s="7">
        <f>IF(ISNA(VLOOKUP($A53,'Bio 0 Month'!$A:$L,8,FALSE)),0,VLOOKUP($A53,'Bio 0 Month'!$A:$L,8,FALSE))</f>
        <v>3.1</v>
      </c>
      <c r="O53" s="7">
        <f>IF(ISNA(VLOOKUP($A53,'Bio 1.5m'!$A:$L,8,FALSE)),0,VLOOKUP($A53,'Bio 1.5m'!$A:$L,8,FALSE))</f>
        <v>2.99</v>
      </c>
      <c r="P53" s="7">
        <v>3.57</v>
      </c>
      <c r="Q53" s="7">
        <f>IF(ISNA(VLOOKUP($A53,'Bio 0 Month'!$A:$L,9,FALSE)),0,VLOOKUP($A53,'Bio 0 Month'!$A:$L,9,FALSE))</f>
        <v>5.92</v>
      </c>
      <c r="R53" s="7">
        <f>IF(ISNA(VLOOKUP($A53,'Bio 1.5m'!$A:$L,9,FALSE)),0,VLOOKUP($A53,'Bio 1.5m'!$A:$L,9,FALSE))</f>
        <v>5.92</v>
      </c>
      <c r="S53" s="7">
        <v>6.26</v>
      </c>
      <c r="T53" s="7">
        <f>IF(ISNA(VLOOKUP($A53,'Bio 0 Month'!$A:$L,10,FALSE)),0,VLOOKUP($A53,'Bio 0 Month'!$A:$L,10,FALSE))</f>
        <v>9.73</v>
      </c>
      <c r="U53" s="7">
        <f>IF(ISNA(VLOOKUP($A53,'Bio 1.5m'!$A:$L,10,FALSE)),0,VLOOKUP($A53,'Bio 1.5m'!$A:$L,10,FALSE))</f>
        <v>9.64</v>
      </c>
      <c r="V53" s="7">
        <v>10.32</v>
      </c>
      <c r="W53" s="7">
        <f>IF(ISNA(VLOOKUP($A53,'Bio 0 Month'!$A:$L,11,FALSE)),0,VLOOKUP($A53,'Bio 0 Month'!$A:$L,11,FALSE))</f>
        <v>8.1199999999999992</v>
      </c>
      <c r="X53" s="7">
        <f>IF(ISNA(VLOOKUP($A53,'Bio 1.5m'!$A:$L,11,FALSE)),0,VLOOKUP($A53,'Bio 1.5m'!$A:$L,11,FALSE))</f>
        <v>8.15</v>
      </c>
      <c r="Y53" s="7">
        <v>8.23</v>
      </c>
      <c r="Z53" s="7">
        <f>IF(ISNA(VLOOKUP($A53,'Bio 0 Month'!$A:$L,12,FALSE)),0,VLOOKUP($A53,'Bio 0 Month'!$A:$L,12,FALSE))</f>
        <v>8.49</v>
      </c>
      <c r="AA53" s="7">
        <f>IF(ISNA(VLOOKUP($A53,'Bio 1.5m'!$A:$L,12,FALSE)),0,VLOOKUP($A53,'Bio 1.5m'!$A:$L,12,FALSE))</f>
        <v>8.4600000000000009</v>
      </c>
      <c r="AB53" s="7">
        <v>8.64</v>
      </c>
    </row>
    <row r="54" spans="1:28" x14ac:dyDescent="0.25">
      <c r="A54" s="6">
        <v>68</v>
      </c>
      <c r="B54" s="7">
        <f>IF(ISNA(VLOOKUP($A54,'Bio 0 Month'!$A:$L,4,FALSE)),0,VLOOKUP($A54,'Bio 0 Month'!$A:$L,4,FALSE))</f>
        <v>8.59</v>
      </c>
      <c r="C54" s="7">
        <f>IF(ISNA(VLOOKUP($A54,'Bio 1.5m'!$A:$L,4,FALSE)),0,VLOOKUP($A54,'Bio 1.5m'!$A:$L,4,FALSE))</f>
        <v>7.47</v>
      </c>
      <c r="D54" s="7">
        <v>7.34</v>
      </c>
      <c r="E54" s="7">
        <f>IF(ISNA(VLOOKUP($A54,'Bio 0 Month'!$A:$L,5,FALSE)),0,VLOOKUP($A54,'Bio 0 Month'!$A:$L,5,FALSE))</f>
        <v>12.42</v>
      </c>
      <c r="F54" s="7">
        <f>IF(ISNA(VLOOKUP($A54,'Bio 1.5m'!$A:$L,5,FALSE)),0,VLOOKUP($A54,'Bio 1.5m'!$A:$L,5,FALSE))</f>
        <v>11.46</v>
      </c>
      <c r="G54" s="7">
        <v>11.43</v>
      </c>
      <c r="H54" s="7">
        <f>IF(ISNA(VLOOKUP($A54,'Bio 0 Month'!$A:$L,6,FALSE)),0,VLOOKUP($A54,'Bio 0 Month'!$A:$L,6,FALSE))</f>
        <v>10.89</v>
      </c>
      <c r="I54" s="7">
        <f>IF(ISNA(VLOOKUP($A54,'Bio 1.5m'!$A:$L,6,FALSE)),0,VLOOKUP($A54,'Bio 1.5m'!$A:$L,6,FALSE))</f>
        <v>10.6</v>
      </c>
      <c r="J54" s="7">
        <v>10.62</v>
      </c>
      <c r="K54" s="7">
        <f>IF(ISNA(VLOOKUP($A54,'Bio 0 Month'!$A:$L,7,FALSE)),0,VLOOKUP($A54,'Bio 0 Month'!$A:$L,7,FALSE))</f>
        <v>9.09</v>
      </c>
      <c r="L54" s="7">
        <f>IF(ISNA(VLOOKUP($A54,'Bio 1.5m'!$A:$L,7,FALSE)),0,VLOOKUP($A54,'Bio 1.5m'!$A:$L,7,FALSE))</f>
        <v>7.16</v>
      </c>
      <c r="M54" s="7">
        <v>7.2</v>
      </c>
      <c r="N54" s="7">
        <f>IF(ISNA(VLOOKUP($A54,'Bio 0 Month'!$A:$L,8,FALSE)),0,VLOOKUP($A54,'Bio 0 Month'!$A:$L,8,FALSE))</f>
        <v>3.03</v>
      </c>
      <c r="O54" s="7">
        <f>IF(ISNA(VLOOKUP($A54,'Bio 1.5m'!$A:$L,8,FALSE)),0,VLOOKUP($A54,'Bio 1.5m'!$A:$L,8,FALSE))</f>
        <v>3.52</v>
      </c>
      <c r="P54" s="7">
        <v>3.31</v>
      </c>
      <c r="Q54" s="7">
        <f>IF(ISNA(VLOOKUP($A54,'Bio 0 Month'!$A:$L,9,FALSE)),0,VLOOKUP($A54,'Bio 0 Month'!$A:$L,9,FALSE))</f>
        <v>6.68</v>
      </c>
      <c r="R54" s="7">
        <f>IF(ISNA(VLOOKUP($A54,'Bio 1.5m'!$A:$L,9,FALSE)),0,VLOOKUP($A54,'Bio 1.5m'!$A:$L,9,FALSE))</f>
        <v>6.57</v>
      </c>
      <c r="S54" s="7">
        <v>6.18</v>
      </c>
      <c r="T54" s="7">
        <f>IF(ISNA(VLOOKUP($A54,'Bio 0 Month'!$A:$L,10,FALSE)),0,VLOOKUP($A54,'Bio 0 Month'!$A:$L,10,FALSE))</f>
        <v>9.32</v>
      </c>
      <c r="U54" s="7">
        <f>IF(ISNA(VLOOKUP($A54,'Bio 1.5m'!$A:$L,10,FALSE)),0,VLOOKUP($A54,'Bio 1.5m'!$A:$L,10,FALSE))</f>
        <v>6.85</v>
      </c>
      <c r="V54" s="7">
        <v>6.72</v>
      </c>
      <c r="W54" s="7">
        <f>IF(ISNA(VLOOKUP($A54,'Bio 0 Month'!$A:$L,11,FALSE)),0,VLOOKUP($A54,'Bio 0 Month'!$A:$L,11,FALSE))</f>
        <v>8.5500000000000007</v>
      </c>
      <c r="X54" s="7">
        <f>IF(ISNA(VLOOKUP($A54,'Bio 1.5m'!$A:$L,11,FALSE)),0,VLOOKUP($A54,'Bio 1.5m'!$A:$L,11,FALSE))</f>
        <v>8.4700000000000006</v>
      </c>
      <c r="Y54" s="7">
        <v>8.4499999999999993</v>
      </c>
      <c r="Z54" s="7">
        <f>IF(ISNA(VLOOKUP($A54,'Bio 0 Month'!$A:$L,12,FALSE)),0,VLOOKUP($A54,'Bio 0 Month'!$A:$L,12,FALSE))</f>
        <v>8.81</v>
      </c>
      <c r="AA54" s="7">
        <f>IF(ISNA(VLOOKUP($A54,'Bio 1.5m'!$A:$L,12,FALSE)),0,VLOOKUP($A54,'Bio 1.5m'!$A:$L,12,FALSE))</f>
        <v>8.69</v>
      </c>
      <c r="AB54" s="7">
        <v>8.69</v>
      </c>
    </row>
    <row r="55" spans="1:28" x14ac:dyDescent="0.25">
      <c r="A55" s="6">
        <v>69</v>
      </c>
      <c r="B55" s="7">
        <f>IF(ISNA(VLOOKUP($A55,'Bio 0 Month'!$A:$L,4,FALSE)),0,VLOOKUP($A55,'Bio 0 Month'!$A:$L,4,FALSE))</f>
        <v>10.19</v>
      </c>
      <c r="C55" s="7">
        <f>IF(ISNA(VLOOKUP($A55,'Bio 1.5m'!$A:$L,4,FALSE)),0,VLOOKUP($A55,'Bio 1.5m'!$A:$L,4,FALSE))</f>
        <v>8.86</v>
      </c>
      <c r="D55" s="7">
        <v>9</v>
      </c>
      <c r="E55" s="7">
        <f>IF(ISNA(VLOOKUP($A55,'Bio 0 Month'!$A:$L,5,FALSE)),0,VLOOKUP($A55,'Bio 0 Month'!$A:$L,5,FALSE))</f>
        <v>12.95</v>
      </c>
      <c r="F55" s="7">
        <f>IF(ISNA(VLOOKUP($A55,'Bio 1.5m'!$A:$L,5,FALSE)),0,VLOOKUP($A55,'Bio 1.5m'!$A:$L,5,FALSE))</f>
        <v>11.8</v>
      </c>
      <c r="G55" s="7">
        <v>11.94</v>
      </c>
      <c r="H55" s="7">
        <f>IF(ISNA(VLOOKUP($A55,'Bio 0 Month'!$A:$L,6,FALSE)),0,VLOOKUP($A55,'Bio 0 Month'!$A:$L,6,FALSE))</f>
        <v>11.81</v>
      </c>
      <c r="I55" s="7">
        <f>IF(ISNA(VLOOKUP($A55,'Bio 1.5m'!$A:$L,6,FALSE)),0,VLOOKUP($A55,'Bio 1.5m'!$A:$L,6,FALSE))</f>
        <v>11.31</v>
      </c>
      <c r="J55" s="7">
        <v>11.52</v>
      </c>
      <c r="K55" s="7">
        <f>IF(ISNA(VLOOKUP($A55,'Bio 0 Month'!$A:$L,7,FALSE)),0,VLOOKUP($A55,'Bio 0 Month'!$A:$L,7,FALSE))</f>
        <v>9.4499999999999993</v>
      </c>
      <c r="L55" s="7">
        <f>IF(ISNA(VLOOKUP($A55,'Bio 1.5m'!$A:$L,7,FALSE)),0,VLOOKUP($A55,'Bio 1.5m'!$A:$L,7,FALSE))</f>
        <v>8.3000000000000007</v>
      </c>
      <c r="M55" s="7">
        <v>8.56</v>
      </c>
      <c r="N55" s="7">
        <f>IF(ISNA(VLOOKUP($A55,'Bio 0 Month'!$A:$L,8,FALSE)),0,VLOOKUP($A55,'Bio 0 Month'!$A:$L,8,FALSE))</f>
        <v>5.24</v>
      </c>
      <c r="O55" s="7">
        <f>IF(ISNA(VLOOKUP($A55,'Bio 1.5m'!$A:$L,8,FALSE)),0,VLOOKUP($A55,'Bio 1.5m'!$A:$L,8,FALSE))</f>
        <v>5.17</v>
      </c>
      <c r="P55" s="7">
        <v>5.34</v>
      </c>
      <c r="Q55" s="7">
        <f>IF(ISNA(VLOOKUP($A55,'Bio 0 Month'!$A:$L,9,FALSE)),0,VLOOKUP($A55,'Bio 0 Month'!$A:$L,9,FALSE))</f>
        <v>7.5</v>
      </c>
      <c r="R55" s="7">
        <f>IF(ISNA(VLOOKUP($A55,'Bio 1.5m'!$A:$L,9,FALSE)),0,VLOOKUP($A55,'Bio 1.5m'!$A:$L,9,FALSE))</f>
        <v>6.95</v>
      </c>
      <c r="S55" s="7">
        <v>6.94</v>
      </c>
      <c r="T55" s="7">
        <f>IF(ISNA(VLOOKUP($A55,'Bio 0 Month'!$A:$L,10,FALSE)),0,VLOOKUP($A55,'Bio 0 Month'!$A:$L,10,FALSE))</f>
        <v>9.7100000000000009</v>
      </c>
      <c r="U55" s="7">
        <f>IF(ISNA(VLOOKUP($A55,'Bio 1.5m'!$A:$L,10,FALSE)),0,VLOOKUP($A55,'Bio 1.5m'!$A:$L,10,FALSE))</f>
        <v>7.98</v>
      </c>
      <c r="V55" s="7">
        <v>8.27</v>
      </c>
      <c r="W55" s="7">
        <f>IF(ISNA(VLOOKUP($A55,'Bio 0 Month'!$A:$L,11,FALSE)),0,VLOOKUP($A55,'Bio 0 Month'!$A:$L,11,FALSE))</f>
        <v>9.01</v>
      </c>
      <c r="X55" s="7">
        <f>IF(ISNA(VLOOKUP($A55,'Bio 1.5m'!$A:$L,11,FALSE)),0,VLOOKUP($A55,'Bio 1.5m'!$A:$L,11,FALSE))</f>
        <v>9.0399999999999991</v>
      </c>
      <c r="Y55" s="7">
        <v>8.68</v>
      </c>
      <c r="Z55" s="7">
        <f>IF(ISNA(VLOOKUP($A55,'Bio 0 Month'!$A:$L,12,FALSE)),0,VLOOKUP($A55,'Bio 0 Month'!$A:$L,12,FALSE))</f>
        <v>9.0500000000000007</v>
      </c>
      <c r="AA55" s="7">
        <f>IF(ISNA(VLOOKUP($A55,'Bio 1.5m'!$A:$L,12,FALSE)),0,VLOOKUP($A55,'Bio 1.5m'!$A:$L,12,FALSE))</f>
        <v>8.83</v>
      </c>
      <c r="AB55" s="7">
        <v>8.77</v>
      </c>
    </row>
    <row r="56" spans="1:28" x14ac:dyDescent="0.25">
      <c r="A56" s="6">
        <v>70</v>
      </c>
      <c r="B56" s="7">
        <f>IF(ISNA(VLOOKUP($A56,'Bio 0 Month'!$A:$L,4,FALSE)),0,VLOOKUP($A56,'Bio 0 Month'!$A:$L,4,FALSE))</f>
        <v>7.58</v>
      </c>
      <c r="C56" s="7">
        <f>IF(ISNA(VLOOKUP($A56,'Bio 1.5m'!$A:$L,4,FALSE)),0,VLOOKUP($A56,'Bio 1.5m'!$A:$L,4,FALSE))</f>
        <v>7.75</v>
      </c>
      <c r="D56" s="7">
        <v>6.33</v>
      </c>
      <c r="E56" s="7">
        <f>IF(ISNA(VLOOKUP($A56,'Bio 0 Month'!$A:$L,5,FALSE)),0,VLOOKUP($A56,'Bio 0 Month'!$A:$L,5,FALSE))</f>
        <v>12.43</v>
      </c>
      <c r="F56" s="7">
        <f>IF(ISNA(VLOOKUP($A56,'Bio 1.5m'!$A:$L,5,FALSE)),0,VLOOKUP($A56,'Bio 1.5m'!$A:$L,5,FALSE))</f>
        <v>12.46</v>
      </c>
      <c r="G56" s="7">
        <v>11.18</v>
      </c>
      <c r="H56" s="7">
        <f>IF(ISNA(VLOOKUP($A56,'Bio 0 Month'!$A:$L,6,FALSE)),0,VLOOKUP($A56,'Bio 0 Month'!$A:$L,6,FALSE))</f>
        <v>11.23</v>
      </c>
      <c r="I56" s="7">
        <f>IF(ISNA(VLOOKUP($A56,'Bio 1.5m'!$A:$L,6,FALSE)),0,VLOOKUP($A56,'Bio 1.5m'!$A:$L,6,FALSE))</f>
        <v>11.2</v>
      </c>
      <c r="J56" s="7">
        <v>11.37</v>
      </c>
      <c r="K56" s="7">
        <f>IF(ISNA(VLOOKUP($A56,'Bio 0 Month'!$A:$L,7,FALSE)),0,VLOOKUP($A56,'Bio 0 Month'!$A:$L,7,FALSE))</f>
        <v>9.33</v>
      </c>
      <c r="L56" s="7">
        <f>IF(ISNA(VLOOKUP($A56,'Bio 1.5m'!$A:$L,7,FALSE)),0,VLOOKUP($A56,'Bio 1.5m'!$A:$L,7,FALSE))</f>
        <v>9.32</v>
      </c>
      <c r="M56" s="7">
        <v>6.88</v>
      </c>
      <c r="N56" s="7">
        <f>IF(ISNA(VLOOKUP($A56,'Bio 0 Month'!$A:$L,8,FALSE)),0,VLOOKUP($A56,'Bio 0 Month'!$A:$L,8,FALSE))</f>
        <v>2.1</v>
      </c>
      <c r="O56" s="7">
        <f>IF(ISNA(VLOOKUP($A56,'Bio 1.5m'!$A:$L,8,FALSE)),0,VLOOKUP($A56,'Bio 1.5m'!$A:$L,8,FALSE))</f>
        <v>2.08</v>
      </c>
      <c r="P56" s="7">
        <v>1.84</v>
      </c>
      <c r="Q56" s="7">
        <f>IF(ISNA(VLOOKUP($A56,'Bio 0 Month'!$A:$L,9,FALSE)),0,VLOOKUP($A56,'Bio 0 Month'!$A:$L,9,FALSE))</f>
        <v>6.77</v>
      </c>
      <c r="R56" s="7">
        <f>IF(ISNA(VLOOKUP($A56,'Bio 1.5m'!$A:$L,9,FALSE)),0,VLOOKUP($A56,'Bio 1.5m'!$A:$L,9,FALSE))</f>
        <v>6.72</v>
      </c>
      <c r="S56" s="7">
        <v>6.27</v>
      </c>
      <c r="T56" s="7">
        <f>IF(ISNA(VLOOKUP($A56,'Bio 0 Month'!$A:$L,10,FALSE)),0,VLOOKUP($A56,'Bio 0 Month'!$A:$L,10,FALSE))</f>
        <v>9.23</v>
      </c>
      <c r="U56" s="7">
        <f>IF(ISNA(VLOOKUP($A56,'Bio 1.5m'!$A:$L,10,FALSE)),0,VLOOKUP($A56,'Bio 1.5m'!$A:$L,10,FALSE))</f>
        <v>9.31</v>
      </c>
      <c r="V56" s="7">
        <v>6.9</v>
      </c>
      <c r="W56" s="7">
        <f>IF(ISNA(VLOOKUP($A56,'Bio 0 Month'!$A:$L,11,FALSE)),0,VLOOKUP($A56,'Bio 0 Month'!$A:$L,11,FALSE))</f>
        <v>7.12</v>
      </c>
      <c r="X56" s="7">
        <f>IF(ISNA(VLOOKUP($A56,'Bio 1.5m'!$A:$L,11,FALSE)),0,VLOOKUP($A56,'Bio 1.5m'!$A:$L,11,FALSE))</f>
        <v>7.19</v>
      </c>
      <c r="Y56" s="7">
        <v>6.76</v>
      </c>
      <c r="Z56" s="7">
        <f>IF(ISNA(VLOOKUP($A56,'Bio 0 Month'!$A:$L,12,FALSE)),0,VLOOKUP($A56,'Bio 0 Month'!$A:$L,12,FALSE))</f>
        <v>8.8000000000000007</v>
      </c>
      <c r="AA56" s="7">
        <f>IF(ISNA(VLOOKUP($A56,'Bio 1.5m'!$A:$L,12,FALSE)),0,VLOOKUP($A56,'Bio 1.5m'!$A:$L,12,FALSE))</f>
        <v>8.9</v>
      </c>
      <c r="AB56" s="7">
        <v>8.56</v>
      </c>
    </row>
    <row r="57" spans="1:28" x14ac:dyDescent="0.25">
      <c r="A57" s="6">
        <v>71</v>
      </c>
      <c r="B57" s="7">
        <f>IF(ISNA(VLOOKUP($A57,'Bio 0 Month'!$A:$L,4,FALSE)),0,VLOOKUP($A57,'Bio 0 Month'!$A:$L,4,FALSE))</f>
        <v>8.09</v>
      </c>
      <c r="C57" s="7">
        <f>IF(ISNA(VLOOKUP($A57,'Bio 1.5m'!$A:$L,4,FALSE)),0,VLOOKUP($A57,'Bio 1.5m'!$A:$L,4,FALSE))</f>
        <v>5.83</v>
      </c>
      <c r="D57" s="7">
        <v>7.46</v>
      </c>
      <c r="E57" s="7">
        <f>IF(ISNA(VLOOKUP($A57,'Bio 0 Month'!$A:$L,5,FALSE)),0,VLOOKUP($A57,'Bio 0 Month'!$A:$L,5,FALSE))</f>
        <v>13.21</v>
      </c>
      <c r="F57" s="7">
        <f>IF(ISNA(VLOOKUP($A57,'Bio 1.5m'!$A:$L,5,FALSE)),0,VLOOKUP($A57,'Bio 1.5m'!$A:$L,5,FALSE))</f>
        <v>11.22</v>
      </c>
      <c r="G57" s="7">
        <v>11.89</v>
      </c>
      <c r="H57" s="7">
        <f>IF(ISNA(VLOOKUP($A57,'Bio 0 Month'!$A:$L,6,FALSE)),0,VLOOKUP($A57,'Bio 0 Month'!$A:$L,6,FALSE))</f>
        <v>10.55</v>
      </c>
      <c r="I57" s="7">
        <f>IF(ISNA(VLOOKUP($A57,'Bio 1.5m'!$A:$L,6,FALSE)),0,VLOOKUP($A57,'Bio 1.5m'!$A:$L,6,FALSE))</f>
        <v>10.35</v>
      </c>
      <c r="J57" s="7">
        <v>10.61</v>
      </c>
      <c r="K57" s="7">
        <f>IF(ISNA(VLOOKUP($A57,'Bio 0 Month'!$A:$L,7,FALSE)),0,VLOOKUP($A57,'Bio 0 Month'!$A:$L,7,FALSE))</f>
        <v>9.5399999999999991</v>
      </c>
      <c r="L57" s="7">
        <f>IF(ISNA(VLOOKUP($A57,'Bio 1.5m'!$A:$L,7,FALSE)),0,VLOOKUP($A57,'Bio 1.5m'!$A:$L,7,FALSE))</f>
        <v>7.06</v>
      </c>
      <c r="M57" s="7">
        <v>7.75</v>
      </c>
      <c r="N57" s="7">
        <f>IF(ISNA(VLOOKUP($A57,'Bio 0 Month'!$A:$L,8,FALSE)),0,VLOOKUP($A57,'Bio 0 Month'!$A:$L,8,FALSE))</f>
        <v>6.37</v>
      </c>
      <c r="O57" s="7">
        <f>IF(ISNA(VLOOKUP($A57,'Bio 1.5m'!$A:$L,8,FALSE)),0,VLOOKUP($A57,'Bio 1.5m'!$A:$L,8,FALSE))</f>
        <v>6.11</v>
      </c>
      <c r="P57" s="7">
        <v>6.15</v>
      </c>
      <c r="Q57" s="7">
        <f>IF(ISNA(VLOOKUP($A57,'Bio 0 Month'!$A:$L,9,FALSE)),0,VLOOKUP($A57,'Bio 0 Month'!$A:$L,9,FALSE))</f>
        <v>6.18</v>
      </c>
      <c r="R57" s="7">
        <f>IF(ISNA(VLOOKUP($A57,'Bio 1.5m'!$A:$L,9,FALSE)),0,VLOOKUP($A57,'Bio 1.5m'!$A:$L,9,FALSE))</f>
        <v>5.69</v>
      </c>
      <c r="S57" s="7">
        <v>5.98</v>
      </c>
      <c r="T57" s="7">
        <f>IF(ISNA(VLOOKUP($A57,'Bio 0 Month'!$A:$L,10,FALSE)),0,VLOOKUP($A57,'Bio 0 Month'!$A:$L,10,FALSE))</f>
        <v>10.27</v>
      </c>
      <c r="U57" s="7">
        <f>IF(ISNA(VLOOKUP($A57,'Bio 1.5m'!$A:$L,10,FALSE)),0,VLOOKUP($A57,'Bio 1.5m'!$A:$L,10,FALSE))</f>
        <v>6.66</v>
      </c>
      <c r="V57" s="7">
        <v>8.35</v>
      </c>
      <c r="W57" s="7">
        <f>IF(ISNA(VLOOKUP($A57,'Bio 0 Month'!$A:$L,11,FALSE)),0,VLOOKUP($A57,'Bio 0 Month'!$A:$L,11,FALSE))</f>
        <v>8.59</v>
      </c>
      <c r="X57" s="7">
        <f>IF(ISNA(VLOOKUP($A57,'Bio 1.5m'!$A:$L,11,FALSE)),0,VLOOKUP($A57,'Bio 1.5m'!$A:$L,11,FALSE))</f>
        <v>8.48</v>
      </c>
      <c r="Y57" s="7">
        <v>8.42</v>
      </c>
      <c r="Z57" s="7">
        <f>IF(ISNA(VLOOKUP($A57,'Bio 0 Month'!$A:$L,12,FALSE)),0,VLOOKUP($A57,'Bio 0 Month'!$A:$L,12,FALSE))</f>
        <v>8.8699999999999992</v>
      </c>
      <c r="AA57" s="7">
        <f>IF(ISNA(VLOOKUP($A57,'Bio 1.5m'!$A:$L,12,FALSE)),0,VLOOKUP($A57,'Bio 1.5m'!$A:$L,12,FALSE))</f>
        <v>8.7100000000000009</v>
      </c>
      <c r="AB57" s="7">
        <v>8.67</v>
      </c>
    </row>
    <row r="58" spans="1:28" x14ac:dyDescent="0.25">
      <c r="A58" s="6">
        <v>72</v>
      </c>
      <c r="B58" s="7">
        <f>IF(ISNA(VLOOKUP($A58,'Bio 0 Month'!$A:$L,4,FALSE)),0,VLOOKUP($A58,'Bio 0 Month'!$A:$L,4,FALSE))</f>
        <v>8.15</v>
      </c>
      <c r="C58" s="7">
        <f>IF(ISNA(VLOOKUP($A58,'Bio 1.5m'!$A:$L,4,FALSE)),0,VLOOKUP($A58,'Bio 1.5m'!$A:$L,4,FALSE))</f>
        <v>8.5399999999999991</v>
      </c>
      <c r="D58" s="7">
        <v>9.27</v>
      </c>
      <c r="E58" s="7">
        <f>IF(ISNA(VLOOKUP($A58,'Bio 0 Month'!$A:$L,5,FALSE)),0,VLOOKUP($A58,'Bio 0 Month'!$A:$L,5,FALSE))</f>
        <v>11.26</v>
      </c>
      <c r="F58" s="7">
        <f>IF(ISNA(VLOOKUP($A58,'Bio 1.5m'!$A:$L,5,FALSE)),0,VLOOKUP($A58,'Bio 1.5m'!$A:$L,5,FALSE))</f>
        <v>11.49</v>
      </c>
      <c r="G58" s="7">
        <v>11.68</v>
      </c>
      <c r="H58" s="7">
        <f>IF(ISNA(VLOOKUP($A58,'Bio 0 Month'!$A:$L,6,FALSE)),0,VLOOKUP($A58,'Bio 0 Month'!$A:$L,6,FALSE))</f>
        <v>10.45</v>
      </c>
      <c r="I58" s="7">
        <f>IF(ISNA(VLOOKUP($A58,'Bio 1.5m'!$A:$L,6,FALSE)),0,VLOOKUP($A58,'Bio 1.5m'!$A:$L,6,FALSE))</f>
        <v>10.68</v>
      </c>
      <c r="J58" s="7">
        <v>10.86</v>
      </c>
      <c r="K58" s="7">
        <f>IF(ISNA(VLOOKUP($A58,'Bio 0 Month'!$A:$L,7,FALSE)),0,VLOOKUP($A58,'Bio 0 Month'!$A:$L,7,FALSE))</f>
        <v>8.4499999999999993</v>
      </c>
      <c r="L58" s="7">
        <f>IF(ISNA(VLOOKUP($A58,'Bio 1.5m'!$A:$L,7,FALSE)),0,VLOOKUP($A58,'Bio 1.5m'!$A:$L,7,FALSE))</f>
        <v>8.52</v>
      </c>
      <c r="M58" s="7">
        <v>9.4499999999999993</v>
      </c>
      <c r="N58" s="7">
        <f>IF(ISNA(VLOOKUP($A58,'Bio 0 Month'!$A:$L,8,FALSE)),0,VLOOKUP($A58,'Bio 0 Month'!$A:$L,8,FALSE))</f>
        <v>3.31</v>
      </c>
      <c r="O58" s="7">
        <f>IF(ISNA(VLOOKUP($A58,'Bio 1.5m'!$A:$L,8,FALSE)),0,VLOOKUP($A58,'Bio 1.5m'!$A:$L,8,FALSE))</f>
        <v>3.17</v>
      </c>
      <c r="P58" s="7">
        <v>3.29</v>
      </c>
      <c r="Q58" s="7">
        <f>IF(ISNA(VLOOKUP($A58,'Bio 0 Month'!$A:$L,9,FALSE)),0,VLOOKUP($A58,'Bio 0 Month'!$A:$L,9,FALSE))</f>
        <v>6.91</v>
      </c>
      <c r="R58" s="7">
        <f>IF(ISNA(VLOOKUP($A58,'Bio 1.5m'!$A:$L,9,FALSE)),0,VLOOKUP($A58,'Bio 1.5m'!$A:$L,9,FALSE))</f>
        <v>7.07</v>
      </c>
      <c r="S58" s="7">
        <v>7.16</v>
      </c>
      <c r="T58" s="7">
        <f>IF(ISNA(VLOOKUP($A58,'Bio 0 Month'!$A:$L,10,FALSE)),0,VLOOKUP($A58,'Bio 0 Month'!$A:$L,10,FALSE))</f>
        <v>9.02</v>
      </c>
      <c r="U58" s="7">
        <f>IF(ISNA(VLOOKUP($A58,'Bio 1.5m'!$A:$L,10,FALSE)),0,VLOOKUP($A58,'Bio 1.5m'!$A:$L,10,FALSE))</f>
        <v>8.93</v>
      </c>
      <c r="V58" s="7">
        <v>10.08</v>
      </c>
      <c r="W58" s="7">
        <f>IF(ISNA(VLOOKUP($A58,'Bio 0 Month'!$A:$L,11,FALSE)),0,VLOOKUP($A58,'Bio 0 Month'!$A:$L,11,FALSE))</f>
        <v>9.7799999999999994</v>
      </c>
      <c r="X58" s="7">
        <f>IF(ISNA(VLOOKUP($A58,'Bio 1.5m'!$A:$L,11,FALSE)),0,VLOOKUP($A58,'Bio 1.5m'!$A:$L,11,FALSE))</f>
        <v>9.1</v>
      </c>
      <c r="Y58" s="7">
        <v>8.84</v>
      </c>
      <c r="Z58" s="7">
        <f>IF(ISNA(VLOOKUP($A58,'Bio 0 Month'!$A:$L,12,FALSE)),0,VLOOKUP($A58,'Bio 0 Month'!$A:$L,12,FALSE))</f>
        <v>8.82</v>
      </c>
      <c r="AA58" s="7">
        <f>IF(ISNA(VLOOKUP($A58,'Bio 1.5m'!$A:$L,12,FALSE)),0,VLOOKUP($A58,'Bio 1.5m'!$A:$L,12,FALSE))</f>
        <v>8.93</v>
      </c>
      <c r="AB58" s="7">
        <v>8.92</v>
      </c>
    </row>
    <row r="59" spans="1:28" x14ac:dyDescent="0.25">
      <c r="A59" s="6">
        <v>73</v>
      </c>
      <c r="B59" s="7">
        <f>IF(ISNA(VLOOKUP($A59,'Bio 0 Month'!$A:$L,4,FALSE)),0,VLOOKUP($A59,'Bio 0 Month'!$A:$L,4,FALSE))</f>
        <v>7.9</v>
      </c>
      <c r="C59" s="7">
        <f>IF(ISNA(VLOOKUP($A59,'Bio 1.5m'!$A:$L,4,FALSE)),0,VLOOKUP($A59,'Bio 1.5m'!$A:$L,4,FALSE))</f>
        <v>6.76</v>
      </c>
      <c r="D59" s="7">
        <v>8.3000000000000007</v>
      </c>
      <c r="E59" s="7">
        <f>IF(ISNA(VLOOKUP($A59,'Bio 0 Month'!$A:$L,5,FALSE)),0,VLOOKUP($A59,'Bio 0 Month'!$A:$L,5,FALSE))</f>
        <v>11.74</v>
      </c>
      <c r="F59" s="7">
        <f>IF(ISNA(VLOOKUP($A59,'Bio 1.5m'!$A:$L,5,FALSE)),0,VLOOKUP($A59,'Bio 1.5m'!$A:$L,5,FALSE))</f>
        <v>11.15</v>
      </c>
      <c r="G59" s="7">
        <v>11.5</v>
      </c>
      <c r="H59" s="7">
        <f>IF(ISNA(VLOOKUP($A59,'Bio 0 Month'!$A:$L,6,FALSE)),0,VLOOKUP($A59,'Bio 0 Month'!$A:$L,6,FALSE))</f>
        <v>10.56</v>
      </c>
      <c r="I59" s="7">
        <f>IF(ISNA(VLOOKUP($A59,'Bio 1.5m'!$A:$L,6,FALSE)),0,VLOOKUP($A59,'Bio 1.5m'!$A:$L,6,FALSE))</f>
        <v>10.55</v>
      </c>
      <c r="J59" s="7">
        <v>10.5</v>
      </c>
      <c r="K59" s="7">
        <f>IF(ISNA(VLOOKUP($A59,'Bio 0 Month'!$A:$L,7,FALSE)),0,VLOOKUP($A59,'Bio 0 Month'!$A:$L,7,FALSE))</f>
        <v>9.2899999999999991</v>
      </c>
      <c r="L59" s="7">
        <f>IF(ISNA(VLOOKUP($A59,'Bio 1.5m'!$A:$L,7,FALSE)),0,VLOOKUP($A59,'Bio 1.5m'!$A:$L,7,FALSE))</f>
        <v>7.54</v>
      </c>
      <c r="M59" s="7">
        <v>9.7799999999999994</v>
      </c>
      <c r="N59" s="7">
        <f>IF(ISNA(VLOOKUP($A59,'Bio 0 Month'!$A:$L,8,FALSE)),0,VLOOKUP($A59,'Bio 0 Month'!$A:$L,8,FALSE))</f>
        <v>2.23</v>
      </c>
      <c r="O59" s="7">
        <f>IF(ISNA(VLOOKUP($A59,'Bio 1.5m'!$A:$L,8,FALSE)),0,VLOOKUP($A59,'Bio 1.5m'!$A:$L,8,FALSE))</f>
        <v>2.62</v>
      </c>
      <c r="P59" s="7">
        <v>2.2599999999999998</v>
      </c>
      <c r="Q59" s="7">
        <f>IF(ISNA(VLOOKUP($A59,'Bio 0 Month'!$A:$L,9,FALSE)),0,VLOOKUP($A59,'Bio 0 Month'!$A:$L,9,FALSE))</f>
        <v>6.75</v>
      </c>
      <c r="R59" s="7">
        <f>IF(ISNA(VLOOKUP($A59,'Bio 1.5m'!$A:$L,9,FALSE)),0,VLOOKUP($A59,'Bio 1.5m'!$A:$L,9,FALSE))</f>
        <v>6.14</v>
      </c>
      <c r="S59" s="7">
        <v>6.17</v>
      </c>
      <c r="T59" s="7">
        <f>IF(ISNA(VLOOKUP($A59,'Bio 0 Month'!$A:$L,10,FALSE)),0,VLOOKUP($A59,'Bio 0 Month'!$A:$L,10,FALSE))</f>
        <v>9.09</v>
      </c>
      <c r="U59" s="7">
        <f>IF(ISNA(VLOOKUP($A59,'Bio 1.5m'!$A:$L,10,FALSE)),0,VLOOKUP($A59,'Bio 1.5m'!$A:$L,10,FALSE))</f>
        <v>7.34</v>
      </c>
      <c r="V59" s="7">
        <v>8.86</v>
      </c>
      <c r="W59" s="7">
        <f>IF(ISNA(VLOOKUP($A59,'Bio 0 Month'!$A:$L,11,FALSE)),0,VLOOKUP($A59,'Bio 0 Month'!$A:$L,11,FALSE))</f>
        <v>8.1300000000000008</v>
      </c>
      <c r="X59" s="7">
        <f>IF(ISNA(VLOOKUP($A59,'Bio 1.5m'!$A:$L,11,FALSE)),0,VLOOKUP($A59,'Bio 1.5m'!$A:$L,11,FALSE))</f>
        <v>7.93</v>
      </c>
      <c r="Y59" s="7">
        <v>8.09</v>
      </c>
      <c r="Z59" s="7">
        <f>IF(ISNA(VLOOKUP($A59,'Bio 0 Month'!$A:$L,12,FALSE)),0,VLOOKUP($A59,'Bio 0 Month'!$A:$L,12,FALSE))</f>
        <v>8.57</v>
      </c>
      <c r="AA59" s="7">
        <f>IF(ISNA(VLOOKUP($A59,'Bio 1.5m'!$A:$L,12,FALSE)),0,VLOOKUP($A59,'Bio 1.5m'!$A:$L,12,FALSE))</f>
        <v>8.42</v>
      </c>
      <c r="AB59" s="7">
        <v>8.31</v>
      </c>
    </row>
    <row r="60" spans="1:28" x14ac:dyDescent="0.25">
      <c r="A60" s="6">
        <v>75</v>
      </c>
      <c r="B60" s="7">
        <f>IF(ISNA(VLOOKUP($A60,'Bio 0 Month'!$A:$L,4,FALSE)),0,VLOOKUP($A60,'Bio 0 Month'!$A:$L,4,FALSE))</f>
        <v>7.77</v>
      </c>
      <c r="C60" s="7">
        <f>IF(ISNA(VLOOKUP($A60,'Bio 1.5m'!$A:$L,4,FALSE)),0,VLOOKUP($A60,'Bio 1.5m'!$A:$L,4,FALSE))</f>
        <v>6.26</v>
      </c>
      <c r="D60" s="7">
        <v>6.93</v>
      </c>
      <c r="E60" s="7">
        <f>IF(ISNA(VLOOKUP($A60,'Bio 0 Month'!$A:$L,5,FALSE)),0,VLOOKUP($A60,'Bio 0 Month'!$A:$L,5,FALSE))</f>
        <v>12.57</v>
      </c>
      <c r="F60" s="7">
        <f>IF(ISNA(VLOOKUP($A60,'Bio 1.5m'!$A:$L,5,FALSE)),0,VLOOKUP($A60,'Bio 1.5m'!$A:$L,5,FALSE))</f>
        <v>11.43</v>
      </c>
      <c r="G60" s="7">
        <v>11.53</v>
      </c>
      <c r="H60" s="7">
        <f>IF(ISNA(VLOOKUP($A60,'Bio 0 Month'!$A:$L,6,FALSE)),0,VLOOKUP($A60,'Bio 0 Month'!$A:$L,6,FALSE))</f>
        <v>10.8</v>
      </c>
      <c r="I60" s="7">
        <f>IF(ISNA(VLOOKUP($A60,'Bio 1.5m'!$A:$L,6,FALSE)),0,VLOOKUP($A60,'Bio 1.5m'!$A:$L,6,FALSE))</f>
        <v>10.35</v>
      </c>
      <c r="J60" s="7">
        <v>10.54</v>
      </c>
      <c r="K60" s="7">
        <f>IF(ISNA(VLOOKUP($A60,'Bio 0 Month'!$A:$L,7,FALSE)),0,VLOOKUP($A60,'Bio 0 Month'!$A:$L,7,FALSE))</f>
        <v>9.91</v>
      </c>
      <c r="L60" s="7">
        <f>IF(ISNA(VLOOKUP($A60,'Bio 1.5m'!$A:$L,7,FALSE)),0,VLOOKUP($A60,'Bio 1.5m'!$A:$L,7,FALSE))</f>
        <v>7</v>
      </c>
      <c r="M60" s="7">
        <v>8.08</v>
      </c>
      <c r="N60" s="7">
        <f>IF(ISNA(VLOOKUP($A60,'Bio 0 Month'!$A:$L,8,FALSE)),0,VLOOKUP($A60,'Bio 0 Month'!$A:$L,8,FALSE))</f>
        <v>3.53</v>
      </c>
      <c r="O60" s="7">
        <f>IF(ISNA(VLOOKUP($A60,'Bio 1.5m'!$A:$L,8,FALSE)),0,VLOOKUP($A60,'Bio 1.5m'!$A:$L,8,FALSE))</f>
        <v>3.39</v>
      </c>
      <c r="P60" s="7">
        <v>3.26</v>
      </c>
      <c r="Q60" s="7">
        <f>IF(ISNA(VLOOKUP($A60,'Bio 0 Month'!$A:$L,9,FALSE)),0,VLOOKUP($A60,'Bio 0 Month'!$A:$L,9,FALSE))</f>
        <v>7.25</v>
      </c>
      <c r="R60" s="7">
        <f>IF(ISNA(VLOOKUP($A60,'Bio 1.5m'!$A:$L,9,FALSE)),0,VLOOKUP($A60,'Bio 1.5m'!$A:$L,9,FALSE))</f>
        <v>6.64</v>
      </c>
      <c r="S60" s="7">
        <v>6.7</v>
      </c>
      <c r="T60" s="7">
        <f>IF(ISNA(VLOOKUP($A60,'Bio 0 Month'!$A:$L,10,FALSE)),0,VLOOKUP($A60,'Bio 0 Month'!$A:$L,10,FALSE))</f>
        <v>9.69</v>
      </c>
      <c r="U60" s="7">
        <f>IF(ISNA(VLOOKUP($A60,'Bio 1.5m'!$A:$L,10,FALSE)),0,VLOOKUP($A60,'Bio 1.5m'!$A:$L,10,FALSE))</f>
        <v>7.09</v>
      </c>
      <c r="V60" s="7">
        <v>7.99</v>
      </c>
      <c r="W60" s="7">
        <f>IF(ISNA(VLOOKUP($A60,'Bio 0 Month'!$A:$L,11,FALSE)),0,VLOOKUP($A60,'Bio 0 Month'!$A:$L,11,FALSE))</f>
        <v>8.26</v>
      </c>
      <c r="X60" s="7">
        <f>IF(ISNA(VLOOKUP($A60,'Bio 1.5m'!$A:$L,11,FALSE)),0,VLOOKUP($A60,'Bio 1.5m'!$A:$L,11,FALSE))</f>
        <v>8.1199999999999992</v>
      </c>
      <c r="Y60" s="7">
        <v>8.01</v>
      </c>
      <c r="Z60" s="7">
        <f>IF(ISNA(VLOOKUP($A60,'Bio 0 Month'!$A:$L,12,FALSE)),0,VLOOKUP($A60,'Bio 0 Month'!$A:$L,12,FALSE))</f>
        <v>8.9</v>
      </c>
      <c r="AA60" s="7">
        <f>IF(ISNA(VLOOKUP($A60,'Bio 1.5m'!$A:$L,12,FALSE)),0,VLOOKUP($A60,'Bio 1.5m'!$A:$L,12,FALSE))</f>
        <v>8.82</v>
      </c>
      <c r="AB60" s="7">
        <v>8.74</v>
      </c>
    </row>
    <row r="61" spans="1:28" x14ac:dyDescent="0.25">
      <c r="A61" s="6">
        <v>76</v>
      </c>
      <c r="B61" s="7">
        <f>IF(ISNA(VLOOKUP($A61,'Bio 0 Month'!$A:$L,4,FALSE)),0,VLOOKUP($A61,'Bio 0 Month'!$A:$L,4,FALSE))</f>
        <v>8.08</v>
      </c>
      <c r="C61" s="7">
        <f>IF(ISNA(VLOOKUP($A61,'Bio 1.5m'!$A:$L,4,FALSE)),0,VLOOKUP($A61,'Bio 1.5m'!$A:$L,4,FALSE))</f>
        <v>7.99</v>
      </c>
      <c r="D61" s="7">
        <v>8.31</v>
      </c>
      <c r="E61" s="7">
        <f>IF(ISNA(VLOOKUP($A61,'Bio 0 Month'!$A:$L,5,FALSE)),0,VLOOKUP($A61,'Bio 0 Month'!$A:$L,5,FALSE))</f>
        <v>13.24</v>
      </c>
      <c r="F61" s="7">
        <f>IF(ISNA(VLOOKUP($A61,'Bio 1.5m'!$A:$L,5,FALSE)),0,VLOOKUP($A61,'Bio 1.5m'!$A:$L,5,FALSE))</f>
        <v>12.84</v>
      </c>
      <c r="G61" s="7">
        <v>13.6</v>
      </c>
      <c r="H61" s="7">
        <f>IF(ISNA(VLOOKUP($A61,'Bio 0 Month'!$A:$L,6,FALSE)),0,VLOOKUP($A61,'Bio 0 Month'!$A:$L,6,FALSE))</f>
        <v>10.55</v>
      </c>
      <c r="I61" s="7">
        <f>IF(ISNA(VLOOKUP($A61,'Bio 1.5m'!$A:$L,6,FALSE)),0,VLOOKUP($A61,'Bio 1.5m'!$A:$L,6,FALSE))</f>
        <v>10.37</v>
      </c>
      <c r="J61" s="7">
        <v>10.61</v>
      </c>
      <c r="K61" s="7">
        <f>IF(ISNA(VLOOKUP($A61,'Bio 0 Month'!$A:$L,7,FALSE)),0,VLOOKUP($A61,'Bio 0 Month'!$A:$L,7,FALSE))</f>
        <v>8.33</v>
      </c>
      <c r="L61" s="7">
        <f>IF(ISNA(VLOOKUP($A61,'Bio 1.5m'!$A:$L,7,FALSE)),0,VLOOKUP($A61,'Bio 1.5m'!$A:$L,7,FALSE))</f>
        <v>8.56</v>
      </c>
      <c r="M61" s="7">
        <v>9.17</v>
      </c>
      <c r="N61" s="7">
        <f>IF(ISNA(VLOOKUP($A61,'Bio 0 Month'!$A:$L,8,FALSE)),0,VLOOKUP($A61,'Bio 0 Month'!$A:$L,8,FALSE))</f>
        <v>2.84</v>
      </c>
      <c r="O61" s="7">
        <f>IF(ISNA(VLOOKUP($A61,'Bio 1.5m'!$A:$L,8,FALSE)),0,VLOOKUP($A61,'Bio 1.5m'!$A:$L,8,FALSE))</f>
        <v>3.22</v>
      </c>
      <c r="P61" s="7">
        <v>3.44</v>
      </c>
      <c r="Q61" s="7">
        <f>IF(ISNA(VLOOKUP($A61,'Bio 0 Month'!$A:$L,9,FALSE)),0,VLOOKUP($A61,'Bio 0 Month'!$A:$L,9,FALSE))</f>
        <v>7.05</v>
      </c>
      <c r="R61" s="7">
        <f>IF(ISNA(VLOOKUP($A61,'Bio 1.5m'!$A:$L,9,FALSE)),0,VLOOKUP($A61,'Bio 1.5m'!$A:$L,9,FALSE))</f>
        <v>6.85</v>
      </c>
      <c r="S61" s="7">
        <v>7.39</v>
      </c>
      <c r="T61" s="7">
        <f>IF(ISNA(VLOOKUP($A61,'Bio 0 Month'!$A:$L,10,FALSE)),0,VLOOKUP($A61,'Bio 0 Month'!$A:$L,10,FALSE))</f>
        <v>8.66</v>
      </c>
      <c r="U61" s="7">
        <f>IF(ISNA(VLOOKUP($A61,'Bio 1.5m'!$A:$L,10,FALSE)),0,VLOOKUP($A61,'Bio 1.5m'!$A:$L,10,FALSE))</f>
        <v>8.4499999999999993</v>
      </c>
      <c r="V61" s="7">
        <v>8.93</v>
      </c>
      <c r="W61" s="7">
        <f>IF(ISNA(VLOOKUP($A61,'Bio 0 Month'!$A:$L,11,FALSE)),0,VLOOKUP($A61,'Bio 0 Month'!$A:$L,11,FALSE))</f>
        <v>8.36</v>
      </c>
      <c r="X61" s="7">
        <f>IF(ISNA(VLOOKUP($A61,'Bio 1.5m'!$A:$L,11,FALSE)),0,VLOOKUP($A61,'Bio 1.5m'!$A:$L,11,FALSE))</f>
        <v>8.25</v>
      </c>
      <c r="Y61" s="7">
        <v>8.43</v>
      </c>
      <c r="Z61" s="7">
        <f>IF(ISNA(VLOOKUP($A61,'Bio 0 Month'!$A:$L,12,FALSE)),0,VLOOKUP($A61,'Bio 0 Month'!$A:$L,12,FALSE))</f>
        <v>8.93</v>
      </c>
      <c r="AA61" s="7">
        <f>IF(ISNA(VLOOKUP($A61,'Bio 1.5m'!$A:$L,12,FALSE)),0,VLOOKUP($A61,'Bio 1.5m'!$A:$L,12,FALSE))</f>
        <v>8.8800000000000008</v>
      </c>
      <c r="AB61" s="7">
        <v>9.01</v>
      </c>
    </row>
    <row r="62" spans="1:28" x14ac:dyDescent="0.25">
      <c r="A62" s="6">
        <v>77</v>
      </c>
      <c r="B62" s="7">
        <f>IF(ISNA(VLOOKUP($A62,'Bio 0 Month'!$A:$L,4,FALSE)),0,VLOOKUP($A62,'Bio 0 Month'!$A:$L,4,FALSE))</f>
        <v>7.97</v>
      </c>
      <c r="C62" s="7">
        <f>IF(ISNA(VLOOKUP($A62,'Bio 1.5m'!$A:$L,4,FALSE)),0,VLOOKUP($A62,'Bio 1.5m'!$A:$L,4,FALSE))</f>
        <v>6.14</v>
      </c>
      <c r="D62" s="7">
        <v>6.33</v>
      </c>
      <c r="E62" s="7">
        <f>IF(ISNA(VLOOKUP($A62,'Bio 0 Month'!$A:$L,5,FALSE)),0,VLOOKUP($A62,'Bio 0 Month'!$A:$L,5,FALSE))</f>
        <v>12.14</v>
      </c>
      <c r="F62" s="7">
        <f>IF(ISNA(VLOOKUP($A62,'Bio 1.5m'!$A:$L,5,FALSE)),0,VLOOKUP($A62,'Bio 1.5m'!$A:$L,5,FALSE))</f>
        <v>11.15</v>
      </c>
      <c r="G62" s="7">
        <v>10.91</v>
      </c>
      <c r="H62" s="7">
        <f>IF(ISNA(VLOOKUP($A62,'Bio 0 Month'!$A:$L,6,FALSE)),0,VLOOKUP($A62,'Bio 0 Month'!$A:$L,6,FALSE))</f>
        <v>10.81</v>
      </c>
      <c r="I62" s="7">
        <f>IF(ISNA(VLOOKUP($A62,'Bio 1.5m'!$A:$L,6,FALSE)),0,VLOOKUP($A62,'Bio 1.5m'!$A:$L,6,FALSE))</f>
        <v>10.029999999999999</v>
      </c>
      <c r="J62" s="7">
        <v>10.63</v>
      </c>
      <c r="K62" s="7">
        <f>IF(ISNA(VLOOKUP($A62,'Bio 0 Month'!$A:$L,7,FALSE)),0,VLOOKUP($A62,'Bio 0 Month'!$A:$L,7,FALSE))</f>
        <v>8.1</v>
      </c>
      <c r="L62" s="7">
        <f>IF(ISNA(VLOOKUP($A62,'Bio 1.5m'!$A:$L,7,FALSE)),0,VLOOKUP($A62,'Bio 1.5m'!$A:$L,7,FALSE))</f>
        <v>7.03</v>
      </c>
      <c r="M62" s="7">
        <v>7.14</v>
      </c>
      <c r="N62" s="7">
        <f>IF(ISNA(VLOOKUP($A62,'Bio 0 Month'!$A:$L,8,FALSE)),0,VLOOKUP($A62,'Bio 0 Month'!$A:$L,8,FALSE))</f>
        <v>2.56</v>
      </c>
      <c r="O62" s="7">
        <f>IF(ISNA(VLOOKUP($A62,'Bio 1.5m'!$A:$L,8,FALSE)),0,VLOOKUP($A62,'Bio 1.5m'!$A:$L,8,FALSE))</f>
        <v>1.86</v>
      </c>
      <c r="P62" s="7">
        <v>2.2799999999999998</v>
      </c>
      <c r="Q62" s="7">
        <f>IF(ISNA(VLOOKUP($A62,'Bio 0 Month'!$A:$L,9,FALSE)),0,VLOOKUP($A62,'Bio 0 Month'!$A:$L,9,FALSE))</f>
        <v>5.98</v>
      </c>
      <c r="R62" s="7">
        <f>IF(ISNA(VLOOKUP($A62,'Bio 1.5m'!$A:$L,9,FALSE)),0,VLOOKUP($A62,'Bio 1.5m'!$A:$L,9,FALSE))</f>
        <v>4.6100000000000003</v>
      </c>
      <c r="S62" s="7">
        <v>5.6</v>
      </c>
      <c r="T62" s="7">
        <f>IF(ISNA(VLOOKUP($A62,'Bio 0 Month'!$A:$L,10,FALSE)),0,VLOOKUP($A62,'Bio 0 Month'!$A:$L,10,FALSE))</f>
        <v>9.2200000000000006</v>
      </c>
      <c r="U62" s="7">
        <f>IF(ISNA(VLOOKUP($A62,'Bio 1.5m'!$A:$L,10,FALSE)),0,VLOOKUP($A62,'Bio 1.5m'!$A:$L,10,FALSE))</f>
        <v>5.68</v>
      </c>
      <c r="V62" s="7">
        <v>7.36</v>
      </c>
      <c r="W62" s="7">
        <f>IF(ISNA(VLOOKUP($A62,'Bio 0 Month'!$A:$L,11,FALSE)),0,VLOOKUP($A62,'Bio 0 Month'!$A:$L,11,FALSE))</f>
        <v>7.61</v>
      </c>
      <c r="X62" s="7">
        <f>IF(ISNA(VLOOKUP($A62,'Bio 1.5m'!$A:$L,11,FALSE)),0,VLOOKUP($A62,'Bio 1.5m'!$A:$L,11,FALSE))</f>
        <v>6.76</v>
      </c>
      <c r="Y62" s="7">
        <v>7.24</v>
      </c>
      <c r="Z62" s="7">
        <f>IF(ISNA(VLOOKUP($A62,'Bio 0 Month'!$A:$L,12,FALSE)),0,VLOOKUP($A62,'Bio 0 Month'!$A:$L,12,FALSE))</f>
        <v>8.65</v>
      </c>
      <c r="AA62" s="7">
        <f>IF(ISNA(VLOOKUP($A62,'Bio 1.5m'!$A:$L,12,FALSE)),0,VLOOKUP($A62,'Bio 1.5m'!$A:$L,12,FALSE))</f>
        <v>8.25</v>
      </c>
      <c r="AB62" s="7">
        <v>8.4</v>
      </c>
    </row>
    <row r="63" spans="1:28" x14ac:dyDescent="0.25">
      <c r="A63" s="6">
        <v>78</v>
      </c>
      <c r="B63" s="7">
        <f>IF(ISNA(VLOOKUP($A63,'Bio 0 Month'!$A:$L,4,FALSE)),0,VLOOKUP($A63,'Bio 0 Month'!$A:$L,4,FALSE))</f>
        <v>6.97</v>
      </c>
      <c r="C63" s="7">
        <f>IF(ISNA(VLOOKUP($A63,'Bio 1.5m'!$A:$L,4,FALSE)),0,VLOOKUP($A63,'Bio 1.5m'!$A:$L,4,FALSE))</f>
        <v>6.44</v>
      </c>
      <c r="D63" s="7">
        <v>6.59</v>
      </c>
      <c r="E63" s="7">
        <f>IF(ISNA(VLOOKUP($A63,'Bio 0 Month'!$A:$L,5,FALSE)),0,VLOOKUP($A63,'Bio 0 Month'!$A:$L,5,FALSE))</f>
        <v>11.94</v>
      </c>
      <c r="F63" s="7">
        <f>IF(ISNA(VLOOKUP($A63,'Bio 1.5m'!$A:$L,5,FALSE)),0,VLOOKUP($A63,'Bio 1.5m'!$A:$L,5,FALSE))</f>
        <v>11.33</v>
      </c>
      <c r="G63" s="7">
        <v>10.86</v>
      </c>
      <c r="H63" s="7">
        <f>IF(ISNA(VLOOKUP($A63,'Bio 0 Month'!$A:$L,6,FALSE)),0,VLOOKUP($A63,'Bio 0 Month'!$A:$L,6,FALSE))</f>
        <v>11.08</v>
      </c>
      <c r="I63" s="7">
        <f>IF(ISNA(VLOOKUP($A63,'Bio 1.5m'!$A:$L,6,FALSE)),0,VLOOKUP($A63,'Bio 1.5m'!$A:$L,6,FALSE))</f>
        <v>10.38</v>
      </c>
      <c r="J63" s="7">
        <v>10.51</v>
      </c>
      <c r="K63" s="7">
        <f>IF(ISNA(VLOOKUP($A63,'Bio 0 Month'!$A:$L,7,FALSE)),0,VLOOKUP($A63,'Bio 0 Month'!$A:$L,7,FALSE))</f>
        <v>6.86</v>
      </c>
      <c r="L63" s="7">
        <f>IF(ISNA(VLOOKUP($A63,'Bio 1.5m'!$A:$L,7,FALSE)),0,VLOOKUP($A63,'Bio 1.5m'!$A:$L,7,FALSE))</f>
        <v>6.54</v>
      </c>
      <c r="M63" s="7">
        <v>6.93</v>
      </c>
      <c r="N63" s="7">
        <f>IF(ISNA(VLOOKUP($A63,'Bio 0 Month'!$A:$L,8,FALSE)),0,VLOOKUP($A63,'Bio 0 Month'!$A:$L,8,FALSE))</f>
        <v>4.58</v>
      </c>
      <c r="O63" s="7">
        <f>IF(ISNA(VLOOKUP($A63,'Bio 1.5m'!$A:$L,8,FALSE)),0,VLOOKUP($A63,'Bio 1.5m'!$A:$L,8,FALSE))</f>
        <v>2.61</v>
      </c>
      <c r="P63" s="7">
        <v>2.57</v>
      </c>
      <c r="Q63" s="7">
        <f>IF(ISNA(VLOOKUP($A63,'Bio 0 Month'!$A:$L,9,FALSE)),0,VLOOKUP($A63,'Bio 0 Month'!$A:$L,9,FALSE))</f>
        <v>7.29</v>
      </c>
      <c r="R63" s="7">
        <f>IF(ISNA(VLOOKUP($A63,'Bio 1.5m'!$A:$L,9,FALSE)),0,VLOOKUP($A63,'Bio 1.5m'!$A:$L,9,FALSE))</f>
        <v>5.99</v>
      </c>
      <c r="S63" s="7">
        <v>5.95</v>
      </c>
      <c r="T63" s="7">
        <f>IF(ISNA(VLOOKUP($A63,'Bio 0 Month'!$A:$L,10,FALSE)),0,VLOOKUP($A63,'Bio 0 Month'!$A:$L,10,FALSE))</f>
        <v>7</v>
      </c>
      <c r="U63" s="7">
        <f>IF(ISNA(VLOOKUP($A63,'Bio 1.5m'!$A:$L,10,FALSE)),0,VLOOKUP($A63,'Bio 1.5m'!$A:$L,10,FALSE))</f>
        <v>5.96</v>
      </c>
      <c r="V63" s="7">
        <v>5.77</v>
      </c>
      <c r="W63" s="7">
        <f>IF(ISNA(VLOOKUP($A63,'Bio 0 Month'!$A:$L,11,FALSE)),0,VLOOKUP($A63,'Bio 0 Month'!$A:$L,11,FALSE))</f>
        <v>8.06</v>
      </c>
      <c r="X63" s="7">
        <f>IF(ISNA(VLOOKUP($A63,'Bio 1.5m'!$A:$L,11,FALSE)),0,VLOOKUP($A63,'Bio 1.5m'!$A:$L,11,FALSE))</f>
        <v>7.53</v>
      </c>
      <c r="Y63" s="7">
        <v>7.66</v>
      </c>
      <c r="Z63" s="7">
        <f>IF(ISNA(VLOOKUP($A63,'Bio 0 Month'!$A:$L,12,FALSE)),0,VLOOKUP($A63,'Bio 0 Month'!$A:$L,12,FALSE))</f>
        <v>9.26</v>
      </c>
      <c r="AA63" s="7">
        <f>IF(ISNA(VLOOKUP($A63,'Bio 1.5m'!$A:$L,12,FALSE)),0,VLOOKUP($A63,'Bio 1.5m'!$A:$L,12,FALSE))</f>
        <v>8.64</v>
      </c>
      <c r="AB63" s="7">
        <v>8.5299999999999994</v>
      </c>
    </row>
    <row r="64" spans="1:28" x14ac:dyDescent="0.25">
      <c r="A64" s="6">
        <v>80</v>
      </c>
      <c r="B64" s="7">
        <f>IF(ISNA(VLOOKUP($A64,'Bio 0 Month'!$A:$L,4,FALSE)),0,VLOOKUP($A64,'Bio 0 Month'!$A:$L,4,FALSE))</f>
        <v>7.58</v>
      </c>
      <c r="C64" s="7">
        <f>IF(ISNA(VLOOKUP($A64,'Bio 1.5m'!$A:$L,4,FALSE)),0,VLOOKUP($A64,'Bio 1.5m'!$A:$L,4,FALSE))</f>
        <v>6.53</v>
      </c>
      <c r="D64" s="7">
        <v>7.3</v>
      </c>
      <c r="E64" s="7">
        <f>IF(ISNA(VLOOKUP($A64,'Bio 0 Month'!$A:$L,5,FALSE)),0,VLOOKUP($A64,'Bio 0 Month'!$A:$L,5,FALSE))</f>
        <v>11.78</v>
      </c>
      <c r="F64" s="7">
        <f>IF(ISNA(VLOOKUP($A64,'Bio 1.5m'!$A:$L,5,FALSE)),0,VLOOKUP($A64,'Bio 1.5m'!$A:$L,5,FALSE))</f>
        <v>11.44</v>
      </c>
      <c r="G64" s="7">
        <v>11.62</v>
      </c>
      <c r="H64" s="7">
        <f>IF(ISNA(VLOOKUP($A64,'Bio 0 Month'!$A:$L,6,FALSE)),0,VLOOKUP($A64,'Bio 0 Month'!$A:$L,6,FALSE))</f>
        <v>10.63</v>
      </c>
      <c r="I64" s="7">
        <f>IF(ISNA(VLOOKUP($A64,'Bio 1.5m'!$A:$L,6,FALSE)),0,VLOOKUP($A64,'Bio 1.5m'!$A:$L,6,FALSE))</f>
        <v>10.5</v>
      </c>
      <c r="J64" s="7">
        <v>10.29</v>
      </c>
      <c r="K64" s="7">
        <f>IF(ISNA(VLOOKUP($A64,'Bio 0 Month'!$A:$L,7,FALSE)),0,VLOOKUP($A64,'Bio 0 Month'!$A:$L,7,FALSE))</f>
        <v>7.47</v>
      </c>
      <c r="L64" s="7">
        <f>IF(ISNA(VLOOKUP($A64,'Bio 1.5m'!$A:$L,7,FALSE)),0,VLOOKUP($A64,'Bio 1.5m'!$A:$L,7,FALSE))</f>
        <v>6.95</v>
      </c>
      <c r="M64" s="7">
        <v>7.4</v>
      </c>
      <c r="N64" s="7">
        <f>IF(ISNA(VLOOKUP($A64,'Bio 0 Month'!$A:$L,8,FALSE)),0,VLOOKUP($A64,'Bio 0 Month'!$A:$L,8,FALSE))</f>
        <v>3.67</v>
      </c>
      <c r="O64" s="7">
        <f>IF(ISNA(VLOOKUP($A64,'Bio 1.5m'!$A:$L,8,FALSE)),0,VLOOKUP($A64,'Bio 1.5m'!$A:$L,8,FALSE))</f>
        <v>4.0199999999999996</v>
      </c>
      <c r="P64" s="7">
        <v>5.22</v>
      </c>
      <c r="Q64" s="7">
        <f>IF(ISNA(VLOOKUP($A64,'Bio 0 Month'!$A:$L,9,FALSE)),0,VLOOKUP($A64,'Bio 0 Month'!$A:$L,9,FALSE))</f>
        <v>7.45</v>
      </c>
      <c r="R64" s="7">
        <f>IF(ISNA(VLOOKUP($A64,'Bio 1.5m'!$A:$L,9,FALSE)),0,VLOOKUP($A64,'Bio 1.5m'!$A:$L,9,FALSE))</f>
        <v>6.51</v>
      </c>
      <c r="S64" s="7">
        <v>6.48</v>
      </c>
      <c r="T64" s="7">
        <f>IF(ISNA(VLOOKUP($A64,'Bio 0 Month'!$A:$L,10,FALSE)),0,VLOOKUP($A64,'Bio 0 Month'!$A:$L,10,FALSE))</f>
        <v>7.94</v>
      </c>
      <c r="U64" s="7">
        <f>IF(ISNA(VLOOKUP($A64,'Bio 1.5m'!$A:$L,10,FALSE)),0,VLOOKUP($A64,'Bio 1.5m'!$A:$L,10,FALSE))</f>
        <v>6.89</v>
      </c>
      <c r="V64" s="7">
        <v>7.83</v>
      </c>
      <c r="W64" s="7">
        <f>IF(ISNA(VLOOKUP($A64,'Bio 0 Month'!$A:$L,11,FALSE)),0,VLOOKUP($A64,'Bio 0 Month'!$A:$L,11,FALSE))</f>
        <v>9.5399999999999991</v>
      </c>
      <c r="X64" s="7">
        <f>IF(ISNA(VLOOKUP($A64,'Bio 1.5m'!$A:$L,11,FALSE)),0,VLOOKUP($A64,'Bio 1.5m'!$A:$L,11,FALSE))</f>
        <v>9.26</v>
      </c>
      <c r="Y64" s="7">
        <v>9.4700000000000006</v>
      </c>
      <c r="Z64" s="7">
        <f>IF(ISNA(VLOOKUP($A64,'Bio 0 Month'!$A:$L,12,FALSE)),0,VLOOKUP($A64,'Bio 0 Month'!$A:$L,12,FALSE))</f>
        <v>8.84</v>
      </c>
      <c r="AA64" s="7">
        <f>IF(ISNA(VLOOKUP($A64,'Bio 1.5m'!$A:$L,12,FALSE)),0,VLOOKUP($A64,'Bio 1.5m'!$A:$L,12,FALSE))</f>
        <v>8.7899999999999991</v>
      </c>
      <c r="AB64" s="7">
        <v>8.82</v>
      </c>
    </row>
    <row r="65" spans="1:28" x14ac:dyDescent="0.25">
      <c r="A65" s="6">
        <v>81</v>
      </c>
      <c r="B65" s="7">
        <f>IF(ISNA(VLOOKUP($A65,'Bio 0 Month'!$A:$L,4,FALSE)),0,VLOOKUP($A65,'Bio 0 Month'!$A:$L,4,FALSE))</f>
        <v>7.99</v>
      </c>
      <c r="C65" s="7">
        <f>IF(ISNA(VLOOKUP($A65,'Bio 1.5m'!$A:$L,4,FALSE)),0,VLOOKUP($A65,'Bio 1.5m'!$A:$L,4,FALSE))</f>
        <v>8.2799999999999994</v>
      </c>
      <c r="D65" s="7">
        <v>6.81</v>
      </c>
      <c r="E65" s="7">
        <f>IF(ISNA(VLOOKUP($A65,'Bio 0 Month'!$A:$L,5,FALSE)),0,VLOOKUP($A65,'Bio 0 Month'!$A:$L,5,FALSE))</f>
        <v>13.51</v>
      </c>
      <c r="F65" s="7">
        <f>IF(ISNA(VLOOKUP($A65,'Bio 1.5m'!$A:$L,5,FALSE)),0,VLOOKUP($A65,'Bio 1.5m'!$A:$L,5,FALSE))</f>
        <v>13.4</v>
      </c>
      <c r="G65" s="7">
        <v>11.78</v>
      </c>
      <c r="H65" s="7">
        <f>IF(ISNA(VLOOKUP($A65,'Bio 0 Month'!$A:$L,6,FALSE)),0,VLOOKUP($A65,'Bio 0 Month'!$A:$L,6,FALSE))</f>
        <v>10.35</v>
      </c>
      <c r="I65" s="7">
        <f>IF(ISNA(VLOOKUP($A65,'Bio 1.5m'!$A:$L,6,FALSE)),0,VLOOKUP($A65,'Bio 1.5m'!$A:$L,6,FALSE))</f>
        <v>10.56</v>
      </c>
      <c r="J65" s="7">
        <v>10.37</v>
      </c>
      <c r="K65" s="7">
        <f>IF(ISNA(VLOOKUP($A65,'Bio 0 Month'!$A:$L,7,FALSE)),0,VLOOKUP($A65,'Bio 0 Month'!$A:$L,7,FALSE))</f>
        <v>9.42</v>
      </c>
      <c r="L65" s="7">
        <f>IF(ISNA(VLOOKUP($A65,'Bio 1.5m'!$A:$L,7,FALSE)),0,VLOOKUP($A65,'Bio 1.5m'!$A:$L,7,FALSE))</f>
        <v>9.32</v>
      </c>
      <c r="M65" s="7">
        <v>7.05</v>
      </c>
      <c r="N65" s="7">
        <f>IF(ISNA(VLOOKUP($A65,'Bio 0 Month'!$A:$L,8,FALSE)),0,VLOOKUP($A65,'Bio 0 Month'!$A:$L,8,FALSE))</f>
        <v>4.17</v>
      </c>
      <c r="O65" s="7">
        <f>IF(ISNA(VLOOKUP($A65,'Bio 1.5m'!$A:$L,8,FALSE)),0,VLOOKUP($A65,'Bio 1.5m'!$A:$L,8,FALSE))</f>
        <v>4.78</v>
      </c>
      <c r="P65" s="7">
        <v>3.7</v>
      </c>
      <c r="Q65" s="7">
        <f>IF(ISNA(VLOOKUP($A65,'Bio 0 Month'!$A:$L,9,FALSE)),0,VLOOKUP($A65,'Bio 0 Month'!$A:$L,9,FALSE))</f>
        <v>5.81</v>
      </c>
      <c r="R65" s="7">
        <f>IF(ISNA(VLOOKUP($A65,'Bio 1.5m'!$A:$L,9,FALSE)),0,VLOOKUP($A65,'Bio 1.5m'!$A:$L,9,FALSE))</f>
        <v>7.47</v>
      </c>
      <c r="S65" s="7">
        <v>6.26</v>
      </c>
      <c r="T65" s="7">
        <f>IF(ISNA(VLOOKUP($A65,'Bio 0 Month'!$A:$L,10,FALSE)),0,VLOOKUP($A65,'Bio 0 Month'!$A:$L,10,FALSE))</f>
        <v>9.67</v>
      </c>
      <c r="U65" s="7">
        <f>IF(ISNA(VLOOKUP($A65,'Bio 1.5m'!$A:$L,10,FALSE)),0,VLOOKUP($A65,'Bio 1.5m'!$A:$L,10,FALSE))</f>
        <v>9.18</v>
      </c>
      <c r="V65" s="7">
        <v>6.82</v>
      </c>
      <c r="W65" s="7">
        <f>IF(ISNA(VLOOKUP($A65,'Bio 0 Month'!$A:$L,11,FALSE)),0,VLOOKUP($A65,'Bio 0 Month'!$A:$L,11,FALSE))</f>
        <v>8.39</v>
      </c>
      <c r="X65" s="7">
        <f>IF(ISNA(VLOOKUP($A65,'Bio 1.5m'!$A:$L,11,FALSE)),0,VLOOKUP($A65,'Bio 1.5m'!$A:$L,11,FALSE))</f>
        <v>9.0500000000000007</v>
      </c>
      <c r="Y65" s="7">
        <v>8.15</v>
      </c>
      <c r="Z65" s="7">
        <f>IF(ISNA(VLOOKUP($A65,'Bio 0 Month'!$A:$L,12,FALSE)),0,VLOOKUP($A65,'Bio 0 Month'!$A:$L,12,FALSE))</f>
        <v>8.84</v>
      </c>
      <c r="AA65" s="7">
        <f>IF(ISNA(VLOOKUP($A65,'Bio 1.5m'!$A:$L,12,FALSE)),0,VLOOKUP($A65,'Bio 1.5m'!$A:$L,12,FALSE))</f>
        <v>8.76</v>
      </c>
      <c r="AB65" s="7">
        <v>9.01</v>
      </c>
    </row>
    <row r="66" spans="1:28" x14ac:dyDescent="0.25">
      <c r="A66" s="6">
        <v>83</v>
      </c>
      <c r="B66" s="7">
        <f>IF(ISNA(VLOOKUP($A66,'Bio 0 Month'!$A:$L,4,FALSE)),0,VLOOKUP($A66,'Bio 0 Month'!$A:$L,4,FALSE))</f>
        <v>7.43</v>
      </c>
      <c r="C66" s="7">
        <f>IF(ISNA(VLOOKUP($A66,'Bio 1.5m'!$A:$L,4,FALSE)),0,VLOOKUP($A66,'Bio 1.5m'!$A:$L,4,FALSE))</f>
        <v>7.37</v>
      </c>
      <c r="D66" s="7">
        <v>7.65</v>
      </c>
      <c r="E66" s="7">
        <f>IF(ISNA(VLOOKUP($A66,'Bio 0 Month'!$A:$L,5,FALSE)),0,VLOOKUP($A66,'Bio 0 Month'!$A:$L,5,FALSE))</f>
        <v>12.54</v>
      </c>
      <c r="F66" s="7">
        <f>IF(ISNA(VLOOKUP($A66,'Bio 1.5m'!$A:$L,5,FALSE)),0,VLOOKUP($A66,'Bio 1.5m'!$A:$L,5,FALSE))</f>
        <v>12.22</v>
      </c>
      <c r="G66" s="7">
        <v>12.65</v>
      </c>
      <c r="H66" s="7">
        <f>IF(ISNA(VLOOKUP($A66,'Bio 0 Month'!$A:$L,6,FALSE)),0,VLOOKUP($A66,'Bio 0 Month'!$A:$L,6,FALSE))</f>
        <v>10.63</v>
      </c>
      <c r="I66" s="7">
        <f>IF(ISNA(VLOOKUP($A66,'Bio 1.5m'!$A:$L,6,FALSE)),0,VLOOKUP($A66,'Bio 1.5m'!$A:$L,6,FALSE))</f>
        <v>10.63</v>
      </c>
      <c r="J66" s="7">
        <v>10.68</v>
      </c>
      <c r="K66" s="7">
        <f>IF(ISNA(VLOOKUP($A66,'Bio 0 Month'!$A:$L,7,FALSE)),0,VLOOKUP($A66,'Bio 0 Month'!$A:$L,7,FALSE))</f>
        <v>8.92</v>
      </c>
      <c r="L66" s="7">
        <f>IF(ISNA(VLOOKUP($A66,'Bio 1.5m'!$A:$L,7,FALSE)),0,VLOOKUP($A66,'Bio 1.5m'!$A:$L,7,FALSE))</f>
        <v>8.94</v>
      </c>
      <c r="M66" s="7">
        <v>9.31</v>
      </c>
      <c r="N66" s="7">
        <f>IF(ISNA(VLOOKUP($A66,'Bio 0 Month'!$A:$L,8,FALSE)),0,VLOOKUP($A66,'Bio 0 Month'!$A:$L,8,FALSE))</f>
        <v>4.8</v>
      </c>
      <c r="O66" s="7">
        <f>IF(ISNA(VLOOKUP($A66,'Bio 1.5m'!$A:$L,8,FALSE)),0,VLOOKUP($A66,'Bio 1.5m'!$A:$L,8,FALSE))</f>
        <v>4.21</v>
      </c>
      <c r="P66" s="7">
        <v>5.13</v>
      </c>
      <c r="Q66" s="7">
        <f>IF(ISNA(VLOOKUP($A66,'Bio 0 Month'!$A:$L,9,FALSE)),0,VLOOKUP($A66,'Bio 0 Month'!$A:$L,9,FALSE))</f>
        <v>7.12</v>
      </c>
      <c r="R66" s="7">
        <f>IF(ISNA(VLOOKUP($A66,'Bio 1.5m'!$A:$L,9,FALSE)),0,VLOOKUP($A66,'Bio 1.5m'!$A:$L,9,FALSE))</f>
        <v>6.65</v>
      </c>
      <c r="S66" s="7">
        <v>6.15</v>
      </c>
      <c r="T66" s="7">
        <f>IF(ISNA(VLOOKUP($A66,'Bio 0 Month'!$A:$L,10,FALSE)),0,VLOOKUP($A66,'Bio 0 Month'!$A:$L,10,FALSE))</f>
        <v>9.0399999999999991</v>
      </c>
      <c r="U66" s="7">
        <f>IF(ISNA(VLOOKUP($A66,'Bio 1.5m'!$A:$L,10,FALSE)),0,VLOOKUP($A66,'Bio 1.5m'!$A:$L,10,FALSE))</f>
        <v>8.61</v>
      </c>
      <c r="V66" s="7">
        <v>9.1199999999999992</v>
      </c>
      <c r="W66" s="7">
        <f>IF(ISNA(VLOOKUP($A66,'Bio 0 Month'!$A:$L,11,FALSE)),0,VLOOKUP($A66,'Bio 0 Month'!$A:$L,11,FALSE))</f>
        <v>8.09</v>
      </c>
      <c r="X66" s="7">
        <f>IF(ISNA(VLOOKUP($A66,'Bio 1.5m'!$A:$L,11,FALSE)),0,VLOOKUP($A66,'Bio 1.5m'!$A:$L,11,FALSE))</f>
        <v>8.0500000000000007</v>
      </c>
      <c r="Y66" s="7">
        <v>8.1300000000000008</v>
      </c>
      <c r="Z66" s="7">
        <f>IF(ISNA(VLOOKUP($A66,'Bio 0 Month'!$A:$L,12,FALSE)),0,VLOOKUP($A66,'Bio 0 Month'!$A:$L,12,FALSE))</f>
        <v>8.8000000000000007</v>
      </c>
      <c r="AA66" s="7">
        <f>IF(ISNA(VLOOKUP($A66,'Bio 1.5m'!$A:$L,12,FALSE)),0,VLOOKUP($A66,'Bio 1.5m'!$A:$L,12,FALSE))</f>
        <v>8.7100000000000009</v>
      </c>
      <c r="AB66" s="7">
        <v>8.74</v>
      </c>
    </row>
    <row r="67" spans="1:28" x14ac:dyDescent="0.25">
      <c r="A67" s="6">
        <v>84</v>
      </c>
      <c r="B67" s="7">
        <f>IF(ISNA(VLOOKUP($A67,'Bio 0 Month'!$A:$L,4,FALSE)),0,VLOOKUP($A67,'Bio 0 Month'!$A:$L,4,FALSE))</f>
        <v>7.81</v>
      </c>
      <c r="C67" s="7">
        <f>IF(ISNA(VLOOKUP($A67,'Bio 1.5m'!$A:$L,4,FALSE)),0,VLOOKUP($A67,'Bio 1.5m'!$A:$L,4,FALSE))</f>
        <v>7.79</v>
      </c>
      <c r="D67" s="7">
        <v>7.65</v>
      </c>
      <c r="E67" s="7">
        <f>IF(ISNA(VLOOKUP($A67,'Bio 0 Month'!$A:$L,5,FALSE)),0,VLOOKUP($A67,'Bio 0 Month'!$A:$L,5,FALSE))</f>
        <v>11.62</v>
      </c>
      <c r="F67" s="7">
        <f>IF(ISNA(VLOOKUP($A67,'Bio 1.5m'!$A:$L,5,FALSE)),0,VLOOKUP($A67,'Bio 1.5m'!$A:$L,5,FALSE))</f>
        <v>11.51</v>
      </c>
      <c r="G67" s="7">
        <v>11.61</v>
      </c>
      <c r="H67" s="7">
        <f>IF(ISNA(VLOOKUP($A67,'Bio 0 Month'!$A:$L,6,FALSE)),0,VLOOKUP($A67,'Bio 0 Month'!$A:$L,6,FALSE))</f>
        <v>11.04</v>
      </c>
      <c r="I67" s="7">
        <f>IF(ISNA(VLOOKUP($A67,'Bio 1.5m'!$A:$L,6,FALSE)),0,VLOOKUP($A67,'Bio 1.5m'!$A:$L,6,FALSE))</f>
        <v>10.84</v>
      </c>
      <c r="J67" s="7">
        <v>10.75</v>
      </c>
      <c r="K67" s="7">
        <f>IF(ISNA(VLOOKUP($A67,'Bio 0 Month'!$A:$L,7,FALSE)),0,VLOOKUP($A67,'Bio 0 Month'!$A:$L,7,FALSE))</f>
        <v>8</v>
      </c>
      <c r="L67" s="7">
        <f>IF(ISNA(VLOOKUP($A67,'Bio 1.5m'!$A:$L,7,FALSE)),0,VLOOKUP($A67,'Bio 1.5m'!$A:$L,7,FALSE))</f>
        <v>8.18</v>
      </c>
      <c r="M67" s="7">
        <v>8.0500000000000007</v>
      </c>
      <c r="N67" s="7">
        <f>IF(ISNA(VLOOKUP($A67,'Bio 0 Month'!$A:$L,8,FALSE)),0,VLOOKUP($A67,'Bio 0 Month'!$A:$L,8,FALSE))</f>
        <v>2.94</v>
      </c>
      <c r="O67" s="7">
        <f>IF(ISNA(VLOOKUP($A67,'Bio 1.5m'!$A:$L,8,FALSE)),0,VLOOKUP($A67,'Bio 1.5m'!$A:$L,8,FALSE))</f>
        <v>3.13</v>
      </c>
      <c r="P67" s="7">
        <v>2.91</v>
      </c>
      <c r="Q67" s="7">
        <f>IF(ISNA(VLOOKUP($A67,'Bio 0 Month'!$A:$L,9,FALSE)),0,VLOOKUP($A67,'Bio 0 Month'!$A:$L,9,FALSE))</f>
        <v>5.54</v>
      </c>
      <c r="R67" s="7">
        <f>IF(ISNA(VLOOKUP($A67,'Bio 1.5m'!$A:$L,9,FALSE)),0,VLOOKUP($A67,'Bio 1.5m'!$A:$L,9,FALSE))</f>
        <v>5.28</v>
      </c>
      <c r="S67" s="7">
        <v>5.57</v>
      </c>
      <c r="T67" s="7">
        <f>IF(ISNA(VLOOKUP($A67,'Bio 0 Month'!$A:$L,10,FALSE)),0,VLOOKUP($A67,'Bio 0 Month'!$A:$L,10,FALSE))</f>
        <v>8.27</v>
      </c>
      <c r="U67" s="7">
        <f>IF(ISNA(VLOOKUP($A67,'Bio 1.5m'!$A:$L,10,FALSE)),0,VLOOKUP($A67,'Bio 1.5m'!$A:$L,10,FALSE))</f>
        <v>8.4499999999999993</v>
      </c>
      <c r="V67" s="7">
        <v>8.6999999999999993</v>
      </c>
      <c r="W67" s="7">
        <f>IF(ISNA(VLOOKUP($A67,'Bio 0 Month'!$A:$L,11,FALSE)),0,VLOOKUP($A67,'Bio 0 Month'!$A:$L,11,FALSE))</f>
        <v>8.7200000000000006</v>
      </c>
      <c r="X67" s="7">
        <f>IF(ISNA(VLOOKUP($A67,'Bio 1.5m'!$A:$L,11,FALSE)),0,VLOOKUP($A67,'Bio 1.5m'!$A:$L,11,FALSE))</f>
        <v>8.75</v>
      </c>
      <c r="Y67" s="7">
        <v>8.5399999999999991</v>
      </c>
      <c r="Z67" s="7">
        <f>IF(ISNA(VLOOKUP($A67,'Bio 0 Month'!$A:$L,12,FALSE)),0,VLOOKUP($A67,'Bio 0 Month'!$A:$L,12,FALSE))</f>
        <v>8.4700000000000006</v>
      </c>
      <c r="AA67" s="7">
        <f>IF(ISNA(VLOOKUP($A67,'Bio 1.5m'!$A:$L,12,FALSE)),0,VLOOKUP($A67,'Bio 1.5m'!$A:$L,12,FALSE))</f>
        <v>8.52</v>
      </c>
      <c r="AB67" s="7">
        <v>8.43</v>
      </c>
    </row>
    <row r="68" spans="1:28" x14ac:dyDescent="0.25">
      <c r="A68" s="6">
        <v>85</v>
      </c>
      <c r="B68" s="7">
        <f>IF(ISNA(VLOOKUP($A68,'Bio 0 Month'!$A:$L,4,FALSE)),0,VLOOKUP($A68,'Bio 0 Month'!$A:$L,4,FALSE))</f>
        <v>6.2</v>
      </c>
      <c r="C68" s="7">
        <f>IF(ISNA(VLOOKUP($A68,'Bio 1.5m'!$A:$L,4,FALSE)),0,VLOOKUP($A68,'Bio 1.5m'!$A:$L,4,FALSE))</f>
        <v>7.82</v>
      </c>
      <c r="D68" s="7">
        <v>7.58</v>
      </c>
      <c r="E68" s="7">
        <f>IF(ISNA(VLOOKUP($A68,'Bio 0 Month'!$A:$L,5,FALSE)),0,VLOOKUP($A68,'Bio 0 Month'!$A:$L,5,FALSE))</f>
        <v>11.44</v>
      </c>
      <c r="F68" s="7">
        <f>IF(ISNA(VLOOKUP($A68,'Bio 1.5m'!$A:$L,5,FALSE)),0,VLOOKUP($A68,'Bio 1.5m'!$A:$L,5,FALSE))</f>
        <v>12.31</v>
      </c>
      <c r="G68" s="7">
        <v>12.41</v>
      </c>
      <c r="H68" s="7">
        <f>IF(ISNA(VLOOKUP($A68,'Bio 0 Month'!$A:$L,6,FALSE)),0,VLOOKUP($A68,'Bio 0 Month'!$A:$L,6,FALSE))</f>
        <v>9.89</v>
      </c>
      <c r="I68" s="7">
        <f>IF(ISNA(VLOOKUP($A68,'Bio 1.5m'!$A:$L,6,FALSE)),0,VLOOKUP($A68,'Bio 1.5m'!$A:$L,6,FALSE))</f>
        <v>10.27</v>
      </c>
      <c r="J68" s="7">
        <v>10.17</v>
      </c>
      <c r="K68" s="7">
        <f>IF(ISNA(VLOOKUP($A68,'Bio 0 Month'!$A:$L,7,FALSE)),0,VLOOKUP($A68,'Bio 0 Month'!$A:$L,7,FALSE))</f>
        <v>6.95</v>
      </c>
      <c r="L68" s="7">
        <f>IF(ISNA(VLOOKUP($A68,'Bio 1.5m'!$A:$L,7,FALSE)),0,VLOOKUP($A68,'Bio 1.5m'!$A:$L,7,FALSE))</f>
        <v>8.68</v>
      </c>
      <c r="M68" s="7">
        <v>9.17</v>
      </c>
      <c r="N68" s="7">
        <f>IF(ISNA(VLOOKUP($A68,'Bio 0 Month'!$A:$L,8,FALSE)),0,VLOOKUP($A68,'Bio 0 Month'!$A:$L,8,FALSE))</f>
        <v>2.74</v>
      </c>
      <c r="O68" s="7">
        <f>IF(ISNA(VLOOKUP($A68,'Bio 1.5m'!$A:$L,8,FALSE)),0,VLOOKUP($A68,'Bio 1.5m'!$A:$L,8,FALSE))</f>
        <v>2.85</v>
      </c>
      <c r="P68" s="7">
        <v>3.09</v>
      </c>
      <c r="Q68" s="7">
        <f>IF(ISNA(VLOOKUP($A68,'Bio 0 Month'!$A:$L,9,FALSE)),0,VLOOKUP($A68,'Bio 0 Month'!$A:$L,9,FALSE))</f>
        <v>5.91</v>
      </c>
      <c r="R68" s="7">
        <f>IF(ISNA(VLOOKUP($A68,'Bio 1.5m'!$A:$L,9,FALSE)),0,VLOOKUP($A68,'Bio 1.5m'!$A:$L,9,FALSE))</f>
        <v>6.32</v>
      </c>
      <c r="S68" s="7">
        <v>6.73</v>
      </c>
      <c r="T68" s="7">
        <f>IF(ISNA(VLOOKUP($A68,'Bio 0 Month'!$A:$L,10,FALSE)),0,VLOOKUP($A68,'Bio 0 Month'!$A:$L,10,FALSE))</f>
        <v>6.68</v>
      </c>
      <c r="U68" s="7">
        <f>IF(ISNA(VLOOKUP($A68,'Bio 1.5m'!$A:$L,10,FALSE)),0,VLOOKUP($A68,'Bio 1.5m'!$A:$L,10,FALSE))</f>
        <v>9.35</v>
      </c>
      <c r="V68" s="7">
        <v>9.8699999999999992</v>
      </c>
      <c r="W68" s="7">
        <f>IF(ISNA(VLOOKUP($A68,'Bio 0 Month'!$A:$L,11,FALSE)),0,VLOOKUP($A68,'Bio 0 Month'!$A:$L,11,FALSE))</f>
        <v>7.76</v>
      </c>
      <c r="X68" s="7">
        <f>IF(ISNA(VLOOKUP($A68,'Bio 1.5m'!$A:$L,11,FALSE)),0,VLOOKUP($A68,'Bio 1.5m'!$A:$L,11,FALSE))</f>
        <v>7.93</v>
      </c>
      <c r="Y68" s="7">
        <v>7.91</v>
      </c>
      <c r="Z68" s="7">
        <f>IF(ISNA(VLOOKUP($A68,'Bio 0 Month'!$A:$L,12,FALSE)),0,VLOOKUP($A68,'Bio 0 Month'!$A:$L,12,FALSE))</f>
        <v>8.6300000000000008</v>
      </c>
      <c r="AA68" s="7">
        <f>IF(ISNA(VLOOKUP($A68,'Bio 1.5m'!$A:$L,12,FALSE)),0,VLOOKUP($A68,'Bio 1.5m'!$A:$L,12,FALSE))</f>
        <v>8.7200000000000006</v>
      </c>
      <c r="AB68" s="7">
        <v>8.86</v>
      </c>
    </row>
    <row r="69" spans="1:28" x14ac:dyDescent="0.25">
      <c r="A69" s="6">
        <v>86</v>
      </c>
      <c r="B69" s="7">
        <f>IF(ISNA(VLOOKUP($A69,'Bio 0 Month'!$A:$L,4,FALSE)),0,VLOOKUP($A69,'Bio 0 Month'!$A:$L,4,FALSE))</f>
        <v>8.48</v>
      </c>
      <c r="C69" s="7">
        <f>IF(ISNA(VLOOKUP($A69,'Bio 1.5m'!$A:$L,4,FALSE)),0,VLOOKUP($A69,'Bio 1.5m'!$A:$L,4,FALSE))</f>
        <v>7.85</v>
      </c>
      <c r="D69" s="7">
        <v>8.84</v>
      </c>
      <c r="E69" s="7">
        <f>IF(ISNA(VLOOKUP($A69,'Bio 0 Month'!$A:$L,5,FALSE)),0,VLOOKUP($A69,'Bio 0 Month'!$A:$L,5,FALSE))</f>
        <v>12.14</v>
      </c>
      <c r="F69" s="7">
        <f>IF(ISNA(VLOOKUP($A69,'Bio 1.5m'!$A:$L,5,FALSE)),0,VLOOKUP($A69,'Bio 1.5m'!$A:$L,5,FALSE))</f>
        <v>11.37</v>
      </c>
      <c r="G69" s="7">
        <v>12.03</v>
      </c>
      <c r="H69" s="7">
        <f>IF(ISNA(VLOOKUP($A69,'Bio 0 Month'!$A:$L,6,FALSE)),0,VLOOKUP($A69,'Bio 0 Month'!$A:$L,6,FALSE))</f>
        <v>10.87</v>
      </c>
      <c r="I69" s="7">
        <f>IF(ISNA(VLOOKUP($A69,'Bio 1.5m'!$A:$L,6,FALSE)),0,VLOOKUP($A69,'Bio 1.5m'!$A:$L,6,FALSE))</f>
        <v>10.95</v>
      </c>
      <c r="J69" s="7">
        <v>10.94</v>
      </c>
      <c r="K69" s="7">
        <f>IF(ISNA(VLOOKUP($A69,'Bio 0 Month'!$A:$L,7,FALSE)),0,VLOOKUP($A69,'Bio 0 Month'!$A:$L,7,FALSE))</f>
        <v>8.89</v>
      </c>
      <c r="L69" s="7">
        <f>IF(ISNA(VLOOKUP($A69,'Bio 1.5m'!$A:$L,7,FALSE)),0,VLOOKUP($A69,'Bio 1.5m'!$A:$L,7,FALSE))</f>
        <v>7.84</v>
      </c>
      <c r="M69" s="7">
        <v>8.3699999999999992</v>
      </c>
      <c r="N69" s="7">
        <f>IF(ISNA(VLOOKUP($A69,'Bio 0 Month'!$A:$L,8,FALSE)),0,VLOOKUP($A69,'Bio 0 Month'!$A:$L,8,FALSE))</f>
        <v>3.44</v>
      </c>
      <c r="O69" s="7">
        <f>IF(ISNA(VLOOKUP($A69,'Bio 1.5m'!$A:$L,8,FALSE)),0,VLOOKUP($A69,'Bio 1.5m'!$A:$L,8,FALSE))</f>
        <v>2.91</v>
      </c>
      <c r="P69" s="7">
        <v>3.1</v>
      </c>
      <c r="Q69" s="7">
        <f>IF(ISNA(VLOOKUP($A69,'Bio 0 Month'!$A:$L,9,FALSE)),0,VLOOKUP($A69,'Bio 0 Month'!$A:$L,9,FALSE))</f>
        <v>6.45</v>
      </c>
      <c r="R69" s="7">
        <f>IF(ISNA(VLOOKUP($A69,'Bio 1.5m'!$A:$L,9,FALSE)),0,VLOOKUP($A69,'Bio 1.5m'!$A:$L,9,FALSE))</f>
        <v>6</v>
      </c>
      <c r="S69" s="7">
        <v>6.23</v>
      </c>
      <c r="T69" s="7">
        <f>IF(ISNA(VLOOKUP($A69,'Bio 0 Month'!$A:$L,10,FALSE)),0,VLOOKUP($A69,'Bio 0 Month'!$A:$L,10,FALSE))</f>
        <v>10.039999999999999</v>
      </c>
      <c r="U69" s="7">
        <f>IF(ISNA(VLOOKUP($A69,'Bio 1.5m'!$A:$L,10,FALSE)),0,VLOOKUP($A69,'Bio 1.5m'!$A:$L,10,FALSE))</f>
        <v>8.6</v>
      </c>
      <c r="V69" s="7">
        <v>10.039999999999999</v>
      </c>
      <c r="W69" s="7">
        <f>IF(ISNA(VLOOKUP($A69,'Bio 0 Month'!$A:$L,11,FALSE)),0,VLOOKUP($A69,'Bio 0 Month'!$A:$L,11,FALSE))</f>
        <v>7.91</v>
      </c>
      <c r="X69" s="7">
        <f>IF(ISNA(VLOOKUP($A69,'Bio 1.5m'!$A:$L,11,FALSE)),0,VLOOKUP($A69,'Bio 1.5m'!$A:$L,11,FALSE))</f>
        <v>7.77</v>
      </c>
      <c r="Y69" s="7">
        <v>7.67</v>
      </c>
      <c r="Z69" s="7">
        <f>IF(ISNA(VLOOKUP($A69,'Bio 0 Month'!$A:$L,12,FALSE)),0,VLOOKUP($A69,'Bio 0 Month'!$A:$L,12,FALSE))</f>
        <v>8.5299999999999994</v>
      </c>
      <c r="AA69" s="7">
        <f>IF(ISNA(VLOOKUP($A69,'Bio 1.5m'!$A:$L,12,FALSE)),0,VLOOKUP($A69,'Bio 1.5m'!$A:$L,12,FALSE))</f>
        <v>8.5299999999999994</v>
      </c>
      <c r="AB69" s="7">
        <v>8.51</v>
      </c>
    </row>
    <row r="70" spans="1:28" x14ac:dyDescent="0.25">
      <c r="A70" s="6">
        <v>88</v>
      </c>
      <c r="B70" s="7">
        <f>IF(ISNA(VLOOKUP($A70,'Bio 0 Month'!$A:$L,4,FALSE)),0,VLOOKUP($A70,'Bio 0 Month'!$A:$L,4,FALSE))</f>
        <v>7.15</v>
      </c>
      <c r="C70" s="7">
        <f>IF(ISNA(VLOOKUP($A70,'Bio 1.5m'!$A:$L,4,FALSE)),0,VLOOKUP($A70,'Bio 1.5m'!$A:$L,4,FALSE))</f>
        <v>8.39</v>
      </c>
      <c r="D70" s="7">
        <v>8.42</v>
      </c>
      <c r="E70" s="7">
        <f>IF(ISNA(VLOOKUP($A70,'Bio 0 Month'!$A:$L,5,FALSE)),0,VLOOKUP($A70,'Bio 0 Month'!$A:$L,5,FALSE))</f>
        <v>11.78</v>
      </c>
      <c r="F70" s="7">
        <f>IF(ISNA(VLOOKUP($A70,'Bio 1.5m'!$A:$L,5,FALSE)),0,VLOOKUP($A70,'Bio 1.5m'!$A:$L,5,FALSE))</f>
        <v>12.89</v>
      </c>
      <c r="G70" s="7">
        <v>12.84</v>
      </c>
      <c r="H70" s="7">
        <f>IF(ISNA(VLOOKUP($A70,'Bio 0 Month'!$A:$L,6,FALSE)),0,VLOOKUP($A70,'Bio 0 Month'!$A:$L,6,FALSE))</f>
        <v>10.59</v>
      </c>
      <c r="I70" s="7">
        <f>IF(ISNA(VLOOKUP($A70,'Bio 1.5m'!$A:$L,6,FALSE)),0,VLOOKUP($A70,'Bio 1.5m'!$A:$L,6,FALSE))</f>
        <v>10.55</v>
      </c>
      <c r="J70" s="7">
        <v>10.48</v>
      </c>
      <c r="K70" s="7">
        <f>IF(ISNA(VLOOKUP($A70,'Bio 0 Month'!$A:$L,7,FALSE)),0,VLOOKUP($A70,'Bio 0 Month'!$A:$L,7,FALSE))</f>
        <v>8.43</v>
      </c>
      <c r="L70" s="7">
        <f>IF(ISNA(VLOOKUP($A70,'Bio 1.5m'!$A:$L,7,FALSE)),0,VLOOKUP($A70,'Bio 1.5m'!$A:$L,7,FALSE))</f>
        <v>9.1199999999999992</v>
      </c>
      <c r="M70" s="7">
        <v>9.25</v>
      </c>
      <c r="N70" s="7">
        <f>IF(ISNA(VLOOKUP($A70,'Bio 0 Month'!$A:$L,8,FALSE)),0,VLOOKUP($A70,'Bio 0 Month'!$A:$L,8,FALSE))</f>
        <v>2.74</v>
      </c>
      <c r="O70" s="7">
        <f>IF(ISNA(VLOOKUP($A70,'Bio 1.5m'!$A:$L,8,FALSE)),0,VLOOKUP($A70,'Bio 1.5m'!$A:$L,8,FALSE))</f>
        <v>3.47</v>
      </c>
      <c r="P70" s="7">
        <v>2.97</v>
      </c>
      <c r="Q70" s="7">
        <f>IF(ISNA(VLOOKUP($A70,'Bio 0 Month'!$A:$L,9,FALSE)),0,VLOOKUP($A70,'Bio 0 Month'!$A:$L,9,FALSE))</f>
        <v>5.64</v>
      </c>
      <c r="R70" s="7">
        <f>IF(ISNA(VLOOKUP($A70,'Bio 1.5m'!$A:$L,9,FALSE)),0,VLOOKUP($A70,'Bio 1.5m'!$A:$L,9,FALSE))</f>
        <v>5.72</v>
      </c>
      <c r="S70" s="7">
        <v>5.8</v>
      </c>
      <c r="T70" s="7">
        <f>IF(ISNA(VLOOKUP($A70,'Bio 0 Month'!$A:$L,10,FALSE)),0,VLOOKUP($A70,'Bio 0 Month'!$A:$L,10,FALSE))</f>
        <v>8.43</v>
      </c>
      <c r="U70" s="7">
        <f>IF(ISNA(VLOOKUP($A70,'Bio 1.5m'!$A:$L,10,FALSE)),0,VLOOKUP($A70,'Bio 1.5m'!$A:$L,10,FALSE))</f>
        <v>9.9700000000000006</v>
      </c>
      <c r="V70" s="7">
        <v>10.1</v>
      </c>
      <c r="W70" s="7">
        <f>IF(ISNA(VLOOKUP($A70,'Bio 0 Month'!$A:$L,11,FALSE)),0,VLOOKUP($A70,'Bio 0 Month'!$A:$L,11,FALSE))</f>
        <v>7.81</v>
      </c>
      <c r="X70" s="7">
        <f>IF(ISNA(VLOOKUP($A70,'Bio 1.5m'!$A:$L,11,FALSE)),0,VLOOKUP($A70,'Bio 1.5m'!$A:$L,11,FALSE))</f>
        <v>8</v>
      </c>
      <c r="Y70" s="7">
        <v>7.99</v>
      </c>
      <c r="Z70" s="7">
        <f>IF(ISNA(VLOOKUP($A70,'Bio 0 Month'!$A:$L,12,FALSE)),0,VLOOKUP($A70,'Bio 0 Month'!$A:$L,12,FALSE))</f>
        <v>8.35</v>
      </c>
      <c r="AA70" s="7">
        <f>IF(ISNA(VLOOKUP($A70,'Bio 1.5m'!$A:$L,12,FALSE)),0,VLOOKUP($A70,'Bio 1.5m'!$A:$L,12,FALSE))</f>
        <v>8.3000000000000007</v>
      </c>
      <c r="AB70" s="7">
        <v>8.34</v>
      </c>
    </row>
    <row r="71" spans="1:28" x14ac:dyDescent="0.25">
      <c r="A71" s="6">
        <v>90</v>
      </c>
      <c r="B71" s="7">
        <f>IF(ISNA(VLOOKUP($A71,'Bio 0 Month'!$A:$L,4,FALSE)),0,VLOOKUP($A71,'Bio 0 Month'!$A:$L,4,FALSE))</f>
        <v>8.49</v>
      </c>
      <c r="C71" s="7">
        <f>IF(ISNA(VLOOKUP($A71,'Bio 1.5m'!$A:$L,4,FALSE)),0,VLOOKUP($A71,'Bio 1.5m'!$A:$L,4,FALSE))</f>
        <v>6.74</v>
      </c>
      <c r="D71" s="7">
        <v>7.99</v>
      </c>
      <c r="E71" s="7">
        <f>IF(ISNA(VLOOKUP($A71,'Bio 0 Month'!$A:$L,5,FALSE)),0,VLOOKUP($A71,'Bio 0 Month'!$A:$L,5,FALSE))</f>
        <v>12.28</v>
      </c>
      <c r="F71" s="7">
        <f>IF(ISNA(VLOOKUP($A71,'Bio 1.5m'!$A:$L,5,FALSE)),0,VLOOKUP($A71,'Bio 1.5m'!$A:$L,5,FALSE))</f>
        <v>11.33</v>
      </c>
      <c r="G71" s="7">
        <v>11.46</v>
      </c>
      <c r="H71" s="7">
        <f>IF(ISNA(VLOOKUP($A71,'Bio 0 Month'!$A:$L,6,FALSE)),0,VLOOKUP($A71,'Bio 0 Month'!$A:$L,6,FALSE))</f>
        <v>11.74</v>
      </c>
      <c r="I71" s="7">
        <f>IF(ISNA(VLOOKUP($A71,'Bio 1.5m'!$A:$L,6,FALSE)),0,VLOOKUP($A71,'Bio 1.5m'!$A:$L,6,FALSE))</f>
        <v>11.4</v>
      </c>
      <c r="J71" s="7">
        <v>11.31</v>
      </c>
      <c r="K71" s="7">
        <f>IF(ISNA(VLOOKUP($A71,'Bio 0 Month'!$A:$L,7,FALSE)),0,VLOOKUP($A71,'Bio 0 Month'!$A:$L,7,FALSE))</f>
        <v>9.23</v>
      </c>
      <c r="L71" s="7">
        <f>IF(ISNA(VLOOKUP($A71,'Bio 1.5m'!$A:$L,7,FALSE)),0,VLOOKUP($A71,'Bio 1.5m'!$A:$L,7,FALSE))</f>
        <v>7.08</v>
      </c>
      <c r="M71" s="7">
        <v>8.33</v>
      </c>
      <c r="N71" s="7">
        <f>IF(ISNA(VLOOKUP($A71,'Bio 0 Month'!$A:$L,8,FALSE)),0,VLOOKUP($A71,'Bio 0 Month'!$A:$L,8,FALSE))</f>
        <v>7.91</v>
      </c>
      <c r="O71" s="7">
        <f>IF(ISNA(VLOOKUP($A71,'Bio 1.5m'!$A:$L,8,FALSE)),0,VLOOKUP($A71,'Bio 1.5m'!$A:$L,8,FALSE))</f>
        <v>7.95</v>
      </c>
      <c r="P71" s="7">
        <v>7.44</v>
      </c>
      <c r="Q71" s="7">
        <f>IF(ISNA(VLOOKUP($A71,'Bio 0 Month'!$A:$L,9,FALSE)),0,VLOOKUP($A71,'Bio 0 Month'!$A:$L,9,FALSE))</f>
        <v>6.39</v>
      </c>
      <c r="R71" s="7">
        <f>IF(ISNA(VLOOKUP($A71,'Bio 1.5m'!$A:$L,9,FALSE)),0,VLOOKUP($A71,'Bio 1.5m'!$A:$L,9,FALSE))</f>
        <v>6.15</v>
      </c>
      <c r="S71" s="7">
        <v>6.53</v>
      </c>
      <c r="T71" s="7">
        <f>IF(ISNA(VLOOKUP($A71,'Bio 0 Month'!$A:$L,10,FALSE)),0,VLOOKUP($A71,'Bio 0 Month'!$A:$L,10,FALSE))</f>
        <v>10.09</v>
      </c>
      <c r="U71" s="7">
        <f>IF(ISNA(VLOOKUP($A71,'Bio 1.5m'!$A:$L,10,FALSE)),0,VLOOKUP($A71,'Bio 1.5m'!$A:$L,10,FALSE))</f>
        <v>5.9</v>
      </c>
      <c r="V71" s="7">
        <v>7.56</v>
      </c>
      <c r="W71" s="7">
        <f>IF(ISNA(VLOOKUP($A71,'Bio 0 Month'!$A:$L,11,FALSE)),0,VLOOKUP($A71,'Bio 0 Month'!$A:$L,11,FALSE))</f>
        <v>8.1300000000000008</v>
      </c>
      <c r="X71" s="7">
        <f>IF(ISNA(VLOOKUP($A71,'Bio 1.5m'!$A:$L,11,FALSE)),0,VLOOKUP($A71,'Bio 1.5m'!$A:$L,11,FALSE))</f>
        <v>7.95</v>
      </c>
      <c r="Y71" s="7">
        <v>7.92</v>
      </c>
      <c r="Z71" s="7">
        <f>IF(ISNA(VLOOKUP($A71,'Bio 0 Month'!$A:$L,12,FALSE)),0,VLOOKUP($A71,'Bio 0 Month'!$A:$L,12,FALSE))</f>
        <v>8.58</v>
      </c>
      <c r="AA71" s="7">
        <f>IF(ISNA(VLOOKUP($A71,'Bio 1.5m'!$A:$L,12,FALSE)),0,VLOOKUP($A71,'Bio 1.5m'!$A:$L,12,FALSE))</f>
        <v>8.39</v>
      </c>
      <c r="AB71" s="7">
        <v>8.36</v>
      </c>
    </row>
    <row r="72" spans="1:28" x14ac:dyDescent="0.25">
      <c r="A72" s="6">
        <v>91</v>
      </c>
      <c r="B72" s="7">
        <f>IF(ISNA(VLOOKUP($A72,'Bio 0 Month'!$A:$L,4,FALSE)),0,VLOOKUP($A72,'Bio 0 Month'!$A:$L,4,FALSE))</f>
        <v>8.0399999999999991</v>
      </c>
      <c r="C72" s="7">
        <f>IF(ISNA(VLOOKUP($A72,'Bio 1.5m'!$A:$L,4,FALSE)),0,VLOOKUP($A72,'Bio 1.5m'!$A:$L,4,FALSE))</f>
        <v>6.81</v>
      </c>
      <c r="D72" s="7">
        <v>6.4</v>
      </c>
      <c r="E72" s="7">
        <f>IF(ISNA(VLOOKUP($A72,'Bio 0 Month'!$A:$L,5,FALSE)),0,VLOOKUP($A72,'Bio 0 Month'!$A:$L,5,FALSE))</f>
        <v>11.96</v>
      </c>
      <c r="F72" s="7">
        <f>IF(ISNA(VLOOKUP($A72,'Bio 1.5m'!$A:$L,5,FALSE)),0,VLOOKUP($A72,'Bio 1.5m'!$A:$L,5,FALSE))</f>
        <v>11.07</v>
      </c>
      <c r="G72" s="7">
        <v>11.2</v>
      </c>
      <c r="H72" s="7">
        <f>IF(ISNA(VLOOKUP($A72,'Bio 0 Month'!$A:$L,6,FALSE)),0,VLOOKUP($A72,'Bio 0 Month'!$A:$L,6,FALSE))</f>
        <v>10.48</v>
      </c>
      <c r="I72" s="7">
        <f>IF(ISNA(VLOOKUP($A72,'Bio 1.5m'!$A:$L,6,FALSE)),0,VLOOKUP($A72,'Bio 1.5m'!$A:$L,6,FALSE))</f>
        <v>10.76</v>
      </c>
      <c r="J72" s="7">
        <v>10.41</v>
      </c>
      <c r="K72" s="7">
        <f>IF(ISNA(VLOOKUP($A72,'Bio 0 Month'!$A:$L,7,FALSE)),0,VLOOKUP($A72,'Bio 0 Month'!$A:$L,7,FALSE))</f>
        <v>8.64</v>
      </c>
      <c r="L72" s="7">
        <f>IF(ISNA(VLOOKUP($A72,'Bio 1.5m'!$A:$L,7,FALSE)),0,VLOOKUP($A72,'Bio 1.5m'!$A:$L,7,FALSE))</f>
        <v>6.86</v>
      </c>
      <c r="M72" s="7">
        <v>7</v>
      </c>
      <c r="N72" s="7">
        <f>IF(ISNA(VLOOKUP($A72,'Bio 0 Month'!$A:$L,8,FALSE)),0,VLOOKUP($A72,'Bio 0 Month'!$A:$L,8,FALSE))</f>
        <v>2.64</v>
      </c>
      <c r="O72" s="7">
        <f>IF(ISNA(VLOOKUP($A72,'Bio 1.5m'!$A:$L,8,FALSE)),0,VLOOKUP($A72,'Bio 1.5m'!$A:$L,8,FALSE))</f>
        <v>3.54</v>
      </c>
      <c r="P72" s="7">
        <v>2.92</v>
      </c>
      <c r="Q72" s="7">
        <f>IF(ISNA(VLOOKUP($A72,'Bio 0 Month'!$A:$L,9,FALSE)),0,VLOOKUP($A72,'Bio 0 Month'!$A:$L,9,FALSE))</f>
        <v>7.15</v>
      </c>
      <c r="R72" s="7">
        <f>IF(ISNA(VLOOKUP($A72,'Bio 1.5m'!$A:$L,9,FALSE)),0,VLOOKUP($A72,'Bio 1.5m'!$A:$L,9,FALSE))</f>
        <v>8.1999999999999993</v>
      </c>
      <c r="S72" s="7">
        <v>7.58</v>
      </c>
      <c r="T72" s="7">
        <f>IF(ISNA(VLOOKUP($A72,'Bio 0 Month'!$A:$L,10,FALSE)),0,VLOOKUP($A72,'Bio 0 Month'!$A:$L,10,FALSE))</f>
        <v>8.93</v>
      </c>
      <c r="U72" s="7">
        <f>IF(ISNA(VLOOKUP($A72,'Bio 1.5m'!$A:$L,10,FALSE)),0,VLOOKUP($A72,'Bio 1.5m'!$A:$L,10,FALSE))</f>
        <v>7.33</v>
      </c>
      <c r="V72" s="7">
        <v>8.74</v>
      </c>
      <c r="W72" s="7">
        <f>IF(ISNA(VLOOKUP($A72,'Bio 0 Month'!$A:$L,11,FALSE)),0,VLOOKUP($A72,'Bio 0 Month'!$A:$L,11,FALSE))</f>
        <v>8.34</v>
      </c>
      <c r="X72" s="7">
        <f>IF(ISNA(VLOOKUP($A72,'Bio 1.5m'!$A:$L,11,FALSE)),0,VLOOKUP($A72,'Bio 1.5m'!$A:$L,11,FALSE))</f>
        <v>9.6199999999999992</v>
      </c>
      <c r="Y72" s="7">
        <v>8.35</v>
      </c>
      <c r="Z72" s="7">
        <f>IF(ISNA(VLOOKUP($A72,'Bio 0 Month'!$A:$L,12,FALSE)),0,VLOOKUP($A72,'Bio 0 Month'!$A:$L,12,FALSE))</f>
        <v>8.35</v>
      </c>
      <c r="AA72" s="7">
        <f>IF(ISNA(VLOOKUP($A72,'Bio 1.5m'!$A:$L,12,FALSE)),0,VLOOKUP($A72,'Bio 1.5m'!$A:$L,12,FALSE))</f>
        <v>8.4499999999999993</v>
      </c>
      <c r="AB72" s="7">
        <v>8.34</v>
      </c>
    </row>
    <row r="73" spans="1:28" x14ac:dyDescent="0.25">
      <c r="A73" s="6">
        <v>92</v>
      </c>
      <c r="B73" s="7">
        <f>IF(ISNA(VLOOKUP($A73,'Bio 0 Month'!$A:$L,4,FALSE)),0,VLOOKUP($A73,'Bio 0 Month'!$A:$L,4,FALSE))</f>
        <v>8.5500000000000007</v>
      </c>
      <c r="C73" s="7">
        <f>IF(ISNA(VLOOKUP($A73,'Bio 1.5m'!$A:$L,4,FALSE)),0,VLOOKUP($A73,'Bio 1.5m'!$A:$L,4,FALSE))</f>
        <v>6.69</v>
      </c>
      <c r="D73" s="7">
        <v>6.22</v>
      </c>
      <c r="E73" s="7">
        <f>IF(ISNA(VLOOKUP($A73,'Bio 0 Month'!$A:$L,5,FALSE)),0,VLOOKUP($A73,'Bio 0 Month'!$A:$L,5,FALSE))</f>
        <v>12.23</v>
      </c>
      <c r="F73" s="7">
        <f>IF(ISNA(VLOOKUP($A73,'Bio 1.5m'!$A:$L,5,FALSE)),0,VLOOKUP($A73,'Bio 1.5m'!$A:$L,5,FALSE))</f>
        <v>10.95</v>
      </c>
      <c r="G73" s="7">
        <v>10.87</v>
      </c>
      <c r="H73" s="7">
        <f>IF(ISNA(VLOOKUP($A73,'Bio 0 Month'!$A:$L,6,FALSE)),0,VLOOKUP($A73,'Bio 0 Month'!$A:$L,6,FALSE))</f>
        <v>10.36</v>
      </c>
      <c r="I73" s="7">
        <f>IF(ISNA(VLOOKUP($A73,'Bio 1.5m'!$A:$L,6,FALSE)),0,VLOOKUP($A73,'Bio 1.5m'!$A:$L,6,FALSE))</f>
        <v>10.46</v>
      </c>
      <c r="J73" s="7">
        <v>9.98</v>
      </c>
      <c r="K73" s="7">
        <f>IF(ISNA(VLOOKUP($A73,'Bio 0 Month'!$A:$L,7,FALSE)),0,VLOOKUP($A73,'Bio 0 Month'!$A:$L,7,FALSE))</f>
        <v>8.8699999999999992</v>
      </c>
      <c r="L73" s="7">
        <f>IF(ISNA(VLOOKUP($A73,'Bio 1.5m'!$A:$L,7,FALSE)),0,VLOOKUP($A73,'Bio 1.5m'!$A:$L,7,FALSE))</f>
        <v>6.96</v>
      </c>
      <c r="M73" s="7">
        <v>6.75</v>
      </c>
      <c r="N73" s="7">
        <f>IF(ISNA(VLOOKUP($A73,'Bio 0 Month'!$A:$L,8,FALSE)),0,VLOOKUP($A73,'Bio 0 Month'!$A:$L,8,FALSE))</f>
        <v>3.44</v>
      </c>
      <c r="O73" s="7">
        <f>IF(ISNA(VLOOKUP($A73,'Bio 1.5m'!$A:$L,8,FALSE)),0,VLOOKUP($A73,'Bio 1.5m'!$A:$L,8,FALSE))</f>
        <v>3.37</v>
      </c>
      <c r="P73" s="7">
        <v>2.74</v>
      </c>
      <c r="Q73" s="7">
        <f>IF(ISNA(VLOOKUP($A73,'Bio 0 Month'!$A:$L,9,FALSE)),0,VLOOKUP($A73,'Bio 0 Month'!$A:$L,9,FALSE))</f>
        <v>5.86</v>
      </c>
      <c r="R73" s="7">
        <f>IF(ISNA(VLOOKUP($A73,'Bio 1.5m'!$A:$L,9,FALSE)),0,VLOOKUP($A73,'Bio 1.5m'!$A:$L,9,FALSE))</f>
        <v>5.47</v>
      </c>
      <c r="S73" s="7">
        <v>5.65</v>
      </c>
      <c r="T73" s="7">
        <f>IF(ISNA(VLOOKUP($A73,'Bio 0 Month'!$A:$L,10,FALSE)),0,VLOOKUP($A73,'Bio 0 Month'!$A:$L,10,FALSE))</f>
        <v>9.7899999999999991</v>
      </c>
      <c r="U73" s="7">
        <f>IF(ISNA(VLOOKUP($A73,'Bio 1.5m'!$A:$L,10,FALSE)),0,VLOOKUP($A73,'Bio 1.5m'!$A:$L,10,FALSE))</f>
        <v>7.32</v>
      </c>
      <c r="V73" s="7">
        <v>7.14</v>
      </c>
      <c r="W73" s="7">
        <f>IF(ISNA(VLOOKUP($A73,'Bio 0 Month'!$A:$L,11,FALSE)),0,VLOOKUP($A73,'Bio 0 Month'!$A:$L,11,FALSE))</f>
        <v>8.36</v>
      </c>
      <c r="X73" s="7">
        <f>IF(ISNA(VLOOKUP($A73,'Bio 1.5m'!$A:$L,11,FALSE)),0,VLOOKUP($A73,'Bio 1.5m'!$A:$L,11,FALSE))</f>
        <v>8.41</v>
      </c>
      <c r="Y73" s="7">
        <v>8.08</v>
      </c>
      <c r="Z73" s="7">
        <f>IF(ISNA(VLOOKUP($A73,'Bio 0 Month'!$A:$L,12,FALSE)),0,VLOOKUP($A73,'Bio 0 Month'!$A:$L,12,FALSE))</f>
        <v>8.4499999999999993</v>
      </c>
      <c r="AA73" s="7">
        <f>IF(ISNA(VLOOKUP($A73,'Bio 1.5m'!$A:$L,12,FALSE)),0,VLOOKUP($A73,'Bio 1.5m'!$A:$L,12,FALSE))</f>
        <v>8.3000000000000007</v>
      </c>
      <c r="AB73" s="7">
        <v>8.19</v>
      </c>
    </row>
    <row r="74" spans="1:28" x14ac:dyDescent="0.25">
      <c r="A74" s="6">
        <v>94</v>
      </c>
      <c r="B74" s="7">
        <f>IF(ISNA(VLOOKUP($A74,'Bio 0 Month'!$A:$L,4,FALSE)),0,VLOOKUP($A74,'Bio 0 Month'!$A:$L,4,FALSE))</f>
        <v>9.11</v>
      </c>
      <c r="C74" s="7">
        <f>IF(ISNA(VLOOKUP($A74,'Bio 1.5m'!$A:$L,4,FALSE)),0,VLOOKUP($A74,'Bio 1.5m'!$A:$L,4,FALSE))</f>
        <v>8.82</v>
      </c>
      <c r="D74" s="7">
        <v>6.79</v>
      </c>
      <c r="E74" s="7">
        <f>IF(ISNA(VLOOKUP($A74,'Bio 0 Month'!$A:$L,5,FALSE)),0,VLOOKUP($A74,'Bio 0 Month'!$A:$L,5,FALSE))</f>
        <v>12.84</v>
      </c>
      <c r="F74" s="7">
        <f>IF(ISNA(VLOOKUP($A74,'Bio 1.5m'!$A:$L,5,FALSE)),0,VLOOKUP($A74,'Bio 1.5m'!$A:$L,5,FALSE))</f>
        <v>12.17</v>
      </c>
      <c r="G74" s="7">
        <v>11.6</v>
      </c>
      <c r="H74" s="7">
        <f>IF(ISNA(VLOOKUP($A74,'Bio 0 Month'!$A:$L,6,FALSE)),0,VLOOKUP($A74,'Bio 0 Month'!$A:$L,6,FALSE))</f>
        <v>10.73</v>
      </c>
      <c r="I74" s="7">
        <f>IF(ISNA(VLOOKUP($A74,'Bio 1.5m'!$A:$L,6,FALSE)),0,VLOOKUP($A74,'Bio 1.5m'!$A:$L,6,FALSE))</f>
        <v>10.57</v>
      </c>
      <c r="J74" s="7">
        <v>10.74</v>
      </c>
      <c r="K74" s="7">
        <f>IF(ISNA(VLOOKUP($A74,'Bio 0 Month'!$A:$L,7,FALSE)),0,VLOOKUP($A74,'Bio 0 Month'!$A:$L,7,FALSE))</f>
        <v>9.31</v>
      </c>
      <c r="L74" s="7">
        <f>IF(ISNA(VLOOKUP($A74,'Bio 1.5m'!$A:$L,7,FALSE)),0,VLOOKUP($A74,'Bio 1.5m'!$A:$L,7,FALSE))</f>
        <v>8.3000000000000007</v>
      </c>
      <c r="M74" s="7">
        <v>7.45</v>
      </c>
      <c r="N74" s="7">
        <f>IF(ISNA(VLOOKUP($A74,'Bio 0 Month'!$A:$L,8,FALSE)),0,VLOOKUP($A74,'Bio 0 Month'!$A:$L,8,FALSE))</f>
        <v>2.98</v>
      </c>
      <c r="O74" s="7">
        <f>IF(ISNA(VLOOKUP($A74,'Bio 1.5m'!$A:$L,8,FALSE)),0,VLOOKUP($A74,'Bio 1.5m'!$A:$L,8,FALSE))</f>
        <v>2.72</v>
      </c>
      <c r="P74" s="7">
        <v>3.13</v>
      </c>
      <c r="Q74" s="7">
        <f>IF(ISNA(VLOOKUP($A74,'Bio 0 Month'!$A:$L,9,FALSE)),0,VLOOKUP($A74,'Bio 0 Month'!$A:$L,9,FALSE))</f>
        <v>6.14</v>
      </c>
      <c r="R74" s="7">
        <f>IF(ISNA(VLOOKUP($A74,'Bio 1.5m'!$A:$L,9,FALSE)),0,VLOOKUP($A74,'Bio 1.5m'!$A:$L,9,FALSE))</f>
        <v>6.03</v>
      </c>
      <c r="S74" s="7">
        <v>5.85</v>
      </c>
      <c r="T74" s="7">
        <f>IF(ISNA(VLOOKUP($A74,'Bio 0 Month'!$A:$L,10,FALSE)),0,VLOOKUP($A74,'Bio 0 Month'!$A:$L,10,FALSE))</f>
        <v>9.85</v>
      </c>
      <c r="U74" s="7">
        <f>IF(ISNA(VLOOKUP($A74,'Bio 1.5m'!$A:$L,10,FALSE)),0,VLOOKUP($A74,'Bio 1.5m'!$A:$L,10,FALSE))</f>
        <v>8.91</v>
      </c>
      <c r="V74" s="7">
        <v>9.07</v>
      </c>
      <c r="W74" s="7">
        <f>IF(ISNA(VLOOKUP($A74,'Bio 0 Month'!$A:$L,11,FALSE)),0,VLOOKUP($A74,'Bio 0 Month'!$A:$L,11,FALSE))</f>
        <v>8.6300000000000008</v>
      </c>
      <c r="X74" s="7">
        <f>IF(ISNA(VLOOKUP($A74,'Bio 1.5m'!$A:$L,11,FALSE)),0,VLOOKUP($A74,'Bio 1.5m'!$A:$L,11,FALSE))</f>
        <v>8.6300000000000008</v>
      </c>
      <c r="Y74" s="7">
        <v>8.67</v>
      </c>
      <c r="Z74" s="7">
        <f>IF(ISNA(VLOOKUP($A74,'Bio 0 Month'!$A:$L,12,FALSE)),0,VLOOKUP($A74,'Bio 0 Month'!$A:$L,12,FALSE))</f>
        <v>8.52</v>
      </c>
      <c r="AA74" s="7">
        <f>IF(ISNA(VLOOKUP($A74,'Bio 1.5m'!$A:$L,12,FALSE)),0,VLOOKUP($A74,'Bio 1.5m'!$A:$L,12,FALSE))</f>
        <v>8.41</v>
      </c>
      <c r="AB74" s="7">
        <v>8.59</v>
      </c>
    </row>
    <row r="75" spans="1:28" x14ac:dyDescent="0.25">
      <c r="A75" s="6">
        <v>95</v>
      </c>
      <c r="B75" s="7">
        <f>IF(ISNA(VLOOKUP($A75,'Bio 0 Month'!$A:$L,4,FALSE)),0,VLOOKUP($A75,'Bio 0 Month'!$A:$L,4,FALSE))</f>
        <v>6.73</v>
      </c>
      <c r="C75" s="7">
        <f>IF(ISNA(VLOOKUP($A75,'Bio 1.5m'!$A:$L,4,FALSE)),0,VLOOKUP($A75,'Bio 1.5m'!$A:$L,4,FALSE))</f>
        <v>6.82</v>
      </c>
      <c r="D75" s="7">
        <v>8.31</v>
      </c>
      <c r="E75" s="7">
        <f>IF(ISNA(VLOOKUP($A75,'Bio 0 Month'!$A:$L,5,FALSE)),0,VLOOKUP($A75,'Bio 0 Month'!$A:$L,5,FALSE))</f>
        <v>11.74</v>
      </c>
      <c r="F75" s="7">
        <f>IF(ISNA(VLOOKUP($A75,'Bio 1.5m'!$A:$L,5,FALSE)),0,VLOOKUP($A75,'Bio 1.5m'!$A:$L,5,FALSE))</f>
        <v>11.28</v>
      </c>
      <c r="G75" s="7">
        <v>12.15</v>
      </c>
      <c r="H75" s="7">
        <f>IF(ISNA(VLOOKUP($A75,'Bio 0 Month'!$A:$L,6,FALSE)),0,VLOOKUP($A75,'Bio 0 Month'!$A:$L,6,FALSE))</f>
        <v>10.91</v>
      </c>
      <c r="I75" s="7">
        <f>IF(ISNA(VLOOKUP($A75,'Bio 1.5m'!$A:$L,6,FALSE)),0,VLOOKUP($A75,'Bio 1.5m'!$A:$L,6,FALSE))</f>
        <v>10.79</v>
      </c>
      <c r="J75" s="7">
        <v>10.5</v>
      </c>
      <c r="K75" s="7">
        <f>IF(ISNA(VLOOKUP($A75,'Bio 0 Month'!$A:$L,7,FALSE)),0,VLOOKUP($A75,'Bio 0 Month'!$A:$L,7,FALSE))</f>
        <v>6.96</v>
      </c>
      <c r="L75" s="7">
        <f>IF(ISNA(VLOOKUP($A75,'Bio 1.5m'!$A:$L,7,FALSE)),0,VLOOKUP($A75,'Bio 1.5m'!$A:$L,7,FALSE))</f>
        <v>7.02</v>
      </c>
      <c r="M75" s="7">
        <v>8.0299999999999994</v>
      </c>
      <c r="N75" s="7">
        <f>IF(ISNA(VLOOKUP($A75,'Bio 0 Month'!$A:$L,8,FALSE)),0,VLOOKUP($A75,'Bio 0 Month'!$A:$L,8,FALSE))</f>
        <v>4.3499999999999996</v>
      </c>
      <c r="O75" s="7">
        <f>IF(ISNA(VLOOKUP($A75,'Bio 1.5m'!$A:$L,8,FALSE)),0,VLOOKUP($A75,'Bio 1.5m'!$A:$L,8,FALSE))</f>
        <v>3.44</v>
      </c>
      <c r="P75" s="7">
        <v>3.54</v>
      </c>
      <c r="Q75" s="7">
        <f>IF(ISNA(VLOOKUP($A75,'Bio 0 Month'!$A:$L,9,FALSE)),0,VLOOKUP($A75,'Bio 0 Month'!$A:$L,9,FALSE))</f>
        <v>5.88</v>
      </c>
      <c r="R75" s="7">
        <f>IF(ISNA(VLOOKUP($A75,'Bio 1.5m'!$A:$L,9,FALSE)),0,VLOOKUP($A75,'Bio 1.5m'!$A:$L,9,FALSE))</f>
        <v>5.56</v>
      </c>
      <c r="S75" s="7">
        <v>6.95</v>
      </c>
      <c r="T75" s="7">
        <f>IF(ISNA(VLOOKUP($A75,'Bio 0 Month'!$A:$L,10,FALSE)),0,VLOOKUP($A75,'Bio 0 Month'!$A:$L,10,FALSE))</f>
        <v>6.24</v>
      </c>
      <c r="U75" s="7">
        <f>IF(ISNA(VLOOKUP($A75,'Bio 1.5m'!$A:$L,10,FALSE)),0,VLOOKUP($A75,'Bio 1.5m'!$A:$L,10,FALSE))</f>
        <v>6.8</v>
      </c>
      <c r="V75" s="7">
        <v>8.68</v>
      </c>
      <c r="W75" s="7">
        <f>IF(ISNA(VLOOKUP($A75,'Bio 0 Month'!$A:$L,11,FALSE)),0,VLOOKUP($A75,'Bio 0 Month'!$A:$L,11,FALSE))</f>
        <v>9.35</v>
      </c>
      <c r="X75" s="7">
        <f>IF(ISNA(VLOOKUP($A75,'Bio 1.5m'!$A:$L,11,FALSE)),0,VLOOKUP($A75,'Bio 1.5m'!$A:$L,11,FALSE))</f>
        <v>8.9600000000000009</v>
      </c>
      <c r="Y75" s="7">
        <v>9.36</v>
      </c>
      <c r="Z75" s="7">
        <f>IF(ISNA(VLOOKUP($A75,'Bio 0 Month'!$A:$L,12,FALSE)),0,VLOOKUP($A75,'Bio 0 Month'!$A:$L,12,FALSE))</f>
        <v>9.1</v>
      </c>
      <c r="AA75" s="7">
        <f>IF(ISNA(VLOOKUP($A75,'Bio 1.5m'!$A:$L,12,FALSE)),0,VLOOKUP($A75,'Bio 1.5m'!$A:$L,12,FALSE))</f>
        <v>8.52</v>
      </c>
      <c r="AB75" s="7">
        <v>9.14</v>
      </c>
    </row>
    <row r="76" spans="1:28" x14ac:dyDescent="0.25">
      <c r="A76" s="6">
        <v>96</v>
      </c>
      <c r="B76" s="7">
        <f>IF(ISNA(VLOOKUP($A76,'Bio 0 Month'!$A:$L,4,FALSE)),0,VLOOKUP($A76,'Bio 0 Month'!$A:$L,4,FALSE))</f>
        <v>8.7100000000000009</v>
      </c>
      <c r="C76" s="7">
        <f>IF(ISNA(VLOOKUP($A76,'Bio 1.5m'!$A:$L,4,FALSE)),0,VLOOKUP($A76,'Bio 1.5m'!$A:$L,4,FALSE))</f>
        <v>6.77</v>
      </c>
      <c r="D76" s="7">
        <v>6.92</v>
      </c>
      <c r="E76" s="7">
        <f>IF(ISNA(VLOOKUP($A76,'Bio 0 Month'!$A:$L,5,FALSE)),0,VLOOKUP($A76,'Bio 0 Month'!$A:$L,5,FALSE))</f>
        <v>11.67</v>
      </c>
      <c r="F76" s="7">
        <f>IF(ISNA(VLOOKUP($A76,'Bio 1.5m'!$A:$L,5,FALSE)),0,VLOOKUP($A76,'Bio 1.5m'!$A:$L,5,FALSE))</f>
        <v>11.24</v>
      </c>
      <c r="G76" s="7">
        <v>11.14</v>
      </c>
      <c r="H76" s="7">
        <f>IF(ISNA(VLOOKUP($A76,'Bio 0 Month'!$A:$L,6,FALSE)),0,VLOOKUP($A76,'Bio 0 Month'!$A:$L,6,FALSE))</f>
        <v>10.94</v>
      </c>
      <c r="I76" s="7">
        <f>IF(ISNA(VLOOKUP($A76,'Bio 1.5m'!$A:$L,6,FALSE)),0,VLOOKUP($A76,'Bio 1.5m'!$A:$L,6,FALSE))</f>
        <v>10.55</v>
      </c>
      <c r="J76" s="7">
        <v>10.67</v>
      </c>
      <c r="K76" s="7">
        <f>IF(ISNA(VLOOKUP($A76,'Bio 0 Month'!$A:$L,7,FALSE)),0,VLOOKUP($A76,'Bio 0 Month'!$A:$L,7,FALSE))</f>
        <v>8.5399999999999991</v>
      </c>
      <c r="L76" s="7">
        <f>IF(ISNA(VLOOKUP($A76,'Bio 1.5m'!$A:$L,7,FALSE)),0,VLOOKUP($A76,'Bio 1.5m'!$A:$L,7,FALSE))</f>
        <v>6.73</v>
      </c>
      <c r="M76" s="7">
        <v>7.62</v>
      </c>
      <c r="N76" s="7">
        <f>IF(ISNA(VLOOKUP($A76,'Bio 0 Month'!$A:$L,8,FALSE)),0,VLOOKUP($A76,'Bio 0 Month'!$A:$L,8,FALSE))</f>
        <v>3.22</v>
      </c>
      <c r="O76" s="7">
        <f>IF(ISNA(VLOOKUP($A76,'Bio 1.5m'!$A:$L,8,FALSE)),0,VLOOKUP($A76,'Bio 1.5m'!$A:$L,8,FALSE))</f>
        <v>2.58</v>
      </c>
      <c r="P76" s="7">
        <v>2.52</v>
      </c>
      <c r="Q76" s="7">
        <f>IF(ISNA(VLOOKUP($A76,'Bio 0 Month'!$A:$L,9,FALSE)),0,VLOOKUP($A76,'Bio 0 Month'!$A:$L,9,FALSE))</f>
        <v>7.76</v>
      </c>
      <c r="R76" s="7">
        <f>IF(ISNA(VLOOKUP($A76,'Bio 1.5m'!$A:$L,9,FALSE)),0,VLOOKUP($A76,'Bio 1.5m'!$A:$L,9,FALSE))</f>
        <v>9.17</v>
      </c>
      <c r="S76" s="7">
        <v>7.25</v>
      </c>
      <c r="T76" s="7">
        <f>IF(ISNA(VLOOKUP($A76,'Bio 0 Month'!$A:$L,10,FALSE)),0,VLOOKUP($A76,'Bio 0 Month'!$A:$L,10,FALSE))</f>
        <v>9.32</v>
      </c>
      <c r="U76" s="7">
        <f>IF(ISNA(VLOOKUP($A76,'Bio 1.5m'!$A:$L,10,FALSE)),0,VLOOKUP($A76,'Bio 1.5m'!$A:$L,10,FALSE))</f>
        <v>6.56</v>
      </c>
      <c r="V76" s="7">
        <v>7.56</v>
      </c>
      <c r="W76" s="7">
        <f>IF(ISNA(VLOOKUP($A76,'Bio 0 Month'!$A:$L,11,FALSE)),0,VLOOKUP($A76,'Bio 0 Month'!$A:$L,11,FALSE))</f>
        <v>7.97</v>
      </c>
      <c r="X76" s="7">
        <f>IF(ISNA(VLOOKUP($A76,'Bio 1.5m'!$A:$L,11,FALSE)),0,VLOOKUP($A76,'Bio 1.5m'!$A:$L,11,FALSE))</f>
        <v>7.91</v>
      </c>
      <c r="Y76" s="7">
        <v>7.72</v>
      </c>
      <c r="Z76" s="7">
        <f>IF(ISNA(VLOOKUP($A76,'Bio 0 Month'!$A:$L,12,FALSE)),0,VLOOKUP($A76,'Bio 0 Month'!$A:$L,12,FALSE))</f>
        <v>8.51</v>
      </c>
      <c r="AA76" s="7">
        <f>IF(ISNA(VLOOKUP($A76,'Bio 1.5m'!$A:$L,12,FALSE)),0,VLOOKUP($A76,'Bio 1.5m'!$A:$L,12,FALSE))</f>
        <v>8.24</v>
      </c>
      <c r="AB76" s="7">
        <v>8.2100000000000009</v>
      </c>
    </row>
    <row r="77" spans="1:28" x14ac:dyDescent="0.25">
      <c r="A77" s="6">
        <v>98</v>
      </c>
      <c r="B77" s="7">
        <f>IF(ISNA(VLOOKUP($A77,'Bio 0 Month'!$A:$L,4,FALSE)),0,VLOOKUP($A77,'Bio 0 Month'!$A:$L,4,FALSE))</f>
        <v>7.86</v>
      </c>
      <c r="C77" s="7">
        <f>IF(ISNA(VLOOKUP($A77,'Bio 1.5m'!$A:$L,4,FALSE)),0,VLOOKUP($A77,'Bio 1.5m'!$A:$L,4,FALSE))</f>
        <v>6.05</v>
      </c>
      <c r="D77" s="7">
        <v>6.09</v>
      </c>
      <c r="E77" s="7">
        <f>IF(ISNA(VLOOKUP($A77,'Bio 0 Month'!$A:$L,5,FALSE)),0,VLOOKUP($A77,'Bio 0 Month'!$A:$L,5,FALSE))</f>
        <v>11.59</v>
      </c>
      <c r="F77" s="7">
        <f>IF(ISNA(VLOOKUP($A77,'Bio 1.5m'!$A:$L,5,FALSE)),0,VLOOKUP($A77,'Bio 1.5m'!$A:$L,5,FALSE))</f>
        <v>10.75</v>
      </c>
      <c r="G77" s="7">
        <v>10.92</v>
      </c>
      <c r="H77" s="7">
        <f>IF(ISNA(VLOOKUP($A77,'Bio 0 Month'!$A:$L,6,FALSE)),0,VLOOKUP($A77,'Bio 0 Month'!$A:$L,6,FALSE))</f>
        <v>10.53</v>
      </c>
      <c r="I77" s="7">
        <f>IF(ISNA(VLOOKUP($A77,'Bio 1.5m'!$A:$L,6,FALSE)),0,VLOOKUP($A77,'Bio 1.5m'!$A:$L,6,FALSE))</f>
        <v>10.25</v>
      </c>
      <c r="J77" s="7">
        <v>10.14</v>
      </c>
      <c r="K77" s="7">
        <f>IF(ISNA(VLOOKUP($A77,'Bio 0 Month'!$A:$L,7,FALSE)),0,VLOOKUP($A77,'Bio 0 Month'!$A:$L,7,FALSE))</f>
        <v>8.51</v>
      </c>
      <c r="L77" s="7">
        <f>IF(ISNA(VLOOKUP($A77,'Bio 1.5m'!$A:$L,7,FALSE)),0,VLOOKUP($A77,'Bio 1.5m'!$A:$L,7,FALSE))</f>
        <v>6.68</v>
      </c>
      <c r="M77" s="7">
        <v>6.93</v>
      </c>
      <c r="N77" s="7">
        <f>IF(ISNA(VLOOKUP($A77,'Bio 0 Month'!$A:$L,8,FALSE)),0,VLOOKUP($A77,'Bio 0 Month'!$A:$L,8,FALSE))</f>
        <v>3.26</v>
      </c>
      <c r="O77" s="7">
        <f>IF(ISNA(VLOOKUP($A77,'Bio 1.5m'!$A:$L,8,FALSE)),0,VLOOKUP($A77,'Bio 1.5m'!$A:$L,8,FALSE))</f>
        <v>2.86</v>
      </c>
      <c r="P77" s="7">
        <v>3.01</v>
      </c>
      <c r="Q77" s="7">
        <f>IF(ISNA(VLOOKUP($A77,'Bio 0 Month'!$A:$L,9,FALSE)),0,VLOOKUP($A77,'Bio 0 Month'!$A:$L,9,FALSE))</f>
        <v>7.1</v>
      </c>
      <c r="R77" s="7">
        <f>IF(ISNA(VLOOKUP($A77,'Bio 1.5m'!$A:$L,9,FALSE)),0,VLOOKUP($A77,'Bio 1.5m'!$A:$L,9,FALSE))</f>
        <v>6.24</v>
      </c>
      <c r="S77" s="7">
        <v>6.43</v>
      </c>
      <c r="T77" s="7">
        <f>IF(ISNA(VLOOKUP($A77,'Bio 0 Month'!$A:$L,10,FALSE)),0,VLOOKUP($A77,'Bio 0 Month'!$A:$L,10,FALSE))</f>
        <v>9.08</v>
      </c>
      <c r="U77" s="7">
        <f>IF(ISNA(VLOOKUP($A77,'Bio 1.5m'!$A:$L,10,FALSE)),0,VLOOKUP($A77,'Bio 1.5m'!$A:$L,10,FALSE))</f>
        <v>7.04</v>
      </c>
      <c r="V77" s="7">
        <v>8.16</v>
      </c>
      <c r="W77" s="7">
        <f>IF(ISNA(VLOOKUP($A77,'Bio 0 Month'!$A:$L,11,FALSE)),0,VLOOKUP($A77,'Bio 0 Month'!$A:$L,11,FALSE))</f>
        <v>9.7799999999999994</v>
      </c>
      <c r="X77" s="7">
        <f>IF(ISNA(VLOOKUP($A77,'Bio 1.5m'!$A:$L,11,FALSE)),0,VLOOKUP($A77,'Bio 1.5m'!$A:$L,11,FALSE))</f>
        <v>8.43</v>
      </c>
      <c r="Y77" s="7">
        <v>8.34</v>
      </c>
      <c r="Z77" s="7">
        <f>IF(ISNA(VLOOKUP($A77,'Bio 0 Month'!$A:$L,12,FALSE)),0,VLOOKUP($A77,'Bio 0 Month'!$A:$L,12,FALSE))</f>
        <v>8.5399999999999991</v>
      </c>
      <c r="AA77" s="7">
        <f>IF(ISNA(VLOOKUP($A77,'Bio 1.5m'!$A:$L,12,FALSE)),0,VLOOKUP($A77,'Bio 1.5m'!$A:$L,12,FALSE))</f>
        <v>8.23</v>
      </c>
      <c r="AB77" s="7">
        <v>8.19</v>
      </c>
    </row>
    <row r="78" spans="1:28" x14ac:dyDescent="0.25">
      <c r="A78" s="6">
        <v>99</v>
      </c>
      <c r="B78" s="7">
        <f>IF(ISNA(VLOOKUP($A78,'Bio 0 Month'!$A:$L,4,FALSE)),0,VLOOKUP($A78,'Bio 0 Month'!$A:$L,4,FALSE))</f>
        <v>8.0299999999999994</v>
      </c>
      <c r="C78" s="7">
        <f>IF(ISNA(VLOOKUP($A78,'Bio 1.5m'!$A:$L,4,FALSE)),0,VLOOKUP($A78,'Bio 1.5m'!$A:$L,4,FALSE))</f>
        <v>8.14</v>
      </c>
      <c r="D78" s="7">
        <v>6.76</v>
      </c>
      <c r="E78" s="7">
        <f>IF(ISNA(VLOOKUP($A78,'Bio 0 Month'!$A:$L,5,FALSE)),0,VLOOKUP($A78,'Bio 0 Month'!$A:$L,5,FALSE))</f>
        <v>12.26</v>
      </c>
      <c r="F78" s="7">
        <f>IF(ISNA(VLOOKUP($A78,'Bio 1.5m'!$A:$L,5,FALSE)),0,VLOOKUP($A78,'Bio 1.5m'!$A:$L,5,FALSE))</f>
        <v>11.91</v>
      </c>
      <c r="G78" s="7">
        <v>11.19</v>
      </c>
      <c r="H78" s="7">
        <f>IF(ISNA(VLOOKUP($A78,'Bio 0 Month'!$A:$L,6,FALSE)),0,VLOOKUP($A78,'Bio 0 Month'!$A:$L,6,FALSE))</f>
        <v>10.74</v>
      </c>
      <c r="I78" s="7">
        <f>IF(ISNA(VLOOKUP($A78,'Bio 1.5m'!$A:$L,6,FALSE)),0,VLOOKUP($A78,'Bio 1.5m'!$A:$L,6,FALSE))</f>
        <v>10.64</v>
      </c>
      <c r="J78" s="7">
        <v>10.73</v>
      </c>
      <c r="K78" s="7">
        <f>IF(ISNA(VLOOKUP($A78,'Bio 0 Month'!$A:$L,7,FALSE)),0,VLOOKUP($A78,'Bio 0 Month'!$A:$L,7,FALSE))</f>
        <v>8.39</v>
      </c>
      <c r="L78" s="7">
        <f>IF(ISNA(VLOOKUP($A78,'Bio 1.5m'!$A:$L,7,FALSE)),0,VLOOKUP($A78,'Bio 1.5m'!$A:$L,7,FALSE))</f>
        <v>8.49</v>
      </c>
      <c r="M78" s="7">
        <v>7.23</v>
      </c>
      <c r="N78" s="7">
        <f>IF(ISNA(VLOOKUP($A78,'Bio 0 Month'!$A:$L,8,FALSE)),0,VLOOKUP($A78,'Bio 0 Month'!$A:$L,8,FALSE))</f>
        <v>4.83</v>
      </c>
      <c r="O78" s="7">
        <f>IF(ISNA(VLOOKUP($A78,'Bio 1.5m'!$A:$L,8,FALSE)),0,VLOOKUP($A78,'Bio 1.5m'!$A:$L,8,FALSE))</f>
        <v>3.19</v>
      </c>
      <c r="P78" s="7">
        <v>3.22</v>
      </c>
      <c r="Q78" s="7">
        <f>IF(ISNA(VLOOKUP($A78,'Bio 0 Month'!$A:$L,9,FALSE)),0,VLOOKUP($A78,'Bio 0 Month'!$A:$L,9,FALSE))</f>
        <v>7.47</v>
      </c>
      <c r="R78" s="7">
        <f>IF(ISNA(VLOOKUP($A78,'Bio 1.5m'!$A:$L,9,FALSE)),0,VLOOKUP($A78,'Bio 1.5m'!$A:$L,9,FALSE))</f>
        <v>7.33</v>
      </c>
      <c r="S78" s="7">
        <v>6.99</v>
      </c>
      <c r="T78" s="7">
        <f>IF(ISNA(VLOOKUP($A78,'Bio 0 Month'!$A:$L,10,FALSE)),0,VLOOKUP($A78,'Bio 0 Month'!$A:$L,10,FALSE))</f>
        <v>8.83</v>
      </c>
      <c r="U78" s="7">
        <f>IF(ISNA(VLOOKUP($A78,'Bio 1.5m'!$A:$L,10,FALSE)),0,VLOOKUP($A78,'Bio 1.5m'!$A:$L,10,FALSE))</f>
        <v>8.4499999999999993</v>
      </c>
      <c r="V78" s="7">
        <v>7.92</v>
      </c>
      <c r="W78" s="7">
        <f>IF(ISNA(VLOOKUP($A78,'Bio 0 Month'!$A:$L,11,FALSE)),0,VLOOKUP($A78,'Bio 0 Month'!$A:$L,11,FALSE))</f>
        <v>8.74</v>
      </c>
      <c r="X78" s="7">
        <f>IF(ISNA(VLOOKUP($A78,'Bio 1.5m'!$A:$L,11,FALSE)),0,VLOOKUP($A78,'Bio 1.5m'!$A:$L,11,FALSE))</f>
        <v>8.6</v>
      </c>
      <c r="Y78" s="7">
        <v>8.44</v>
      </c>
      <c r="Z78" s="7">
        <f>IF(ISNA(VLOOKUP($A78,'Bio 0 Month'!$A:$L,12,FALSE)),0,VLOOKUP($A78,'Bio 0 Month'!$A:$L,12,FALSE))</f>
        <v>8.6199999999999992</v>
      </c>
      <c r="AA78" s="7">
        <f>IF(ISNA(VLOOKUP($A78,'Bio 1.5m'!$A:$L,12,FALSE)),0,VLOOKUP($A78,'Bio 1.5m'!$A:$L,12,FALSE))</f>
        <v>8.3800000000000008</v>
      </c>
      <c r="AB78" s="7">
        <v>8.27</v>
      </c>
    </row>
    <row r="79" spans="1:28" x14ac:dyDescent="0.25">
      <c r="A79" s="6">
        <v>100</v>
      </c>
      <c r="B79" s="7">
        <f>IF(ISNA(VLOOKUP($A79,'Bio 0 Month'!$A:$L,4,FALSE)),0,VLOOKUP($A79,'Bio 0 Month'!$A:$L,4,FALSE))</f>
        <v>7.47</v>
      </c>
      <c r="C79" s="7">
        <f>IF(ISNA(VLOOKUP($A79,'Bio 1.5m'!$A:$L,4,FALSE)),0,VLOOKUP($A79,'Bio 1.5m'!$A:$L,4,FALSE))</f>
        <v>7.7</v>
      </c>
      <c r="D79" s="7">
        <v>7.16</v>
      </c>
      <c r="E79" s="7">
        <f>IF(ISNA(VLOOKUP($A79,'Bio 0 Month'!$A:$L,5,FALSE)),0,VLOOKUP($A79,'Bio 0 Month'!$A:$L,5,FALSE))</f>
        <v>11.5</v>
      </c>
      <c r="F79" s="7">
        <f>IF(ISNA(VLOOKUP($A79,'Bio 1.5m'!$A:$L,5,FALSE)),0,VLOOKUP($A79,'Bio 1.5m'!$A:$L,5,FALSE))</f>
        <v>11.5</v>
      </c>
      <c r="G79" s="7">
        <v>11.04</v>
      </c>
      <c r="H79" s="7">
        <f>IF(ISNA(VLOOKUP($A79,'Bio 0 Month'!$A:$L,6,FALSE)),0,VLOOKUP($A79,'Bio 0 Month'!$A:$L,6,FALSE))</f>
        <v>10.69</v>
      </c>
      <c r="I79" s="7">
        <f>IF(ISNA(VLOOKUP($A79,'Bio 1.5m'!$A:$L,6,FALSE)),0,VLOOKUP($A79,'Bio 1.5m'!$A:$L,6,FALSE))</f>
        <v>10.7</v>
      </c>
      <c r="J79" s="7">
        <v>10.38</v>
      </c>
      <c r="K79" s="7">
        <f>IF(ISNA(VLOOKUP($A79,'Bio 0 Month'!$A:$L,7,FALSE)),0,VLOOKUP($A79,'Bio 0 Month'!$A:$L,7,FALSE))</f>
        <v>8.07</v>
      </c>
      <c r="L79" s="7">
        <f>IF(ISNA(VLOOKUP($A79,'Bio 1.5m'!$A:$L,7,FALSE)),0,VLOOKUP($A79,'Bio 1.5m'!$A:$L,7,FALSE))</f>
        <v>7.93</v>
      </c>
      <c r="M79" s="7">
        <v>7.52</v>
      </c>
      <c r="N79" s="7">
        <f>IF(ISNA(VLOOKUP($A79,'Bio 0 Month'!$A:$L,8,FALSE)),0,VLOOKUP($A79,'Bio 0 Month'!$A:$L,8,FALSE))</f>
        <v>2.91</v>
      </c>
      <c r="O79" s="7">
        <f>IF(ISNA(VLOOKUP($A79,'Bio 1.5m'!$A:$L,8,FALSE)),0,VLOOKUP($A79,'Bio 1.5m'!$A:$L,8,FALSE))</f>
        <v>3</v>
      </c>
      <c r="P79" s="7">
        <v>3.02</v>
      </c>
      <c r="Q79" s="7">
        <f>IF(ISNA(VLOOKUP($A79,'Bio 0 Month'!$A:$L,9,FALSE)),0,VLOOKUP($A79,'Bio 0 Month'!$A:$L,9,FALSE))</f>
        <v>6.85</v>
      </c>
      <c r="R79" s="7">
        <f>IF(ISNA(VLOOKUP($A79,'Bio 1.5m'!$A:$L,9,FALSE)),0,VLOOKUP($A79,'Bio 1.5m'!$A:$L,9,FALSE))</f>
        <v>6.89</v>
      </c>
      <c r="S79" s="7">
        <v>6.47</v>
      </c>
      <c r="T79" s="7">
        <f>IF(ISNA(VLOOKUP($A79,'Bio 0 Month'!$A:$L,10,FALSE)),0,VLOOKUP($A79,'Bio 0 Month'!$A:$L,10,FALSE))</f>
        <v>7.91</v>
      </c>
      <c r="U79" s="7">
        <f>IF(ISNA(VLOOKUP($A79,'Bio 1.5m'!$A:$L,10,FALSE)),0,VLOOKUP($A79,'Bio 1.5m'!$A:$L,10,FALSE))</f>
        <v>7.91</v>
      </c>
      <c r="V79" s="7">
        <v>7.01</v>
      </c>
      <c r="W79" s="7">
        <f>IF(ISNA(VLOOKUP($A79,'Bio 0 Month'!$A:$L,11,FALSE)),0,VLOOKUP($A79,'Bio 0 Month'!$A:$L,11,FALSE))</f>
        <v>8.66</v>
      </c>
      <c r="X79" s="7">
        <f>IF(ISNA(VLOOKUP($A79,'Bio 1.5m'!$A:$L,11,FALSE)),0,VLOOKUP($A79,'Bio 1.5m'!$A:$L,11,FALSE))</f>
        <v>8.86</v>
      </c>
      <c r="Y79" s="7">
        <v>8.3000000000000007</v>
      </c>
      <c r="Z79" s="7">
        <f>IF(ISNA(VLOOKUP($A79,'Bio 0 Month'!$A:$L,12,FALSE)),0,VLOOKUP($A79,'Bio 0 Month'!$A:$L,12,FALSE))</f>
        <v>8.31</v>
      </c>
      <c r="AA79" s="7">
        <f>IF(ISNA(VLOOKUP($A79,'Bio 1.5m'!$A:$L,12,FALSE)),0,VLOOKUP($A79,'Bio 1.5m'!$A:$L,12,FALSE))</f>
        <v>8.2899999999999991</v>
      </c>
      <c r="AB79" s="7">
        <v>8.34</v>
      </c>
    </row>
    <row r="80" spans="1:28" x14ac:dyDescent="0.25">
      <c r="A80" s="6">
        <v>101</v>
      </c>
      <c r="B80" s="7">
        <f>IF(ISNA(VLOOKUP($A80,'Bio 0 Month'!$A:$L,4,FALSE)),0,VLOOKUP($A80,'Bio 0 Month'!$A:$L,4,FALSE))</f>
        <v>8.66</v>
      </c>
      <c r="C80" s="7">
        <f>IF(ISNA(VLOOKUP($A80,'Bio 1.5m'!$A:$L,4,FALSE)),0,VLOOKUP($A80,'Bio 1.5m'!$A:$L,4,FALSE))</f>
        <v>9.43</v>
      </c>
      <c r="D80" s="7">
        <v>8.07</v>
      </c>
      <c r="E80" s="7">
        <f>IF(ISNA(VLOOKUP($A80,'Bio 0 Month'!$A:$L,5,FALSE)),0,VLOOKUP($A80,'Bio 0 Month'!$A:$L,5,FALSE))</f>
        <v>11.84</v>
      </c>
      <c r="F80" s="7">
        <f>IF(ISNA(VLOOKUP($A80,'Bio 1.5m'!$A:$L,5,FALSE)),0,VLOOKUP($A80,'Bio 1.5m'!$A:$L,5,FALSE))</f>
        <v>12.32</v>
      </c>
      <c r="G80" s="7">
        <v>11.9</v>
      </c>
      <c r="H80" s="7">
        <f>IF(ISNA(VLOOKUP($A80,'Bio 0 Month'!$A:$L,6,FALSE)),0,VLOOKUP($A80,'Bio 0 Month'!$A:$L,6,FALSE))</f>
        <v>10.62</v>
      </c>
      <c r="I80" s="7">
        <f>IF(ISNA(VLOOKUP($A80,'Bio 1.5m'!$A:$L,6,FALSE)),0,VLOOKUP($A80,'Bio 1.5m'!$A:$L,6,FALSE))</f>
        <v>10.71</v>
      </c>
      <c r="J80" s="7">
        <v>10.36</v>
      </c>
      <c r="K80" s="7">
        <f>IF(ISNA(VLOOKUP($A80,'Bio 0 Month'!$A:$L,7,FALSE)),0,VLOOKUP($A80,'Bio 0 Month'!$A:$L,7,FALSE))</f>
        <v>8.31</v>
      </c>
      <c r="L80" s="7">
        <f>IF(ISNA(VLOOKUP($A80,'Bio 1.5m'!$A:$L,7,FALSE)),0,VLOOKUP($A80,'Bio 1.5m'!$A:$L,7,FALSE))</f>
        <v>9.08</v>
      </c>
      <c r="M80" s="7">
        <v>8.57</v>
      </c>
      <c r="N80" s="7">
        <f>IF(ISNA(VLOOKUP($A80,'Bio 0 Month'!$A:$L,8,FALSE)),0,VLOOKUP($A80,'Bio 0 Month'!$A:$L,8,FALSE))</f>
        <v>4.9000000000000004</v>
      </c>
      <c r="O80" s="7">
        <f>IF(ISNA(VLOOKUP($A80,'Bio 1.5m'!$A:$L,8,FALSE)),0,VLOOKUP($A80,'Bio 1.5m'!$A:$L,8,FALSE))</f>
        <v>4.21</v>
      </c>
      <c r="P80" s="7">
        <v>4.47</v>
      </c>
      <c r="Q80" s="7">
        <f>IF(ISNA(VLOOKUP($A80,'Bio 0 Month'!$A:$L,9,FALSE)),0,VLOOKUP($A80,'Bio 0 Month'!$A:$L,9,FALSE))</f>
        <v>8.17</v>
      </c>
      <c r="R80" s="7">
        <f>IF(ISNA(VLOOKUP($A80,'Bio 1.5m'!$A:$L,9,FALSE)),0,VLOOKUP($A80,'Bio 1.5m'!$A:$L,9,FALSE))</f>
        <v>7.41</v>
      </c>
      <c r="S80" s="7">
        <v>6.73</v>
      </c>
      <c r="T80" s="7">
        <f>IF(ISNA(VLOOKUP($A80,'Bio 0 Month'!$A:$L,10,FALSE)),0,VLOOKUP($A80,'Bio 0 Month'!$A:$L,10,FALSE))</f>
        <v>9.34</v>
      </c>
      <c r="U80" s="7">
        <f>IF(ISNA(VLOOKUP($A80,'Bio 1.5m'!$A:$L,10,FALSE)),0,VLOOKUP($A80,'Bio 1.5m'!$A:$L,10,FALSE))</f>
        <v>9.94</v>
      </c>
      <c r="V80" s="7">
        <v>9.06</v>
      </c>
      <c r="W80" s="7">
        <f>IF(ISNA(VLOOKUP($A80,'Bio 0 Month'!$A:$L,11,FALSE)),0,VLOOKUP($A80,'Bio 0 Month'!$A:$L,11,FALSE))</f>
        <v>9.56</v>
      </c>
      <c r="X80" s="7">
        <f>IF(ISNA(VLOOKUP($A80,'Bio 1.5m'!$A:$L,11,FALSE)),0,VLOOKUP($A80,'Bio 1.5m'!$A:$L,11,FALSE))</f>
        <v>9.0299999999999994</v>
      </c>
      <c r="Y80" s="7">
        <v>8.56</v>
      </c>
      <c r="Z80" s="7">
        <f>IF(ISNA(VLOOKUP($A80,'Bio 0 Month'!$A:$L,12,FALSE)),0,VLOOKUP($A80,'Bio 0 Month'!$A:$L,12,FALSE))</f>
        <v>8.89</v>
      </c>
      <c r="AA80" s="7">
        <f>IF(ISNA(VLOOKUP($A80,'Bio 1.5m'!$A:$L,12,FALSE)),0,VLOOKUP($A80,'Bio 1.5m'!$A:$L,12,FALSE))</f>
        <v>8.6999999999999993</v>
      </c>
      <c r="AB80" s="7">
        <v>8.56</v>
      </c>
    </row>
    <row r="81" spans="1:28" x14ac:dyDescent="0.25">
      <c r="A81" s="6">
        <v>102</v>
      </c>
      <c r="B81" s="7">
        <f>IF(ISNA(VLOOKUP($A81,'Bio 0 Month'!$A:$L,4,FALSE)),0,VLOOKUP($A81,'Bio 0 Month'!$A:$L,4,FALSE))</f>
        <v>8.4700000000000006</v>
      </c>
      <c r="C81" s="7">
        <f>IF(ISNA(VLOOKUP($A81,'Bio 1.5m'!$A:$L,4,FALSE)),0,VLOOKUP($A81,'Bio 1.5m'!$A:$L,4,FALSE))</f>
        <v>8.8800000000000008</v>
      </c>
      <c r="D81" s="7">
        <v>7.7</v>
      </c>
      <c r="E81" s="7">
        <f>IF(ISNA(VLOOKUP($A81,'Bio 0 Month'!$A:$L,5,FALSE)),0,VLOOKUP($A81,'Bio 0 Month'!$A:$L,5,FALSE))</f>
        <v>12.09</v>
      </c>
      <c r="F81" s="7">
        <f>IF(ISNA(VLOOKUP($A81,'Bio 1.5m'!$A:$L,5,FALSE)),0,VLOOKUP($A81,'Bio 1.5m'!$A:$L,5,FALSE))</f>
        <v>12.08</v>
      </c>
      <c r="G81" s="7">
        <v>11.72</v>
      </c>
      <c r="H81" s="7">
        <f>IF(ISNA(VLOOKUP($A81,'Bio 0 Month'!$A:$L,6,FALSE)),0,VLOOKUP($A81,'Bio 0 Month'!$A:$L,6,FALSE))</f>
        <v>10.94</v>
      </c>
      <c r="I81" s="7">
        <f>IF(ISNA(VLOOKUP($A81,'Bio 1.5m'!$A:$L,6,FALSE)),0,VLOOKUP($A81,'Bio 1.5m'!$A:$L,6,FALSE))</f>
        <v>11.78</v>
      </c>
      <c r="J81" s="7">
        <v>10.66</v>
      </c>
      <c r="K81" s="7">
        <f>IF(ISNA(VLOOKUP($A81,'Bio 0 Month'!$A:$L,7,FALSE)),0,VLOOKUP($A81,'Bio 0 Month'!$A:$L,7,FALSE))</f>
        <v>8.61</v>
      </c>
      <c r="L81" s="7">
        <f>IF(ISNA(VLOOKUP($A81,'Bio 1.5m'!$A:$L,7,FALSE)),0,VLOOKUP($A81,'Bio 1.5m'!$A:$L,7,FALSE))</f>
        <v>9.1</v>
      </c>
      <c r="M81" s="7">
        <v>8.32</v>
      </c>
      <c r="N81" s="7">
        <f>IF(ISNA(VLOOKUP($A81,'Bio 0 Month'!$A:$L,8,FALSE)),0,VLOOKUP($A81,'Bio 0 Month'!$A:$L,8,FALSE))</f>
        <v>4.78</v>
      </c>
      <c r="O81" s="7">
        <f>IF(ISNA(VLOOKUP($A81,'Bio 1.5m'!$A:$L,8,FALSE)),0,VLOOKUP($A81,'Bio 1.5m'!$A:$L,8,FALSE))</f>
        <v>3.09</v>
      </c>
      <c r="P81" s="7">
        <v>4.47</v>
      </c>
      <c r="Q81" s="7">
        <f>IF(ISNA(VLOOKUP($A81,'Bio 0 Month'!$A:$L,9,FALSE)),0,VLOOKUP($A81,'Bio 0 Month'!$A:$L,9,FALSE))</f>
        <v>6.9</v>
      </c>
      <c r="R81" s="7">
        <f>IF(ISNA(VLOOKUP($A81,'Bio 1.5m'!$A:$L,9,FALSE)),0,VLOOKUP($A81,'Bio 1.5m'!$A:$L,9,FALSE))</f>
        <v>7.81</v>
      </c>
      <c r="S81" s="7">
        <v>7.2</v>
      </c>
      <c r="T81" s="7">
        <f>IF(ISNA(VLOOKUP($A81,'Bio 0 Month'!$A:$L,10,FALSE)),0,VLOOKUP($A81,'Bio 0 Month'!$A:$L,10,FALSE))</f>
        <v>9.69</v>
      </c>
      <c r="U81" s="7">
        <f>IF(ISNA(VLOOKUP($A81,'Bio 1.5m'!$A:$L,10,FALSE)),0,VLOOKUP($A81,'Bio 1.5m'!$A:$L,10,FALSE))</f>
        <v>9.59</v>
      </c>
      <c r="V81" s="7">
        <v>8.86</v>
      </c>
      <c r="W81" s="7">
        <f>IF(ISNA(VLOOKUP($A81,'Bio 0 Month'!$A:$L,11,FALSE)),0,VLOOKUP($A81,'Bio 0 Month'!$A:$L,11,FALSE))</f>
        <v>8.39</v>
      </c>
      <c r="X81" s="7">
        <f>IF(ISNA(VLOOKUP($A81,'Bio 1.5m'!$A:$L,11,FALSE)),0,VLOOKUP($A81,'Bio 1.5m'!$A:$L,11,FALSE))</f>
        <v>8.93</v>
      </c>
      <c r="Y81" s="7">
        <v>8.4600000000000009</v>
      </c>
      <c r="Z81" s="7">
        <f>IF(ISNA(VLOOKUP($A81,'Bio 0 Month'!$A:$L,12,FALSE)),0,VLOOKUP($A81,'Bio 0 Month'!$A:$L,12,FALSE))</f>
        <v>8.5299999999999994</v>
      </c>
      <c r="AA81" s="7">
        <f>IF(ISNA(VLOOKUP($A81,'Bio 1.5m'!$A:$L,12,FALSE)),0,VLOOKUP($A81,'Bio 1.5m'!$A:$L,12,FALSE))</f>
        <v>8.4499999999999993</v>
      </c>
      <c r="AB81" s="7">
        <v>8.5500000000000007</v>
      </c>
    </row>
    <row r="82" spans="1:28" x14ac:dyDescent="0.25">
      <c r="A82" s="6">
        <v>104</v>
      </c>
      <c r="B82" s="7">
        <f>IF(ISNA(VLOOKUP($A82,'Bio 0 Month'!$A:$L,4,FALSE)),0,VLOOKUP($A82,'Bio 0 Month'!$A:$L,4,FALSE))</f>
        <v>7.01</v>
      </c>
      <c r="C82" s="7">
        <f>IF(ISNA(VLOOKUP($A82,'Bio 1.5m'!$A:$L,4,FALSE)),0,VLOOKUP($A82,'Bio 1.5m'!$A:$L,4,FALSE))</f>
        <v>7.42</v>
      </c>
      <c r="D82" s="7">
        <v>7.18</v>
      </c>
      <c r="E82" s="7">
        <f>IF(ISNA(VLOOKUP($A82,'Bio 0 Month'!$A:$L,5,FALSE)),0,VLOOKUP($A82,'Bio 0 Month'!$A:$L,5,FALSE))</f>
        <v>11.14</v>
      </c>
      <c r="F82" s="7">
        <f>IF(ISNA(VLOOKUP($A82,'Bio 1.5m'!$A:$L,5,FALSE)),0,VLOOKUP($A82,'Bio 1.5m'!$A:$L,5,FALSE))</f>
        <v>11.41</v>
      </c>
      <c r="G82" s="7">
        <v>11.41</v>
      </c>
      <c r="H82" s="7">
        <f>IF(ISNA(VLOOKUP($A82,'Bio 0 Month'!$A:$L,6,FALSE)),0,VLOOKUP($A82,'Bio 0 Month'!$A:$L,6,FALSE))</f>
        <v>10.38</v>
      </c>
      <c r="I82" s="7">
        <f>IF(ISNA(VLOOKUP($A82,'Bio 1.5m'!$A:$L,6,FALSE)),0,VLOOKUP($A82,'Bio 1.5m'!$A:$L,6,FALSE))</f>
        <v>10.53</v>
      </c>
      <c r="J82" s="7">
        <v>10.59</v>
      </c>
      <c r="K82" s="7">
        <f>IF(ISNA(VLOOKUP($A82,'Bio 0 Month'!$A:$L,7,FALSE)),0,VLOOKUP($A82,'Bio 0 Month'!$A:$L,7,FALSE))</f>
        <v>6.77</v>
      </c>
      <c r="L82" s="7">
        <f>IF(ISNA(VLOOKUP($A82,'Bio 1.5m'!$A:$L,7,FALSE)),0,VLOOKUP($A82,'Bio 1.5m'!$A:$L,7,FALSE))</f>
        <v>7.43</v>
      </c>
      <c r="M82" s="7">
        <v>7.02</v>
      </c>
      <c r="N82" s="7">
        <f>IF(ISNA(VLOOKUP($A82,'Bio 0 Month'!$A:$L,8,FALSE)),0,VLOOKUP($A82,'Bio 0 Month'!$A:$L,8,FALSE))</f>
        <v>4.17</v>
      </c>
      <c r="O82" s="7">
        <f>IF(ISNA(VLOOKUP($A82,'Bio 1.5m'!$A:$L,8,FALSE)),0,VLOOKUP($A82,'Bio 1.5m'!$A:$L,8,FALSE))</f>
        <v>3.95</v>
      </c>
      <c r="P82" s="7">
        <v>3.72</v>
      </c>
      <c r="Q82" s="7">
        <f>IF(ISNA(VLOOKUP($A82,'Bio 0 Month'!$A:$L,9,FALSE)),0,VLOOKUP($A82,'Bio 0 Month'!$A:$L,9,FALSE))</f>
        <v>6.27</v>
      </c>
      <c r="R82" s="7">
        <f>IF(ISNA(VLOOKUP($A82,'Bio 1.5m'!$A:$L,9,FALSE)),0,VLOOKUP($A82,'Bio 1.5m'!$A:$L,9,FALSE))</f>
        <v>6.51</v>
      </c>
      <c r="S82" s="7">
        <v>6.36</v>
      </c>
      <c r="T82" s="7">
        <f>IF(ISNA(VLOOKUP($A82,'Bio 0 Month'!$A:$L,10,FALSE)),0,VLOOKUP($A82,'Bio 0 Month'!$A:$L,10,FALSE))</f>
        <v>7.1</v>
      </c>
      <c r="U82" s="7">
        <f>IF(ISNA(VLOOKUP($A82,'Bio 1.5m'!$A:$L,10,FALSE)),0,VLOOKUP($A82,'Bio 1.5m'!$A:$L,10,FALSE))</f>
        <v>7.57</v>
      </c>
      <c r="V82" s="7">
        <v>8.43</v>
      </c>
      <c r="W82" s="7">
        <f>IF(ISNA(VLOOKUP($A82,'Bio 0 Month'!$A:$L,11,FALSE)),0,VLOOKUP($A82,'Bio 0 Month'!$A:$L,11,FALSE))</f>
        <v>8.59</v>
      </c>
      <c r="X82" s="7">
        <f>IF(ISNA(VLOOKUP($A82,'Bio 1.5m'!$A:$L,11,FALSE)),0,VLOOKUP($A82,'Bio 1.5m'!$A:$L,11,FALSE))</f>
        <v>8.9499999999999993</v>
      </c>
      <c r="Y82" s="7">
        <v>8.8800000000000008</v>
      </c>
      <c r="Z82" s="7">
        <f>IF(ISNA(VLOOKUP($A82,'Bio 0 Month'!$A:$L,12,FALSE)),0,VLOOKUP($A82,'Bio 0 Month'!$A:$L,12,FALSE))</f>
        <v>8.61</v>
      </c>
      <c r="AA82" s="7">
        <f>IF(ISNA(VLOOKUP($A82,'Bio 1.5m'!$A:$L,12,FALSE)),0,VLOOKUP($A82,'Bio 1.5m'!$A:$L,12,FALSE))</f>
        <v>8.6199999999999992</v>
      </c>
      <c r="AB82" s="7">
        <v>8.58</v>
      </c>
    </row>
    <row r="83" spans="1:28" x14ac:dyDescent="0.25">
      <c r="A83" s="6">
        <v>105</v>
      </c>
      <c r="B83" s="7">
        <f>IF(ISNA(VLOOKUP($A83,'Bio 0 Month'!$A:$L,4,FALSE)),0,VLOOKUP($A83,'Bio 0 Month'!$A:$L,4,FALSE))</f>
        <v>6.85</v>
      </c>
      <c r="C83" s="7">
        <f>IF(ISNA(VLOOKUP($A83,'Bio 1.5m'!$A:$L,4,FALSE)),0,VLOOKUP($A83,'Bio 1.5m'!$A:$L,4,FALSE))</f>
        <v>8.5299999999999994</v>
      </c>
      <c r="D83" s="7">
        <v>8.32</v>
      </c>
      <c r="E83" s="7">
        <f>IF(ISNA(VLOOKUP($A83,'Bio 0 Month'!$A:$L,5,FALSE)),0,VLOOKUP($A83,'Bio 0 Month'!$A:$L,5,FALSE))</f>
        <v>10.85</v>
      </c>
      <c r="F83" s="7">
        <f>IF(ISNA(VLOOKUP($A83,'Bio 1.5m'!$A:$L,5,FALSE)),0,VLOOKUP($A83,'Bio 1.5m'!$A:$L,5,FALSE))</f>
        <v>11.58</v>
      </c>
      <c r="G83" s="7">
        <v>11.21</v>
      </c>
      <c r="H83" s="7">
        <f>IF(ISNA(VLOOKUP($A83,'Bio 0 Month'!$A:$L,6,FALSE)),0,VLOOKUP($A83,'Bio 0 Month'!$A:$L,6,FALSE))</f>
        <v>10.26</v>
      </c>
      <c r="I83" s="7">
        <f>IF(ISNA(VLOOKUP($A83,'Bio 1.5m'!$A:$L,6,FALSE)),0,VLOOKUP($A83,'Bio 1.5m'!$A:$L,6,FALSE))</f>
        <v>10.66</v>
      </c>
      <c r="J83" s="7">
        <v>10.52</v>
      </c>
      <c r="K83" s="7">
        <f>IF(ISNA(VLOOKUP($A83,'Bio 0 Month'!$A:$L,7,FALSE)),0,VLOOKUP($A83,'Bio 0 Month'!$A:$L,7,FALSE))</f>
        <v>7.27</v>
      </c>
      <c r="L83" s="7">
        <f>IF(ISNA(VLOOKUP($A83,'Bio 1.5m'!$A:$L,7,FALSE)),0,VLOOKUP($A83,'Bio 1.5m'!$A:$L,7,FALSE))</f>
        <v>9.1199999999999992</v>
      </c>
      <c r="M83" s="7">
        <v>7.89</v>
      </c>
      <c r="N83" s="7">
        <f>IF(ISNA(VLOOKUP($A83,'Bio 0 Month'!$A:$L,8,FALSE)),0,VLOOKUP($A83,'Bio 0 Month'!$A:$L,8,FALSE))</f>
        <v>2.44</v>
      </c>
      <c r="O83" s="7">
        <f>IF(ISNA(VLOOKUP($A83,'Bio 1.5m'!$A:$L,8,FALSE)),0,VLOOKUP($A83,'Bio 1.5m'!$A:$L,8,FALSE))</f>
        <v>2.73</v>
      </c>
      <c r="P83" s="7">
        <v>2.86</v>
      </c>
      <c r="Q83" s="7">
        <f>IF(ISNA(VLOOKUP($A83,'Bio 0 Month'!$A:$L,9,FALSE)),0,VLOOKUP($A83,'Bio 0 Month'!$A:$L,9,FALSE))</f>
        <v>6.74</v>
      </c>
      <c r="R83" s="7">
        <f>IF(ISNA(VLOOKUP($A83,'Bio 1.5m'!$A:$L,9,FALSE)),0,VLOOKUP($A83,'Bio 1.5m'!$A:$L,9,FALSE))</f>
        <v>7.55</v>
      </c>
      <c r="S83" s="7">
        <v>10.08</v>
      </c>
      <c r="T83" s="7">
        <f>IF(ISNA(VLOOKUP($A83,'Bio 0 Month'!$A:$L,10,FALSE)),0,VLOOKUP($A83,'Bio 0 Month'!$A:$L,10,FALSE))</f>
        <v>6.42</v>
      </c>
      <c r="U83" s="7">
        <f>IF(ISNA(VLOOKUP($A83,'Bio 1.5m'!$A:$L,10,FALSE)),0,VLOOKUP($A83,'Bio 1.5m'!$A:$L,10,FALSE))</f>
        <v>9.14</v>
      </c>
      <c r="V83" s="7">
        <v>7.8</v>
      </c>
      <c r="W83" s="7">
        <f>IF(ISNA(VLOOKUP($A83,'Bio 0 Month'!$A:$L,11,FALSE)),0,VLOOKUP($A83,'Bio 0 Month'!$A:$L,11,FALSE))</f>
        <v>7.96</v>
      </c>
      <c r="X83" s="7">
        <f>IF(ISNA(VLOOKUP($A83,'Bio 1.5m'!$A:$L,11,FALSE)),0,VLOOKUP($A83,'Bio 1.5m'!$A:$L,11,FALSE))</f>
        <v>8.35</v>
      </c>
      <c r="Y83" s="7">
        <v>8.33</v>
      </c>
      <c r="Z83" s="7">
        <f>IF(ISNA(VLOOKUP($A83,'Bio 0 Month'!$A:$L,12,FALSE)),0,VLOOKUP($A83,'Bio 0 Month'!$A:$L,12,FALSE))</f>
        <v>8.34</v>
      </c>
      <c r="AA83" s="7">
        <f>IF(ISNA(VLOOKUP($A83,'Bio 1.5m'!$A:$L,12,FALSE)),0,VLOOKUP($A83,'Bio 1.5m'!$A:$L,12,FALSE))</f>
        <v>8.56</v>
      </c>
      <c r="AB83" s="7">
        <v>8.76</v>
      </c>
    </row>
    <row r="84" spans="1:28" x14ac:dyDescent="0.25">
      <c r="A84" s="6">
        <v>108</v>
      </c>
      <c r="B84" s="7">
        <f>IF(ISNA(VLOOKUP($A84,'Bio 0 Month'!$A:$L,4,FALSE)),0,VLOOKUP($A84,'Bio 0 Month'!$A:$L,4,FALSE))</f>
        <v>7.78</v>
      </c>
      <c r="C84" s="7">
        <f>IF(ISNA(VLOOKUP($A84,'Bio 1.5m'!$A:$L,4,FALSE)),0,VLOOKUP($A84,'Bio 1.5m'!$A:$L,4,FALSE))</f>
        <v>8.01</v>
      </c>
      <c r="D84" s="7">
        <v>8.08</v>
      </c>
      <c r="E84" s="7">
        <f>IF(ISNA(VLOOKUP($A84,'Bio 0 Month'!$A:$L,5,FALSE)),0,VLOOKUP($A84,'Bio 0 Month'!$A:$L,5,FALSE))</f>
        <v>11.42</v>
      </c>
      <c r="F84" s="7">
        <f>IF(ISNA(VLOOKUP($A84,'Bio 1.5m'!$A:$L,5,FALSE)),0,VLOOKUP($A84,'Bio 1.5m'!$A:$L,5,FALSE))</f>
        <v>11.76</v>
      </c>
      <c r="G84" s="7">
        <v>11.71</v>
      </c>
      <c r="H84" s="7">
        <f>IF(ISNA(VLOOKUP($A84,'Bio 0 Month'!$A:$L,6,FALSE)),0,VLOOKUP($A84,'Bio 0 Month'!$A:$L,6,FALSE))</f>
        <v>10.8</v>
      </c>
      <c r="I84" s="7">
        <f>IF(ISNA(VLOOKUP($A84,'Bio 1.5m'!$A:$L,6,FALSE)),0,VLOOKUP($A84,'Bio 1.5m'!$A:$L,6,FALSE))</f>
        <v>11.07</v>
      </c>
      <c r="J84" s="7">
        <v>10.99</v>
      </c>
      <c r="K84" s="7">
        <f>IF(ISNA(VLOOKUP($A84,'Bio 0 Month'!$A:$L,7,FALSE)),0,VLOOKUP($A84,'Bio 0 Month'!$A:$L,7,FALSE))</f>
        <v>7.56</v>
      </c>
      <c r="L84" s="7">
        <f>IF(ISNA(VLOOKUP($A84,'Bio 1.5m'!$A:$L,7,FALSE)),0,VLOOKUP($A84,'Bio 1.5m'!$A:$L,7,FALSE))</f>
        <v>7.84</v>
      </c>
      <c r="M84" s="7">
        <v>7.35</v>
      </c>
      <c r="N84" s="7">
        <f>IF(ISNA(VLOOKUP($A84,'Bio 0 Month'!$A:$L,8,FALSE)),0,VLOOKUP($A84,'Bio 0 Month'!$A:$L,8,FALSE))</f>
        <v>2.5299999999999998</v>
      </c>
      <c r="O84" s="7">
        <f>IF(ISNA(VLOOKUP($A84,'Bio 1.5m'!$A:$L,8,FALSE)),0,VLOOKUP($A84,'Bio 1.5m'!$A:$L,8,FALSE))</f>
        <v>3.21</v>
      </c>
      <c r="P84" s="7">
        <v>3.34</v>
      </c>
      <c r="Q84" s="7">
        <f>IF(ISNA(VLOOKUP($A84,'Bio 0 Month'!$A:$L,9,FALSE)),0,VLOOKUP($A84,'Bio 0 Month'!$A:$L,9,FALSE))</f>
        <v>6.66</v>
      </c>
      <c r="R84" s="7">
        <f>IF(ISNA(VLOOKUP($A84,'Bio 1.5m'!$A:$L,9,FALSE)),0,VLOOKUP($A84,'Bio 1.5m'!$A:$L,9,FALSE))</f>
        <v>6.75</v>
      </c>
      <c r="S84" s="7">
        <v>7.1</v>
      </c>
      <c r="T84" s="7">
        <f>IF(ISNA(VLOOKUP($A84,'Bio 0 Month'!$A:$L,10,FALSE)),0,VLOOKUP($A84,'Bio 0 Month'!$A:$L,10,FALSE))</f>
        <v>7.53</v>
      </c>
      <c r="U84" s="7">
        <f>IF(ISNA(VLOOKUP($A84,'Bio 1.5m'!$A:$L,10,FALSE)),0,VLOOKUP($A84,'Bio 1.5m'!$A:$L,10,FALSE))</f>
        <v>7.92</v>
      </c>
      <c r="V84" s="7">
        <v>8.19</v>
      </c>
      <c r="W84" s="7">
        <f>IF(ISNA(VLOOKUP($A84,'Bio 0 Month'!$A:$L,11,FALSE)),0,VLOOKUP($A84,'Bio 0 Month'!$A:$L,11,FALSE))</f>
        <v>7.42</v>
      </c>
      <c r="X84" s="7">
        <f>IF(ISNA(VLOOKUP($A84,'Bio 1.5m'!$A:$L,11,FALSE)),0,VLOOKUP($A84,'Bio 1.5m'!$A:$L,11,FALSE))</f>
        <v>7.71</v>
      </c>
      <c r="Y84" s="7">
        <v>7.73</v>
      </c>
      <c r="Z84" s="7">
        <f>IF(ISNA(VLOOKUP($A84,'Bio 0 Month'!$A:$L,12,FALSE)),0,VLOOKUP($A84,'Bio 0 Month'!$A:$L,12,FALSE))</f>
        <v>8.6</v>
      </c>
      <c r="AA84" s="7">
        <f>IF(ISNA(VLOOKUP($A84,'Bio 1.5m'!$A:$L,12,FALSE)),0,VLOOKUP($A84,'Bio 1.5m'!$A:$L,12,FALSE))</f>
        <v>8.7100000000000009</v>
      </c>
      <c r="AB84" s="7">
        <v>8.7200000000000006</v>
      </c>
    </row>
    <row r="85" spans="1:28" x14ac:dyDescent="0.25">
      <c r="A85" s="6">
        <v>109</v>
      </c>
      <c r="B85" s="7">
        <f>IF(ISNA(VLOOKUP($A85,'Bio 0 Month'!$A:$L,4,FALSE)),0,VLOOKUP($A85,'Bio 0 Month'!$A:$L,4,FALSE))</f>
        <v>8.91</v>
      </c>
      <c r="C85" s="7">
        <f>IF(ISNA(VLOOKUP($A85,'Bio 1.5m'!$A:$L,4,FALSE)),0,VLOOKUP($A85,'Bio 1.5m'!$A:$L,4,FALSE))</f>
        <v>7.68</v>
      </c>
      <c r="D85" s="7">
        <v>7.02</v>
      </c>
      <c r="E85" s="7">
        <f>IF(ISNA(VLOOKUP($A85,'Bio 0 Month'!$A:$L,5,FALSE)),0,VLOOKUP($A85,'Bio 0 Month'!$A:$L,5,FALSE))</f>
        <v>11.84</v>
      </c>
      <c r="F85" s="7">
        <f>IF(ISNA(VLOOKUP($A85,'Bio 1.5m'!$A:$L,5,FALSE)),0,VLOOKUP($A85,'Bio 1.5m'!$A:$L,5,FALSE))</f>
        <v>11.07</v>
      </c>
      <c r="G85" s="7">
        <v>10.91</v>
      </c>
      <c r="H85" s="7">
        <f>IF(ISNA(VLOOKUP($A85,'Bio 0 Month'!$A:$L,6,FALSE)),0,VLOOKUP($A85,'Bio 0 Month'!$A:$L,6,FALSE))</f>
        <v>10.76</v>
      </c>
      <c r="I85" s="7">
        <f>IF(ISNA(VLOOKUP($A85,'Bio 1.5m'!$A:$L,6,FALSE)),0,VLOOKUP($A85,'Bio 1.5m'!$A:$L,6,FALSE))</f>
        <v>10.47</v>
      </c>
      <c r="J85" s="7">
        <v>10.72</v>
      </c>
      <c r="K85" s="7">
        <f>IF(ISNA(VLOOKUP($A85,'Bio 0 Month'!$A:$L,7,FALSE)),0,VLOOKUP($A85,'Bio 0 Month'!$A:$L,7,FALSE))</f>
        <v>9.0500000000000007</v>
      </c>
      <c r="L85" s="7">
        <f>IF(ISNA(VLOOKUP($A85,'Bio 1.5m'!$A:$L,7,FALSE)),0,VLOOKUP($A85,'Bio 1.5m'!$A:$L,7,FALSE))</f>
        <v>7.6</v>
      </c>
      <c r="M85" s="7">
        <v>6.9</v>
      </c>
      <c r="N85" s="7">
        <f>IF(ISNA(VLOOKUP($A85,'Bio 0 Month'!$A:$L,8,FALSE)),0,VLOOKUP($A85,'Bio 0 Month'!$A:$L,8,FALSE))</f>
        <v>2.92</v>
      </c>
      <c r="O85" s="7">
        <f>IF(ISNA(VLOOKUP($A85,'Bio 1.5m'!$A:$L,8,FALSE)),0,VLOOKUP($A85,'Bio 1.5m'!$A:$L,8,FALSE))</f>
        <v>2.79</v>
      </c>
      <c r="P85" s="7">
        <v>2.81</v>
      </c>
      <c r="Q85" s="7">
        <f>IF(ISNA(VLOOKUP($A85,'Bio 0 Month'!$A:$L,9,FALSE)),0,VLOOKUP($A85,'Bio 0 Month'!$A:$L,9,FALSE))</f>
        <v>7.24</v>
      </c>
      <c r="R85" s="7">
        <f>IF(ISNA(VLOOKUP($A85,'Bio 1.5m'!$A:$L,9,FALSE)),0,VLOOKUP($A85,'Bio 1.5m'!$A:$L,9,FALSE))</f>
        <v>7.03</v>
      </c>
      <c r="S85" s="7">
        <v>6.75</v>
      </c>
      <c r="T85" s="7">
        <f>IF(ISNA(VLOOKUP($A85,'Bio 0 Month'!$A:$L,10,FALSE)),0,VLOOKUP($A85,'Bio 0 Month'!$A:$L,10,FALSE))</f>
        <v>9.26</v>
      </c>
      <c r="U85" s="7">
        <f>IF(ISNA(VLOOKUP($A85,'Bio 1.5m'!$A:$L,10,FALSE)),0,VLOOKUP($A85,'Bio 1.5m'!$A:$L,10,FALSE))</f>
        <v>7.15</v>
      </c>
      <c r="V85" s="7">
        <v>6.17</v>
      </c>
      <c r="W85" s="7">
        <f>IF(ISNA(VLOOKUP($A85,'Bio 0 Month'!$A:$L,11,FALSE)),0,VLOOKUP($A85,'Bio 0 Month'!$A:$L,11,FALSE))</f>
        <v>7.88</v>
      </c>
      <c r="X85" s="7">
        <f>IF(ISNA(VLOOKUP($A85,'Bio 1.5m'!$A:$L,11,FALSE)),0,VLOOKUP($A85,'Bio 1.5m'!$A:$L,11,FALSE))</f>
        <v>7.76</v>
      </c>
      <c r="Y85" s="7">
        <v>7.49</v>
      </c>
      <c r="Z85" s="7">
        <f>IF(ISNA(VLOOKUP($A85,'Bio 0 Month'!$A:$L,12,FALSE)),0,VLOOKUP($A85,'Bio 0 Month'!$A:$L,12,FALSE))</f>
        <v>8.31</v>
      </c>
      <c r="AA85" s="7">
        <f>IF(ISNA(VLOOKUP($A85,'Bio 1.5m'!$A:$L,12,FALSE)),0,VLOOKUP($A85,'Bio 1.5m'!$A:$L,12,FALSE))</f>
        <v>8.0500000000000007</v>
      </c>
      <c r="AB85" s="7">
        <v>8.0399999999999991</v>
      </c>
    </row>
    <row r="86" spans="1:28" x14ac:dyDescent="0.25">
      <c r="A86" s="6">
        <v>111</v>
      </c>
      <c r="B86" s="7">
        <f>IF(ISNA(VLOOKUP($A86,'Bio 0 Month'!$A:$L,4,FALSE)),0,VLOOKUP($A86,'Bio 0 Month'!$A:$L,4,FALSE))</f>
        <v>8.0299999999999994</v>
      </c>
      <c r="C86" s="7">
        <f>IF(ISNA(VLOOKUP($A86,'Bio 1.5m'!$A:$L,4,FALSE)),0,VLOOKUP($A86,'Bio 1.5m'!$A:$L,4,FALSE))</f>
        <v>5.74</v>
      </c>
      <c r="D86" s="7">
        <v>6.38</v>
      </c>
      <c r="E86" s="7">
        <f>IF(ISNA(VLOOKUP($A86,'Bio 0 Month'!$A:$L,5,FALSE)),0,VLOOKUP($A86,'Bio 0 Month'!$A:$L,5,FALSE))</f>
        <v>11.81</v>
      </c>
      <c r="F86" s="7">
        <f>IF(ISNA(VLOOKUP($A86,'Bio 1.5m'!$A:$L,5,FALSE)),0,VLOOKUP($A86,'Bio 1.5m'!$A:$L,5,FALSE))</f>
        <v>11.06</v>
      </c>
      <c r="G86" s="7">
        <v>10.95</v>
      </c>
      <c r="H86" s="7">
        <f>IF(ISNA(VLOOKUP($A86,'Bio 0 Month'!$A:$L,6,FALSE)),0,VLOOKUP($A86,'Bio 0 Month'!$A:$L,6,FALSE))</f>
        <v>10.97</v>
      </c>
      <c r="I86" s="7">
        <f>IF(ISNA(VLOOKUP($A86,'Bio 1.5m'!$A:$L,6,FALSE)),0,VLOOKUP($A86,'Bio 1.5m'!$A:$L,6,FALSE))</f>
        <v>10.65</v>
      </c>
      <c r="J86" s="7">
        <v>10.76</v>
      </c>
      <c r="K86" s="7">
        <f>IF(ISNA(VLOOKUP($A86,'Bio 0 Month'!$A:$L,7,FALSE)),0,VLOOKUP($A86,'Bio 0 Month'!$A:$L,7,FALSE))</f>
        <v>8.99</v>
      </c>
      <c r="L86" s="7">
        <f>IF(ISNA(VLOOKUP($A86,'Bio 1.5m'!$A:$L,7,FALSE)),0,VLOOKUP($A86,'Bio 1.5m'!$A:$L,7,FALSE))</f>
        <v>7.11</v>
      </c>
      <c r="M86" s="7">
        <v>7.32</v>
      </c>
      <c r="N86" s="7">
        <f>IF(ISNA(VLOOKUP($A86,'Bio 0 Month'!$A:$L,8,FALSE)),0,VLOOKUP($A86,'Bio 0 Month'!$A:$L,8,FALSE))</f>
        <v>2.77</v>
      </c>
      <c r="O86" s="7">
        <f>IF(ISNA(VLOOKUP($A86,'Bio 1.5m'!$A:$L,8,FALSE)),0,VLOOKUP($A86,'Bio 1.5m'!$A:$L,8,FALSE))</f>
        <v>3.26</v>
      </c>
      <c r="P86" s="7">
        <v>2.5499999999999998</v>
      </c>
      <c r="Q86" s="7">
        <f>IF(ISNA(VLOOKUP($A86,'Bio 0 Month'!$A:$L,9,FALSE)),0,VLOOKUP($A86,'Bio 0 Month'!$A:$L,9,FALSE))</f>
        <v>6.55</v>
      </c>
      <c r="R86" s="7">
        <f>IF(ISNA(VLOOKUP($A86,'Bio 1.5m'!$A:$L,9,FALSE)),0,VLOOKUP($A86,'Bio 1.5m'!$A:$L,9,FALSE))</f>
        <v>6.27</v>
      </c>
      <c r="S86" s="7">
        <v>6.25</v>
      </c>
      <c r="T86" s="7">
        <f>IF(ISNA(VLOOKUP($A86,'Bio 0 Month'!$A:$L,10,FALSE)),0,VLOOKUP($A86,'Bio 0 Month'!$A:$L,10,FALSE))</f>
        <v>9.8699999999999992</v>
      </c>
      <c r="U86" s="7">
        <f>IF(ISNA(VLOOKUP($A86,'Bio 1.5m'!$A:$L,10,FALSE)),0,VLOOKUP($A86,'Bio 1.5m'!$A:$L,10,FALSE))</f>
        <v>6.54</v>
      </c>
      <c r="V86" s="7">
        <v>6.95</v>
      </c>
      <c r="W86" s="7">
        <f>IF(ISNA(VLOOKUP($A86,'Bio 0 Month'!$A:$L,11,FALSE)),0,VLOOKUP($A86,'Bio 0 Month'!$A:$L,11,FALSE))</f>
        <v>8.36</v>
      </c>
      <c r="X86" s="7">
        <f>IF(ISNA(VLOOKUP($A86,'Bio 1.5m'!$A:$L,11,FALSE)),0,VLOOKUP($A86,'Bio 1.5m'!$A:$L,11,FALSE))</f>
        <v>8.3699999999999992</v>
      </c>
      <c r="Y86" s="7">
        <v>8.4700000000000006</v>
      </c>
      <c r="Z86" s="7">
        <f>IF(ISNA(VLOOKUP($A86,'Bio 0 Month'!$A:$L,12,FALSE)),0,VLOOKUP($A86,'Bio 0 Month'!$A:$L,12,FALSE))</f>
        <v>8.74</v>
      </c>
      <c r="AA86" s="7">
        <f>IF(ISNA(VLOOKUP($A86,'Bio 1.5m'!$A:$L,12,FALSE)),0,VLOOKUP($A86,'Bio 1.5m'!$A:$L,12,FALSE))</f>
        <v>8.51</v>
      </c>
      <c r="AB86" s="7">
        <v>8.4600000000000009</v>
      </c>
    </row>
    <row r="87" spans="1:28" x14ac:dyDescent="0.25">
      <c r="A87" s="6">
        <v>112</v>
      </c>
      <c r="B87" s="7">
        <f>IF(ISNA(VLOOKUP($A87,'Bio 0 Month'!$A:$L,4,FALSE)),0,VLOOKUP($A87,'Bio 0 Month'!$A:$L,4,FALSE))</f>
        <v>8.32</v>
      </c>
      <c r="C87" s="7">
        <f>IF(ISNA(VLOOKUP($A87,'Bio 1.5m'!$A:$L,4,FALSE)),0,VLOOKUP($A87,'Bio 1.5m'!$A:$L,4,FALSE))</f>
        <v>6.04</v>
      </c>
      <c r="D87" s="7">
        <v>6.03</v>
      </c>
      <c r="E87" s="7">
        <f>IF(ISNA(VLOOKUP($A87,'Bio 0 Month'!$A:$L,5,FALSE)),0,VLOOKUP($A87,'Bio 0 Month'!$A:$L,5,FALSE))</f>
        <v>12.82</v>
      </c>
      <c r="F87" s="7">
        <f>IF(ISNA(VLOOKUP($A87,'Bio 1.5m'!$A:$L,5,FALSE)),0,VLOOKUP($A87,'Bio 1.5m'!$A:$L,5,FALSE))</f>
        <v>11.39</v>
      </c>
      <c r="G87" s="7">
        <v>10.57</v>
      </c>
      <c r="H87" s="7">
        <f>IF(ISNA(VLOOKUP($A87,'Bio 0 Month'!$A:$L,6,FALSE)),0,VLOOKUP($A87,'Bio 0 Month'!$A:$L,6,FALSE))</f>
        <v>10.46</v>
      </c>
      <c r="I87" s="7">
        <f>IF(ISNA(VLOOKUP($A87,'Bio 1.5m'!$A:$L,6,FALSE)),0,VLOOKUP($A87,'Bio 1.5m'!$A:$L,6,FALSE))</f>
        <v>10.44</v>
      </c>
      <c r="J87" s="7">
        <v>10.47</v>
      </c>
      <c r="K87" s="7">
        <f>IF(ISNA(VLOOKUP($A87,'Bio 0 Month'!$A:$L,7,FALSE)),0,VLOOKUP($A87,'Bio 0 Month'!$A:$L,7,FALSE))</f>
        <v>8.93</v>
      </c>
      <c r="L87" s="7">
        <f>IF(ISNA(VLOOKUP($A87,'Bio 1.5m'!$A:$L,7,FALSE)),0,VLOOKUP($A87,'Bio 1.5m'!$A:$L,7,FALSE))</f>
        <v>7.57</v>
      </c>
      <c r="M87" s="7">
        <v>6.8</v>
      </c>
      <c r="N87" s="7">
        <f>IF(ISNA(VLOOKUP($A87,'Bio 0 Month'!$A:$L,8,FALSE)),0,VLOOKUP($A87,'Bio 0 Month'!$A:$L,8,FALSE))</f>
        <v>4.26</v>
      </c>
      <c r="O87" s="7">
        <f>IF(ISNA(VLOOKUP($A87,'Bio 1.5m'!$A:$L,8,FALSE)),0,VLOOKUP($A87,'Bio 1.5m'!$A:$L,8,FALSE))</f>
        <v>4.12</v>
      </c>
      <c r="P87" s="7">
        <v>3.66</v>
      </c>
      <c r="Q87" s="7">
        <f>IF(ISNA(VLOOKUP($A87,'Bio 0 Month'!$A:$L,9,FALSE)),0,VLOOKUP($A87,'Bio 0 Month'!$A:$L,9,FALSE))</f>
        <v>5.27</v>
      </c>
      <c r="R87" s="7">
        <f>IF(ISNA(VLOOKUP($A87,'Bio 1.5m'!$A:$L,9,FALSE)),0,VLOOKUP($A87,'Bio 1.5m'!$A:$L,9,FALSE))</f>
        <v>5.3</v>
      </c>
      <c r="S87" s="7">
        <v>5.29</v>
      </c>
      <c r="T87" s="7">
        <f>IF(ISNA(VLOOKUP($A87,'Bio 0 Month'!$A:$L,10,FALSE)),0,VLOOKUP($A87,'Bio 0 Month'!$A:$L,10,FALSE))</f>
        <v>10.8</v>
      </c>
      <c r="U87" s="7">
        <f>IF(ISNA(VLOOKUP($A87,'Bio 1.5m'!$A:$L,10,FALSE)),0,VLOOKUP($A87,'Bio 1.5m'!$A:$L,10,FALSE))</f>
        <v>8.9700000000000006</v>
      </c>
      <c r="V87" s="7">
        <v>7.39</v>
      </c>
      <c r="W87" s="7">
        <f>IF(ISNA(VLOOKUP($A87,'Bio 0 Month'!$A:$L,11,FALSE)),0,VLOOKUP($A87,'Bio 0 Month'!$A:$L,11,FALSE))</f>
        <v>8.15</v>
      </c>
      <c r="X87" s="7">
        <f>IF(ISNA(VLOOKUP($A87,'Bio 1.5m'!$A:$L,11,FALSE)),0,VLOOKUP($A87,'Bio 1.5m'!$A:$L,11,FALSE))</f>
        <v>8.09</v>
      </c>
      <c r="Y87" s="7">
        <v>7.79</v>
      </c>
      <c r="Z87" s="7">
        <f>IF(ISNA(VLOOKUP($A87,'Bio 0 Month'!$A:$L,12,FALSE)),0,VLOOKUP($A87,'Bio 0 Month'!$A:$L,12,FALSE))</f>
        <v>8.67</v>
      </c>
      <c r="AA87" s="7">
        <f>IF(ISNA(VLOOKUP($A87,'Bio 1.5m'!$A:$L,12,FALSE)),0,VLOOKUP($A87,'Bio 1.5m'!$A:$L,12,FALSE))</f>
        <v>8.6199999999999992</v>
      </c>
      <c r="AB87" s="7">
        <v>8.3699999999999992</v>
      </c>
    </row>
    <row r="88" spans="1:28" x14ac:dyDescent="0.25">
      <c r="A88" s="6">
        <v>113</v>
      </c>
      <c r="B88" s="7">
        <f>IF(ISNA(VLOOKUP($A88,'Bio 0 Month'!$A:$L,4,FALSE)),0,VLOOKUP($A88,'Bio 0 Month'!$A:$L,4,FALSE))</f>
        <v>7.02</v>
      </c>
      <c r="C88" s="7">
        <f>IF(ISNA(VLOOKUP($A88,'Bio 1.5m'!$A:$L,4,FALSE)),0,VLOOKUP($A88,'Bio 1.5m'!$A:$L,4,FALSE))</f>
        <v>6.36</v>
      </c>
      <c r="D88" s="7">
        <v>6.35</v>
      </c>
      <c r="E88" s="7">
        <f>IF(ISNA(VLOOKUP($A88,'Bio 0 Month'!$A:$L,5,FALSE)),0,VLOOKUP($A88,'Bio 0 Month'!$A:$L,5,FALSE))</f>
        <v>11.38</v>
      </c>
      <c r="F88" s="7">
        <f>IF(ISNA(VLOOKUP($A88,'Bio 1.5m'!$A:$L,5,FALSE)),0,VLOOKUP($A88,'Bio 1.5m'!$A:$L,5,FALSE))</f>
        <v>11.3</v>
      </c>
      <c r="G88" s="7">
        <v>11.02</v>
      </c>
      <c r="H88" s="7">
        <f>IF(ISNA(VLOOKUP($A88,'Bio 0 Month'!$A:$L,6,FALSE)),0,VLOOKUP($A88,'Bio 0 Month'!$A:$L,6,FALSE))</f>
        <v>10.74</v>
      </c>
      <c r="I88" s="7">
        <f>IF(ISNA(VLOOKUP($A88,'Bio 1.5m'!$A:$L,6,FALSE)),0,VLOOKUP($A88,'Bio 1.5m'!$A:$L,6,FALSE))</f>
        <v>10.79</v>
      </c>
      <c r="J88" s="7">
        <v>10.52</v>
      </c>
      <c r="K88" s="7">
        <f>IF(ISNA(VLOOKUP($A88,'Bio 0 Month'!$A:$L,7,FALSE)),0,VLOOKUP($A88,'Bio 0 Month'!$A:$L,7,FALSE))</f>
        <v>7.9</v>
      </c>
      <c r="L88" s="7">
        <f>IF(ISNA(VLOOKUP($A88,'Bio 1.5m'!$A:$L,7,FALSE)),0,VLOOKUP($A88,'Bio 1.5m'!$A:$L,7,FALSE))</f>
        <v>7.07</v>
      </c>
      <c r="M88" s="7">
        <v>7.09</v>
      </c>
      <c r="N88" s="7">
        <f>IF(ISNA(VLOOKUP($A88,'Bio 0 Month'!$A:$L,8,FALSE)),0,VLOOKUP($A88,'Bio 0 Month'!$A:$L,8,FALSE))</f>
        <v>2.61</v>
      </c>
      <c r="O88" s="7">
        <f>IF(ISNA(VLOOKUP($A88,'Bio 1.5m'!$A:$L,8,FALSE)),0,VLOOKUP($A88,'Bio 1.5m'!$A:$L,8,FALSE))</f>
        <v>2.83</v>
      </c>
      <c r="P88" s="7">
        <v>2.77</v>
      </c>
      <c r="Q88" s="7">
        <f>IF(ISNA(VLOOKUP($A88,'Bio 0 Month'!$A:$L,9,FALSE)),0,VLOOKUP($A88,'Bio 0 Month'!$A:$L,9,FALSE))</f>
        <v>5.69</v>
      </c>
      <c r="R88" s="7">
        <f>IF(ISNA(VLOOKUP($A88,'Bio 1.5m'!$A:$L,9,FALSE)),0,VLOOKUP($A88,'Bio 1.5m'!$A:$L,9,FALSE))</f>
        <v>5.79</v>
      </c>
      <c r="S88" s="7">
        <v>5.73</v>
      </c>
      <c r="T88" s="7">
        <f>IF(ISNA(VLOOKUP($A88,'Bio 0 Month'!$A:$L,10,FALSE)),0,VLOOKUP($A88,'Bio 0 Month'!$A:$L,10,FALSE))</f>
        <v>7.75</v>
      </c>
      <c r="U88" s="7">
        <f>IF(ISNA(VLOOKUP($A88,'Bio 1.5m'!$A:$L,10,FALSE)),0,VLOOKUP($A88,'Bio 1.5m'!$A:$L,10,FALSE))</f>
        <v>7.27</v>
      </c>
      <c r="V88" s="7">
        <v>8.5500000000000007</v>
      </c>
      <c r="W88" s="7">
        <f>IF(ISNA(VLOOKUP($A88,'Bio 0 Month'!$A:$L,11,FALSE)),0,VLOOKUP($A88,'Bio 0 Month'!$A:$L,11,FALSE))</f>
        <v>8.85</v>
      </c>
      <c r="X88" s="7">
        <f>IF(ISNA(VLOOKUP($A88,'Bio 1.5m'!$A:$L,11,FALSE)),0,VLOOKUP($A88,'Bio 1.5m'!$A:$L,11,FALSE))</f>
        <v>8.48</v>
      </c>
      <c r="Y88" s="7">
        <v>8.25</v>
      </c>
      <c r="Z88" s="7">
        <f>IF(ISNA(VLOOKUP($A88,'Bio 0 Month'!$A:$L,12,FALSE)),0,VLOOKUP($A88,'Bio 0 Month'!$A:$L,12,FALSE))</f>
        <v>8.5500000000000007</v>
      </c>
      <c r="AA88" s="7">
        <f>IF(ISNA(VLOOKUP($A88,'Bio 1.5m'!$A:$L,12,FALSE)),0,VLOOKUP($A88,'Bio 1.5m'!$A:$L,12,FALSE))</f>
        <v>8.57</v>
      </c>
      <c r="AB88" s="7">
        <v>8.32</v>
      </c>
    </row>
    <row r="89" spans="1:28" x14ac:dyDescent="0.25">
      <c r="A89" s="6">
        <v>114</v>
      </c>
      <c r="B89" s="7">
        <f>IF(ISNA(VLOOKUP($A89,'Bio 0 Month'!$A:$L,4,FALSE)),0,VLOOKUP($A89,'Bio 0 Month'!$A:$L,4,FALSE))</f>
        <v>6.68</v>
      </c>
      <c r="C89" s="7">
        <f>IF(ISNA(VLOOKUP($A89,'Bio 1.5m'!$A:$L,4,FALSE)),0,VLOOKUP($A89,'Bio 1.5m'!$A:$L,4,FALSE))</f>
        <v>6.61</v>
      </c>
      <c r="D89" s="7">
        <v>6.12</v>
      </c>
      <c r="E89" s="7">
        <f>IF(ISNA(VLOOKUP($A89,'Bio 0 Month'!$A:$L,5,FALSE)),0,VLOOKUP($A89,'Bio 0 Month'!$A:$L,5,FALSE))</f>
        <v>10.92</v>
      </c>
      <c r="F89" s="7">
        <f>IF(ISNA(VLOOKUP($A89,'Bio 1.5m'!$A:$L,5,FALSE)),0,VLOOKUP($A89,'Bio 1.5m'!$A:$L,5,FALSE))</f>
        <v>10.92</v>
      </c>
      <c r="G89" s="7">
        <v>10.75</v>
      </c>
      <c r="H89" s="7">
        <f>IF(ISNA(VLOOKUP($A89,'Bio 0 Month'!$A:$L,6,FALSE)),0,VLOOKUP($A89,'Bio 0 Month'!$A:$L,6,FALSE))</f>
        <v>10.26</v>
      </c>
      <c r="I89" s="7">
        <f>IF(ISNA(VLOOKUP($A89,'Bio 1.5m'!$A:$L,6,FALSE)),0,VLOOKUP($A89,'Bio 1.5m'!$A:$L,6,FALSE))</f>
        <v>10.130000000000001</v>
      </c>
      <c r="J89" s="7">
        <v>9.8699999999999992</v>
      </c>
      <c r="K89" s="7">
        <f>IF(ISNA(VLOOKUP($A89,'Bio 0 Month'!$A:$L,7,FALSE)),0,VLOOKUP($A89,'Bio 0 Month'!$A:$L,7,FALSE))</f>
        <v>6.8</v>
      </c>
      <c r="L89" s="7">
        <f>IF(ISNA(VLOOKUP($A89,'Bio 1.5m'!$A:$L,7,FALSE)),0,VLOOKUP($A89,'Bio 1.5m'!$A:$L,7,FALSE))</f>
        <v>7.07</v>
      </c>
      <c r="M89" s="7">
        <v>6.57</v>
      </c>
      <c r="N89" s="7">
        <f>IF(ISNA(VLOOKUP($A89,'Bio 0 Month'!$A:$L,8,FALSE)),0,VLOOKUP($A89,'Bio 0 Month'!$A:$L,8,FALSE))</f>
        <v>3.06</v>
      </c>
      <c r="O89" s="7">
        <f>IF(ISNA(VLOOKUP($A89,'Bio 1.5m'!$A:$L,8,FALSE)),0,VLOOKUP($A89,'Bio 1.5m'!$A:$L,8,FALSE))</f>
        <v>2.67</v>
      </c>
      <c r="P89" s="7">
        <v>2.52</v>
      </c>
      <c r="Q89" s="7">
        <f>IF(ISNA(VLOOKUP($A89,'Bio 0 Month'!$A:$L,9,FALSE)),0,VLOOKUP($A89,'Bio 0 Month'!$A:$L,9,FALSE))</f>
        <v>7.75</v>
      </c>
      <c r="R89" s="7">
        <f>IF(ISNA(VLOOKUP($A89,'Bio 1.5m'!$A:$L,9,FALSE)),0,VLOOKUP($A89,'Bio 1.5m'!$A:$L,9,FALSE))</f>
        <v>7.72</v>
      </c>
      <c r="S89" s="7">
        <v>6.23</v>
      </c>
      <c r="T89" s="7">
        <f>IF(ISNA(VLOOKUP($A89,'Bio 0 Month'!$A:$L,10,FALSE)),0,VLOOKUP($A89,'Bio 0 Month'!$A:$L,10,FALSE))</f>
        <v>7</v>
      </c>
      <c r="U89" s="7">
        <f>IF(ISNA(VLOOKUP($A89,'Bio 1.5m'!$A:$L,10,FALSE)),0,VLOOKUP($A89,'Bio 1.5m'!$A:$L,10,FALSE))</f>
        <v>7.24</v>
      </c>
      <c r="V89" s="7">
        <v>7.1</v>
      </c>
      <c r="W89" s="7">
        <f>IF(ISNA(VLOOKUP($A89,'Bio 0 Month'!$A:$L,11,FALSE)),0,VLOOKUP($A89,'Bio 0 Month'!$A:$L,11,FALSE))</f>
        <v>7.7</v>
      </c>
      <c r="X89" s="7">
        <f>IF(ISNA(VLOOKUP($A89,'Bio 1.5m'!$A:$L,11,FALSE)),0,VLOOKUP($A89,'Bio 1.5m'!$A:$L,11,FALSE))</f>
        <v>7.74</v>
      </c>
      <c r="Y89" s="7">
        <v>7.36</v>
      </c>
      <c r="Z89" s="7">
        <f>IF(ISNA(VLOOKUP($A89,'Bio 0 Month'!$A:$L,12,FALSE)),0,VLOOKUP($A89,'Bio 0 Month'!$A:$L,12,FALSE))</f>
        <v>8.3800000000000008</v>
      </c>
      <c r="AA89" s="7">
        <f>IF(ISNA(VLOOKUP($A89,'Bio 1.5m'!$A:$L,12,FALSE)),0,VLOOKUP($A89,'Bio 1.5m'!$A:$L,12,FALSE))</f>
        <v>8.31</v>
      </c>
      <c r="AB89" s="7">
        <v>8.0399999999999991</v>
      </c>
    </row>
    <row r="90" spans="1:28" x14ac:dyDescent="0.25">
      <c r="A90" s="6">
        <v>118</v>
      </c>
      <c r="B90" s="7">
        <f>IF(ISNA(VLOOKUP($A90,'Bio 0 Month'!$A:$L,4,FALSE)),0,VLOOKUP($A90,'Bio 0 Month'!$A:$L,4,FALSE))</f>
        <v>7.81</v>
      </c>
      <c r="C90" s="7">
        <f>IF(ISNA(VLOOKUP($A90,'Bio 1.5m'!$A:$L,4,FALSE)),0,VLOOKUP($A90,'Bio 1.5m'!$A:$L,4,FALSE))</f>
        <v>8.3000000000000007</v>
      </c>
      <c r="D90" s="7">
        <v>6.51</v>
      </c>
      <c r="E90" s="7">
        <f>IF(ISNA(VLOOKUP($A90,'Bio 0 Month'!$A:$L,5,FALSE)),0,VLOOKUP($A90,'Bio 0 Month'!$A:$L,5,FALSE))</f>
        <v>12.05</v>
      </c>
      <c r="F90" s="7">
        <f>IF(ISNA(VLOOKUP($A90,'Bio 1.5m'!$A:$L,5,FALSE)),0,VLOOKUP($A90,'Bio 1.5m'!$A:$L,5,FALSE))</f>
        <v>12.13</v>
      </c>
      <c r="G90" s="7">
        <v>11.13</v>
      </c>
      <c r="H90" s="7">
        <f>IF(ISNA(VLOOKUP($A90,'Bio 0 Month'!$A:$L,6,FALSE)),0,VLOOKUP($A90,'Bio 0 Month'!$A:$L,6,FALSE))</f>
        <v>10.35</v>
      </c>
      <c r="I90" s="7">
        <f>IF(ISNA(VLOOKUP($A90,'Bio 1.5m'!$A:$L,6,FALSE)),0,VLOOKUP($A90,'Bio 1.5m'!$A:$L,6,FALSE))</f>
        <v>10.31</v>
      </c>
      <c r="J90" s="7">
        <v>10.17</v>
      </c>
      <c r="K90" s="7">
        <f>IF(ISNA(VLOOKUP($A90,'Bio 0 Month'!$A:$L,7,FALSE)),0,VLOOKUP($A90,'Bio 0 Month'!$A:$L,7,FALSE))</f>
        <v>7.91</v>
      </c>
      <c r="L90" s="7">
        <f>IF(ISNA(VLOOKUP($A90,'Bio 1.5m'!$A:$L,7,FALSE)),0,VLOOKUP($A90,'Bio 1.5m'!$A:$L,7,FALSE))</f>
        <v>8.23</v>
      </c>
      <c r="M90" s="7">
        <v>6.89</v>
      </c>
      <c r="N90" s="7">
        <f>IF(ISNA(VLOOKUP($A90,'Bio 0 Month'!$A:$L,8,FALSE)),0,VLOOKUP($A90,'Bio 0 Month'!$A:$L,8,FALSE))</f>
        <v>4.0999999999999996</v>
      </c>
      <c r="O90" s="7">
        <f>IF(ISNA(VLOOKUP($A90,'Bio 1.5m'!$A:$L,8,FALSE)),0,VLOOKUP($A90,'Bio 1.5m'!$A:$L,8,FALSE))</f>
        <v>4.08</v>
      </c>
      <c r="P90" s="7">
        <v>3.32</v>
      </c>
      <c r="Q90" s="7">
        <f>IF(ISNA(VLOOKUP($A90,'Bio 0 Month'!$A:$L,9,FALSE)),0,VLOOKUP($A90,'Bio 0 Month'!$A:$L,9,FALSE))</f>
        <v>6.66</v>
      </c>
      <c r="R90" s="7">
        <f>IF(ISNA(VLOOKUP($A90,'Bio 1.5m'!$A:$L,9,FALSE)),0,VLOOKUP($A90,'Bio 1.5m'!$A:$L,9,FALSE))</f>
        <v>6.53</v>
      </c>
      <c r="S90" s="7">
        <v>6.19</v>
      </c>
      <c r="T90" s="7">
        <f>IF(ISNA(VLOOKUP($A90,'Bio 0 Month'!$A:$L,10,FALSE)),0,VLOOKUP($A90,'Bio 0 Month'!$A:$L,10,FALSE))</f>
        <v>7.66</v>
      </c>
      <c r="U90" s="7">
        <f>IF(ISNA(VLOOKUP($A90,'Bio 1.5m'!$A:$L,10,FALSE)),0,VLOOKUP($A90,'Bio 1.5m'!$A:$L,10,FALSE))</f>
        <v>7.91</v>
      </c>
      <c r="V90" s="7">
        <v>7.63</v>
      </c>
      <c r="W90" s="7">
        <f>IF(ISNA(VLOOKUP($A90,'Bio 0 Month'!$A:$L,11,FALSE)),0,VLOOKUP($A90,'Bio 0 Month'!$A:$L,11,FALSE))</f>
        <v>9.3699999999999992</v>
      </c>
      <c r="X90" s="7">
        <f>IF(ISNA(VLOOKUP($A90,'Bio 1.5m'!$A:$L,11,FALSE)),0,VLOOKUP($A90,'Bio 1.5m'!$A:$L,11,FALSE))</f>
        <v>9.34</v>
      </c>
      <c r="Y90" s="7">
        <v>9.0299999999999994</v>
      </c>
      <c r="Z90" s="7">
        <f>IF(ISNA(VLOOKUP($A90,'Bio 0 Month'!$A:$L,12,FALSE)),0,VLOOKUP($A90,'Bio 0 Month'!$A:$L,12,FALSE))</f>
        <v>8.5399999999999991</v>
      </c>
      <c r="AA90" s="7">
        <f>IF(ISNA(VLOOKUP($A90,'Bio 1.5m'!$A:$L,12,FALSE)),0,VLOOKUP($A90,'Bio 1.5m'!$A:$L,12,FALSE))</f>
        <v>8.5399999999999991</v>
      </c>
      <c r="AB90" s="7">
        <v>8.44</v>
      </c>
    </row>
    <row r="91" spans="1:28" x14ac:dyDescent="0.25">
      <c r="A91" s="6">
        <v>119</v>
      </c>
      <c r="B91" s="7">
        <f>IF(ISNA(VLOOKUP($A91,'Bio 0 Month'!$A:$L,4,FALSE)),0,VLOOKUP($A91,'Bio 0 Month'!$A:$L,4,FALSE))</f>
        <v>8.18</v>
      </c>
      <c r="C91" s="7">
        <f>IF(ISNA(VLOOKUP($A91,'Bio 1.5m'!$A:$L,4,FALSE)),0,VLOOKUP($A91,'Bio 1.5m'!$A:$L,4,FALSE))</f>
        <v>6.54</v>
      </c>
      <c r="D91" s="7">
        <v>6.65</v>
      </c>
      <c r="E91" s="7">
        <f>IF(ISNA(VLOOKUP($A91,'Bio 0 Month'!$A:$L,5,FALSE)),0,VLOOKUP($A91,'Bio 0 Month'!$A:$L,5,FALSE))</f>
        <v>11.97</v>
      </c>
      <c r="F91" s="7">
        <f>IF(ISNA(VLOOKUP($A91,'Bio 1.5m'!$A:$L,5,FALSE)),0,VLOOKUP($A91,'Bio 1.5m'!$A:$L,5,FALSE))</f>
        <v>10.94</v>
      </c>
      <c r="G91" s="7">
        <v>11.09</v>
      </c>
      <c r="H91" s="7">
        <f>IF(ISNA(VLOOKUP($A91,'Bio 0 Month'!$A:$L,6,FALSE)),0,VLOOKUP($A91,'Bio 0 Month'!$A:$L,6,FALSE))</f>
        <v>10.75</v>
      </c>
      <c r="I91" s="7">
        <f>IF(ISNA(VLOOKUP($A91,'Bio 1.5m'!$A:$L,6,FALSE)),0,VLOOKUP($A91,'Bio 1.5m'!$A:$L,6,FALSE))</f>
        <v>10.42</v>
      </c>
      <c r="J91" s="7">
        <v>10.55</v>
      </c>
      <c r="K91" s="7">
        <f>IF(ISNA(VLOOKUP($A91,'Bio 0 Month'!$A:$L,7,FALSE)),0,VLOOKUP($A91,'Bio 0 Month'!$A:$L,7,FALSE))</f>
        <v>9.39</v>
      </c>
      <c r="L91" s="7">
        <f>IF(ISNA(VLOOKUP($A91,'Bio 1.5m'!$A:$L,7,FALSE)),0,VLOOKUP($A91,'Bio 1.5m'!$A:$L,7,FALSE))</f>
        <v>7.36</v>
      </c>
      <c r="M91" s="7">
        <v>7.44</v>
      </c>
      <c r="N91" s="7">
        <f>IF(ISNA(VLOOKUP($A91,'Bio 0 Month'!$A:$L,8,FALSE)),0,VLOOKUP($A91,'Bio 0 Month'!$A:$L,8,FALSE))</f>
        <v>3.05</v>
      </c>
      <c r="O91" s="7">
        <f>IF(ISNA(VLOOKUP($A91,'Bio 1.5m'!$A:$L,8,FALSE)),0,VLOOKUP($A91,'Bio 1.5m'!$A:$L,8,FALSE))</f>
        <v>2.44</v>
      </c>
      <c r="P91" s="7">
        <v>2</v>
      </c>
      <c r="Q91" s="7">
        <f>IF(ISNA(VLOOKUP($A91,'Bio 0 Month'!$A:$L,9,FALSE)),0,VLOOKUP($A91,'Bio 0 Month'!$A:$L,9,FALSE))</f>
        <v>7.03</v>
      </c>
      <c r="R91" s="7">
        <f>IF(ISNA(VLOOKUP($A91,'Bio 1.5m'!$A:$L,9,FALSE)),0,VLOOKUP($A91,'Bio 1.5m'!$A:$L,9,FALSE))</f>
        <v>6.35</v>
      </c>
      <c r="S91" s="7">
        <v>7.67</v>
      </c>
      <c r="T91" s="7">
        <f>IF(ISNA(VLOOKUP($A91,'Bio 0 Month'!$A:$L,10,FALSE)),0,VLOOKUP($A91,'Bio 0 Month'!$A:$L,10,FALSE))</f>
        <v>9.33</v>
      </c>
      <c r="U91" s="7">
        <f>IF(ISNA(VLOOKUP($A91,'Bio 1.5m'!$A:$L,10,FALSE)),0,VLOOKUP($A91,'Bio 1.5m'!$A:$L,10,FALSE))</f>
        <v>6.86</v>
      </c>
      <c r="V91" s="7">
        <v>6.63</v>
      </c>
      <c r="W91" s="7">
        <f>IF(ISNA(VLOOKUP($A91,'Bio 0 Month'!$A:$L,11,FALSE)),0,VLOOKUP($A91,'Bio 0 Month'!$A:$L,11,FALSE))</f>
        <v>8.64</v>
      </c>
      <c r="X91" s="7">
        <f>IF(ISNA(VLOOKUP($A91,'Bio 1.5m'!$A:$L,11,FALSE)),0,VLOOKUP($A91,'Bio 1.5m'!$A:$L,11,FALSE))</f>
        <v>8.51</v>
      </c>
      <c r="Y91" s="7">
        <v>8.7200000000000006</v>
      </c>
      <c r="Z91" s="7">
        <f>IF(ISNA(VLOOKUP($A91,'Bio 0 Month'!$A:$L,12,FALSE)),0,VLOOKUP($A91,'Bio 0 Month'!$A:$L,12,FALSE))</f>
        <v>8.64</v>
      </c>
      <c r="AA91" s="7">
        <f>IF(ISNA(VLOOKUP($A91,'Bio 1.5m'!$A:$L,12,FALSE)),0,VLOOKUP($A91,'Bio 1.5m'!$A:$L,12,FALSE))</f>
        <v>8.34</v>
      </c>
      <c r="AB91" s="7">
        <v>8.36</v>
      </c>
    </row>
    <row r="92" spans="1:28" x14ac:dyDescent="0.25">
      <c r="A92" s="6">
        <v>121</v>
      </c>
      <c r="B92" s="7">
        <f>IF(ISNA(VLOOKUP($A92,'Bio 0 Month'!$A:$L,4,FALSE)),0,VLOOKUP($A92,'Bio 0 Month'!$A:$L,4,FALSE))</f>
        <v>7.01</v>
      </c>
      <c r="C92" s="7">
        <f>IF(ISNA(VLOOKUP($A92,'Bio 1.5m'!$A:$L,4,FALSE)),0,VLOOKUP($A92,'Bio 1.5m'!$A:$L,4,FALSE))</f>
        <v>7.21</v>
      </c>
      <c r="D92" s="7">
        <v>6.35</v>
      </c>
      <c r="E92" s="7">
        <f>IF(ISNA(VLOOKUP($A92,'Bio 0 Month'!$A:$L,5,FALSE)),0,VLOOKUP($A92,'Bio 0 Month'!$A:$L,5,FALSE))</f>
        <v>12.53</v>
      </c>
      <c r="F92" s="7">
        <f>IF(ISNA(VLOOKUP($A92,'Bio 1.5m'!$A:$L,5,FALSE)),0,VLOOKUP($A92,'Bio 1.5m'!$A:$L,5,FALSE))</f>
        <v>12.89</v>
      </c>
      <c r="G92" s="7">
        <v>11.01</v>
      </c>
      <c r="H92" s="7">
        <f>IF(ISNA(VLOOKUP($A92,'Bio 0 Month'!$A:$L,6,FALSE)),0,VLOOKUP($A92,'Bio 0 Month'!$A:$L,6,FALSE))</f>
        <v>10.91</v>
      </c>
      <c r="I92" s="7">
        <f>IF(ISNA(VLOOKUP($A92,'Bio 1.5m'!$A:$L,6,FALSE)),0,VLOOKUP($A92,'Bio 1.5m'!$A:$L,6,FALSE))</f>
        <v>10.69</v>
      </c>
      <c r="J92" s="7">
        <v>9.9600000000000009</v>
      </c>
      <c r="K92" s="7">
        <f>IF(ISNA(VLOOKUP($A92,'Bio 0 Month'!$A:$L,7,FALSE)),0,VLOOKUP($A92,'Bio 0 Month'!$A:$L,7,FALSE))</f>
        <v>8.74</v>
      </c>
      <c r="L92" s="7">
        <f>IF(ISNA(VLOOKUP($A92,'Bio 1.5m'!$A:$L,7,FALSE)),0,VLOOKUP($A92,'Bio 1.5m'!$A:$L,7,FALSE))</f>
        <v>8.9</v>
      </c>
      <c r="M92" s="7">
        <v>6.7</v>
      </c>
      <c r="N92" s="7">
        <f>IF(ISNA(VLOOKUP($A92,'Bio 0 Month'!$A:$L,8,FALSE)),0,VLOOKUP($A92,'Bio 0 Month'!$A:$L,8,FALSE))</f>
        <v>3.08</v>
      </c>
      <c r="O92" s="7">
        <f>IF(ISNA(VLOOKUP($A92,'Bio 1.5m'!$A:$L,8,FALSE)),0,VLOOKUP($A92,'Bio 1.5m'!$A:$L,8,FALSE))</f>
        <v>3.14</v>
      </c>
      <c r="P92" s="7">
        <v>2.5499999999999998</v>
      </c>
      <c r="Q92" s="7">
        <f>IF(ISNA(VLOOKUP($A92,'Bio 0 Month'!$A:$L,9,FALSE)),0,VLOOKUP($A92,'Bio 0 Month'!$A:$L,9,FALSE))</f>
        <v>5.95</v>
      </c>
      <c r="R92" s="7">
        <f>IF(ISNA(VLOOKUP($A92,'Bio 1.5m'!$A:$L,9,FALSE)),0,VLOOKUP($A92,'Bio 1.5m'!$A:$L,9,FALSE))</f>
        <v>5.97</v>
      </c>
      <c r="S92" s="7">
        <v>4.68</v>
      </c>
      <c r="T92" s="7">
        <f>IF(ISNA(VLOOKUP($A92,'Bio 0 Month'!$A:$L,10,FALSE)),0,VLOOKUP($A92,'Bio 0 Month'!$A:$L,10,FALSE))</f>
        <v>7.61</v>
      </c>
      <c r="U92" s="7">
        <f>IF(ISNA(VLOOKUP($A92,'Bio 1.5m'!$A:$L,10,FALSE)),0,VLOOKUP($A92,'Bio 1.5m'!$A:$L,10,FALSE))</f>
        <v>8</v>
      </c>
      <c r="V92" s="7">
        <v>7.34</v>
      </c>
      <c r="W92" s="7">
        <f>IF(ISNA(VLOOKUP($A92,'Bio 0 Month'!$A:$L,11,FALSE)),0,VLOOKUP($A92,'Bio 0 Month'!$A:$L,11,FALSE))</f>
        <v>8.27</v>
      </c>
      <c r="X92" s="7">
        <f>IF(ISNA(VLOOKUP($A92,'Bio 1.5m'!$A:$L,11,FALSE)),0,VLOOKUP($A92,'Bio 1.5m'!$A:$L,11,FALSE))</f>
        <v>8.17</v>
      </c>
      <c r="Y92" s="7">
        <v>7.76</v>
      </c>
      <c r="Z92" s="7">
        <f>IF(ISNA(VLOOKUP($A92,'Bio 0 Month'!$A:$L,12,FALSE)),0,VLOOKUP($A92,'Bio 0 Month'!$A:$L,12,FALSE))</f>
        <v>8.52</v>
      </c>
      <c r="AA92" s="7">
        <f>IF(ISNA(VLOOKUP($A92,'Bio 1.5m'!$A:$L,12,FALSE)),0,VLOOKUP($A92,'Bio 1.5m'!$A:$L,12,FALSE))</f>
        <v>8.42</v>
      </c>
      <c r="AB92" s="7">
        <v>8.11</v>
      </c>
    </row>
    <row r="93" spans="1:28" x14ac:dyDescent="0.25">
      <c r="A93" s="6">
        <v>124</v>
      </c>
      <c r="B93" s="7">
        <f>IF(ISNA(VLOOKUP($A93,'Bio 0 Month'!$A:$L,4,FALSE)),0,VLOOKUP($A93,'Bio 0 Month'!$A:$L,4,FALSE))</f>
        <v>6.51</v>
      </c>
      <c r="C93" s="7">
        <f>IF(ISNA(VLOOKUP($A93,'Bio 1.5m'!$A:$L,4,FALSE)),0,VLOOKUP($A93,'Bio 1.5m'!$A:$L,4,FALSE))</f>
        <v>6.89</v>
      </c>
      <c r="D93" s="7">
        <v>6.25</v>
      </c>
      <c r="E93" s="7">
        <f>IF(ISNA(VLOOKUP($A93,'Bio 0 Month'!$A:$L,5,FALSE)),0,VLOOKUP($A93,'Bio 0 Month'!$A:$L,5,FALSE))</f>
        <v>11.38</v>
      </c>
      <c r="F93" s="7">
        <f>IF(ISNA(VLOOKUP($A93,'Bio 1.5m'!$A:$L,5,FALSE)),0,VLOOKUP($A93,'Bio 1.5m'!$A:$L,5,FALSE))</f>
        <v>10.78</v>
      </c>
      <c r="G93" s="7">
        <v>11.04</v>
      </c>
      <c r="H93" s="7">
        <f>IF(ISNA(VLOOKUP($A93,'Bio 0 Month'!$A:$L,6,FALSE)),0,VLOOKUP($A93,'Bio 0 Month'!$A:$L,6,FALSE))</f>
        <v>10.07</v>
      </c>
      <c r="I93" s="7">
        <f>IF(ISNA(VLOOKUP($A93,'Bio 1.5m'!$A:$L,6,FALSE)),0,VLOOKUP($A93,'Bio 1.5m'!$A:$L,6,FALSE))</f>
        <v>9.85</v>
      </c>
      <c r="J93" s="7">
        <v>10.02</v>
      </c>
      <c r="K93" s="7">
        <f>IF(ISNA(VLOOKUP($A93,'Bio 0 Month'!$A:$L,7,FALSE)),0,VLOOKUP($A93,'Bio 0 Month'!$A:$L,7,FALSE))</f>
        <v>7.78</v>
      </c>
      <c r="L93" s="7">
        <f>IF(ISNA(VLOOKUP($A93,'Bio 1.5m'!$A:$L,7,FALSE)),0,VLOOKUP($A93,'Bio 1.5m'!$A:$L,7,FALSE))</f>
        <v>6.27</v>
      </c>
      <c r="M93" s="7">
        <v>6.39</v>
      </c>
      <c r="N93" s="7">
        <f>IF(ISNA(VLOOKUP($A93,'Bio 0 Month'!$A:$L,8,FALSE)),0,VLOOKUP($A93,'Bio 0 Month'!$A:$L,8,FALSE))</f>
        <v>3.29</v>
      </c>
      <c r="O93" s="7">
        <f>IF(ISNA(VLOOKUP($A93,'Bio 1.5m'!$A:$L,8,FALSE)),0,VLOOKUP($A93,'Bio 1.5m'!$A:$L,8,FALSE))</f>
        <v>1.77</v>
      </c>
      <c r="P93" s="7">
        <v>3.55</v>
      </c>
      <c r="Q93" s="7">
        <f>IF(ISNA(VLOOKUP($A93,'Bio 0 Month'!$A:$L,9,FALSE)),0,VLOOKUP($A93,'Bio 0 Month'!$A:$L,9,FALSE))</f>
        <v>5.97</v>
      </c>
      <c r="R93" s="7">
        <f>IF(ISNA(VLOOKUP($A93,'Bio 1.5m'!$A:$L,9,FALSE)),0,VLOOKUP($A93,'Bio 1.5m'!$A:$L,9,FALSE))</f>
        <v>5.52</v>
      </c>
      <c r="S93" s="7">
        <v>6.07</v>
      </c>
      <c r="T93" s="7">
        <f>IF(ISNA(VLOOKUP($A93,'Bio 0 Month'!$A:$L,10,FALSE)),0,VLOOKUP($A93,'Bio 0 Month'!$A:$L,10,FALSE))</f>
        <v>7.17</v>
      </c>
      <c r="U93" s="7">
        <f>IF(ISNA(VLOOKUP($A93,'Bio 1.5m'!$A:$L,10,FALSE)),0,VLOOKUP($A93,'Bio 1.5m'!$A:$L,10,FALSE))</f>
        <v>6.85</v>
      </c>
      <c r="V93" s="7">
        <v>6.74</v>
      </c>
      <c r="W93" s="7">
        <f>IF(ISNA(VLOOKUP($A93,'Bio 0 Month'!$A:$L,11,FALSE)),0,VLOOKUP($A93,'Bio 0 Month'!$A:$L,11,FALSE))</f>
        <v>8.68</v>
      </c>
      <c r="X93" s="7">
        <f>IF(ISNA(VLOOKUP($A93,'Bio 1.5m'!$A:$L,11,FALSE)),0,VLOOKUP($A93,'Bio 1.5m'!$A:$L,11,FALSE))</f>
        <v>8.2200000000000006</v>
      </c>
      <c r="Y93" s="7">
        <v>8.23</v>
      </c>
      <c r="Z93" s="7">
        <f>IF(ISNA(VLOOKUP($A93,'Bio 0 Month'!$A:$L,12,FALSE)),0,VLOOKUP($A93,'Bio 0 Month'!$A:$L,12,FALSE))</f>
        <v>8.5500000000000007</v>
      </c>
      <c r="AA93" s="7">
        <f>IF(ISNA(VLOOKUP($A93,'Bio 1.5m'!$A:$L,12,FALSE)),0,VLOOKUP($A93,'Bio 1.5m'!$A:$L,12,FALSE))</f>
        <v>8.32</v>
      </c>
      <c r="AB93" s="7">
        <v>8.6199999999999992</v>
      </c>
    </row>
    <row r="94" spans="1:28" x14ac:dyDescent="0.25">
      <c r="A94" s="6">
        <v>127</v>
      </c>
      <c r="B94" s="7">
        <f>IF(ISNA(VLOOKUP($A94,'Bio 0 Month'!$A:$L,4,FALSE)),0,VLOOKUP($A94,'Bio 0 Month'!$A:$L,4,FALSE))</f>
        <v>6.93</v>
      </c>
      <c r="C94" s="7">
        <f>IF(ISNA(VLOOKUP($A94,'Bio 1.5m'!$A:$L,4,FALSE)),0,VLOOKUP($A94,'Bio 1.5m'!$A:$L,4,FALSE))</f>
        <v>7.16</v>
      </c>
      <c r="D94" s="7">
        <v>6.87</v>
      </c>
      <c r="E94" s="7">
        <f>IF(ISNA(VLOOKUP($A94,'Bio 0 Month'!$A:$L,5,FALSE)),0,VLOOKUP($A94,'Bio 0 Month'!$A:$L,5,FALSE))</f>
        <v>10.92</v>
      </c>
      <c r="F94" s="7">
        <f>IF(ISNA(VLOOKUP($A94,'Bio 1.5m'!$A:$L,5,FALSE)),0,VLOOKUP($A94,'Bio 1.5m'!$A:$L,5,FALSE))</f>
        <v>11.58</v>
      </c>
      <c r="G94" s="7">
        <v>11.13</v>
      </c>
      <c r="H94" s="7">
        <f>IF(ISNA(VLOOKUP($A94,'Bio 0 Month'!$A:$L,6,FALSE)),0,VLOOKUP($A94,'Bio 0 Month'!$A:$L,6,FALSE))</f>
        <v>10.3</v>
      </c>
      <c r="I94" s="7">
        <f>IF(ISNA(VLOOKUP($A94,'Bio 1.5m'!$A:$L,6,FALSE)),0,VLOOKUP($A94,'Bio 1.5m'!$A:$L,6,FALSE))</f>
        <v>10.39</v>
      </c>
      <c r="J94" s="7">
        <v>10.25</v>
      </c>
      <c r="K94" s="7">
        <f>IF(ISNA(VLOOKUP($A94,'Bio 0 Month'!$A:$L,7,FALSE)),0,VLOOKUP($A94,'Bio 0 Month'!$A:$L,7,FALSE))</f>
        <v>6.59</v>
      </c>
      <c r="L94" s="7">
        <f>IF(ISNA(VLOOKUP($A94,'Bio 1.5m'!$A:$L,7,FALSE)),0,VLOOKUP($A94,'Bio 1.5m'!$A:$L,7,FALSE))</f>
        <v>8.61</v>
      </c>
      <c r="M94" s="7">
        <v>7.44</v>
      </c>
      <c r="N94" s="7">
        <f>IF(ISNA(VLOOKUP($A94,'Bio 0 Month'!$A:$L,8,FALSE)),0,VLOOKUP($A94,'Bio 0 Month'!$A:$L,8,FALSE))</f>
        <v>2.73</v>
      </c>
      <c r="O94" s="7">
        <f>IF(ISNA(VLOOKUP($A94,'Bio 1.5m'!$A:$L,8,FALSE)),0,VLOOKUP($A94,'Bio 1.5m'!$A:$L,8,FALSE))</f>
        <v>2.6</v>
      </c>
      <c r="P94" s="7">
        <v>3.92</v>
      </c>
      <c r="Q94" s="7">
        <f>IF(ISNA(VLOOKUP($A94,'Bio 0 Month'!$A:$L,9,FALSE)),0,VLOOKUP($A94,'Bio 0 Month'!$A:$L,9,FALSE))</f>
        <v>6.14</v>
      </c>
      <c r="R94" s="7">
        <f>IF(ISNA(VLOOKUP($A94,'Bio 1.5m'!$A:$L,9,FALSE)),0,VLOOKUP($A94,'Bio 1.5m'!$A:$L,9,FALSE))</f>
        <v>6.35</v>
      </c>
      <c r="S94" s="7">
        <v>6.15</v>
      </c>
      <c r="T94" s="7">
        <f>IF(ISNA(VLOOKUP($A94,'Bio 0 Month'!$A:$L,10,FALSE)),0,VLOOKUP($A94,'Bio 0 Month'!$A:$L,10,FALSE))</f>
        <v>7.31</v>
      </c>
      <c r="U94" s="7">
        <f>IF(ISNA(VLOOKUP($A94,'Bio 1.5m'!$A:$L,10,FALSE)),0,VLOOKUP($A94,'Bio 1.5m'!$A:$L,10,FALSE))</f>
        <v>8.61</v>
      </c>
      <c r="V94" s="7">
        <v>8.7899999999999991</v>
      </c>
      <c r="W94" s="7">
        <f>IF(ISNA(VLOOKUP($A94,'Bio 0 Month'!$A:$L,11,FALSE)),0,VLOOKUP($A94,'Bio 0 Month'!$A:$L,11,FALSE))</f>
        <v>7.95</v>
      </c>
      <c r="X94" s="7">
        <f>IF(ISNA(VLOOKUP($A94,'Bio 1.5m'!$A:$L,11,FALSE)),0,VLOOKUP($A94,'Bio 1.5m'!$A:$L,11,FALSE))</f>
        <v>7.94</v>
      </c>
      <c r="Y94" s="7">
        <v>7.94</v>
      </c>
      <c r="Z94" s="7">
        <f>IF(ISNA(VLOOKUP($A94,'Bio 0 Month'!$A:$L,12,FALSE)),0,VLOOKUP($A94,'Bio 0 Month'!$A:$L,12,FALSE))</f>
        <v>8.4</v>
      </c>
      <c r="AA94" s="7">
        <f>IF(ISNA(VLOOKUP($A94,'Bio 1.5m'!$A:$L,12,FALSE)),0,VLOOKUP($A94,'Bio 1.5m'!$A:$L,12,FALSE))</f>
        <v>8.51</v>
      </c>
      <c r="AB94" s="7">
        <v>8.4600000000000009</v>
      </c>
    </row>
    <row r="95" spans="1:28" x14ac:dyDescent="0.25">
      <c r="A95" s="6">
        <v>128</v>
      </c>
      <c r="B95" s="7">
        <f>IF(ISNA(VLOOKUP($A95,'Bio 0 Month'!$A:$L,4,FALSE)),0,VLOOKUP($A95,'Bio 0 Month'!$A:$L,4,FALSE))</f>
        <v>8.6199999999999992</v>
      </c>
      <c r="C95" s="7">
        <f>IF(ISNA(VLOOKUP($A95,'Bio 1.5m'!$A:$L,4,FALSE)),0,VLOOKUP($A95,'Bio 1.5m'!$A:$L,4,FALSE))</f>
        <v>6.94</v>
      </c>
      <c r="D95" s="7">
        <v>6.47</v>
      </c>
      <c r="E95" s="7">
        <f>IF(ISNA(VLOOKUP($A95,'Bio 0 Month'!$A:$L,5,FALSE)),0,VLOOKUP($A95,'Bio 0 Month'!$A:$L,5,FALSE))</f>
        <v>12.51</v>
      </c>
      <c r="F95" s="7">
        <f>IF(ISNA(VLOOKUP($A95,'Bio 1.5m'!$A:$L,5,FALSE)),0,VLOOKUP($A95,'Bio 1.5m'!$A:$L,5,FALSE))</f>
        <v>11.5</v>
      </c>
      <c r="G95" s="7">
        <v>11.05</v>
      </c>
      <c r="H95" s="7">
        <f>IF(ISNA(VLOOKUP($A95,'Bio 0 Month'!$A:$L,6,FALSE)),0,VLOOKUP($A95,'Bio 0 Month'!$A:$L,6,FALSE))</f>
        <v>10.56</v>
      </c>
      <c r="I95" s="7">
        <f>IF(ISNA(VLOOKUP($A95,'Bio 1.5m'!$A:$L,6,FALSE)),0,VLOOKUP($A95,'Bio 1.5m'!$A:$L,6,FALSE))</f>
        <v>10.51</v>
      </c>
      <c r="J95" s="7">
        <v>10.14</v>
      </c>
      <c r="K95" s="7">
        <f>IF(ISNA(VLOOKUP($A95,'Bio 0 Month'!$A:$L,7,FALSE)),0,VLOOKUP($A95,'Bio 0 Month'!$A:$L,7,FALSE))</f>
        <v>8.51</v>
      </c>
      <c r="L95" s="7">
        <f>IF(ISNA(VLOOKUP($A95,'Bio 1.5m'!$A:$L,7,FALSE)),0,VLOOKUP($A95,'Bio 1.5m'!$A:$L,7,FALSE))</f>
        <v>7.46</v>
      </c>
      <c r="M95" s="7">
        <v>6.45</v>
      </c>
      <c r="N95" s="7">
        <f>IF(ISNA(VLOOKUP($A95,'Bio 0 Month'!$A:$L,8,FALSE)),0,VLOOKUP($A95,'Bio 0 Month'!$A:$L,8,FALSE))</f>
        <v>3.71</v>
      </c>
      <c r="O95" s="7">
        <f>IF(ISNA(VLOOKUP($A95,'Bio 1.5m'!$A:$L,8,FALSE)),0,VLOOKUP($A95,'Bio 1.5m'!$A:$L,8,FALSE))</f>
        <v>3.84</v>
      </c>
      <c r="P95" s="7">
        <v>4.6500000000000004</v>
      </c>
      <c r="Q95" s="7">
        <f>IF(ISNA(VLOOKUP($A95,'Bio 0 Month'!$A:$L,9,FALSE)),0,VLOOKUP($A95,'Bio 0 Month'!$A:$L,9,FALSE))</f>
        <v>7.34</v>
      </c>
      <c r="R95" s="7">
        <f>IF(ISNA(VLOOKUP($A95,'Bio 1.5m'!$A:$L,9,FALSE)),0,VLOOKUP($A95,'Bio 1.5m'!$A:$L,9,FALSE))</f>
        <v>7.14</v>
      </c>
      <c r="S95" s="7">
        <v>8</v>
      </c>
      <c r="T95" s="7">
        <f>IF(ISNA(VLOOKUP($A95,'Bio 0 Month'!$A:$L,10,FALSE)),0,VLOOKUP($A95,'Bio 0 Month'!$A:$L,10,FALSE))</f>
        <v>9.9</v>
      </c>
      <c r="U95" s="7">
        <f>IF(ISNA(VLOOKUP($A95,'Bio 1.5m'!$A:$L,10,FALSE)),0,VLOOKUP($A95,'Bio 1.5m'!$A:$L,10,FALSE))</f>
        <v>8.57</v>
      </c>
      <c r="V95" s="7">
        <v>8.18</v>
      </c>
      <c r="W95" s="7">
        <f>IF(ISNA(VLOOKUP($A95,'Bio 0 Month'!$A:$L,11,FALSE)),0,VLOOKUP($A95,'Bio 0 Month'!$A:$L,11,FALSE))</f>
        <v>8.7200000000000006</v>
      </c>
      <c r="X95" s="7">
        <f>IF(ISNA(VLOOKUP($A95,'Bio 1.5m'!$A:$L,11,FALSE)),0,VLOOKUP($A95,'Bio 1.5m'!$A:$L,11,FALSE))</f>
        <v>8.6199999999999992</v>
      </c>
      <c r="Y95" s="7">
        <v>8.7100000000000009</v>
      </c>
      <c r="Z95" s="7">
        <f>IF(ISNA(VLOOKUP($A95,'Bio 0 Month'!$A:$L,12,FALSE)),0,VLOOKUP($A95,'Bio 0 Month'!$A:$L,12,FALSE))</f>
        <v>8.7200000000000006</v>
      </c>
      <c r="AA95" s="7">
        <f>IF(ISNA(VLOOKUP($A95,'Bio 1.5m'!$A:$L,12,FALSE)),0,VLOOKUP($A95,'Bio 1.5m'!$A:$L,12,FALSE))</f>
        <v>8.51</v>
      </c>
      <c r="AB95" s="7">
        <v>8.56</v>
      </c>
    </row>
    <row r="96" spans="1:28" x14ac:dyDescent="0.25">
      <c r="A96" s="6">
        <v>129</v>
      </c>
      <c r="B96" s="7">
        <f>IF(ISNA(VLOOKUP($A96,'Bio 0 Month'!$A:$L,4,FALSE)),0,VLOOKUP($A96,'Bio 0 Month'!$A:$L,4,FALSE))</f>
        <v>8.16</v>
      </c>
      <c r="C96" s="7">
        <f>IF(ISNA(VLOOKUP($A96,'Bio 1.5m'!$A:$L,4,FALSE)),0,VLOOKUP($A96,'Bio 1.5m'!$A:$L,4,FALSE))</f>
        <v>6.57</v>
      </c>
      <c r="D96" s="7">
        <v>6.56</v>
      </c>
      <c r="E96" s="7">
        <f>IF(ISNA(VLOOKUP($A96,'Bio 0 Month'!$A:$L,5,FALSE)),0,VLOOKUP($A96,'Bio 0 Month'!$A:$L,5,FALSE))</f>
        <v>11.16</v>
      </c>
      <c r="F96" s="7">
        <f>IF(ISNA(VLOOKUP($A96,'Bio 1.5m'!$A:$L,5,FALSE)),0,VLOOKUP($A96,'Bio 1.5m'!$A:$L,5,FALSE))</f>
        <v>10.72</v>
      </c>
      <c r="G96" s="7">
        <v>10.84</v>
      </c>
      <c r="H96" s="7">
        <f>IF(ISNA(VLOOKUP($A96,'Bio 0 Month'!$A:$L,6,FALSE)),0,VLOOKUP($A96,'Bio 0 Month'!$A:$L,6,FALSE))</f>
        <v>10.61</v>
      </c>
      <c r="I96" s="7">
        <f>IF(ISNA(VLOOKUP($A96,'Bio 1.5m'!$A:$L,6,FALSE)),0,VLOOKUP($A96,'Bio 1.5m'!$A:$L,6,FALSE))</f>
        <v>10.23</v>
      </c>
      <c r="J96" s="7">
        <v>10.5</v>
      </c>
      <c r="K96" s="7">
        <f>IF(ISNA(VLOOKUP($A96,'Bio 0 Month'!$A:$L,7,FALSE)),0,VLOOKUP($A96,'Bio 0 Month'!$A:$L,7,FALSE))</f>
        <v>8.76</v>
      </c>
      <c r="L96" s="7">
        <f>IF(ISNA(VLOOKUP($A96,'Bio 1.5m'!$A:$L,7,FALSE)),0,VLOOKUP($A96,'Bio 1.5m'!$A:$L,7,FALSE))</f>
        <v>6.82</v>
      </c>
      <c r="M96" s="7">
        <v>7.42</v>
      </c>
      <c r="N96" s="7">
        <f>IF(ISNA(VLOOKUP($A96,'Bio 0 Month'!$A:$L,8,FALSE)),0,VLOOKUP($A96,'Bio 0 Month'!$A:$L,8,FALSE))</f>
        <v>3.85</v>
      </c>
      <c r="O96" s="7">
        <f>IF(ISNA(VLOOKUP($A96,'Bio 1.5m'!$A:$L,8,FALSE)),0,VLOOKUP($A96,'Bio 1.5m'!$A:$L,8,FALSE))</f>
        <v>2.98</v>
      </c>
      <c r="P96" s="7">
        <v>3.01</v>
      </c>
      <c r="Q96" s="7">
        <f>IF(ISNA(VLOOKUP($A96,'Bio 0 Month'!$A:$L,9,FALSE)),0,VLOOKUP($A96,'Bio 0 Month'!$A:$L,9,FALSE))</f>
        <v>5.81</v>
      </c>
      <c r="R96" s="7">
        <f>IF(ISNA(VLOOKUP($A96,'Bio 1.5m'!$A:$L,9,FALSE)),0,VLOOKUP($A96,'Bio 1.5m'!$A:$L,9,FALSE))</f>
        <v>6.11</v>
      </c>
      <c r="S96" s="7">
        <v>5.81</v>
      </c>
      <c r="T96" s="7">
        <f>IF(ISNA(VLOOKUP($A96,'Bio 0 Month'!$A:$L,10,FALSE)),0,VLOOKUP($A96,'Bio 0 Month'!$A:$L,10,FALSE))</f>
        <v>9.18</v>
      </c>
      <c r="U96" s="7">
        <f>IF(ISNA(VLOOKUP($A96,'Bio 1.5m'!$A:$L,10,FALSE)),0,VLOOKUP($A96,'Bio 1.5m'!$A:$L,10,FALSE))</f>
        <v>6.69</v>
      </c>
      <c r="V96" s="7">
        <v>8.82</v>
      </c>
      <c r="W96" s="7">
        <f>IF(ISNA(VLOOKUP($A96,'Bio 0 Month'!$A:$L,11,FALSE)),0,VLOOKUP($A96,'Bio 0 Month'!$A:$L,11,FALSE))</f>
        <v>7.49</v>
      </c>
      <c r="X96" s="7">
        <f>IF(ISNA(VLOOKUP($A96,'Bio 1.5m'!$A:$L,11,FALSE)),0,VLOOKUP($A96,'Bio 1.5m'!$A:$L,11,FALSE))</f>
        <v>7.23</v>
      </c>
      <c r="Y96" s="7">
        <v>7.62</v>
      </c>
      <c r="Z96" s="7">
        <f>IF(ISNA(VLOOKUP($A96,'Bio 0 Month'!$A:$L,12,FALSE)),0,VLOOKUP($A96,'Bio 0 Month'!$A:$L,12,FALSE))</f>
        <v>8.39</v>
      </c>
      <c r="AA96" s="7">
        <f>IF(ISNA(VLOOKUP($A96,'Bio 1.5m'!$A:$L,12,FALSE)),0,VLOOKUP($A96,'Bio 1.5m'!$A:$L,12,FALSE))</f>
        <v>8.16</v>
      </c>
      <c r="AB96" s="7">
        <v>8.39</v>
      </c>
    </row>
    <row r="97" spans="1:28" x14ac:dyDescent="0.25">
      <c r="A97" s="6">
        <v>130</v>
      </c>
      <c r="B97" s="7">
        <f>IF(ISNA(VLOOKUP($A97,'Bio 0 Month'!$A:$L,4,FALSE)),0,VLOOKUP($A97,'Bio 0 Month'!$A:$L,4,FALSE))</f>
        <v>8.81</v>
      </c>
      <c r="C97" s="7">
        <f>IF(ISNA(VLOOKUP($A97,'Bio 1.5m'!$A:$L,4,FALSE)),0,VLOOKUP($A97,'Bio 1.5m'!$A:$L,4,FALSE))</f>
        <v>7.23</v>
      </c>
      <c r="D97" s="7">
        <v>7.22</v>
      </c>
      <c r="E97" s="7">
        <f>IF(ISNA(VLOOKUP($A97,'Bio 0 Month'!$A:$L,5,FALSE)),0,VLOOKUP($A97,'Bio 0 Month'!$A:$L,5,FALSE))</f>
        <v>12.53</v>
      </c>
      <c r="F97" s="7">
        <f>IF(ISNA(VLOOKUP($A97,'Bio 1.5m'!$A:$L,5,FALSE)),0,VLOOKUP($A97,'Bio 1.5m'!$A:$L,5,FALSE))</f>
        <v>11.23</v>
      </c>
      <c r="G97" s="7">
        <v>11.19</v>
      </c>
      <c r="H97" s="7">
        <f>IF(ISNA(VLOOKUP($A97,'Bio 0 Month'!$A:$L,6,FALSE)),0,VLOOKUP($A97,'Bio 0 Month'!$A:$L,6,FALSE))</f>
        <v>11.23</v>
      </c>
      <c r="I97" s="7">
        <f>IF(ISNA(VLOOKUP($A97,'Bio 1.5m'!$A:$L,6,FALSE)),0,VLOOKUP($A97,'Bio 1.5m'!$A:$L,6,FALSE))</f>
        <v>11.02</v>
      </c>
      <c r="J97" s="7">
        <v>10.99</v>
      </c>
      <c r="K97" s="7">
        <f>IF(ISNA(VLOOKUP($A97,'Bio 0 Month'!$A:$L,7,FALSE)),0,VLOOKUP($A97,'Bio 0 Month'!$A:$L,7,FALSE))</f>
        <v>9.41</v>
      </c>
      <c r="L97" s="7">
        <f>IF(ISNA(VLOOKUP($A97,'Bio 1.5m'!$A:$L,7,FALSE)),0,VLOOKUP($A97,'Bio 1.5m'!$A:$L,7,FALSE))</f>
        <v>7.9</v>
      </c>
      <c r="M97" s="7">
        <v>7.69</v>
      </c>
      <c r="N97" s="7">
        <f>IF(ISNA(VLOOKUP($A97,'Bio 0 Month'!$A:$L,8,FALSE)),0,VLOOKUP($A97,'Bio 0 Month'!$A:$L,8,FALSE))</f>
        <v>4.22</v>
      </c>
      <c r="O97" s="7">
        <f>IF(ISNA(VLOOKUP($A97,'Bio 1.5m'!$A:$L,8,FALSE)),0,VLOOKUP($A97,'Bio 1.5m'!$A:$L,8,FALSE))</f>
        <v>3.74</v>
      </c>
      <c r="P97" s="7">
        <v>3.77</v>
      </c>
      <c r="Q97" s="7">
        <f>IF(ISNA(VLOOKUP($A97,'Bio 0 Month'!$A:$L,9,FALSE)),0,VLOOKUP($A97,'Bio 0 Month'!$A:$L,9,FALSE))</f>
        <v>6.35</v>
      </c>
      <c r="R97" s="7">
        <f>IF(ISNA(VLOOKUP($A97,'Bio 1.5m'!$A:$L,9,FALSE)),0,VLOOKUP($A97,'Bio 1.5m'!$A:$L,9,FALSE))</f>
        <v>6.68</v>
      </c>
      <c r="S97" s="7">
        <v>6.68</v>
      </c>
      <c r="T97" s="7">
        <f>IF(ISNA(VLOOKUP($A97,'Bio 0 Month'!$A:$L,10,FALSE)),0,VLOOKUP($A97,'Bio 0 Month'!$A:$L,10,FALSE))</f>
        <v>9.34</v>
      </c>
      <c r="U97" s="7">
        <f>IF(ISNA(VLOOKUP($A97,'Bio 1.5m'!$A:$L,10,FALSE)),0,VLOOKUP($A97,'Bio 1.5m'!$A:$L,10,FALSE))</f>
        <v>6.79</v>
      </c>
      <c r="V97" s="7">
        <v>6.73</v>
      </c>
      <c r="W97" s="7">
        <f>IF(ISNA(VLOOKUP($A97,'Bio 0 Month'!$A:$L,11,FALSE)),0,VLOOKUP($A97,'Bio 0 Month'!$A:$L,11,FALSE))</f>
        <v>9</v>
      </c>
      <c r="X97" s="7">
        <f>IF(ISNA(VLOOKUP($A97,'Bio 1.5m'!$A:$L,11,FALSE)),0,VLOOKUP($A97,'Bio 1.5m'!$A:$L,11,FALSE))</f>
        <v>8.5</v>
      </c>
      <c r="Y97" s="7">
        <v>8.59</v>
      </c>
      <c r="Z97" s="7">
        <f>IF(ISNA(VLOOKUP($A97,'Bio 0 Month'!$A:$L,12,FALSE)),0,VLOOKUP($A97,'Bio 0 Month'!$A:$L,12,FALSE))</f>
        <v>9.7799999999999994</v>
      </c>
      <c r="AA97" s="7">
        <f>IF(ISNA(VLOOKUP($A97,'Bio 1.5m'!$A:$L,12,FALSE)),0,VLOOKUP($A97,'Bio 1.5m'!$A:$L,12,FALSE))</f>
        <v>8.4499999999999993</v>
      </c>
      <c r="AB97" s="7">
        <v>8.4499999999999993</v>
      </c>
    </row>
    <row r="98" spans="1:28" x14ac:dyDescent="0.25">
      <c r="A98" s="6">
        <v>131</v>
      </c>
      <c r="B98" s="7">
        <f>IF(ISNA(VLOOKUP($A98,'Bio 0 Month'!$A:$L,4,FALSE)),0,VLOOKUP($A98,'Bio 0 Month'!$A:$L,4,FALSE))</f>
        <v>7.14</v>
      </c>
      <c r="C98" s="7">
        <f>IF(ISNA(VLOOKUP($A98,'Bio 1.5m'!$A:$L,4,FALSE)),0,VLOOKUP($A98,'Bio 1.5m'!$A:$L,4,FALSE))</f>
        <v>7.77</v>
      </c>
      <c r="D98" s="7">
        <v>6.2</v>
      </c>
      <c r="E98" s="7">
        <f>IF(ISNA(VLOOKUP($A98,'Bio 0 Month'!$A:$L,5,FALSE)),0,VLOOKUP($A98,'Bio 0 Month'!$A:$L,5,FALSE))</f>
        <v>10.87</v>
      </c>
      <c r="F98" s="7">
        <f>IF(ISNA(VLOOKUP($A98,'Bio 1.5m'!$A:$L,5,FALSE)),0,VLOOKUP($A98,'Bio 1.5m'!$A:$L,5,FALSE))</f>
        <v>11.49</v>
      </c>
      <c r="G98" s="7">
        <v>10.44</v>
      </c>
      <c r="H98" s="7">
        <f>IF(ISNA(VLOOKUP($A98,'Bio 0 Month'!$A:$L,6,FALSE)),0,VLOOKUP($A98,'Bio 0 Month'!$A:$L,6,FALSE))</f>
        <v>9.9700000000000006</v>
      </c>
      <c r="I98" s="7">
        <f>IF(ISNA(VLOOKUP($A98,'Bio 1.5m'!$A:$L,6,FALSE)),0,VLOOKUP($A98,'Bio 1.5m'!$A:$L,6,FALSE))</f>
        <v>10.050000000000001</v>
      </c>
      <c r="J98" s="7">
        <v>10.1</v>
      </c>
      <c r="K98" s="7">
        <f>IF(ISNA(VLOOKUP($A98,'Bio 0 Month'!$A:$L,7,FALSE)),0,VLOOKUP($A98,'Bio 0 Month'!$A:$L,7,FALSE))</f>
        <v>7.88</v>
      </c>
      <c r="L98" s="7">
        <f>IF(ISNA(VLOOKUP($A98,'Bio 1.5m'!$A:$L,7,FALSE)),0,VLOOKUP($A98,'Bio 1.5m'!$A:$L,7,FALSE))</f>
        <v>9.2100000000000009</v>
      </c>
      <c r="M98" s="7">
        <v>6.57</v>
      </c>
      <c r="N98" s="7">
        <f>IF(ISNA(VLOOKUP($A98,'Bio 0 Month'!$A:$L,8,FALSE)),0,VLOOKUP($A98,'Bio 0 Month'!$A:$L,8,FALSE))</f>
        <v>2.98</v>
      </c>
      <c r="O98" s="7">
        <f>IF(ISNA(VLOOKUP($A98,'Bio 1.5m'!$A:$L,8,FALSE)),0,VLOOKUP($A98,'Bio 1.5m'!$A:$L,8,FALSE))</f>
        <v>3.51</v>
      </c>
      <c r="P98" s="7">
        <v>3.36</v>
      </c>
      <c r="Q98" s="7">
        <f>IF(ISNA(VLOOKUP($A98,'Bio 0 Month'!$A:$L,9,FALSE)),0,VLOOKUP($A98,'Bio 0 Month'!$A:$L,9,FALSE))</f>
        <v>7.2</v>
      </c>
      <c r="R98" s="7">
        <f>IF(ISNA(VLOOKUP($A98,'Bio 1.5m'!$A:$L,9,FALSE)),0,VLOOKUP($A98,'Bio 1.5m'!$A:$L,9,FALSE))</f>
        <v>6.7</v>
      </c>
      <c r="S98" s="7">
        <v>7.06</v>
      </c>
      <c r="T98" s="7">
        <f>IF(ISNA(VLOOKUP($A98,'Bio 0 Month'!$A:$L,10,FALSE)),0,VLOOKUP($A98,'Bio 0 Month'!$A:$L,10,FALSE))</f>
        <v>8.91</v>
      </c>
      <c r="U98" s="7">
        <f>IF(ISNA(VLOOKUP($A98,'Bio 1.5m'!$A:$L,10,FALSE)),0,VLOOKUP($A98,'Bio 1.5m'!$A:$L,10,FALSE))</f>
        <v>10.09</v>
      </c>
      <c r="V98" s="7">
        <v>7.53</v>
      </c>
      <c r="W98" s="7">
        <f>IF(ISNA(VLOOKUP($A98,'Bio 0 Month'!$A:$L,11,FALSE)),0,VLOOKUP($A98,'Bio 0 Month'!$A:$L,11,FALSE))</f>
        <v>7.76</v>
      </c>
      <c r="X98" s="7">
        <f>IF(ISNA(VLOOKUP($A98,'Bio 1.5m'!$A:$L,11,FALSE)),0,VLOOKUP($A98,'Bio 1.5m'!$A:$L,11,FALSE))</f>
        <v>7.97</v>
      </c>
      <c r="Y98" s="7">
        <v>7.64</v>
      </c>
      <c r="Z98" s="7">
        <f>IF(ISNA(VLOOKUP($A98,'Bio 0 Month'!$A:$L,12,FALSE)),0,VLOOKUP($A98,'Bio 0 Month'!$A:$L,12,FALSE))</f>
        <v>8.39</v>
      </c>
      <c r="AA98" s="7">
        <f>IF(ISNA(VLOOKUP($A98,'Bio 1.5m'!$A:$L,12,FALSE)),0,VLOOKUP($A98,'Bio 1.5m'!$A:$L,12,FALSE))</f>
        <v>8.5299999999999994</v>
      </c>
      <c r="AB98" s="7">
        <v>8.33</v>
      </c>
    </row>
    <row r="99" spans="1:28" x14ac:dyDescent="0.25">
      <c r="A99" s="6">
        <v>132</v>
      </c>
      <c r="B99" s="7">
        <f>IF(ISNA(VLOOKUP($A99,'Bio 0 Month'!$A:$L,4,FALSE)),0,VLOOKUP($A99,'Bio 0 Month'!$A:$L,4,FALSE))</f>
        <v>6.7</v>
      </c>
      <c r="C99" s="7">
        <f>IF(ISNA(VLOOKUP($A99,'Bio 1.5m'!$A:$L,4,FALSE)),0,VLOOKUP($A99,'Bio 1.5m'!$A:$L,4,FALSE))</f>
        <v>5.58</v>
      </c>
      <c r="D99" s="7">
        <v>5.78</v>
      </c>
      <c r="E99" s="7">
        <f>IF(ISNA(VLOOKUP($A99,'Bio 0 Month'!$A:$L,5,FALSE)),0,VLOOKUP($A99,'Bio 0 Month'!$A:$L,5,FALSE))</f>
        <v>10.89</v>
      </c>
      <c r="F99" s="7">
        <f>IF(ISNA(VLOOKUP($A99,'Bio 1.5m'!$A:$L,5,FALSE)),0,VLOOKUP($A99,'Bio 1.5m'!$A:$L,5,FALSE))</f>
        <v>10.54</v>
      </c>
      <c r="G99" s="7">
        <v>10.29</v>
      </c>
      <c r="H99" s="7">
        <f>IF(ISNA(VLOOKUP($A99,'Bio 0 Month'!$A:$L,6,FALSE)),0,VLOOKUP($A99,'Bio 0 Month'!$A:$L,6,FALSE))</f>
        <v>10.11</v>
      </c>
      <c r="I99" s="7">
        <f>IF(ISNA(VLOOKUP($A99,'Bio 1.5m'!$A:$L,6,FALSE)),0,VLOOKUP($A99,'Bio 1.5m'!$A:$L,6,FALSE))</f>
        <v>10</v>
      </c>
      <c r="J99" s="7">
        <v>10.08</v>
      </c>
      <c r="K99" s="7">
        <f>IF(ISNA(VLOOKUP($A99,'Bio 0 Month'!$A:$L,7,FALSE)),0,VLOOKUP($A99,'Bio 0 Month'!$A:$L,7,FALSE))</f>
        <v>7.5</v>
      </c>
      <c r="L99" s="7">
        <f>IF(ISNA(VLOOKUP($A99,'Bio 1.5m'!$A:$L,7,FALSE)),0,VLOOKUP($A99,'Bio 1.5m'!$A:$L,7,FALSE))</f>
        <v>6.53</v>
      </c>
      <c r="M99" s="7">
        <v>6.34</v>
      </c>
      <c r="N99" s="7">
        <f>IF(ISNA(VLOOKUP($A99,'Bio 0 Month'!$A:$L,8,FALSE)),0,VLOOKUP($A99,'Bio 0 Month'!$A:$L,8,FALSE))</f>
        <v>2.2799999999999998</v>
      </c>
      <c r="O99" s="7">
        <f>IF(ISNA(VLOOKUP($A99,'Bio 1.5m'!$A:$L,8,FALSE)),0,VLOOKUP($A99,'Bio 1.5m'!$A:$L,8,FALSE))</f>
        <v>2.0699999999999998</v>
      </c>
      <c r="P99" s="7">
        <v>2.81</v>
      </c>
      <c r="Q99" s="7">
        <f>IF(ISNA(VLOOKUP($A99,'Bio 0 Month'!$A:$L,9,FALSE)),0,VLOOKUP($A99,'Bio 0 Month'!$A:$L,9,FALSE))</f>
        <v>5.97</v>
      </c>
      <c r="R99" s="7">
        <f>IF(ISNA(VLOOKUP($A99,'Bio 1.5m'!$A:$L,9,FALSE)),0,VLOOKUP($A99,'Bio 1.5m'!$A:$L,9,FALSE))</f>
        <v>5.65</v>
      </c>
      <c r="S99" s="7">
        <v>5.54</v>
      </c>
      <c r="T99" s="7">
        <f>IF(ISNA(VLOOKUP($A99,'Bio 0 Month'!$A:$L,10,FALSE)),0,VLOOKUP($A99,'Bio 0 Month'!$A:$L,10,FALSE))</f>
        <v>6.95</v>
      </c>
      <c r="U99" s="7">
        <f>IF(ISNA(VLOOKUP($A99,'Bio 1.5m'!$A:$L,10,FALSE)),0,VLOOKUP($A99,'Bio 1.5m'!$A:$L,10,FALSE))</f>
        <v>5.77</v>
      </c>
      <c r="V99" s="7">
        <v>6.03</v>
      </c>
      <c r="W99" s="7">
        <f>IF(ISNA(VLOOKUP($A99,'Bio 0 Month'!$A:$L,11,FALSE)),0,VLOOKUP($A99,'Bio 0 Month'!$A:$L,11,FALSE))</f>
        <v>7.16</v>
      </c>
      <c r="X99" s="7">
        <f>IF(ISNA(VLOOKUP($A99,'Bio 1.5m'!$A:$L,11,FALSE)),0,VLOOKUP($A99,'Bio 1.5m'!$A:$L,11,FALSE))</f>
        <v>7.16</v>
      </c>
      <c r="Y99" s="7">
        <v>7.1</v>
      </c>
      <c r="Z99" s="7">
        <f>IF(ISNA(VLOOKUP($A99,'Bio 0 Month'!$A:$L,12,FALSE)),0,VLOOKUP($A99,'Bio 0 Month'!$A:$L,12,FALSE))</f>
        <v>8.1300000000000008</v>
      </c>
      <c r="AA99" s="7">
        <f>IF(ISNA(VLOOKUP($A99,'Bio 1.5m'!$A:$L,12,FALSE)),0,VLOOKUP($A99,'Bio 1.5m'!$A:$L,12,FALSE))</f>
        <v>8.1300000000000008</v>
      </c>
      <c r="AB99" s="7">
        <v>8.1199999999999992</v>
      </c>
    </row>
    <row r="100" spans="1:28" x14ac:dyDescent="0.25">
      <c r="A100" s="6">
        <v>133</v>
      </c>
      <c r="B100" s="7">
        <f>IF(ISNA(VLOOKUP($A100,'Bio 0 Month'!$A:$L,4,FALSE)),0,VLOOKUP($A100,'Bio 0 Month'!$A:$L,4,FALSE))</f>
        <v>7.33</v>
      </c>
      <c r="C100" s="7">
        <f>IF(ISNA(VLOOKUP($A100,'Bio 1.5m'!$A:$L,4,FALSE)),0,VLOOKUP($A100,'Bio 1.5m'!$A:$L,4,FALSE))</f>
        <v>8.17</v>
      </c>
      <c r="D100" s="7">
        <v>6.35</v>
      </c>
      <c r="E100" s="7">
        <f>IF(ISNA(VLOOKUP($A100,'Bio 0 Month'!$A:$L,5,FALSE)),0,VLOOKUP($A100,'Bio 0 Month'!$A:$L,5,FALSE))</f>
        <v>10.6</v>
      </c>
      <c r="F100" s="7">
        <f>IF(ISNA(VLOOKUP($A100,'Bio 1.5m'!$A:$L,5,FALSE)),0,VLOOKUP($A100,'Bio 1.5m'!$A:$L,5,FALSE))</f>
        <v>12.46</v>
      </c>
      <c r="G100" s="7">
        <v>10.74</v>
      </c>
      <c r="H100" s="7">
        <f>IF(ISNA(VLOOKUP($A100,'Bio 0 Month'!$A:$L,6,FALSE)),0,VLOOKUP($A100,'Bio 0 Month'!$A:$L,6,FALSE))</f>
        <v>10.47</v>
      </c>
      <c r="I100" s="7">
        <f>IF(ISNA(VLOOKUP($A100,'Bio 1.5m'!$A:$L,6,FALSE)),0,VLOOKUP($A100,'Bio 1.5m'!$A:$L,6,FALSE))</f>
        <v>10.55</v>
      </c>
      <c r="J100" s="7">
        <v>10.34</v>
      </c>
      <c r="K100" s="7">
        <f>IF(ISNA(VLOOKUP($A100,'Bio 0 Month'!$A:$L,7,FALSE)),0,VLOOKUP($A100,'Bio 0 Month'!$A:$L,7,FALSE))</f>
        <v>6.81</v>
      </c>
      <c r="L100" s="7">
        <f>IF(ISNA(VLOOKUP($A100,'Bio 1.5m'!$A:$L,7,FALSE)),0,VLOOKUP($A100,'Bio 1.5m'!$A:$L,7,FALSE))</f>
        <v>9.1999999999999993</v>
      </c>
      <c r="M100" s="7">
        <v>6.89</v>
      </c>
      <c r="N100" s="7">
        <f>IF(ISNA(VLOOKUP($A100,'Bio 0 Month'!$A:$L,8,FALSE)),0,VLOOKUP($A100,'Bio 0 Month'!$A:$L,8,FALSE))</f>
        <v>2.17</v>
      </c>
      <c r="O100" s="7">
        <f>IF(ISNA(VLOOKUP($A100,'Bio 1.5m'!$A:$L,8,FALSE)),0,VLOOKUP($A100,'Bio 1.5m'!$A:$L,8,FALSE))</f>
        <v>2.23</v>
      </c>
      <c r="P100" s="7">
        <v>2.2000000000000002</v>
      </c>
      <c r="Q100" s="7">
        <f>IF(ISNA(VLOOKUP($A100,'Bio 0 Month'!$A:$L,9,FALSE)),0,VLOOKUP($A100,'Bio 0 Month'!$A:$L,9,FALSE))</f>
        <v>6.29</v>
      </c>
      <c r="R100" s="7">
        <f>IF(ISNA(VLOOKUP($A100,'Bio 1.5m'!$A:$L,9,FALSE)),0,VLOOKUP($A100,'Bio 1.5m'!$A:$L,9,FALSE))</f>
        <v>6.14</v>
      </c>
      <c r="S100" s="7">
        <v>5.76</v>
      </c>
      <c r="T100" s="7">
        <f>IF(ISNA(VLOOKUP($A100,'Bio 0 Month'!$A:$L,10,FALSE)),0,VLOOKUP($A100,'Bio 0 Month'!$A:$L,10,FALSE))</f>
        <v>7.02</v>
      </c>
      <c r="U100" s="7">
        <f>IF(ISNA(VLOOKUP($A100,'Bio 1.5m'!$A:$L,10,FALSE)),0,VLOOKUP($A100,'Bio 1.5m'!$A:$L,10,FALSE))</f>
        <v>9.9499999999999993</v>
      </c>
      <c r="V100" s="7">
        <v>7.79</v>
      </c>
      <c r="W100" s="7">
        <f>IF(ISNA(VLOOKUP($A100,'Bio 0 Month'!$A:$L,11,FALSE)),0,VLOOKUP($A100,'Bio 0 Month'!$A:$L,11,FALSE))</f>
        <v>8.09</v>
      </c>
      <c r="X100" s="7">
        <f>IF(ISNA(VLOOKUP($A100,'Bio 1.5m'!$A:$L,11,FALSE)),0,VLOOKUP($A100,'Bio 1.5m'!$A:$L,11,FALSE))</f>
        <v>8.08</v>
      </c>
      <c r="Y100" s="7">
        <v>7.92</v>
      </c>
      <c r="Z100" s="7">
        <f>IF(ISNA(VLOOKUP($A100,'Bio 0 Month'!$A:$L,12,FALSE)),0,VLOOKUP($A100,'Bio 0 Month'!$A:$L,12,FALSE))</f>
        <v>8.2100000000000009</v>
      </c>
      <c r="AA100" s="7">
        <f>IF(ISNA(VLOOKUP($A100,'Bio 1.5m'!$A:$L,12,FALSE)),0,VLOOKUP($A100,'Bio 1.5m'!$A:$L,12,FALSE))</f>
        <v>8.3000000000000007</v>
      </c>
      <c r="AB100" s="7">
        <v>8.2200000000000006</v>
      </c>
    </row>
    <row r="101" spans="1:28" x14ac:dyDescent="0.25">
      <c r="A101" s="6">
        <v>134</v>
      </c>
      <c r="B101" s="7">
        <f>IF(ISNA(VLOOKUP($A101,'Bio 0 Month'!$A:$L,4,FALSE)),0,VLOOKUP($A101,'Bio 0 Month'!$A:$L,4,FALSE))</f>
        <v>7.93</v>
      </c>
      <c r="C101" s="7">
        <f>IF(ISNA(VLOOKUP($A101,'Bio 1.5m'!$A:$L,4,FALSE)),0,VLOOKUP($A101,'Bio 1.5m'!$A:$L,4,FALSE))</f>
        <v>6.76</v>
      </c>
      <c r="D101" s="7">
        <v>7.29</v>
      </c>
      <c r="E101" s="7">
        <f>IF(ISNA(VLOOKUP($A101,'Bio 0 Month'!$A:$L,5,FALSE)),0,VLOOKUP($A101,'Bio 0 Month'!$A:$L,5,FALSE))</f>
        <v>11.8</v>
      </c>
      <c r="F101" s="7">
        <f>IF(ISNA(VLOOKUP($A101,'Bio 1.5m'!$A:$L,5,FALSE)),0,VLOOKUP($A101,'Bio 1.5m'!$A:$L,5,FALSE))</f>
        <v>10.93</v>
      </c>
      <c r="G101" s="7">
        <v>11.26</v>
      </c>
      <c r="H101" s="7">
        <f>IF(ISNA(VLOOKUP($A101,'Bio 0 Month'!$A:$L,6,FALSE)),0,VLOOKUP($A101,'Bio 0 Month'!$A:$L,6,FALSE))</f>
        <v>10.57</v>
      </c>
      <c r="I101" s="7">
        <f>IF(ISNA(VLOOKUP($A101,'Bio 1.5m'!$A:$L,6,FALSE)),0,VLOOKUP($A101,'Bio 1.5m'!$A:$L,6,FALSE))</f>
        <v>10.199999999999999</v>
      </c>
      <c r="J101" s="7">
        <v>10.26</v>
      </c>
      <c r="K101" s="7">
        <f>IF(ISNA(VLOOKUP($A101,'Bio 0 Month'!$A:$L,7,FALSE)),0,VLOOKUP($A101,'Bio 0 Month'!$A:$L,7,FALSE))</f>
        <v>9.1199999999999992</v>
      </c>
      <c r="L101" s="7">
        <f>IF(ISNA(VLOOKUP($A101,'Bio 1.5m'!$A:$L,7,FALSE)),0,VLOOKUP($A101,'Bio 1.5m'!$A:$L,7,FALSE))</f>
        <v>7.6</v>
      </c>
      <c r="M101" s="7">
        <v>8.5</v>
      </c>
      <c r="N101" s="7">
        <f>IF(ISNA(VLOOKUP($A101,'Bio 0 Month'!$A:$L,8,FALSE)),0,VLOOKUP($A101,'Bio 0 Month'!$A:$L,8,FALSE))</f>
        <v>3.45</v>
      </c>
      <c r="O101" s="7">
        <f>IF(ISNA(VLOOKUP($A101,'Bio 1.5m'!$A:$L,8,FALSE)),0,VLOOKUP($A101,'Bio 1.5m'!$A:$L,8,FALSE))</f>
        <v>3.22</v>
      </c>
      <c r="P101" s="7">
        <v>3.33</v>
      </c>
      <c r="Q101" s="7">
        <f>IF(ISNA(VLOOKUP($A101,'Bio 0 Month'!$A:$L,9,FALSE)),0,VLOOKUP($A101,'Bio 0 Month'!$A:$L,9,FALSE))</f>
        <v>6.96</v>
      </c>
      <c r="R101" s="7">
        <f>IF(ISNA(VLOOKUP($A101,'Bio 1.5m'!$A:$L,9,FALSE)),0,VLOOKUP($A101,'Bio 1.5m'!$A:$L,9,FALSE))</f>
        <v>6.52</v>
      </c>
      <c r="S101" s="7">
        <v>7.19</v>
      </c>
      <c r="T101" s="7">
        <f>IF(ISNA(VLOOKUP($A101,'Bio 0 Month'!$A:$L,10,FALSE)),0,VLOOKUP($A101,'Bio 0 Month'!$A:$L,10,FALSE))</f>
        <v>9.86</v>
      </c>
      <c r="U101" s="7">
        <f>IF(ISNA(VLOOKUP($A101,'Bio 1.5m'!$A:$L,10,FALSE)),0,VLOOKUP($A101,'Bio 1.5m'!$A:$L,10,FALSE))</f>
        <v>7.34</v>
      </c>
      <c r="V101" s="7">
        <v>8.74</v>
      </c>
      <c r="W101" s="7">
        <f>IF(ISNA(VLOOKUP($A101,'Bio 0 Month'!$A:$L,11,FALSE)),0,VLOOKUP($A101,'Bio 0 Month'!$A:$L,11,FALSE))</f>
        <v>8.49</v>
      </c>
      <c r="X101" s="7">
        <f>IF(ISNA(VLOOKUP($A101,'Bio 1.5m'!$A:$L,11,FALSE)),0,VLOOKUP($A101,'Bio 1.5m'!$A:$L,11,FALSE))</f>
        <v>8.07</v>
      </c>
      <c r="Y101" s="7">
        <v>8.15</v>
      </c>
      <c r="Z101" s="7">
        <f>IF(ISNA(VLOOKUP($A101,'Bio 0 Month'!$A:$L,12,FALSE)),0,VLOOKUP($A101,'Bio 0 Month'!$A:$L,12,FALSE))</f>
        <v>8.76</v>
      </c>
      <c r="AA101" s="7">
        <f>IF(ISNA(VLOOKUP($A101,'Bio 1.5m'!$A:$L,12,FALSE)),0,VLOOKUP($A101,'Bio 1.5m'!$A:$L,12,FALSE))</f>
        <v>8.49</v>
      </c>
      <c r="AB101" s="7">
        <v>8.51</v>
      </c>
    </row>
    <row r="102" spans="1:28" x14ac:dyDescent="0.25">
      <c r="A102" s="6">
        <v>135</v>
      </c>
      <c r="B102" s="7">
        <f>IF(ISNA(VLOOKUP($A102,'Bio 0 Month'!$A:$L,4,FALSE)),0,VLOOKUP($A102,'Bio 0 Month'!$A:$L,4,FALSE))</f>
        <v>8.27</v>
      </c>
      <c r="C102" s="7">
        <f>IF(ISNA(VLOOKUP($A102,'Bio 1.5m'!$A:$L,4,FALSE)),0,VLOOKUP($A102,'Bio 1.5m'!$A:$L,4,FALSE))</f>
        <v>8.18</v>
      </c>
      <c r="D102" s="7">
        <v>6.58</v>
      </c>
      <c r="E102" s="7">
        <f>IF(ISNA(VLOOKUP($A102,'Bio 0 Month'!$A:$L,5,FALSE)),0,VLOOKUP($A102,'Bio 0 Month'!$A:$L,5,FALSE))</f>
        <v>12.93</v>
      </c>
      <c r="F102" s="7">
        <f>IF(ISNA(VLOOKUP($A102,'Bio 1.5m'!$A:$L,5,FALSE)),0,VLOOKUP($A102,'Bio 1.5m'!$A:$L,5,FALSE))</f>
        <v>12.73</v>
      </c>
      <c r="G102" s="7">
        <v>11.08</v>
      </c>
      <c r="H102" s="7">
        <f>IF(ISNA(VLOOKUP($A102,'Bio 0 Month'!$A:$L,6,FALSE)),0,VLOOKUP($A102,'Bio 0 Month'!$A:$L,6,FALSE))</f>
        <v>10.91</v>
      </c>
      <c r="I102" s="7">
        <f>IF(ISNA(VLOOKUP($A102,'Bio 1.5m'!$A:$L,6,FALSE)),0,VLOOKUP($A102,'Bio 1.5m'!$A:$L,6,FALSE))</f>
        <v>10.75</v>
      </c>
      <c r="J102" s="7">
        <v>10.199999999999999</v>
      </c>
      <c r="K102" s="7">
        <f>IF(ISNA(VLOOKUP($A102,'Bio 0 Month'!$A:$L,7,FALSE)),0,VLOOKUP($A102,'Bio 0 Month'!$A:$L,7,FALSE))</f>
        <v>8.86</v>
      </c>
      <c r="L102" s="7">
        <f>IF(ISNA(VLOOKUP($A102,'Bio 1.5m'!$A:$L,7,FALSE)),0,VLOOKUP($A102,'Bio 1.5m'!$A:$L,7,FALSE))</f>
        <v>9.0299999999999994</v>
      </c>
      <c r="M102" s="7">
        <v>6.73</v>
      </c>
      <c r="N102" s="7">
        <f>IF(ISNA(VLOOKUP($A102,'Bio 0 Month'!$A:$L,8,FALSE)),0,VLOOKUP($A102,'Bio 0 Month'!$A:$L,8,FALSE))</f>
        <v>4.55</v>
      </c>
      <c r="O102" s="7">
        <f>IF(ISNA(VLOOKUP($A102,'Bio 1.5m'!$A:$L,8,FALSE)),0,VLOOKUP($A102,'Bio 1.5m'!$A:$L,8,FALSE))</f>
        <v>3.88</v>
      </c>
      <c r="P102" s="7">
        <v>3.97</v>
      </c>
      <c r="Q102" s="7">
        <f>IF(ISNA(VLOOKUP($A102,'Bio 0 Month'!$A:$L,9,FALSE)),0,VLOOKUP($A102,'Bio 0 Month'!$A:$L,9,FALSE))</f>
        <v>6.44</v>
      </c>
      <c r="R102" s="7">
        <f>IF(ISNA(VLOOKUP($A102,'Bio 1.5m'!$A:$L,9,FALSE)),0,VLOOKUP($A102,'Bio 1.5m'!$A:$L,9,FALSE))</f>
        <v>6.16</v>
      </c>
      <c r="S102" s="7">
        <v>5.67</v>
      </c>
      <c r="T102" s="7">
        <f>IF(ISNA(VLOOKUP($A102,'Bio 0 Month'!$A:$L,10,FALSE)),0,VLOOKUP($A102,'Bio 0 Month'!$A:$L,10,FALSE))</f>
        <v>9.36</v>
      </c>
      <c r="U102" s="7">
        <f>IF(ISNA(VLOOKUP($A102,'Bio 1.5m'!$A:$L,10,FALSE)),0,VLOOKUP($A102,'Bio 1.5m'!$A:$L,10,FALSE))</f>
        <v>9.25</v>
      </c>
      <c r="V102" s="7">
        <v>6.78</v>
      </c>
      <c r="W102" s="7">
        <f>IF(ISNA(VLOOKUP($A102,'Bio 0 Month'!$A:$L,11,FALSE)),0,VLOOKUP($A102,'Bio 0 Month'!$A:$L,11,FALSE))</f>
        <v>8.64</v>
      </c>
      <c r="X102" s="7">
        <f>IF(ISNA(VLOOKUP($A102,'Bio 1.5m'!$A:$L,11,FALSE)),0,VLOOKUP($A102,'Bio 1.5m'!$A:$L,11,FALSE))</f>
        <v>8.5500000000000007</v>
      </c>
      <c r="Y102" s="7">
        <v>8.16</v>
      </c>
      <c r="Z102" s="7">
        <f>IF(ISNA(VLOOKUP($A102,'Bio 0 Month'!$A:$L,12,FALSE)),0,VLOOKUP($A102,'Bio 0 Month'!$A:$L,12,FALSE))</f>
        <v>8.74</v>
      </c>
      <c r="AA102" s="7">
        <f>IF(ISNA(VLOOKUP($A102,'Bio 1.5m'!$A:$L,12,FALSE)),0,VLOOKUP($A102,'Bio 1.5m'!$A:$L,12,FALSE))</f>
        <v>8.7100000000000009</v>
      </c>
      <c r="AB102" s="7">
        <v>8.31</v>
      </c>
    </row>
    <row r="103" spans="1:28" x14ac:dyDescent="0.25">
      <c r="A103" s="6">
        <v>136</v>
      </c>
      <c r="B103" s="7">
        <f>IF(ISNA(VLOOKUP($A103,'Bio 0 Month'!$A:$L,4,FALSE)),0,VLOOKUP($A103,'Bio 0 Month'!$A:$L,4,FALSE))</f>
        <v>7.42</v>
      </c>
      <c r="C103" s="7">
        <f>IF(ISNA(VLOOKUP($A103,'Bio 1.5m'!$A:$L,4,FALSE)),0,VLOOKUP($A103,'Bio 1.5m'!$A:$L,4,FALSE))</f>
        <v>7.03</v>
      </c>
      <c r="D103" s="7">
        <v>6.22</v>
      </c>
      <c r="E103" s="7">
        <f>IF(ISNA(VLOOKUP($A103,'Bio 0 Month'!$A:$L,5,FALSE)),0,VLOOKUP($A103,'Bio 0 Month'!$A:$L,5,FALSE))</f>
        <v>11.57</v>
      </c>
      <c r="F103" s="7">
        <f>IF(ISNA(VLOOKUP($A103,'Bio 1.5m'!$A:$L,5,FALSE)),0,VLOOKUP($A103,'Bio 1.5m'!$A:$L,5,FALSE))</f>
        <v>11.13</v>
      </c>
      <c r="G103" s="7">
        <v>10.54</v>
      </c>
      <c r="H103" s="7">
        <f>IF(ISNA(VLOOKUP($A103,'Bio 0 Month'!$A:$L,6,FALSE)),0,VLOOKUP($A103,'Bio 0 Month'!$A:$L,6,FALSE))</f>
        <v>10.75</v>
      </c>
      <c r="I103" s="7">
        <f>IF(ISNA(VLOOKUP($A103,'Bio 1.5m'!$A:$L,6,FALSE)),0,VLOOKUP($A103,'Bio 1.5m'!$A:$L,6,FALSE))</f>
        <v>10.43</v>
      </c>
      <c r="J103" s="7">
        <v>10.06</v>
      </c>
      <c r="K103" s="7">
        <f>IF(ISNA(VLOOKUP($A103,'Bio 0 Month'!$A:$L,7,FALSE)),0,VLOOKUP($A103,'Bio 0 Month'!$A:$L,7,FALSE))</f>
        <v>8.7100000000000009</v>
      </c>
      <c r="L103" s="7">
        <f>IF(ISNA(VLOOKUP($A103,'Bio 1.5m'!$A:$L,7,FALSE)),0,VLOOKUP($A103,'Bio 1.5m'!$A:$L,7,FALSE))</f>
        <v>7.97</v>
      </c>
      <c r="M103" s="7">
        <v>6.93</v>
      </c>
      <c r="N103" s="7">
        <f>IF(ISNA(VLOOKUP($A103,'Bio 0 Month'!$A:$L,8,FALSE)),0,VLOOKUP($A103,'Bio 0 Month'!$A:$L,8,FALSE))</f>
        <v>2.4900000000000002</v>
      </c>
      <c r="O103" s="7">
        <f>IF(ISNA(VLOOKUP($A103,'Bio 1.5m'!$A:$L,8,FALSE)),0,VLOOKUP($A103,'Bio 1.5m'!$A:$L,8,FALSE))</f>
        <v>2.72</v>
      </c>
      <c r="P103" s="7">
        <v>1.75</v>
      </c>
      <c r="Q103" s="7">
        <f>IF(ISNA(VLOOKUP($A103,'Bio 0 Month'!$A:$L,9,FALSE)),0,VLOOKUP($A103,'Bio 0 Month'!$A:$L,9,FALSE))</f>
        <v>6.26</v>
      </c>
      <c r="R103" s="7">
        <f>IF(ISNA(VLOOKUP($A103,'Bio 1.5m'!$A:$L,9,FALSE)),0,VLOOKUP($A103,'Bio 1.5m'!$A:$L,9,FALSE))</f>
        <v>6.02</v>
      </c>
      <c r="S103" s="7">
        <v>6.44</v>
      </c>
      <c r="T103" s="7">
        <f>IF(ISNA(VLOOKUP($A103,'Bio 0 Month'!$A:$L,10,FALSE)),0,VLOOKUP($A103,'Bio 0 Month'!$A:$L,10,FALSE))</f>
        <v>9.31</v>
      </c>
      <c r="U103" s="7">
        <f>IF(ISNA(VLOOKUP($A103,'Bio 1.5m'!$A:$L,10,FALSE)),0,VLOOKUP($A103,'Bio 1.5m'!$A:$L,10,FALSE))</f>
        <v>8.32</v>
      </c>
      <c r="V103" s="7">
        <v>6.98</v>
      </c>
      <c r="W103" s="7">
        <f>IF(ISNA(VLOOKUP($A103,'Bio 0 Month'!$A:$L,11,FALSE)),0,VLOOKUP($A103,'Bio 0 Month'!$A:$L,11,FALSE))</f>
        <v>8.0500000000000007</v>
      </c>
      <c r="X103" s="7">
        <f>IF(ISNA(VLOOKUP($A103,'Bio 1.5m'!$A:$L,11,FALSE)),0,VLOOKUP($A103,'Bio 1.5m'!$A:$L,11,FALSE))</f>
        <v>7.87</v>
      </c>
      <c r="Y103" s="7">
        <v>7.79</v>
      </c>
      <c r="Z103" s="7">
        <f>IF(ISNA(VLOOKUP($A103,'Bio 0 Month'!$A:$L,12,FALSE)),0,VLOOKUP($A103,'Bio 0 Month'!$A:$L,12,FALSE))</f>
        <v>8.56</v>
      </c>
      <c r="AA103" s="7">
        <f>IF(ISNA(VLOOKUP($A103,'Bio 1.5m'!$A:$L,12,FALSE)),0,VLOOKUP($A103,'Bio 1.5m'!$A:$L,12,FALSE))</f>
        <v>8.34</v>
      </c>
      <c r="AB103" s="7">
        <v>8.2100000000000009</v>
      </c>
    </row>
    <row r="104" spans="1:28" x14ac:dyDescent="0.25">
      <c r="A104" s="6">
        <v>137</v>
      </c>
      <c r="B104" s="7">
        <f>IF(ISNA(VLOOKUP($A104,'Bio 0 Month'!$A:$L,4,FALSE)),0,VLOOKUP($A104,'Bio 0 Month'!$A:$L,4,FALSE))</f>
        <v>7.39</v>
      </c>
      <c r="C104" s="7">
        <f>IF(ISNA(VLOOKUP($A104,'Bio 1.5m'!$A:$L,4,FALSE)),0,VLOOKUP($A104,'Bio 1.5m'!$A:$L,4,FALSE))</f>
        <v>7.05</v>
      </c>
      <c r="D104" s="7">
        <v>6.01</v>
      </c>
      <c r="E104" s="7">
        <f>IF(ISNA(VLOOKUP($A104,'Bio 0 Month'!$A:$L,5,FALSE)),0,VLOOKUP($A104,'Bio 0 Month'!$A:$L,5,FALSE))</f>
        <v>12.26</v>
      </c>
      <c r="F104" s="7">
        <f>IF(ISNA(VLOOKUP($A104,'Bio 1.5m'!$A:$L,5,FALSE)),0,VLOOKUP($A104,'Bio 1.5m'!$A:$L,5,FALSE))</f>
        <v>12.12</v>
      </c>
      <c r="G104" s="7">
        <v>11.13</v>
      </c>
      <c r="H104" s="7">
        <f>IF(ISNA(VLOOKUP($A104,'Bio 0 Month'!$A:$L,6,FALSE)),0,VLOOKUP($A104,'Bio 0 Month'!$A:$L,6,FALSE))</f>
        <v>10.66</v>
      </c>
      <c r="I104" s="7">
        <f>IF(ISNA(VLOOKUP($A104,'Bio 1.5m'!$A:$L,6,FALSE)),0,VLOOKUP($A104,'Bio 1.5m'!$A:$L,6,FALSE))</f>
        <v>10.92</v>
      </c>
      <c r="J104" s="7">
        <v>10.44</v>
      </c>
      <c r="K104" s="7">
        <f>IF(ISNA(VLOOKUP($A104,'Bio 0 Month'!$A:$L,7,FALSE)),0,VLOOKUP($A104,'Bio 0 Month'!$A:$L,7,FALSE))</f>
        <v>8.84</v>
      </c>
      <c r="L104" s="7">
        <f>IF(ISNA(VLOOKUP($A104,'Bio 1.5m'!$A:$L,7,FALSE)),0,VLOOKUP($A104,'Bio 1.5m'!$A:$L,7,FALSE))</f>
        <v>8.61</v>
      </c>
      <c r="M104" s="7">
        <v>7.1</v>
      </c>
      <c r="N104" s="7">
        <f>IF(ISNA(VLOOKUP($A104,'Bio 0 Month'!$A:$L,8,FALSE)),0,VLOOKUP($A104,'Bio 0 Month'!$A:$L,8,FALSE))</f>
        <v>2.8</v>
      </c>
      <c r="O104" s="7">
        <f>IF(ISNA(VLOOKUP($A104,'Bio 1.5m'!$A:$L,8,FALSE)),0,VLOOKUP($A104,'Bio 1.5m'!$A:$L,8,FALSE))</f>
        <v>2.2200000000000002</v>
      </c>
      <c r="P104" s="7">
        <v>2.66</v>
      </c>
      <c r="Q104" s="7">
        <f>IF(ISNA(VLOOKUP($A104,'Bio 0 Month'!$A:$L,9,FALSE)),0,VLOOKUP($A104,'Bio 0 Month'!$A:$L,9,FALSE))</f>
        <v>6.75</v>
      </c>
      <c r="R104" s="7">
        <f>IF(ISNA(VLOOKUP($A104,'Bio 1.5m'!$A:$L,9,FALSE)),0,VLOOKUP($A104,'Bio 1.5m'!$A:$L,9,FALSE))</f>
        <v>6.53</v>
      </c>
      <c r="S104" s="7">
        <v>6.16</v>
      </c>
      <c r="T104" s="7">
        <f>IF(ISNA(VLOOKUP($A104,'Bio 0 Month'!$A:$L,10,FALSE)),0,VLOOKUP($A104,'Bio 0 Month'!$A:$L,10,FALSE))</f>
        <v>8.77</v>
      </c>
      <c r="U104" s="7">
        <f>IF(ISNA(VLOOKUP($A104,'Bio 1.5m'!$A:$L,10,FALSE)),0,VLOOKUP($A104,'Bio 1.5m'!$A:$L,10,FALSE))</f>
        <v>8.06</v>
      </c>
      <c r="V104" s="7">
        <v>7.12</v>
      </c>
      <c r="W104" s="7">
        <f>IF(ISNA(VLOOKUP($A104,'Bio 0 Month'!$A:$L,11,FALSE)),0,VLOOKUP($A104,'Bio 0 Month'!$A:$L,11,FALSE))</f>
        <v>8.19</v>
      </c>
      <c r="X104" s="7">
        <f>IF(ISNA(VLOOKUP($A104,'Bio 1.5m'!$A:$L,11,FALSE)),0,VLOOKUP($A104,'Bio 1.5m'!$A:$L,11,FALSE))</f>
        <v>8.0299999999999994</v>
      </c>
      <c r="Y104" s="7">
        <v>7.73</v>
      </c>
      <c r="Z104" s="7">
        <f>IF(ISNA(VLOOKUP($A104,'Bio 0 Month'!$A:$L,12,FALSE)),0,VLOOKUP($A104,'Bio 0 Month'!$A:$L,12,FALSE))</f>
        <v>8.5399999999999991</v>
      </c>
      <c r="AA104" s="7">
        <f>IF(ISNA(VLOOKUP($A104,'Bio 1.5m'!$A:$L,12,FALSE)),0,VLOOKUP($A104,'Bio 1.5m'!$A:$L,12,FALSE))</f>
        <v>8.81</v>
      </c>
      <c r="AB104" s="7">
        <v>8.48</v>
      </c>
    </row>
    <row r="105" spans="1:28" x14ac:dyDescent="0.25">
      <c r="A105" s="6">
        <v>138</v>
      </c>
      <c r="B105" s="7">
        <f>IF(ISNA(VLOOKUP($A105,'Bio 0 Month'!$A:$L,4,FALSE)),0,VLOOKUP($A105,'Bio 0 Month'!$A:$L,4,FALSE))</f>
        <v>8.2899999999999991</v>
      </c>
      <c r="C105" s="7">
        <f>IF(ISNA(VLOOKUP($A105,'Bio 1.5m'!$A:$L,4,FALSE)),0,VLOOKUP($A105,'Bio 1.5m'!$A:$L,4,FALSE))</f>
        <v>8.09</v>
      </c>
      <c r="D105" s="7">
        <v>6.57</v>
      </c>
      <c r="E105" s="7">
        <f>IF(ISNA(VLOOKUP($A105,'Bio 0 Month'!$A:$L,5,FALSE)),0,VLOOKUP($A105,'Bio 0 Month'!$A:$L,5,FALSE))</f>
        <v>12.47</v>
      </c>
      <c r="F105" s="7">
        <f>IF(ISNA(VLOOKUP($A105,'Bio 1.5m'!$A:$L,5,FALSE)),0,VLOOKUP($A105,'Bio 1.5m'!$A:$L,5,FALSE))</f>
        <v>12.41</v>
      </c>
      <c r="G105" s="7">
        <v>11.08</v>
      </c>
      <c r="H105" s="7">
        <f>IF(ISNA(VLOOKUP($A105,'Bio 0 Month'!$A:$L,6,FALSE)),0,VLOOKUP($A105,'Bio 0 Month'!$A:$L,6,FALSE))</f>
        <v>10.72</v>
      </c>
      <c r="I105" s="7">
        <f>IF(ISNA(VLOOKUP($A105,'Bio 1.5m'!$A:$L,6,FALSE)),0,VLOOKUP($A105,'Bio 1.5m'!$A:$L,6,FALSE))</f>
        <v>10.6</v>
      </c>
      <c r="J105" s="7">
        <v>10.41</v>
      </c>
      <c r="K105" s="7">
        <f>IF(ISNA(VLOOKUP($A105,'Bio 0 Month'!$A:$L,7,FALSE)),0,VLOOKUP($A105,'Bio 0 Month'!$A:$L,7,FALSE))</f>
        <v>9.14</v>
      </c>
      <c r="L105" s="7">
        <f>IF(ISNA(VLOOKUP($A105,'Bio 1.5m'!$A:$L,7,FALSE)),0,VLOOKUP($A105,'Bio 1.5m'!$A:$L,7,FALSE))</f>
        <v>9.15</v>
      </c>
      <c r="M105" s="7">
        <v>6.9</v>
      </c>
      <c r="N105" s="7">
        <f>IF(ISNA(VLOOKUP($A105,'Bio 0 Month'!$A:$L,8,FALSE)),0,VLOOKUP($A105,'Bio 0 Month'!$A:$L,8,FALSE))</f>
        <v>3.22</v>
      </c>
      <c r="O105" s="7">
        <f>IF(ISNA(VLOOKUP($A105,'Bio 1.5m'!$A:$L,8,FALSE)),0,VLOOKUP($A105,'Bio 1.5m'!$A:$L,8,FALSE))</f>
        <v>3.66</v>
      </c>
      <c r="P105" s="7">
        <v>3.02</v>
      </c>
      <c r="Q105" s="7">
        <f>IF(ISNA(VLOOKUP($A105,'Bio 0 Month'!$A:$L,9,FALSE)),0,VLOOKUP($A105,'Bio 0 Month'!$A:$L,9,FALSE))</f>
        <v>6.15</v>
      </c>
      <c r="R105" s="7">
        <f>IF(ISNA(VLOOKUP($A105,'Bio 1.5m'!$A:$L,9,FALSE)),0,VLOOKUP($A105,'Bio 1.5m'!$A:$L,9,FALSE))</f>
        <v>6.68</v>
      </c>
      <c r="S105" s="7">
        <v>6.1</v>
      </c>
      <c r="T105" s="7">
        <f>IF(ISNA(VLOOKUP($A105,'Bio 0 Month'!$A:$L,10,FALSE)),0,VLOOKUP($A105,'Bio 0 Month'!$A:$L,10,FALSE))</f>
        <v>9.17</v>
      </c>
      <c r="U105" s="7">
        <f>IF(ISNA(VLOOKUP($A105,'Bio 1.5m'!$A:$L,10,FALSE)),0,VLOOKUP($A105,'Bio 1.5m'!$A:$L,10,FALSE))</f>
        <v>8.89</v>
      </c>
      <c r="V105" s="7">
        <v>6.45</v>
      </c>
      <c r="W105" s="7">
        <f>IF(ISNA(VLOOKUP($A105,'Bio 0 Month'!$A:$L,11,FALSE)),0,VLOOKUP($A105,'Bio 0 Month'!$A:$L,11,FALSE))</f>
        <v>8.35</v>
      </c>
      <c r="X105" s="7">
        <f>IF(ISNA(VLOOKUP($A105,'Bio 1.5m'!$A:$L,11,FALSE)),0,VLOOKUP($A105,'Bio 1.5m'!$A:$L,11,FALSE))</f>
        <v>8.59</v>
      </c>
      <c r="Y105" s="7">
        <v>8.4600000000000009</v>
      </c>
      <c r="Z105" s="7">
        <f>IF(ISNA(VLOOKUP($A105,'Bio 0 Month'!$A:$L,12,FALSE)),0,VLOOKUP($A105,'Bio 0 Month'!$A:$L,12,FALSE))</f>
        <v>8.49</v>
      </c>
      <c r="AA105" s="7">
        <f>IF(ISNA(VLOOKUP($A105,'Bio 1.5m'!$A:$L,12,FALSE)),0,VLOOKUP($A105,'Bio 1.5m'!$A:$L,12,FALSE))</f>
        <v>8.57</v>
      </c>
      <c r="AB105" s="7">
        <v>8.39</v>
      </c>
    </row>
    <row r="106" spans="1:28" x14ac:dyDescent="0.25">
      <c r="A106" s="6">
        <v>139</v>
      </c>
      <c r="B106" s="7">
        <f>IF(ISNA(VLOOKUP($A106,'Bio 0 Month'!$A:$L,4,FALSE)),0,VLOOKUP($A106,'Bio 0 Month'!$A:$L,4,FALSE))</f>
        <v>6.79</v>
      </c>
      <c r="C106" s="7">
        <f>IF(ISNA(VLOOKUP($A106,'Bio 1.5m'!$A:$L,4,FALSE)),0,VLOOKUP($A106,'Bio 1.5m'!$A:$L,4,FALSE))</f>
        <v>7.52</v>
      </c>
      <c r="D106" s="7">
        <v>5.93</v>
      </c>
      <c r="E106" s="7">
        <f>IF(ISNA(VLOOKUP($A106,'Bio 0 Month'!$A:$L,5,FALSE)),0,VLOOKUP($A106,'Bio 0 Month'!$A:$L,5,FALSE))</f>
        <v>11.16</v>
      </c>
      <c r="F106" s="7">
        <f>IF(ISNA(VLOOKUP($A106,'Bio 1.5m'!$A:$L,5,FALSE)),0,VLOOKUP($A106,'Bio 1.5m'!$A:$L,5,FALSE))</f>
        <v>11.58</v>
      </c>
      <c r="G106" s="7">
        <v>10.53</v>
      </c>
      <c r="H106" s="7">
        <f>IF(ISNA(VLOOKUP($A106,'Bio 0 Month'!$A:$L,6,FALSE)),0,VLOOKUP($A106,'Bio 0 Month'!$A:$L,6,FALSE))</f>
        <v>10.39</v>
      </c>
      <c r="I106" s="7">
        <f>IF(ISNA(VLOOKUP($A106,'Bio 1.5m'!$A:$L,6,FALSE)),0,VLOOKUP($A106,'Bio 1.5m'!$A:$L,6,FALSE))</f>
        <v>10.58</v>
      </c>
      <c r="J106" s="7">
        <v>9.9600000000000009</v>
      </c>
      <c r="K106" s="7">
        <f>IF(ISNA(VLOOKUP($A106,'Bio 0 Month'!$A:$L,7,FALSE)),0,VLOOKUP($A106,'Bio 0 Month'!$A:$L,7,FALSE))</f>
        <v>7.82</v>
      </c>
      <c r="L106" s="7">
        <f>IF(ISNA(VLOOKUP($A106,'Bio 1.5m'!$A:$L,7,FALSE)),0,VLOOKUP($A106,'Bio 1.5m'!$A:$L,7,FALSE))</f>
        <v>8.48</v>
      </c>
      <c r="M106" s="7">
        <v>6.69</v>
      </c>
      <c r="N106" s="7">
        <f>IF(ISNA(VLOOKUP($A106,'Bio 0 Month'!$A:$L,8,FALSE)),0,VLOOKUP($A106,'Bio 0 Month'!$A:$L,8,FALSE))</f>
        <v>2.2400000000000002</v>
      </c>
      <c r="O106" s="7">
        <f>IF(ISNA(VLOOKUP($A106,'Bio 1.5m'!$A:$L,8,FALSE)),0,VLOOKUP($A106,'Bio 1.5m'!$A:$L,8,FALSE))</f>
        <v>2.5</v>
      </c>
      <c r="P106" s="7">
        <v>1.92</v>
      </c>
      <c r="Q106" s="7">
        <f>IF(ISNA(VLOOKUP($A106,'Bio 0 Month'!$A:$L,9,FALSE)),0,VLOOKUP($A106,'Bio 0 Month'!$A:$L,9,FALSE))</f>
        <v>5.83</v>
      </c>
      <c r="R106" s="7">
        <f>IF(ISNA(VLOOKUP($A106,'Bio 1.5m'!$A:$L,9,FALSE)),0,VLOOKUP($A106,'Bio 1.5m'!$A:$L,9,FALSE))</f>
        <v>6.1</v>
      </c>
      <c r="S106" s="7">
        <v>5.58</v>
      </c>
      <c r="T106" s="7">
        <f>IF(ISNA(VLOOKUP($A106,'Bio 0 Month'!$A:$L,10,FALSE)),0,VLOOKUP($A106,'Bio 0 Month'!$A:$L,10,FALSE))</f>
        <v>10.24</v>
      </c>
      <c r="U106" s="7">
        <f>IF(ISNA(VLOOKUP($A106,'Bio 1.5m'!$A:$L,10,FALSE)),0,VLOOKUP($A106,'Bio 1.5m'!$A:$L,10,FALSE))</f>
        <v>8.9</v>
      </c>
      <c r="V106" s="7">
        <v>7.11</v>
      </c>
      <c r="W106" s="7">
        <f>IF(ISNA(VLOOKUP($A106,'Bio 0 Month'!$A:$L,11,FALSE)),0,VLOOKUP($A106,'Bio 0 Month'!$A:$L,11,FALSE))</f>
        <v>8.11</v>
      </c>
      <c r="X106" s="7">
        <f>IF(ISNA(VLOOKUP($A106,'Bio 1.5m'!$A:$L,11,FALSE)),0,VLOOKUP($A106,'Bio 1.5m'!$A:$L,11,FALSE))</f>
        <v>7.69</v>
      </c>
      <c r="Y106" s="7">
        <v>7.42</v>
      </c>
      <c r="Z106" s="7">
        <f>IF(ISNA(VLOOKUP($A106,'Bio 0 Month'!$A:$L,12,FALSE)),0,VLOOKUP($A106,'Bio 0 Month'!$A:$L,12,FALSE))</f>
        <v>8.51</v>
      </c>
      <c r="AA106" s="7">
        <f>IF(ISNA(VLOOKUP($A106,'Bio 1.5m'!$A:$L,12,FALSE)),0,VLOOKUP($A106,'Bio 1.5m'!$A:$L,12,FALSE))</f>
        <v>8.43</v>
      </c>
      <c r="AB106" s="7">
        <v>8.14</v>
      </c>
    </row>
    <row r="107" spans="1:28" x14ac:dyDescent="0.25">
      <c r="A107" s="6">
        <v>140</v>
      </c>
      <c r="B107" s="7">
        <f>IF(ISNA(VLOOKUP($A107,'Bio 0 Month'!$A:$L,4,FALSE)),0,VLOOKUP($A107,'Bio 0 Month'!$A:$L,4,FALSE))</f>
        <v>9.5500000000000007</v>
      </c>
      <c r="C107" s="7">
        <f>IF(ISNA(VLOOKUP($A107,'Bio 1.5m'!$A:$L,4,FALSE)),0,VLOOKUP($A107,'Bio 1.5m'!$A:$L,4,FALSE))</f>
        <v>8.91</v>
      </c>
      <c r="D107" s="7">
        <v>8.39</v>
      </c>
      <c r="E107" s="7">
        <f>IF(ISNA(VLOOKUP($A107,'Bio 0 Month'!$A:$L,5,FALSE)),0,VLOOKUP($A107,'Bio 0 Month'!$A:$L,5,FALSE))</f>
        <v>12.52</v>
      </c>
      <c r="F107" s="7">
        <f>IF(ISNA(VLOOKUP($A107,'Bio 1.5m'!$A:$L,5,FALSE)),0,VLOOKUP($A107,'Bio 1.5m'!$A:$L,5,FALSE))</f>
        <v>12</v>
      </c>
      <c r="G107" s="7">
        <v>11.35</v>
      </c>
      <c r="H107" s="7">
        <f>IF(ISNA(VLOOKUP($A107,'Bio 0 Month'!$A:$L,6,FALSE)),0,VLOOKUP($A107,'Bio 0 Month'!$A:$L,6,FALSE))</f>
        <v>11.8</v>
      </c>
      <c r="I107" s="7">
        <f>IF(ISNA(VLOOKUP($A107,'Bio 1.5m'!$A:$L,6,FALSE)),0,VLOOKUP($A107,'Bio 1.5m'!$A:$L,6,FALSE))</f>
        <v>11.39</v>
      </c>
      <c r="J107" s="7">
        <v>11.26</v>
      </c>
      <c r="K107" s="7">
        <f>IF(ISNA(VLOOKUP($A107,'Bio 0 Month'!$A:$L,7,FALSE)),0,VLOOKUP($A107,'Bio 0 Month'!$A:$L,7,FALSE))</f>
        <v>9.23</v>
      </c>
      <c r="L107" s="7">
        <f>IF(ISNA(VLOOKUP($A107,'Bio 1.5m'!$A:$L,7,FALSE)),0,VLOOKUP($A107,'Bio 1.5m'!$A:$L,7,FALSE))</f>
        <v>8.86</v>
      </c>
      <c r="M107" s="7">
        <v>7.92</v>
      </c>
      <c r="N107" s="7">
        <f>IF(ISNA(VLOOKUP($A107,'Bio 0 Month'!$A:$L,8,FALSE)),0,VLOOKUP($A107,'Bio 0 Month'!$A:$L,8,FALSE))</f>
        <v>4.92</v>
      </c>
      <c r="O107" s="7">
        <f>IF(ISNA(VLOOKUP($A107,'Bio 1.5m'!$A:$L,8,FALSE)),0,VLOOKUP($A107,'Bio 1.5m'!$A:$L,8,FALSE))</f>
        <v>3.91</v>
      </c>
      <c r="P107" s="7">
        <v>4.54</v>
      </c>
      <c r="Q107" s="7">
        <f>IF(ISNA(VLOOKUP($A107,'Bio 0 Month'!$A:$L,9,FALSE)),0,VLOOKUP($A107,'Bio 0 Month'!$A:$L,9,FALSE))</f>
        <v>7.7</v>
      </c>
      <c r="R107" s="7">
        <f>IF(ISNA(VLOOKUP($A107,'Bio 1.5m'!$A:$L,9,FALSE)),0,VLOOKUP($A107,'Bio 1.5m'!$A:$L,9,FALSE))</f>
        <v>7.19</v>
      </c>
      <c r="S107" s="7">
        <v>7.3</v>
      </c>
      <c r="T107" s="7">
        <f>IF(ISNA(VLOOKUP($A107,'Bio 0 Month'!$A:$L,10,FALSE)),0,VLOOKUP($A107,'Bio 0 Month'!$A:$L,10,FALSE))</f>
        <v>9.82</v>
      </c>
      <c r="U107" s="7">
        <f>IF(ISNA(VLOOKUP($A107,'Bio 1.5m'!$A:$L,10,FALSE)),0,VLOOKUP($A107,'Bio 1.5m'!$A:$L,10,FALSE))</f>
        <v>8.42</v>
      </c>
      <c r="V107" s="7">
        <v>7.66</v>
      </c>
      <c r="W107" s="7">
        <f>IF(ISNA(VLOOKUP($A107,'Bio 0 Month'!$A:$L,11,FALSE)),0,VLOOKUP($A107,'Bio 0 Month'!$A:$L,11,FALSE))</f>
        <v>9.01</v>
      </c>
      <c r="X107" s="7">
        <f>IF(ISNA(VLOOKUP($A107,'Bio 1.5m'!$A:$L,11,FALSE)),0,VLOOKUP($A107,'Bio 1.5m'!$A:$L,11,FALSE))</f>
        <v>8.59</v>
      </c>
      <c r="Y107" s="7">
        <v>8.34</v>
      </c>
      <c r="Z107" s="7">
        <f>IF(ISNA(VLOOKUP($A107,'Bio 0 Month'!$A:$L,12,FALSE)),0,VLOOKUP($A107,'Bio 0 Month'!$A:$L,12,FALSE))</f>
        <v>8.81</v>
      </c>
      <c r="AA107" s="7">
        <f>IF(ISNA(VLOOKUP($A107,'Bio 1.5m'!$A:$L,12,FALSE)),0,VLOOKUP($A107,'Bio 1.5m'!$A:$L,12,FALSE))</f>
        <v>8.6</v>
      </c>
      <c r="AB107" s="7">
        <v>8.6300000000000008</v>
      </c>
    </row>
    <row r="108" spans="1:28" x14ac:dyDescent="0.25">
      <c r="A108" s="6">
        <v>141</v>
      </c>
      <c r="B108" s="7">
        <f>IF(ISNA(VLOOKUP($A108,'Bio 0 Month'!$A:$L,4,FALSE)),0,VLOOKUP($A108,'Bio 0 Month'!$A:$L,4,FALSE))</f>
        <v>6.37</v>
      </c>
      <c r="C108" s="7">
        <f>IF(ISNA(VLOOKUP($A108,'Bio 1.5m'!$A:$L,4,FALSE)),0,VLOOKUP($A108,'Bio 1.5m'!$A:$L,4,FALSE))</f>
        <v>9.76</v>
      </c>
      <c r="D108" s="7">
        <v>5.85</v>
      </c>
      <c r="E108" s="7">
        <f>IF(ISNA(VLOOKUP($A108,'Bio 0 Month'!$A:$L,5,FALSE)),0,VLOOKUP($A108,'Bio 0 Month'!$A:$L,5,FALSE))</f>
        <v>11.08</v>
      </c>
      <c r="F108" s="7">
        <f>IF(ISNA(VLOOKUP($A108,'Bio 1.5m'!$A:$L,5,FALSE)),0,VLOOKUP($A108,'Bio 1.5m'!$A:$L,5,FALSE))</f>
        <v>12.52</v>
      </c>
      <c r="G108" s="7">
        <v>10.44</v>
      </c>
      <c r="H108" s="7">
        <f>IF(ISNA(VLOOKUP($A108,'Bio 0 Month'!$A:$L,6,FALSE)),0,VLOOKUP($A108,'Bio 0 Month'!$A:$L,6,FALSE))</f>
        <v>10.55</v>
      </c>
      <c r="I108" s="7">
        <f>IF(ISNA(VLOOKUP($A108,'Bio 1.5m'!$A:$L,6,FALSE)),0,VLOOKUP($A108,'Bio 1.5m'!$A:$L,6,FALSE))</f>
        <v>11.01</v>
      </c>
      <c r="J108" s="7">
        <v>10.35</v>
      </c>
      <c r="K108" s="7">
        <f>IF(ISNA(VLOOKUP($A108,'Bio 0 Month'!$A:$L,7,FALSE)),0,VLOOKUP($A108,'Bio 0 Month'!$A:$L,7,FALSE))</f>
        <v>7.62</v>
      </c>
      <c r="L108" s="7">
        <f>IF(ISNA(VLOOKUP($A108,'Bio 1.5m'!$A:$L,7,FALSE)),0,VLOOKUP($A108,'Bio 1.5m'!$A:$L,7,FALSE))</f>
        <v>9.17</v>
      </c>
      <c r="M108" s="7">
        <v>6.85</v>
      </c>
      <c r="N108" s="7">
        <f>IF(ISNA(VLOOKUP($A108,'Bio 0 Month'!$A:$L,8,FALSE)),0,VLOOKUP($A108,'Bio 0 Month'!$A:$L,8,FALSE))</f>
        <v>3.19</v>
      </c>
      <c r="O108" s="7">
        <f>IF(ISNA(VLOOKUP($A108,'Bio 1.5m'!$A:$L,8,FALSE)),0,VLOOKUP($A108,'Bio 1.5m'!$A:$L,8,FALSE))</f>
        <v>4.4000000000000004</v>
      </c>
      <c r="P108" s="7">
        <v>2.2999999999999998</v>
      </c>
      <c r="Q108" s="7">
        <f>IF(ISNA(VLOOKUP($A108,'Bio 0 Month'!$A:$L,9,FALSE)),0,VLOOKUP($A108,'Bio 0 Month'!$A:$L,9,FALSE))</f>
        <v>6.11</v>
      </c>
      <c r="R108" s="7">
        <f>IF(ISNA(VLOOKUP($A108,'Bio 1.5m'!$A:$L,9,FALSE)),0,VLOOKUP($A108,'Bio 1.5m'!$A:$L,9,FALSE))</f>
        <v>6.67</v>
      </c>
      <c r="S108" s="7">
        <v>5.66</v>
      </c>
      <c r="T108" s="7">
        <f>IF(ISNA(VLOOKUP($A108,'Bio 0 Month'!$A:$L,10,FALSE)),0,VLOOKUP($A108,'Bio 0 Month'!$A:$L,10,FALSE))</f>
        <v>8.31</v>
      </c>
      <c r="U108" s="7">
        <f>IF(ISNA(VLOOKUP($A108,'Bio 1.5m'!$A:$L,10,FALSE)),0,VLOOKUP($A108,'Bio 1.5m'!$A:$L,10,FALSE))</f>
        <v>10.119999999999999</v>
      </c>
      <c r="V108" s="7">
        <v>5.71</v>
      </c>
      <c r="W108" s="7">
        <f>IF(ISNA(VLOOKUP($A108,'Bio 0 Month'!$A:$L,11,FALSE)),0,VLOOKUP($A108,'Bio 0 Month'!$A:$L,11,FALSE))</f>
        <v>8.25</v>
      </c>
      <c r="X108" s="7">
        <f>IF(ISNA(VLOOKUP($A108,'Bio 1.5m'!$A:$L,11,FALSE)),0,VLOOKUP($A108,'Bio 1.5m'!$A:$L,11,FALSE))</f>
        <v>8.5299999999999994</v>
      </c>
      <c r="Y108" s="7">
        <v>7.98</v>
      </c>
      <c r="Z108" s="7">
        <f>IF(ISNA(VLOOKUP($A108,'Bio 0 Month'!$A:$L,12,FALSE)),0,VLOOKUP($A108,'Bio 0 Month'!$A:$L,12,FALSE))</f>
        <v>8.34</v>
      </c>
      <c r="AA108" s="7">
        <f>IF(ISNA(VLOOKUP($A108,'Bio 1.5m'!$A:$L,12,FALSE)),0,VLOOKUP($A108,'Bio 1.5m'!$A:$L,12,FALSE))</f>
        <v>8.57</v>
      </c>
      <c r="AB108" s="7">
        <v>8.17</v>
      </c>
    </row>
    <row r="109" spans="1:28" x14ac:dyDescent="0.25">
      <c r="A109" s="6">
        <v>142</v>
      </c>
      <c r="B109" s="7">
        <f>IF(ISNA(VLOOKUP($A109,'Bio 0 Month'!$A:$L,4,FALSE)),0,VLOOKUP($A109,'Bio 0 Month'!$A:$L,4,FALSE))</f>
        <v>7.72</v>
      </c>
      <c r="C109" s="7">
        <f>IF(ISNA(VLOOKUP($A109,'Bio 1.5m'!$A:$L,4,FALSE)),0,VLOOKUP($A109,'Bio 1.5m'!$A:$L,4,FALSE))</f>
        <v>7.36</v>
      </c>
      <c r="D109" s="7">
        <v>7.42</v>
      </c>
      <c r="E109" s="7">
        <f>IF(ISNA(VLOOKUP($A109,'Bio 0 Month'!$A:$L,5,FALSE)),0,VLOOKUP($A109,'Bio 0 Month'!$A:$L,5,FALSE))</f>
        <v>11.12</v>
      </c>
      <c r="F109" s="7">
        <f>IF(ISNA(VLOOKUP($A109,'Bio 1.5m'!$A:$L,5,FALSE)),0,VLOOKUP($A109,'Bio 1.5m'!$A:$L,5,FALSE))</f>
        <v>11.08</v>
      </c>
      <c r="G109" s="7">
        <v>10.87</v>
      </c>
      <c r="H109" s="7">
        <f>IF(ISNA(VLOOKUP($A109,'Bio 0 Month'!$A:$L,6,FALSE)),0,VLOOKUP($A109,'Bio 0 Month'!$A:$L,6,FALSE))</f>
        <v>11.31</v>
      </c>
      <c r="I109" s="7">
        <f>IF(ISNA(VLOOKUP($A109,'Bio 1.5m'!$A:$L,6,FALSE)),0,VLOOKUP($A109,'Bio 1.5m'!$A:$L,6,FALSE))</f>
        <v>11.26</v>
      </c>
      <c r="J109" s="7">
        <v>11.24</v>
      </c>
      <c r="K109" s="7">
        <f>IF(ISNA(VLOOKUP($A109,'Bio 0 Month'!$A:$L,7,FALSE)),0,VLOOKUP($A109,'Bio 0 Month'!$A:$L,7,FALSE))</f>
        <v>7.12</v>
      </c>
      <c r="L109" s="7">
        <f>IF(ISNA(VLOOKUP($A109,'Bio 1.5m'!$A:$L,7,FALSE)),0,VLOOKUP($A109,'Bio 1.5m'!$A:$L,7,FALSE))</f>
        <v>7.41</v>
      </c>
      <c r="M109" s="7">
        <v>6.69</v>
      </c>
      <c r="N109" s="7">
        <f>IF(ISNA(VLOOKUP($A109,'Bio 0 Month'!$A:$L,8,FALSE)),0,VLOOKUP($A109,'Bio 0 Month'!$A:$L,8,FALSE))</f>
        <v>4.29</v>
      </c>
      <c r="O109" s="7">
        <f>IF(ISNA(VLOOKUP($A109,'Bio 1.5m'!$A:$L,8,FALSE)),0,VLOOKUP($A109,'Bio 1.5m'!$A:$L,8,FALSE))</f>
        <v>3.9</v>
      </c>
      <c r="P109" s="7">
        <v>4.3899999999999997</v>
      </c>
      <c r="Q109" s="7">
        <f>IF(ISNA(VLOOKUP($A109,'Bio 0 Month'!$A:$L,9,FALSE)),0,VLOOKUP($A109,'Bio 0 Month'!$A:$L,9,FALSE))</f>
        <v>6.61</v>
      </c>
      <c r="R109" s="7">
        <f>IF(ISNA(VLOOKUP($A109,'Bio 1.5m'!$A:$L,9,FALSE)),0,VLOOKUP($A109,'Bio 1.5m'!$A:$L,9,FALSE))</f>
        <v>6.9</v>
      </c>
      <c r="S109" s="7">
        <v>6.93</v>
      </c>
      <c r="T109" s="7">
        <f>IF(ISNA(VLOOKUP($A109,'Bio 0 Month'!$A:$L,10,FALSE)),0,VLOOKUP($A109,'Bio 0 Month'!$A:$L,10,FALSE))</f>
        <v>6.47</v>
      </c>
      <c r="U109" s="7">
        <f>IF(ISNA(VLOOKUP($A109,'Bio 1.5m'!$A:$L,10,FALSE)),0,VLOOKUP($A109,'Bio 1.5m'!$A:$L,10,FALSE))</f>
        <v>9.2799999999999994</v>
      </c>
      <c r="V109" s="7">
        <v>6.05</v>
      </c>
      <c r="W109" s="7">
        <f>IF(ISNA(VLOOKUP($A109,'Bio 0 Month'!$A:$L,11,FALSE)),0,VLOOKUP($A109,'Bio 0 Month'!$A:$L,11,FALSE))</f>
        <v>8.73</v>
      </c>
      <c r="X109" s="7">
        <f>IF(ISNA(VLOOKUP($A109,'Bio 1.5m'!$A:$L,11,FALSE)),0,VLOOKUP($A109,'Bio 1.5m'!$A:$L,11,FALSE))</f>
        <v>8.74</v>
      </c>
      <c r="Y109" s="7">
        <v>8.8699999999999992</v>
      </c>
      <c r="Z109" s="7">
        <f>IF(ISNA(VLOOKUP($A109,'Bio 0 Month'!$A:$L,12,FALSE)),0,VLOOKUP($A109,'Bio 0 Month'!$A:$L,12,FALSE))</f>
        <v>8.24</v>
      </c>
      <c r="AA109" s="7">
        <f>IF(ISNA(VLOOKUP($A109,'Bio 1.5m'!$A:$L,12,FALSE)),0,VLOOKUP($A109,'Bio 1.5m'!$A:$L,12,FALSE))</f>
        <v>8.23</v>
      </c>
      <c r="AB109" s="7">
        <v>8.31</v>
      </c>
    </row>
    <row r="110" spans="1:28" x14ac:dyDescent="0.25">
      <c r="A110" s="6">
        <v>143</v>
      </c>
      <c r="B110" s="7">
        <f>IF(ISNA(VLOOKUP($A110,'Bio 0 Month'!$A:$L,4,FALSE)),0,VLOOKUP($A110,'Bio 0 Month'!$A:$L,4,FALSE))</f>
        <v>6.67</v>
      </c>
      <c r="C110" s="7">
        <f>IF(ISNA(VLOOKUP($A110,'Bio 1.5m'!$A:$L,4,FALSE)),0,VLOOKUP($A110,'Bio 1.5m'!$A:$L,4,FALSE))</f>
        <v>6.71</v>
      </c>
      <c r="D110" s="7">
        <v>7.06</v>
      </c>
      <c r="E110" s="7">
        <f>IF(ISNA(VLOOKUP($A110,'Bio 0 Month'!$A:$L,5,FALSE)),0,VLOOKUP($A110,'Bio 0 Month'!$A:$L,5,FALSE))</f>
        <v>11.12</v>
      </c>
      <c r="F110" s="7">
        <f>IF(ISNA(VLOOKUP($A110,'Bio 1.5m'!$A:$L,5,FALSE)),0,VLOOKUP($A110,'Bio 1.5m'!$A:$L,5,FALSE))</f>
        <v>11.31</v>
      </c>
      <c r="G110" s="7">
        <v>11.39</v>
      </c>
      <c r="H110" s="7">
        <f>IF(ISNA(VLOOKUP($A110,'Bio 0 Month'!$A:$L,6,FALSE)),0,VLOOKUP($A110,'Bio 0 Month'!$A:$L,6,FALSE))</f>
        <v>10.6</v>
      </c>
      <c r="I110" s="7">
        <f>IF(ISNA(VLOOKUP($A110,'Bio 1.5m'!$A:$L,6,FALSE)),0,VLOOKUP($A110,'Bio 1.5m'!$A:$L,6,FALSE))</f>
        <v>10.62</v>
      </c>
      <c r="J110" s="7">
        <v>10.86</v>
      </c>
      <c r="K110" s="7">
        <f>IF(ISNA(VLOOKUP($A110,'Bio 0 Month'!$A:$L,7,FALSE)),0,VLOOKUP($A110,'Bio 0 Month'!$A:$L,7,FALSE))</f>
        <v>6.55</v>
      </c>
      <c r="L110" s="7">
        <f>IF(ISNA(VLOOKUP($A110,'Bio 1.5m'!$A:$L,7,FALSE)),0,VLOOKUP($A110,'Bio 1.5m'!$A:$L,7,FALSE))</f>
        <v>6.98</v>
      </c>
      <c r="M110" s="7">
        <v>7.17</v>
      </c>
      <c r="N110" s="7">
        <f>IF(ISNA(VLOOKUP($A110,'Bio 0 Month'!$A:$L,8,FALSE)),0,VLOOKUP($A110,'Bio 0 Month'!$A:$L,8,FALSE))</f>
        <v>3.41</v>
      </c>
      <c r="O110" s="7">
        <f>IF(ISNA(VLOOKUP($A110,'Bio 1.5m'!$A:$L,8,FALSE)),0,VLOOKUP($A110,'Bio 1.5m'!$A:$L,8,FALSE))</f>
        <v>4.5</v>
      </c>
      <c r="P110" s="7">
        <v>3.48</v>
      </c>
      <c r="Q110" s="7">
        <f>IF(ISNA(VLOOKUP($A110,'Bio 0 Month'!$A:$L,9,FALSE)),0,VLOOKUP($A110,'Bio 0 Month'!$A:$L,9,FALSE))</f>
        <v>6.67</v>
      </c>
      <c r="R110" s="7">
        <f>IF(ISNA(VLOOKUP($A110,'Bio 1.5m'!$A:$L,9,FALSE)),0,VLOOKUP($A110,'Bio 1.5m'!$A:$L,9,FALSE))</f>
        <v>6.96</v>
      </c>
      <c r="S110" s="7">
        <v>7.9</v>
      </c>
      <c r="T110" s="7">
        <f>IF(ISNA(VLOOKUP($A110,'Bio 0 Month'!$A:$L,10,FALSE)),0,VLOOKUP($A110,'Bio 0 Month'!$A:$L,10,FALSE))</f>
        <v>6.6</v>
      </c>
      <c r="U110" s="7">
        <f>IF(ISNA(VLOOKUP($A110,'Bio 1.5m'!$A:$L,10,FALSE)),0,VLOOKUP($A110,'Bio 1.5m'!$A:$L,10,FALSE))</f>
        <v>7.92</v>
      </c>
      <c r="V110" s="7">
        <v>7.84</v>
      </c>
      <c r="W110" s="7">
        <f>IF(ISNA(VLOOKUP($A110,'Bio 0 Month'!$A:$L,11,FALSE)),0,VLOOKUP($A110,'Bio 0 Month'!$A:$L,11,FALSE))</f>
        <v>7.26</v>
      </c>
      <c r="X110" s="7">
        <f>IF(ISNA(VLOOKUP($A110,'Bio 1.5m'!$A:$L,11,FALSE)),0,VLOOKUP($A110,'Bio 1.5m'!$A:$L,11,FALSE))</f>
        <v>7.3</v>
      </c>
      <c r="Y110" s="7">
        <v>7.38</v>
      </c>
      <c r="Z110" s="7">
        <f>IF(ISNA(VLOOKUP($A110,'Bio 0 Month'!$A:$L,12,FALSE)),0,VLOOKUP($A110,'Bio 0 Month'!$A:$L,12,FALSE))</f>
        <v>8.32</v>
      </c>
      <c r="AA110" s="7">
        <f>IF(ISNA(VLOOKUP($A110,'Bio 1.5m'!$A:$L,12,FALSE)),0,VLOOKUP($A110,'Bio 1.5m'!$A:$L,12,FALSE))</f>
        <v>8.4600000000000009</v>
      </c>
      <c r="AB110" s="7">
        <v>8.5500000000000007</v>
      </c>
    </row>
    <row r="111" spans="1:28" x14ac:dyDescent="0.25">
      <c r="A111" s="6">
        <v>149</v>
      </c>
      <c r="B111" s="7">
        <f>IF(ISNA(VLOOKUP($A111,'Bio 0 Month'!$A:$L,4,FALSE)),0,VLOOKUP($A111,'Bio 0 Month'!$A:$L,4,FALSE))</f>
        <v>8.58</v>
      </c>
      <c r="C111" s="7">
        <f>IF(ISNA(VLOOKUP($A111,'Bio 1.5m'!$A:$L,4,FALSE)),0,VLOOKUP($A111,'Bio 1.5m'!$A:$L,4,FALSE))</f>
        <v>6.44</v>
      </c>
      <c r="D111" s="7">
        <v>8.01</v>
      </c>
      <c r="E111" s="7">
        <f>IF(ISNA(VLOOKUP($A111,'Bio 0 Month'!$A:$L,5,FALSE)),0,VLOOKUP($A111,'Bio 0 Month'!$A:$L,5,FALSE))</f>
        <v>12.9</v>
      </c>
      <c r="F111" s="7">
        <f>IF(ISNA(VLOOKUP($A111,'Bio 1.5m'!$A:$L,5,FALSE)),0,VLOOKUP($A111,'Bio 1.5m'!$A:$L,5,FALSE))</f>
        <v>10.74</v>
      </c>
      <c r="G111" s="7">
        <v>11.84</v>
      </c>
      <c r="H111" s="7">
        <f>IF(ISNA(VLOOKUP($A111,'Bio 0 Month'!$A:$L,6,FALSE)),0,VLOOKUP($A111,'Bio 0 Month'!$A:$L,6,FALSE))</f>
        <v>11.3</v>
      </c>
      <c r="I111" s="7">
        <f>IF(ISNA(VLOOKUP($A111,'Bio 1.5m'!$A:$L,6,FALSE)),0,VLOOKUP($A111,'Bio 1.5m'!$A:$L,6,FALSE))</f>
        <v>10.37</v>
      </c>
      <c r="J111" s="7">
        <v>10.69</v>
      </c>
      <c r="K111" s="7">
        <f>IF(ISNA(VLOOKUP($A111,'Bio 0 Month'!$A:$L,7,FALSE)),0,VLOOKUP($A111,'Bio 0 Month'!$A:$L,7,FALSE))</f>
        <v>9.42</v>
      </c>
      <c r="L111" s="7">
        <f>IF(ISNA(VLOOKUP($A111,'Bio 1.5m'!$A:$L,7,FALSE)),0,VLOOKUP($A111,'Bio 1.5m'!$A:$L,7,FALSE))</f>
        <v>6.72</v>
      </c>
      <c r="M111" s="7">
        <v>8.5</v>
      </c>
      <c r="N111" s="7">
        <f>IF(ISNA(VLOOKUP($A111,'Bio 0 Month'!$A:$L,8,FALSE)),0,VLOOKUP($A111,'Bio 0 Month'!$A:$L,8,FALSE))</f>
        <v>3.82</v>
      </c>
      <c r="O111" s="7">
        <f>IF(ISNA(VLOOKUP($A111,'Bio 1.5m'!$A:$L,8,FALSE)),0,VLOOKUP($A111,'Bio 1.5m'!$A:$L,8,FALSE))</f>
        <v>2</v>
      </c>
      <c r="P111" s="7">
        <v>2.5</v>
      </c>
      <c r="Q111" s="7">
        <f>IF(ISNA(VLOOKUP($A111,'Bio 0 Month'!$A:$L,9,FALSE)),0,VLOOKUP($A111,'Bio 0 Month'!$A:$L,9,FALSE))</f>
        <v>6.75</v>
      </c>
      <c r="R111" s="7">
        <f>IF(ISNA(VLOOKUP($A111,'Bio 1.5m'!$A:$L,9,FALSE)),0,VLOOKUP($A111,'Bio 1.5m'!$A:$L,9,FALSE))</f>
        <v>5.42</v>
      </c>
      <c r="S111" s="7">
        <v>6.03</v>
      </c>
      <c r="T111" s="7">
        <f>IF(ISNA(VLOOKUP($A111,'Bio 0 Month'!$A:$L,10,FALSE)),0,VLOOKUP($A111,'Bio 0 Month'!$A:$L,10,FALSE))</f>
        <v>10.119999999999999</v>
      </c>
      <c r="U111" s="7">
        <f>IF(ISNA(VLOOKUP($A111,'Bio 1.5m'!$A:$L,10,FALSE)),0,VLOOKUP($A111,'Bio 1.5m'!$A:$L,10,FALSE))</f>
        <v>7.7</v>
      </c>
      <c r="V111" s="7">
        <v>8.98</v>
      </c>
      <c r="W111" s="7">
        <f>IF(ISNA(VLOOKUP($A111,'Bio 0 Month'!$A:$L,11,FALSE)),0,VLOOKUP($A111,'Bio 0 Month'!$A:$L,11,FALSE))</f>
        <v>9.15</v>
      </c>
      <c r="X111" s="7">
        <f>IF(ISNA(VLOOKUP($A111,'Bio 1.5m'!$A:$L,11,FALSE)),0,VLOOKUP($A111,'Bio 1.5m'!$A:$L,11,FALSE))</f>
        <v>8.17</v>
      </c>
      <c r="Y111" s="7">
        <v>8.42</v>
      </c>
      <c r="Z111" s="7">
        <f>IF(ISNA(VLOOKUP($A111,'Bio 0 Month'!$A:$L,12,FALSE)),0,VLOOKUP($A111,'Bio 0 Month'!$A:$L,12,FALSE))</f>
        <v>9.23</v>
      </c>
      <c r="AA111" s="7">
        <f>IF(ISNA(VLOOKUP($A111,'Bio 1.5m'!$A:$L,12,FALSE)),0,VLOOKUP($A111,'Bio 1.5m'!$A:$L,12,FALSE))</f>
        <v>8.1999999999999993</v>
      </c>
      <c r="AB111" s="7">
        <v>8.68</v>
      </c>
    </row>
    <row r="112" spans="1:28" x14ac:dyDescent="0.25">
      <c r="A112" s="6">
        <v>150</v>
      </c>
      <c r="B112" s="7">
        <f>IF(ISNA(VLOOKUP($A112,'Bio 0 Month'!$A:$L,4,FALSE)),0,VLOOKUP($A112,'Bio 0 Month'!$A:$L,4,FALSE))</f>
        <v>6.15</v>
      </c>
      <c r="C112" s="7">
        <f>IF(ISNA(VLOOKUP($A112,'Bio 1.5m'!$A:$L,4,FALSE)),0,VLOOKUP($A112,'Bio 1.5m'!$A:$L,4,FALSE))</f>
        <v>6.75</v>
      </c>
      <c r="D112" s="7">
        <v>6.65</v>
      </c>
      <c r="E112" s="7">
        <f>IF(ISNA(VLOOKUP($A112,'Bio 0 Month'!$A:$L,5,FALSE)),0,VLOOKUP($A112,'Bio 0 Month'!$A:$L,5,FALSE))</f>
        <v>11.05</v>
      </c>
      <c r="F112" s="7">
        <f>IF(ISNA(VLOOKUP($A112,'Bio 1.5m'!$A:$L,5,FALSE)),0,VLOOKUP($A112,'Bio 1.5m'!$A:$L,5,FALSE))</f>
        <v>11.18</v>
      </c>
      <c r="G112" s="7">
        <v>11.3</v>
      </c>
      <c r="H112" s="7">
        <f>IF(ISNA(VLOOKUP($A112,'Bio 0 Month'!$A:$L,6,FALSE)),0,VLOOKUP($A112,'Bio 0 Month'!$A:$L,6,FALSE))</f>
        <v>10.43</v>
      </c>
      <c r="I112" s="7">
        <f>IF(ISNA(VLOOKUP($A112,'Bio 1.5m'!$A:$L,6,FALSE)),0,VLOOKUP($A112,'Bio 1.5m'!$A:$L,6,FALSE))</f>
        <v>10.27</v>
      </c>
      <c r="J112" s="7">
        <v>10.41</v>
      </c>
      <c r="K112" s="7">
        <f>IF(ISNA(VLOOKUP($A112,'Bio 0 Month'!$A:$L,7,FALSE)),0,VLOOKUP($A112,'Bio 0 Month'!$A:$L,7,FALSE))</f>
        <v>7.16</v>
      </c>
      <c r="L112" s="7">
        <f>IF(ISNA(VLOOKUP($A112,'Bio 1.5m'!$A:$L,7,FALSE)),0,VLOOKUP($A112,'Bio 1.5m'!$A:$L,7,FALSE))</f>
        <v>7.84</v>
      </c>
      <c r="M112" s="7">
        <v>7.54</v>
      </c>
      <c r="N112" s="7">
        <f>IF(ISNA(VLOOKUP($A112,'Bio 0 Month'!$A:$L,8,FALSE)),0,VLOOKUP($A112,'Bio 0 Month'!$A:$L,8,FALSE))</f>
        <v>4.47</v>
      </c>
      <c r="O112" s="7">
        <f>IF(ISNA(VLOOKUP($A112,'Bio 1.5m'!$A:$L,8,FALSE)),0,VLOOKUP($A112,'Bio 1.5m'!$A:$L,8,FALSE))</f>
        <v>3.03</v>
      </c>
      <c r="P112" s="7">
        <v>3.82</v>
      </c>
      <c r="Q112" s="7">
        <f>IF(ISNA(VLOOKUP($A112,'Bio 0 Month'!$A:$L,9,FALSE)),0,VLOOKUP($A112,'Bio 0 Month'!$A:$L,9,FALSE))</f>
        <v>6.06</v>
      </c>
      <c r="R112" s="7">
        <f>IF(ISNA(VLOOKUP($A112,'Bio 1.5m'!$A:$L,9,FALSE)),0,VLOOKUP($A112,'Bio 1.5m'!$A:$L,9,FALSE))</f>
        <v>6.03</v>
      </c>
      <c r="S112" s="7">
        <v>6.4</v>
      </c>
      <c r="T112" s="7">
        <f>IF(ISNA(VLOOKUP($A112,'Bio 0 Month'!$A:$L,10,FALSE)),0,VLOOKUP($A112,'Bio 0 Month'!$A:$L,10,FALSE))</f>
        <v>6.36</v>
      </c>
      <c r="U112" s="7">
        <f>IF(ISNA(VLOOKUP($A112,'Bio 1.5m'!$A:$L,10,FALSE)),0,VLOOKUP($A112,'Bio 1.5m'!$A:$L,10,FALSE))</f>
        <v>6.97</v>
      </c>
      <c r="V112" s="7">
        <v>7.7</v>
      </c>
      <c r="W112" s="7">
        <f>IF(ISNA(VLOOKUP($A112,'Bio 0 Month'!$A:$L,11,FALSE)),0,VLOOKUP($A112,'Bio 0 Month'!$A:$L,11,FALSE))</f>
        <v>7.95</v>
      </c>
      <c r="X112" s="7">
        <f>IF(ISNA(VLOOKUP($A112,'Bio 1.5m'!$A:$L,11,FALSE)),0,VLOOKUP($A112,'Bio 1.5m'!$A:$L,11,FALSE))</f>
        <v>8.1999999999999993</v>
      </c>
      <c r="Y112" s="7">
        <v>7.89</v>
      </c>
      <c r="Z112" s="7">
        <f>IF(ISNA(VLOOKUP($A112,'Bio 0 Month'!$A:$L,12,FALSE)),0,VLOOKUP($A112,'Bio 0 Month'!$A:$L,12,FALSE))</f>
        <v>8.48</v>
      </c>
      <c r="AA112" s="7">
        <f>IF(ISNA(VLOOKUP($A112,'Bio 1.5m'!$A:$L,12,FALSE)),0,VLOOKUP($A112,'Bio 1.5m'!$A:$L,12,FALSE))</f>
        <v>8.27</v>
      </c>
      <c r="AB112" s="7">
        <v>8.51</v>
      </c>
    </row>
    <row r="113" spans="1:28" x14ac:dyDescent="0.25">
      <c r="A113" s="6">
        <v>151</v>
      </c>
      <c r="B113" s="7">
        <f>IF(ISNA(VLOOKUP($A113,'Bio 0 Month'!$A:$L,4,FALSE)),0,VLOOKUP($A113,'Bio 0 Month'!$A:$L,4,FALSE))</f>
        <v>7.98</v>
      </c>
      <c r="C113" s="7">
        <f>IF(ISNA(VLOOKUP($A113,'Bio 1.5m'!$A:$L,4,FALSE)),0,VLOOKUP($A113,'Bio 1.5m'!$A:$L,4,FALSE))</f>
        <v>6.09</v>
      </c>
      <c r="D113" s="7">
        <v>6.32</v>
      </c>
      <c r="E113" s="7">
        <f>IF(ISNA(VLOOKUP($A113,'Bio 0 Month'!$A:$L,5,FALSE)),0,VLOOKUP($A113,'Bio 0 Month'!$A:$L,5,FALSE))</f>
        <v>11.89</v>
      </c>
      <c r="F113" s="7">
        <f>IF(ISNA(VLOOKUP($A113,'Bio 1.5m'!$A:$L,5,FALSE)),0,VLOOKUP($A113,'Bio 1.5m'!$A:$L,5,FALSE))</f>
        <v>10.210000000000001</v>
      </c>
      <c r="G113" s="7">
        <v>10.68</v>
      </c>
      <c r="H113" s="7">
        <f>IF(ISNA(VLOOKUP($A113,'Bio 0 Month'!$A:$L,6,FALSE)),0,VLOOKUP($A113,'Bio 0 Month'!$A:$L,6,FALSE))</f>
        <v>10.79</v>
      </c>
      <c r="I113" s="7">
        <f>IF(ISNA(VLOOKUP($A113,'Bio 1.5m'!$A:$L,6,FALSE)),0,VLOOKUP($A113,'Bio 1.5m'!$A:$L,6,FALSE))</f>
        <v>10.41</v>
      </c>
      <c r="J113" s="7">
        <v>10.64</v>
      </c>
      <c r="K113" s="7">
        <f>IF(ISNA(VLOOKUP($A113,'Bio 0 Month'!$A:$L,7,FALSE)),0,VLOOKUP($A113,'Bio 0 Month'!$A:$L,7,FALSE))</f>
        <v>7.71</v>
      </c>
      <c r="L113" s="7">
        <f>IF(ISNA(VLOOKUP($A113,'Bio 1.5m'!$A:$L,7,FALSE)),0,VLOOKUP($A113,'Bio 1.5m'!$A:$L,7,FALSE))</f>
        <v>5.64</v>
      </c>
      <c r="M113" s="7">
        <v>5.93</v>
      </c>
      <c r="N113" s="7">
        <f>IF(ISNA(VLOOKUP($A113,'Bio 0 Month'!$A:$L,8,FALSE)),0,VLOOKUP($A113,'Bio 0 Month'!$A:$L,8,FALSE))</f>
        <v>5.9</v>
      </c>
      <c r="O113" s="7">
        <f>IF(ISNA(VLOOKUP($A113,'Bio 1.5m'!$A:$L,8,FALSE)),0,VLOOKUP($A113,'Bio 1.5m'!$A:$L,8,FALSE))</f>
        <v>2.78</v>
      </c>
      <c r="P113" s="7">
        <v>2</v>
      </c>
      <c r="Q113" s="7">
        <f>IF(ISNA(VLOOKUP($A113,'Bio 0 Month'!$A:$L,9,FALSE)),0,VLOOKUP($A113,'Bio 0 Month'!$A:$L,9,FALSE))</f>
        <v>7.51</v>
      </c>
      <c r="R113" s="7">
        <f>IF(ISNA(VLOOKUP($A113,'Bio 1.5m'!$A:$L,9,FALSE)),0,VLOOKUP($A113,'Bio 1.5m'!$A:$L,9,FALSE))</f>
        <v>6.72</v>
      </c>
      <c r="S113" s="7">
        <v>6.4</v>
      </c>
      <c r="T113" s="7">
        <f>IF(ISNA(VLOOKUP($A113,'Bio 0 Month'!$A:$L,10,FALSE)),0,VLOOKUP($A113,'Bio 0 Month'!$A:$L,10,FALSE))</f>
        <v>9.41</v>
      </c>
      <c r="U113" s="7">
        <f>IF(ISNA(VLOOKUP($A113,'Bio 1.5m'!$A:$L,10,FALSE)),0,VLOOKUP($A113,'Bio 1.5m'!$A:$L,10,FALSE))</f>
        <v>5.86</v>
      </c>
      <c r="V113" s="7">
        <v>7.26</v>
      </c>
      <c r="W113" s="7">
        <f>IF(ISNA(VLOOKUP($A113,'Bio 0 Month'!$A:$L,11,FALSE)),0,VLOOKUP($A113,'Bio 0 Month'!$A:$L,11,FALSE))</f>
        <v>8.61</v>
      </c>
      <c r="X113" s="7">
        <f>IF(ISNA(VLOOKUP($A113,'Bio 1.5m'!$A:$L,11,FALSE)),0,VLOOKUP($A113,'Bio 1.5m'!$A:$L,11,FALSE))</f>
        <v>8.4600000000000009</v>
      </c>
      <c r="Y113" s="7">
        <v>7.74</v>
      </c>
      <c r="Z113" s="7">
        <f>IF(ISNA(VLOOKUP($A113,'Bio 0 Month'!$A:$L,12,FALSE)),0,VLOOKUP($A113,'Bio 0 Month'!$A:$L,12,FALSE))</f>
        <v>9.24</v>
      </c>
      <c r="AA113" s="7">
        <f>IF(ISNA(VLOOKUP($A113,'Bio 1.5m'!$A:$L,12,FALSE)),0,VLOOKUP($A113,'Bio 1.5m'!$A:$L,12,FALSE))</f>
        <v>8.32</v>
      </c>
      <c r="AB113" s="7">
        <v>8.64</v>
      </c>
    </row>
    <row r="114" spans="1:28" x14ac:dyDescent="0.25">
      <c r="A114" s="6">
        <v>152</v>
      </c>
      <c r="B114" s="7">
        <f>IF(ISNA(VLOOKUP($A114,'Bio 0 Month'!$A:$L,4,FALSE)),0,VLOOKUP($A114,'Bio 0 Month'!$A:$L,4,FALSE))</f>
        <v>6.93</v>
      </c>
      <c r="C114" s="7">
        <f>IF(ISNA(VLOOKUP($A114,'Bio 1.5m'!$A:$L,4,FALSE)),0,VLOOKUP($A114,'Bio 1.5m'!$A:$L,4,FALSE))</f>
        <v>6.99</v>
      </c>
      <c r="D114" s="7">
        <v>8.1300000000000008</v>
      </c>
      <c r="E114" s="7">
        <f>IF(ISNA(VLOOKUP($A114,'Bio 0 Month'!$A:$L,5,FALSE)),0,VLOOKUP($A114,'Bio 0 Month'!$A:$L,5,FALSE))</f>
        <v>10.95</v>
      </c>
      <c r="F114" s="7">
        <f>IF(ISNA(VLOOKUP($A114,'Bio 1.5m'!$A:$L,5,FALSE)),0,VLOOKUP($A114,'Bio 1.5m'!$A:$L,5,FALSE))</f>
        <v>11.19</v>
      </c>
      <c r="G114" s="7">
        <v>11.55</v>
      </c>
      <c r="H114" s="7">
        <f>IF(ISNA(VLOOKUP($A114,'Bio 0 Month'!$A:$L,6,FALSE)),0,VLOOKUP($A114,'Bio 0 Month'!$A:$L,6,FALSE))</f>
        <v>10.46</v>
      </c>
      <c r="I114" s="7">
        <f>IF(ISNA(VLOOKUP($A114,'Bio 1.5m'!$A:$L,6,FALSE)),0,VLOOKUP($A114,'Bio 1.5m'!$A:$L,6,FALSE))</f>
        <v>10.81</v>
      </c>
      <c r="J114" s="7">
        <v>10.5</v>
      </c>
      <c r="K114" s="7">
        <f>IF(ISNA(VLOOKUP($A114,'Bio 0 Month'!$A:$L,7,FALSE)),0,VLOOKUP($A114,'Bio 0 Month'!$A:$L,7,FALSE))</f>
        <v>6.62</v>
      </c>
      <c r="L114" s="7">
        <f>IF(ISNA(VLOOKUP($A114,'Bio 1.5m'!$A:$L,7,FALSE)),0,VLOOKUP($A114,'Bio 1.5m'!$A:$L,7,FALSE))</f>
        <v>6.87</v>
      </c>
      <c r="M114" s="7">
        <v>8.23</v>
      </c>
      <c r="N114" s="7">
        <f>IF(ISNA(VLOOKUP($A114,'Bio 0 Month'!$A:$L,8,FALSE)),0,VLOOKUP($A114,'Bio 0 Month'!$A:$L,8,FALSE))</f>
        <v>2.64</v>
      </c>
      <c r="O114" s="7">
        <f>IF(ISNA(VLOOKUP($A114,'Bio 1.5m'!$A:$L,8,FALSE)),0,VLOOKUP($A114,'Bio 1.5m'!$A:$L,8,FALSE))</f>
        <v>2.46</v>
      </c>
      <c r="P114" s="7">
        <v>2.2000000000000002</v>
      </c>
      <c r="Q114" s="7">
        <f>IF(ISNA(VLOOKUP($A114,'Bio 0 Month'!$A:$L,9,FALSE)),0,VLOOKUP($A114,'Bio 0 Month'!$A:$L,9,FALSE))</f>
        <v>6.32</v>
      </c>
      <c r="R114" s="7">
        <f>IF(ISNA(VLOOKUP($A114,'Bio 1.5m'!$A:$L,9,FALSE)),0,VLOOKUP($A114,'Bio 1.5m'!$A:$L,9,FALSE))</f>
        <v>6.3</v>
      </c>
      <c r="S114" s="7">
        <v>6.84</v>
      </c>
      <c r="T114" s="7">
        <f>IF(ISNA(VLOOKUP($A114,'Bio 0 Month'!$A:$L,10,FALSE)),0,VLOOKUP($A114,'Bio 0 Month'!$A:$L,10,FALSE))</f>
        <v>6.17</v>
      </c>
      <c r="U114" s="7">
        <f>IF(ISNA(VLOOKUP($A114,'Bio 1.5m'!$A:$L,10,FALSE)),0,VLOOKUP($A114,'Bio 1.5m'!$A:$L,10,FALSE))</f>
        <v>6.37</v>
      </c>
      <c r="V114" s="7">
        <v>8.9700000000000006</v>
      </c>
      <c r="W114" s="7">
        <f>IF(ISNA(VLOOKUP($A114,'Bio 0 Month'!$A:$L,11,FALSE)),0,VLOOKUP($A114,'Bio 0 Month'!$A:$L,11,FALSE))</f>
        <v>8.1199999999999992</v>
      </c>
      <c r="X114" s="7">
        <f>IF(ISNA(VLOOKUP($A114,'Bio 1.5m'!$A:$L,11,FALSE)),0,VLOOKUP($A114,'Bio 1.5m'!$A:$L,11,FALSE))</f>
        <v>8.26</v>
      </c>
      <c r="Y114" s="7">
        <v>8.2899999999999991</v>
      </c>
      <c r="Z114" s="7">
        <f>IF(ISNA(VLOOKUP($A114,'Bio 0 Month'!$A:$L,12,FALSE)),0,VLOOKUP($A114,'Bio 0 Month'!$A:$L,12,FALSE))</f>
        <v>8.16</v>
      </c>
      <c r="AA114" s="7">
        <f>IF(ISNA(VLOOKUP($A114,'Bio 1.5m'!$A:$L,12,FALSE)),0,VLOOKUP($A114,'Bio 1.5m'!$A:$L,12,FALSE))</f>
        <v>8.2200000000000006</v>
      </c>
      <c r="AB114" s="7">
        <v>8.18</v>
      </c>
    </row>
  </sheetData>
  <autoFilter ref="A1:AB114" xr:uid="{D022DFE6-6368-4BA6-B00D-018F9AA12E7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40FB-A8B7-4E2E-BFAD-EFF7FB81BC5C}">
  <dimension ref="A1:AB115"/>
  <sheetViews>
    <sheetView workbookViewId="0">
      <pane xSplit="1" topLeftCell="K1" activePane="topRight" state="frozen"/>
      <selection pane="topRight" activeCell="K28" sqref="K28"/>
    </sheetView>
  </sheetViews>
  <sheetFormatPr defaultRowHeight="15" x14ac:dyDescent="0.25"/>
  <sheetData>
    <row r="1" spans="1:28" x14ac:dyDescent="0.25">
      <c r="A1" s="4" t="s">
        <v>363</v>
      </c>
      <c r="B1" s="5" t="s">
        <v>10</v>
      </c>
      <c r="C1" s="5" t="s">
        <v>377</v>
      </c>
      <c r="D1" s="5" t="s">
        <v>368</v>
      </c>
      <c r="E1" s="5" t="s">
        <v>11</v>
      </c>
      <c r="F1" s="5" t="s">
        <v>378</v>
      </c>
      <c r="G1" s="5" t="s">
        <v>369</v>
      </c>
      <c r="H1" s="5" t="s">
        <v>7</v>
      </c>
      <c r="I1" s="5" t="s">
        <v>379</v>
      </c>
      <c r="J1" s="5" t="s">
        <v>370</v>
      </c>
      <c r="K1" s="5" t="s">
        <v>12</v>
      </c>
      <c r="L1" s="5" t="s">
        <v>380</v>
      </c>
      <c r="M1" s="5" t="s">
        <v>371</v>
      </c>
      <c r="N1" s="5" t="s">
        <v>13</v>
      </c>
      <c r="O1" s="5" t="s">
        <v>381</v>
      </c>
      <c r="P1" s="5" t="s">
        <v>372</v>
      </c>
      <c r="Q1" s="5" t="s">
        <v>8</v>
      </c>
      <c r="R1" s="5" t="s">
        <v>382</v>
      </c>
      <c r="S1" s="5" t="s">
        <v>373</v>
      </c>
      <c r="T1" s="5" t="s">
        <v>9</v>
      </c>
      <c r="U1" s="5" t="s">
        <v>383</v>
      </c>
      <c r="V1" s="5" t="s">
        <v>374</v>
      </c>
      <c r="W1" s="5" t="s">
        <v>14</v>
      </c>
      <c r="X1" s="5" t="s">
        <v>384</v>
      </c>
      <c r="Y1" s="5" t="s">
        <v>375</v>
      </c>
      <c r="Z1" s="5" t="s">
        <v>15</v>
      </c>
      <c r="AA1" s="5" t="s">
        <v>385</v>
      </c>
      <c r="AB1" s="5" t="s">
        <v>376</v>
      </c>
    </row>
    <row r="2" spans="1:28" x14ac:dyDescent="0.25">
      <c r="A2" s="6">
        <v>1</v>
      </c>
      <c r="B2" s="7">
        <f>IF(ISNA(VLOOKUP($A2,'Bio 0 Month'!$A:$L,4,FALSE)),0,VLOOKUP($A2,'Bio 0 Month'!$A:$L,4,FALSE))</f>
        <v>8.1300000000000008</v>
      </c>
      <c r="C2" s="7">
        <f>IF(ISNA(VLOOKUP($A2,'Bio 1.5m'!$A:$L,4,FALSE)),0,VLOOKUP($A2,'Bio 1.5m'!$A:$L,4,FALSE))</f>
        <v>7.09</v>
      </c>
      <c r="D2" s="7">
        <v>8.64</v>
      </c>
      <c r="E2" s="7">
        <f>IF(ISNA(VLOOKUP($A2,'Bio 0 Month'!$A:$L,5,FALSE)),0,VLOOKUP($A2,'Bio 0 Month'!$A:$L,5,FALSE))</f>
        <v>12.35</v>
      </c>
      <c r="F2" s="7">
        <f>IF(ISNA(VLOOKUP($A2,'Bio 1.5m'!$A:$L,5,FALSE)),0,VLOOKUP($A2,'Bio 1.5m'!$A:$L,5,FALSE))</f>
        <v>11.61</v>
      </c>
      <c r="G2" s="7">
        <v>12.48</v>
      </c>
      <c r="H2" s="7">
        <f>IF(ISNA(VLOOKUP($A2,'Bio 0 Month'!$A:$L,6,FALSE)),0,VLOOKUP($A2,'Bio 0 Month'!$A:$L,6,FALSE))</f>
        <v>10.48</v>
      </c>
      <c r="I2" s="7">
        <f>IF(ISNA(VLOOKUP($A2,'Bio 1.5m'!$A:$L,6,FALSE)),0,VLOOKUP($A2,'Bio 1.5m'!$A:$L,6,FALSE))</f>
        <v>10.35</v>
      </c>
      <c r="J2" s="7">
        <v>10.68</v>
      </c>
      <c r="K2" s="7">
        <f>IF(ISNA(VLOOKUP($A2,'Bio 0 Month'!$A:$L,7,FALSE)),0,VLOOKUP($A2,'Bio 0 Month'!$A:$L,7,FALSE))</f>
        <v>8.66</v>
      </c>
      <c r="L2" s="7">
        <f>IF(ISNA(VLOOKUP($A2,'Bio 1.5m'!$A:$L,7,FALSE)),0,VLOOKUP($A2,'Bio 1.5m'!$A:$L,7,FALSE))</f>
        <v>7.59</v>
      </c>
      <c r="M2" s="7">
        <v>8.4600000000000009</v>
      </c>
      <c r="N2" s="7">
        <f>IF(ISNA(VLOOKUP($A2,'Bio 0 Month'!$A:$L,8,FALSE)),0,VLOOKUP($A2,'Bio 0 Month'!$A:$L,8,FALSE))</f>
        <v>2.63</v>
      </c>
      <c r="O2" s="7">
        <f>IF(ISNA(VLOOKUP($A2,'Bio 1.5m'!$A:$L,8,FALSE)),0,VLOOKUP($A2,'Bio 1.5m'!$A:$L,8,FALSE))</f>
        <v>2.25</v>
      </c>
      <c r="P2" s="7">
        <v>2.56</v>
      </c>
      <c r="Q2" s="7">
        <f>IF(ISNA(VLOOKUP($A2,'Bio 0 Month'!$A:$L,9,FALSE)),0,VLOOKUP($A2,'Bio 0 Month'!$A:$L,9,FALSE))</f>
        <v>6.54</v>
      </c>
      <c r="R2" s="7">
        <f>IF(ISNA(VLOOKUP($A2,'Bio 1.5m'!$A:$L,9,FALSE)),0,VLOOKUP($A2,'Bio 1.5m'!$A:$L,9,FALSE))</f>
        <v>7.84</v>
      </c>
      <c r="S2" s="7">
        <v>6.64</v>
      </c>
      <c r="T2" s="7">
        <f>IF(ISNA(VLOOKUP($A2,'Bio 0 Month'!$A:$L,10,FALSE)),0,VLOOKUP($A2,'Bio 0 Month'!$A:$L,10,FALSE))</f>
        <v>9.5399999999999991</v>
      </c>
      <c r="U2" s="7">
        <f>IF(ISNA(VLOOKUP($A2,'Bio 1.5m'!$A:$L,10,FALSE)),0,VLOOKUP($A2,'Bio 1.5m'!$A:$L,10,FALSE))</f>
        <v>9.44</v>
      </c>
      <c r="V2" s="7">
        <v>9.59</v>
      </c>
      <c r="W2" s="7">
        <f>IF(ISNA(VLOOKUP($A2,'Bio 0 Month'!$A:$L,11,FALSE)),0,VLOOKUP($A2,'Bio 0 Month'!$A:$L,11,FALSE))</f>
        <v>8.5299999999999994</v>
      </c>
      <c r="X2" s="7">
        <f>IF(ISNA(VLOOKUP($A2,'Bio 1.5m'!$A:$L,11,FALSE)),0,VLOOKUP($A2,'Bio 1.5m'!$A:$L,11,FALSE))</f>
        <v>8.42</v>
      </c>
      <c r="Y2" s="7">
        <v>8.7899999999999991</v>
      </c>
      <c r="Z2" s="7">
        <f>IF(ISNA(VLOOKUP($A2,'Bio 0 Month'!$A:$L,12,FALSE)),0,VLOOKUP($A2,'Bio 0 Month'!$A:$L,12,FALSE))</f>
        <v>8.27</v>
      </c>
      <c r="AA2" s="7">
        <f>IF(ISNA(VLOOKUP($A2,'Bio 1.5m'!$A:$L,12,FALSE)),0,VLOOKUP($A2,'Bio 1.5m'!$A:$L,12,FALSE))</f>
        <v>8.19</v>
      </c>
      <c r="AB2" s="7">
        <v>8.41</v>
      </c>
    </row>
    <row r="3" spans="1:28" x14ac:dyDescent="0.25">
      <c r="A3" s="6">
        <v>3</v>
      </c>
      <c r="B3" s="7">
        <f>IF(ISNA(VLOOKUP($A3,'Bio 0 Month'!$A:$L,4,FALSE)),0,VLOOKUP($A3,'Bio 0 Month'!$A:$L,4,FALSE))</f>
        <v>6.55</v>
      </c>
      <c r="C3" s="7">
        <f>IF(ISNA(VLOOKUP($A3,'Bio 1.5m'!$A:$L,4,FALSE)),0,VLOOKUP($A3,'Bio 1.5m'!$A:$L,4,FALSE))</f>
        <v>6.4</v>
      </c>
      <c r="D3" s="7">
        <v>7.44</v>
      </c>
      <c r="E3" s="7">
        <f>IF(ISNA(VLOOKUP($A3,'Bio 0 Month'!$A:$L,5,FALSE)),0,VLOOKUP($A3,'Bio 0 Month'!$A:$L,5,FALSE))</f>
        <v>11.21</v>
      </c>
      <c r="F3" s="7">
        <f>IF(ISNA(VLOOKUP($A3,'Bio 1.5m'!$A:$L,5,FALSE)),0,VLOOKUP($A3,'Bio 1.5m'!$A:$L,5,FALSE))</f>
        <v>11.2</v>
      </c>
      <c r="G3" s="7">
        <v>11.67</v>
      </c>
      <c r="H3" s="7">
        <f>IF(ISNA(VLOOKUP($A3,'Bio 0 Month'!$A:$L,6,FALSE)),0,VLOOKUP($A3,'Bio 0 Month'!$A:$L,6,FALSE))</f>
        <v>10.49</v>
      </c>
      <c r="I3" s="7">
        <f>IF(ISNA(VLOOKUP($A3,'Bio 1.5m'!$A:$L,6,FALSE)),0,VLOOKUP($A3,'Bio 1.5m'!$A:$L,6,FALSE))</f>
        <v>10.61</v>
      </c>
      <c r="J3" s="7">
        <v>10.7</v>
      </c>
      <c r="K3" s="7">
        <f>IF(ISNA(VLOOKUP($A3,'Bio 0 Month'!$A:$L,7,FALSE)),0,VLOOKUP($A3,'Bio 0 Month'!$A:$L,7,FALSE))</f>
        <v>6.83</v>
      </c>
      <c r="L3" s="7">
        <f>IF(ISNA(VLOOKUP($A3,'Bio 1.5m'!$A:$L,7,FALSE)),0,VLOOKUP($A3,'Bio 1.5m'!$A:$L,7,FALSE))</f>
        <v>6.65</v>
      </c>
      <c r="M3" s="7">
        <v>7.81</v>
      </c>
      <c r="N3" s="7">
        <f>IF(ISNA(VLOOKUP($A3,'Bio 0 Month'!$A:$L,8,FALSE)),0,VLOOKUP($A3,'Bio 0 Month'!$A:$L,8,FALSE))</f>
        <v>2.58</v>
      </c>
      <c r="O3" s="7">
        <f>IF(ISNA(VLOOKUP($A3,'Bio 1.5m'!$A:$L,8,FALSE)),0,VLOOKUP($A3,'Bio 1.5m'!$A:$L,8,FALSE))</f>
        <v>2.25</v>
      </c>
      <c r="P3" s="7">
        <v>2.72</v>
      </c>
      <c r="Q3" s="7">
        <f>IF(ISNA(VLOOKUP($A3,'Bio 0 Month'!$A:$L,9,FALSE)),0,VLOOKUP($A3,'Bio 0 Month'!$A:$L,9,FALSE))</f>
        <v>5.31</v>
      </c>
      <c r="R3" s="7">
        <f>IF(ISNA(VLOOKUP($A3,'Bio 1.5m'!$A:$L,9,FALSE)),0,VLOOKUP($A3,'Bio 1.5m'!$A:$L,9,FALSE))</f>
        <v>5.51</v>
      </c>
      <c r="S3" s="7">
        <v>5.54</v>
      </c>
      <c r="T3" s="7">
        <f>IF(ISNA(VLOOKUP($A3,'Bio 0 Month'!$A:$L,10,FALSE)),0,VLOOKUP($A3,'Bio 0 Month'!$A:$L,10,FALSE))</f>
        <v>6.71</v>
      </c>
      <c r="U3" s="7">
        <f>IF(ISNA(VLOOKUP($A3,'Bio 1.5m'!$A:$L,10,FALSE)),0,VLOOKUP($A3,'Bio 1.5m'!$A:$L,10,FALSE))</f>
        <v>6.62</v>
      </c>
      <c r="V3" s="7">
        <v>8.7799999999999994</v>
      </c>
      <c r="W3" s="7">
        <f>IF(ISNA(VLOOKUP($A3,'Bio 0 Month'!$A:$L,11,FALSE)),0,VLOOKUP($A3,'Bio 0 Month'!$A:$L,11,FALSE))</f>
        <v>7.71</v>
      </c>
      <c r="X3" s="7">
        <f>IF(ISNA(VLOOKUP($A3,'Bio 1.5m'!$A:$L,11,FALSE)),0,VLOOKUP($A3,'Bio 1.5m'!$A:$L,11,FALSE))</f>
        <v>7.79</v>
      </c>
      <c r="Y3" s="7">
        <v>7.77</v>
      </c>
      <c r="Z3" s="7">
        <f>IF(ISNA(VLOOKUP($A3,'Bio 0 Month'!$A:$L,12,FALSE)),0,VLOOKUP($A3,'Bio 0 Month'!$A:$L,12,FALSE))</f>
        <v>8.3000000000000007</v>
      </c>
      <c r="AA3" s="7">
        <f>IF(ISNA(VLOOKUP($A3,'Bio 1.5m'!$A:$L,12,FALSE)),0,VLOOKUP($A3,'Bio 1.5m'!$A:$L,12,FALSE))</f>
        <v>8.35</v>
      </c>
      <c r="AB3" s="7">
        <v>8.51</v>
      </c>
    </row>
    <row r="4" spans="1:28" x14ac:dyDescent="0.25">
      <c r="A4" s="6">
        <v>4</v>
      </c>
      <c r="B4" s="7">
        <f>IF(ISNA(VLOOKUP($A4,'Bio 0 Month'!$A:$L,4,FALSE)),0,VLOOKUP($A4,'Bio 0 Month'!$A:$L,4,FALSE))</f>
        <v>6.47</v>
      </c>
      <c r="C4" s="7">
        <f>IF(ISNA(VLOOKUP($A4,'Bio 1.5m'!$A:$L,4,FALSE)),0,VLOOKUP($A4,'Bio 1.5m'!$A:$L,4,FALSE))</f>
        <v>7.69</v>
      </c>
      <c r="D4" s="7">
        <v>7.22</v>
      </c>
      <c r="E4" s="7">
        <f>IF(ISNA(VLOOKUP($A4,'Bio 0 Month'!$A:$L,5,FALSE)),0,VLOOKUP($A4,'Bio 0 Month'!$A:$L,5,FALSE))</f>
        <v>11.13</v>
      </c>
      <c r="F4" s="7">
        <f>IF(ISNA(VLOOKUP($A4,'Bio 1.5m'!$A:$L,5,FALSE)),0,VLOOKUP($A4,'Bio 1.5m'!$A:$L,5,FALSE))</f>
        <v>11.56</v>
      </c>
      <c r="G4" s="7">
        <v>11.5</v>
      </c>
      <c r="H4" s="7">
        <f>IF(ISNA(VLOOKUP($A4,'Bio 0 Month'!$A:$L,6,FALSE)),0,VLOOKUP($A4,'Bio 0 Month'!$A:$L,6,FALSE))</f>
        <v>10.72</v>
      </c>
      <c r="I4" s="7">
        <f>IF(ISNA(VLOOKUP($A4,'Bio 1.5m'!$A:$L,6,FALSE)),0,VLOOKUP($A4,'Bio 1.5m'!$A:$L,6,FALSE))</f>
        <v>10.96</v>
      </c>
      <c r="J4" s="7">
        <v>10.83</v>
      </c>
      <c r="K4" s="7">
        <f>IF(ISNA(VLOOKUP($A4,'Bio 0 Month'!$A:$L,7,FALSE)),0,VLOOKUP($A4,'Bio 0 Month'!$A:$L,7,FALSE))</f>
        <v>6.9</v>
      </c>
      <c r="L4" s="7">
        <f>IF(ISNA(VLOOKUP($A4,'Bio 1.5m'!$A:$L,7,FALSE)),0,VLOOKUP($A4,'Bio 1.5m'!$A:$L,7,FALSE))</f>
        <v>7.75</v>
      </c>
      <c r="M4" s="7">
        <v>7.41</v>
      </c>
      <c r="N4" s="7">
        <f>IF(ISNA(VLOOKUP($A4,'Bio 0 Month'!$A:$L,8,FALSE)),0,VLOOKUP($A4,'Bio 0 Month'!$A:$L,8,FALSE))</f>
        <v>5.62</v>
      </c>
      <c r="O4" s="7">
        <f>IF(ISNA(VLOOKUP($A4,'Bio 1.5m'!$A:$L,8,FALSE)),0,VLOOKUP($A4,'Bio 1.5m'!$A:$L,8,FALSE))</f>
        <v>5.18</v>
      </c>
      <c r="P4" s="7">
        <v>4.33</v>
      </c>
      <c r="Q4" s="7">
        <f>IF(ISNA(VLOOKUP($A4,'Bio 0 Month'!$A:$L,9,FALSE)),0,VLOOKUP($A4,'Bio 0 Month'!$A:$L,9,FALSE))</f>
        <v>5.46</v>
      </c>
      <c r="R4" s="7">
        <f>IF(ISNA(VLOOKUP($A4,'Bio 1.5m'!$A:$L,9,FALSE)),0,VLOOKUP($A4,'Bio 1.5m'!$A:$L,9,FALSE))</f>
        <v>5.65</v>
      </c>
      <c r="S4" s="7">
        <v>5.75</v>
      </c>
      <c r="T4" s="7">
        <f>IF(ISNA(VLOOKUP($A4,'Bio 0 Month'!$A:$L,10,FALSE)),0,VLOOKUP($A4,'Bio 0 Month'!$A:$L,10,FALSE))</f>
        <v>7.73</v>
      </c>
      <c r="U4" s="7">
        <f>IF(ISNA(VLOOKUP($A4,'Bio 1.5m'!$A:$L,10,FALSE)),0,VLOOKUP($A4,'Bio 1.5m'!$A:$L,10,FALSE))</f>
        <v>8.3699999999999992</v>
      </c>
      <c r="V4" s="7">
        <v>8.24</v>
      </c>
      <c r="W4" s="7">
        <f>IF(ISNA(VLOOKUP($A4,'Bio 0 Month'!$A:$L,11,FALSE)),0,VLOOKUP($A4,'Bio 0 Month'!$A:$L,11,FALSE))</f>
        <v>8.02</v>
      </c>
      <c r="X4" s="7">
        <f>IF(ISNA(VLOOKUP($A4,'Bio 1.5m'!$A:$L,11,FALSE)),0,VLOOKUP($A4,'Bio 1.5m'!$A:$L,11,FALSE))</f>
        <v>8.14</v>
      </c>
      <c r="Y4" s="7">
        <v>8.19</v>
      </c>
      <c r="Z4" s="7">
        <f>IF(ISNA(VLOOKUP($A4,'Bio 0 Month'!$A:$L,12,FALSE)),0,VLOOKUP($A4,'Bio 0 Month'!$A:$L,12,FALSE))</f>
        <v>8.19</v>
      </c>
      <c r="AA4" s="7">
        <f>IF(ISNA(VLOOKUP($A4,'Bio 1.5m'!$A:$L,12,FALSE)),0,VLOOKUP($A4,'Bio 1.5m'!$A:$L,12,FALSE))</f>
        <v>8.27</v>
      </c>
      <c r="AB4" s="7">
        <v>8.18</v>
      </c>
    </row>
    <row r="5" spans="1:28" x14ac:dyDescent="0.25">
      <c r="A5" s="6">
        <v>5</v>
      </c>
      <c r="B5" s="7">
        <f>IF(ISNA(VLOOKUP($A5,'Bio 0 Month'!$A:$L,4,FALSE)),0,VLOOKUP($A5,'Bio 0 Month'!$A:$L,4,FALSE))</f>
        <v>6.41</v>
      </c>
      <c r="C5" s="7">
        <f>IF(ISNA(VLOOKUP($A5,'Bio 1.5m'!$A:$L,4,FALSE)),0,VLOOKUP($A5,'Bio 1.5m'!$A:$L,4,FALSE))</f>
        <v>6.32</v>
      </c>
      <c r="D5" s="7">
        <v>7.47</v>
      </c>
      <c r="E5" s="7">
        <f>IF(ISNA(VLOOKUP($A5,'Bio 0 Month'!$A:$L,5,FALSE)),0,VLOOKUP($A5,'Bio 0 Month'!$A:$L,5,FALSE))</f>
        <v>11.15</v>
      </c>
      <c r="F5" s="7">
        <f>IF(ISNA(VLOOKUP($A5,'Bio 1.5m'!$A:$L,5,FALSE)),0,VLOOKUP($A5,'Bio 1.5m'!$A:$L,5,FALSE))</f>
        <v>11.24</v>
      </c>
      <c r="G5" s="7">
        <v>11.76</v>
      </c>
      <c r="H5" s="7">
        <f>IF(ISNA(VLOOKUP($A5,'Bio 0 Month'!$A:$L,6,FALSE)),0,VLOOKUP($A5,'Bio 0 Month'!$A:$L,6,FALSE))</f>
        <v>10.6</v>
      </c>
      <c r="I5" s="7">
        <f>IF(ISNA(VLOOKUP($A5,'Bio 1.5m'!$A:$L,6,FALSE)),0,VLOOKUP($A5,'Bio 1.5m'!$A:$L,6,FALSE))</f>
        <v>10.97</v>
      </c>
      <c r="J5" s="7">
        <v>10.76</v>
      </c>
      <c r="K5" s="7">
        <f>IF(ISNA(VLOOKUP($A5,'Bio 0 Month'!$A:$L,7,FALSE)),0,VLOOKUP($A5,'Bio 0 Month'!$A:$L,7,FALSE))</f>
        <v>7.26</v>
      </c>
      <c r="L5" s="7">
        <f>IF(ISNA(VLOOKUP($A5,'Bio 1.5m'!$A:$L,7,FALSE)),0,VLOOKUP($A5,'Bio 1.5m'!$A:$L,7,FALSE))</f>
        <v>6.68</v>
      </c>
      <c r="M5" s="7">
        <v>7.53</v>
      </c>
      <c r="N5" s="7">
        <f>IF(ISNA(VLOOKUP($A5,'Bio 0 Month'!$A:$L,8,FALSE)),0,VLOOKUP($A5,'Bio 0 Month'!$A:$L,8,FALSE))</f>
        <v>1.96</v>
      </c>
      <c r="O5" s="7">
        <f>IF(ISNA(VLOOKUP($A5,'Bio 1.5m'!$A:$L,8,FALSE)),0,VLOOKUP($A5,'Bio 1.5m'!$A:$L,8,FALSE))</f>
        <v>3.77</v>
      </c>
      <c r="P5" s="7">
        <v>2.31</v>
      </c>
      <c r="Q5" s="7">
        <f>IF(ISNA(VLOOKUP($A5,'Bio 0 Month'!$A:$L,9,FALSE)),0,VLOOKUP($A5,'Bio 0 Month'!$A:$L,9,FALSE))</f>
        <v>5.35</v>
      </c>
      <c r="R5" s="7">
        <f>IF(ISNA(VLOOKUP($A5,'Bio 1.5m'!$A:$L,9,FALSE)),0,VLOOKUP($A5,'Bio 1.5m'!$A:$L,9,FALSE))</f>
        <v>5.54</v>
      </c>
      <c r="S5" s="7">
        <v>5.61</v>
      </c>
      <c r="T5" s="7">
        <f>IF(ISNA(VLOOKUP($A5,'Bio 0 Month'!$A:$L,10,FALSE)),0,VLOOKUP($A5,'Bio 0 Month'!$A:$L,10,FALSE))</f>
        <v>7.15</v>
      </c>
      <c r="U5" s="7">
        <f>IF(ISNA(VLOOKUP($A5,'Bio 1.5m'!$A:$L,10,FALSE)),0,VLOOKUP($A5,'Bio 1.5m'!$A:$L,10,FALSE))</f>
        <v>6.03</v>
      </c>
      <c r="V5" s="7">
        <v>7.36</v>
      </c>
      <c r="W5" s="7">
        <f>IF(ISNA(VLOOKUP($A5,'Bio 0 Month'!$A:$L,11,FALSE)),0,VLOOKUP($A5,'Bio 0 Month'!$A:$L,11,FALSE))</f>
        <v>7.66</v>
      </c>
      <c r="X5" s="7">
        <f>IF(ISNA(VLOOKUP($A5,'Bio 1.5m'!$A:$L,11,FALSE)),0,VLOOKUP($A5,'Bio 1.5m'!$A:$L,11,FALSE))</f>
        <v>7.97</v>
      </c>
      <c r="Y5" s="7">
        <v>7.79</v>
      </c>
      <c r="Z5" s="7">
        <f>IF(ISNA(VLOOKUP($A5,'Bio 0 Month'!$A:$L,12,FALSE)),0,VLOOKUP($A5,'Bio 0 Month'!$A:$L,12,FALSE))</f>
        <v>8.1</v>
      </c>
      <c r="AA5" s="7">
        <f>IF(ISNA(VLOOKUP($A5,'Bio 1.5m'!$A:$L,12,FALSE)),0,VLOOKUP($A5,'Bio 1.5m'!$A:$L,12,FALSE))</f>
        <v>8.59</v>
      </c>
      <c r="AB5" s="7">
        <v>8.6199999999999992</v>
      </c>
    </row>
    <row r="6" spans="1:28" x14ac:dyDescent="0.25">
      <c r="A6" s="6">
        <v>6</v>
      </c>
      <c r="B6" s="7">
        <f>IF(ISNA(VLOOKUP($A6,'Bio 0 Month'!$A:$L,4,FALSE)),0,VLOOKUP($A6,'Bio 0 Month'!$A:$L,4,FALSE))</f>
        <v>6.54</v>
      </c>
      <c r="C6" s="7">
        <f>IF(ISNA(VLOOKUP($A6,'Bio 1.5m'!$A:$L,4,FALSE)),0,VLOOKUP($A6,'Bio 1.5m'!$A:$L,4,FALSE))</f>
        <v>6.6</v>
      </c>
      <c r="D6" s="7">
        <v>6.63</v>
      </c>
      <c r="E6" s="7">
        <f>IF(ISNA(VLOOKUP($A6,'Bio 0 Month'!$A:$L,5,FALSE)),0,VLOOKUP($A6,'Bio 0 Month'!$A:$L,5,FALSE))</f>
        <v>11.47</v>
      </c>
      <c r="F6" s="7">
        <f>IF(ISNA(VLOOKUP($A6,'Bio 1.5m'!$A:$L,5,FALSE)),0,VLOOKUP($A6,'Bio 1.5m'!$A:$L,5,FALSE))</f>
        <v>11.38</v>
      </c>
      <c r="G6" s="7">
        <v>11.27</v>
      </c>
      <c r="H6" s="7">
        <f>IF(ISNA(VLOOKUP($A6,'Bio 0 Month'!$A:$L,6,FALSE)),0,VLOOKUP($A6,'Bio 0 Month'!$A:$L,6,FALSE))</f>
        <v>10.199999999999999</v>
      </c>
      <c r="I6" s="7">
        <f>IF(ISNA(VLOOKUP($A6,'Bio 1.5m'!$A:$L,6,FALSE)),0,VLOOKUP($A6,'Bio 1.5m'!$A:$L,6,FALSE))</f>
        <v>10.4</v>
      </c>
      <c r="J6" s="7">
        <v>10.53</v>
      </c>
      <c r="K6" s="7">
        <f>IF(ISNA(VLOOKUP($A6,'Bio 0 Month'!$A:$L,7,FALSE)),0,VLOOKUP($A6,'Bio 0 Month'!$A:$L,7,FALSE))</f>
        <v>7.16</v>
      </c>
      <c r="L6" s="7">
        <f>IF(ISNA(VLOOKUP($A6,'Bio 1.5m'!$A:$L,7,FALSE)),0,VLOOKUP($A6,'Bio 1.5m'!$A:$L,7,FALSE))</f>
        <v>7.05</v>
      </c>
      <c r="M6" s="7">
        <v>7.04</v>
      </c>
      <c r="N6" s="7">
        <f>IF(ISNA(VLOOKUP($A6,'Bio 0 Month'!$A:$L,8,FALSE)),0,VLOOKUP($A6,'Bio 0 Month'!$A:$L,8,FALSE))</f>
        <v>3.38</v>
      </c>
      <c r="O6" s="7">
        <f>IF(ISNA(VLOOKUP($A6,'Bio 1.5m'!$A:$L,8,FALSE)),0,VLOOKUP($A6,'Bio 1.5m'!$A:$L,8,FALSE))</f>
        <v>3.07</v>
      </c>
      <c r="P6" s="7">
        <v>3.1</v>
      </c>
      <c r="Q6" s="7">
        <f>IF(ISNA(VLOOKUP($A6,'Bio 0 Month'!$A:$L,9,FALSE)),0,VLOOKUP($A6,'Bio 0 Month'!$A:$L,9,FALSE))</f>
        <v>6.51</v>
      </c>
      <c r="R6" s="7">
        <f>IF(ISNA(VLOOKUP($A6,'Bio 1.5m'!$A:$L,9,FALSE)),0,VLOOKUP($A6,'Bio 1.5m'!$A:$L,9,FALSE))</f>
        <v>6.56</v>
      </c>
      <c r="S6" s="7">
        <v>6.63</v>
      </c>
      <c r="T6" s="7">
        <f>IF(ISNA(VLOOKUP($A6,'Bio 0 Month'!$A:$L,10,FALSE)),0,VLOOKUP($A6,'Bio 0 Month'!$A:$L,10,FALSE))</f>
        <v>7.79</v>
      </c>
      <c r="U6" s="7">
        <f>IF(ISNA(VLOOKUP($A6,'Bio 1.5m'!$A:$L,10,FALSE)),0,VLOOKUP($A6,'Bio 1.5m'!$A:$L,10,FALSE))</f>
        <v>7.02</v>
      </c>
      <c r="V6" s="7">
        <v>7.01</v>
      </c>
      <c r="W6" s="7">
        <f>IF(ISNA(VLOOKUP($A6,'Bio 0 Month'!$A:$L,11,FALSE)),0,VLOOKUP($A6,'Bio 0 Month'!$A:$L,11,FALSE))</f>
        <v>8.5399999999999991</v>
      </c>
      <c r="X6" s="7">
        <f>IF(ISNA(VLOOKUP($A6,'Bio 1.5m'!$A:$L,11,FALSE)),0,VLOOKUP($A6,'Bio 1.5m'!$A:$L,11,FALSE))</f>
        <v>8.69</v>
      </c>
      <c r="Y6" s="7">
        <v>9.7799999999999994</v>
      </c>
      <c r="Z6" s="7">
        <f>IF(ISNA(VLOOKUP($A6,'Bio 0 Month'!$A:$L,12,FALSE)),0,VLOOKUP($A6,'Bio 0 Month'!$A:$L,12,FALSE))</f>
        <v>8.35</v>
      </c>
      <c r="AA6" s="7">
        <f>IF(ISNA(VLOOKUP($A6,'Bio 1.5m'!$A:$L,12,FALSE)),0,VLOOKUP($A6,'Bio 1.5m'!$A:$L,12,FALSE))</f>
        <v>8.51</v>
      </c>
      <c r="AB6" s="7">
        <v>8.43</v>
      </c>
    </row>
    <row r="7" spans="1:28" x14ac:dyDescent="0.25">
      <c r="A7" s="6">
        <v>7</v>
      </c>
      <c r="B7" s="7">
        <f>IF(ISNA(VLOOKUP($A7,'Bio 0 Month'!$A:$L,4,FALSE)),0,VLOOKUP($A7,'Bio 0 Month'!$A:$L,4,FALSE))</f>
        <v>6.92</v>
      </c>
      <c r="C7" s="7">
        <f>IF(ISNA(VLOOKUP($A7,'Bio 1.5m'!$A:$L,4,FALSE)),0,VLOOKUP($A7,'Bio 1.5m'!$A:$L,4,FALSE))</f>
        <v>6.37</v>
      </c>
      <c r="D7" s="7">
        <v>6.63</v>
      </c>
      <c r="E7" s="7">
        <f>IF(ISNA(VLOOKUP($A7,'Bio 0 Month'!$A:$L,5,FALSE)),0,VLOOKUP($A7,'Bio 0 Month'!$A:$L,5,FALSE))</f>
        <v>11.06</v>
      </c>
      <c r="F7" s="7">
        <f>IF(ISNA(VLOOKUP($A7,'Bio 1.5m'!$A:$L,5,FALSE)),0,VLOOKUP($A7,'Bio 1.5m'!$A:$L,5,FALSE))</f>
        <v>11.08</v>
      </c>
      <c r="G7" s="7">
        <v>11.02</v>
      </c>
      <c r="H7" s="7">
        <f>IF(ISNA(VLOOKUP($A7,'Bio 0 Month'!$A:$L,6,FALSE)),0,VLOOKUP($A7,'Bio 0 Month'!$A:$L,6,FALSE))</f>
        <v>10.28</v>
      </c>
      <c r="I7" s="7">
        <f>IF(ISNA(VLOOKUP($A7,'Bio 1.5m'!$A:$L,6,FALSE)),0,VLOOKUP($A7,'Bio 1.5m'!$A:$L,6,FALSE))</f>
        <v>10.36</v>
      </c>
      <c r="J7" s="7">
        <v>10.27</v>
      </c>
      <c r="K7" s="7">
        <f>IF(ISNA(VLOOKUP($A7,'Bio 0 Month'!$A:$L,7,FALSE)),0,VLOOKUP($A7,'Bio 0 Month'!$A:$L,7,FALSE))</f>
        <v>7.17</v>
      </c>
      <c r="L7" s="7">
        <f>IF(ISNA(VLOOKUP($A7,'Bio 1.5m'!$A:$L,7,FALSE)),0,VLOOKUP($A7,'Bio 1.5m'!$A:$L,7,FALSE))</f>
        <v>6.61</v>
      </c>
      <c r="M7" s="7">
        <v>6.53</v>
      </c>
      <c r="N7" s="7">
        <f>IF(ISNA(VLOOKUP($A7,'Bio 0 Month'!$A:$L,8,FALSE)),0,VLOOKUP($A7,'Bio 0 Month'!$A:$L,8,FALSE))</f>
        <v>2.48</v>
      </c>
      <c r="O7" s="7">
        <f>IF(ISNA(VLOOKUP($A7,'Bio 1.5m'!$A:$L,8,FALSE)),0,VLOOKUP($A7,'Bio 1.5m'!$A:$L,8,FALSE))</f>
        <v>2.5099999999999998</v>
      </c>
      <c r="P7" s="7">
        <v>2.52</v>
      </c>
      <c r="Q7" s="7">
        <f>IF(ISNA(VLOOKUP($A7,'Bio 0 Month'!$A:$L,9,FALSE)),0,VLOOKUP($A7,'Bio 0 Month'!$A:$L,9,FALSE))</f>
        <v>6.41</v>
      </c>
      <c r="R7" s="7">
        <f>IF(ISNA(VLOOKUP($A7,'Bio 1.5m'!$A:$L,9,FALSE)),0,VLOOKUP($A7,'Bio 1.5m'!$A:$L,9,FALSE))</f>
        <v>6.13</v>
      </c>
      <c r="S7" s="7">
        <v>6.12</v>
      </c>
      <c r="T7" s="7">
        <f>IF(ISNA(VLOOKUP($A7,'Bio 0 Month'!$A:$L,10,FALSE)),0,VLOOKUP($A7,'Bio 0 Month'!$A:$L,10,FALSE))</f>
        <v>6.94</v>
      </c>
      <c r="U7" s="7">
        <f>IF(ISNA(VLOOKUP($A7,'Bio 1.5m'!$A:$L,10,FALSE)),0,VLOOKUP($A7,'Bio 1.5m'!$A:$L,10,FALSE))</f>
        <v>6.67</v>
      </c>
      <c r="V7" s="7">
        <v>5.92</v>
      </c>
      <c r="W7" s="7">
        <f>IF(ISNA(VLOOKUP($A7,'Bio 0 Month'!$A:$L,11,FALSE)),0,VLOOKUP($A7,'Bio 0 Month'!$A:$L,11,FALSE))</f>
        <v>8.7799999999999994</v>
      </c>
      <c r="X7" s="7">
        <f>IF(ISNA(VLOOKUP($A7,'Bio 1.5m'!$A:$L,11,FALSE)),0,VLOOKUP($A7,'Bio 1.5m'!$A:$L,11,FALSE))</f>
        <v>7.8</v>
      </c>
      <c r="Y7" s="7">
        <v>7.92</v>
      </c>
      <c r="Z7" s="7">
        <f>IF(ISNA(VLOOKUP($A7,'Bio 0 Month'!$A:$L,12,FALSE)),0,VLOOKUP($A7,'Bio 0 Month'!$A:$L,12,FALSE))</f>
        <v>8.17</v>
      </c>
      <c r="AA7" s="7">
        <f>IF(ISNA(VLOOKUP($A7,'Bio 1.5m'!$A:$L,12,FALSE)),0,VLOOKUP($A7,'Bio 1.5m'!$A:$L,12,FALSE))</f>
        <v>8.19</v>
      </c>
      <c r="AB7" s="7">
        <v>8.09</v>
      </c>
    </row>
    <row r="8" spans="1:28" x14ac:dyDescent="0.25">
      <c r="A8" s="6">
        <v>8</v>
      </c>
      <c r="B8" s="7">
        <f>IF(ISNA(VLOOKUP($A8,'Bio 0 Month'!$A:$L,4,FALSE)),0,VLOOKUP($A8,'Bio 0 Month'!$A:$L,4,FALSE))</f>
        <v>8.32</v>
      </c>
      <c r="C8" s="7">
        <f>IF(ISNA(VLOOKUP($A8,'Bio 1.5m'!$A:$L,4,FALSE)),0,VLOOKUP($A8,'Bio 1.5m'!$A:$L,4,FALSE))</f>
        <v>7.34</v>
      </c>
      <c r="D8" s="7">
        <v>8.83</v>
      </c>
      <c r="E8" s="7">
        <f>IF(ISNA(VLOOKUP($A8,'Bio 0 Month'!$A:$L,5,FALSE)),0,VLOOKUP($A8,'Bio 0 Month'!$A:$L,5,FALSE))</f>
        <v>12.85</v>
      </c>
      <c r="F8" s="7">
        <f>IF(ISNA(VLOOKUP($A8,'Bio 1.5m'!$A:$L,5,FALSE)),0,VLOOKUP($A8,'Bio 1.5m'!$A:$L,5,FALSE))</f>
        <v>11.46</v>
      </c>
      <c r="G8" s="7">
        <v>13.31</v>
      </c>
      <c r="H8" s="7">
        <f>IF(ISNA(VLOOKUP($A8,'Bio 0 Month'!$A:$L,6,FALSE)),0,VLOOKUP($A8,'Bio 0 Month'!$A:$L,6,FALSE))</f>
        <v>10.41</v>
      </c>
      <c r="I8" s="7">
        <f>IF(ISNA(VLOOKUP($A8,'Bio 1.5m'!$A:$L,6,FALSE)),0,VLOOKUP($A8,'Bio 1.5m'!$A:$L,6,FALSE))</f>
        <v>10.4</v>
      </c>
      <c r="J8" s="7">
        <v>10.71</v>
      </c>
      <c r="K8" s="7">
        <f>IF(ISNA(VLOOKUP($A8,'Bio 0 Month'!$A:$L,7,FALSE)),0,VLOOKUP($A8,'Bio 0 Month'!$A:$L,7,FALSE))</f>
        <v>8</v>
      </c>
      <c r="L8" s="7">
        <f>IF(ISNA(VLOOKUP($A8,'Bio 1.5m'!$A:$L,7,FALSE)),0,VLOOKUP($A8,'Bio 1.5m'!$A:$L,7,FALSE))</f>
        <v>6.99</v>
      </c>
      <c r="M8" s="7">
        <v>8.82</v>
      </c>
      <c r="N8" s="7">
        <f>IF(ISNA(VLOOKUP($A8,'Bio 0 Month'!$A:$L,8,FALSE)),0,VLOOKUP($A8,'Bio 0 Month'!$A:$L,8,FALSE))</f>
        <v>3.26</v>
      </c>
      <c r="O8" s="7">
        <f>IF(ISNA(VLOOKUP($A8,'Bio 1.5m'!$A:$L,8,FALSE)),0,VLOOKUP($A8,'Bio 1.5m'!$A:$L,8,FALSE))</f>
        <v>3.16</v>
      </c>
      <c r="P8" s="7">
        <v>3.19</v>
      </c>
      <c r="Q8" s="7">
        <f>IF(ISNA(VLOOKUP($A8,'Bio 0 Month'!$A:$L,9,FALSE)),0,VLOOKUP($A8,'Bio 0 Month'!$A:$L,9,FALSE))</f>
        <v>6.04</v>
      </c>
      <c r="R8" s="7">
        <f>IF(ISNA(VLOOKUP($A8,'Bio 1.5m'!$A:$L,9,FALSE)),0,VLOOKUP($A8,'Bio 1.5m'!$A:$L,9,FALSE))</f>
        <v>5.76</v>
      </c>
      <c r="S8" s="7">
        <v>6.3</v>
      </c>
      <c r="T8" s="7">
        <f>IF(ISNA(VLOOKUP($A8,'Bio 0 Month'!$A:$L,10,FALSE)),0,VLOOKUP($A8,'Bio 0 Month'!$A:$L,10,FALSE))</f>
        <v>8.94</v>
      </c>
      <c r="U8" s="7">
        <f>IF(ISNA(VLOOKUP($A8,'Bio 1.5m'!$A:$L,10,FALSE)),0,VLOOKUP($A8,'Bio 1.5m'!$A:$L,10,FALSE))</f>
        <v>6.62</v>
      </c>
      <c r="V8" s="7">
        <v>9.3800000000000008</v>
      </c>
      <c r="W8" s="7">
        <f>IF(ISNA(VLOOKUP($A8,'Bio 0 Month'!$A:$L,11,FALSE)),0,VLOOKUP($A8,'Bio 0 Month'!$A:$L,11,FALSE))</f>
        <v>8.92</v>
      </c>
      <c r="X8" s="7">
        <f>IF(ISNA(VLOOKUP($A8,'Bio 1.5m'!$A:$L,11,FALSE)),0,VLOOKUP($A8,'Bio 1.5m'!$A:$L,11,FALSE))</f>
        <v>8.82</v>
      </c>
      <c r="Y8" s="7">
        <v>9.06</v>
      </c>
      <c r="Z8" s="7">
        <f>IF(ISNA(VLOOKUP($A8,'Bio 0 Month'!$A:$L,12,FALSE)),0,VLOOKUP($A8,'Bio 0 Month'!$A:$L,12,FALSE))</f>
        <v>8.39</v>
      </c>
      <c r="AA8" s="7">
        <f>IF(ISNA(VLOOKUP($A8,'Bio 1.5m'!$A:$L,12,FALSE)),0,VLOOKUP($A8,'Bio 1.5m'!$A:$L,12,FALSE))</f>
        <v>8.3699999999999992</v>
      </c>
      <c r="AB8" s="7">
        <v>8.5500000000000007</v>
      </c>
    </row>
    <row r="9" spans="1:28" x14ac:dyDescent="0.25">
      <c r="A9" s="6">
        <v>9</v>
      </c>
      <c r="B9" s="7">
        <f>IF(ISNA(VLOOKUP($A9,'Bio 0 Month'!$A:$L,4,FALSE)),0,VLOOKUP($A9,'Bio 0 Month'!$A:$L,4,FALSE))</f>
        <v>9.01</v>
      </c>
      <c r="C9" s="7">
        <f>IF(ISNA(VLOOKUP($A9,'Bio 1.5m'!$A:$L,4,FALSE)),0,VLOOKUP($A9,'Bio 1.5m'!$A:$L,4,FALSE))</f>
        <v>7.61</v>
      </c>
      <c r="D9" s="7">
        <v>6.72</v>
      </c>
      <c r="E9" s="7">
        <f>IF(ISNA(VLOOKUP($A9,'Bio 0 Month'!$A:$L,5,FALSE)),0,VLOOKUP($A9,'Bio 0 Month'!$A:$L,5,FALSE))</f>
        <v>12.53</v>
      </c>
      <c r="F9" s="7">
        <f>IF(ISNA(VLOOKUP($A9,'Bio 1.5m'!$A:$L,5,FALSE)),0,VLOOKUP($A9,'Bio 1.5m'!$A:$L,5,FALSE))</f>
        <v>11.83</v>
      </c>
      <c r="G9" s="7">
        <v>11.53</v>
      </c>
      <c r="H9" s="7">
        <f>IF(ISNA(VLOOKUP($A9,'Bio 0 Month'!$A:$L,6,FALSE)),0,VLOOKUP($A9,'Bio 0 Month'!$A:$L,6,FALSE))</f>
        <v>11.68</v>
      </c>
      <c r="I9" s="7">
        <f>IF(ISNA(VLOOKUP($A9,'Bio 1.5m'!$A:$L,6,FALSE)),0,VLOOKUP($A9,'Bio 1.5m'!$A:$L,6,FALSE))</f>
        <v>11.24</v>
      </c>
      <c r="J9" s="7">
        <v>11.23</v>
      </c>
      <c r="K9" s="7">
        <f>IF(ISNA(VLOOKUP($A9,'Bio 0 Month'!$A:$L,7,FALSE)),0,VLOOKUP($A9,'Bio 0 Month'!$A:$L,7,FALSE))</f>
        <v>9.26</v>
      </c>
      <c r="L9" s="7">
        <f>IF(ISNA(VLOOKUP($A9,'Bio 1.5m'!$A:$L,7,FALSE)),0,VLOOKUP($A9,'Bio 1.5m'!$A:$L,7,FALSE))</f>
        <v>8.6999999999999993</v>
      </c>
      <c r="M9" s="7">
        <v>9.7799999999999994</v>
      </c>
      <c r="N9" s="7">
        <f>IF(ISNA(VLOOKUP($A9,'Bio 0 Month'!$A:$L,8,FALSE)),0,VLOOKUP($A9,'Bio 0 Month'!$A:$L,8,FALSE))</f>
        <v>3.76</v>
      </c>
      <c r="O9" s="7">
        <f>IF(ISNA(VLOOKUP($A9,'Bio 1.5m'!$A:$L,8,FALSE)),0,VLOOKUP($A9,'Bio 1.5m'!$A:$L,8,FALSE))</f>
        <v>3.37</v>
      </c>
      <c r="P9" s="7">
        <v>3.43</v>
      </c>
      <c r="Q9" s="7">
        <f>IF(ISNA(VLOOKUP($A9,'Bio 0 Month'!$A:$L,9,FALSE)),0,VLOOKUP($A9,'Bio 0 Month'!$A:$L,9,FALSE))</f>
        <v>6.83</v>
      </c>
      <c r="R9" s="7">
        <f>IF(ISNA(VLOOKUP($A9,'Bio 1.5m'!$A:$L,9,FALSE)),0,VLOOKUP($A9,'Bio 1.5m'!$A:$L,9,FALSE))</f>
        <v>6.34</v>
      </c>
      <c r="S9" s="7">
        <v>6.11</v>
      </c>
      <c r="T9" s="7">
        <f>IF(ISNA(VLOOKUP($A9,'Bio 0 Month'!$A:$L,10,FALSE)),0,VLOOKUP($A9,'Bio 0 Month'!$A:$L,10,FALSE))</f>
        <v>11.19</v>
      </c>
      <c r="U9" s="7">
        <f>IF(ISNA(VLOOKUP($A9,'Bio 1.5m'!$A:$L,10,FALSE)),0,VLOOKUP($A9,'Bio 1.5m'!$A:$L,10,FALSE))</f>
        <v>9.39</v>
      </c>
      <c r="V9" s="7">
        <v>9.85</v>
      </c>
      <c r="W9" s="7">
        <f>IF(ISNA(VLOOKUP($A9,'Bio 0 Month'!$A:$L,11,FALSE)),0,VLOOKUP($A9,'Bio 0 Month'!$A:$L,11,FALSE))</f>
        <v>9.06</v>
      </c>
      <c r="X9" s="7">
        <f>IF(ISNA(VLOOKUP($A9,'Bio 1.5m'!$A:$L,11,FALSE)),0,VLOOKUP($A9,'Bio 1.5m'!$A:$L,11,FALSE))</f>
        <v>8.5500000000000007</v>
      </c>
      <c r="Y9" s="7">
        <v>8.4600000000000009</v>
      </c>
      <c r="Z9" s="7">
        <f>IF(ISNA(VLOOKUP($A9,'Bio 0 Month'!$A:$L,12,FALSE)),0,VLOOKUP($A9,'Bio 0 Month'!$A:$L,12,FALSE))</f>
        <v>8.9499999999999993</v>
      </c>
      <c r="AA9" s="7">
        <f>IF(ISNA(VLOOKUP($A9,'Bio 1.5m'!$A:$L,12,FALSE)),0,VLOOKUP($A9,'Bio 1.5m'!$A:$L,12,FALSE))</f>
        <v>8.68</v>
      </c>
      <c r="AB9" s="7">
        <v>8.68</v>
      </c>
    </row>
    <row r="10" spans="1:28" x14ac:dyDescent="0.25">
      <c r="A10" s="6">
        <v>13</v>
      </c>
      <c r="B10" s="7">
        <f>IF(ISNA(VLOOKUP($A10,'Bio 0 Month'!$A:$L,4,FALSE)),0,VLOOKUP($A10,'Bio 0 Month'!$A:$L,4,FALSE))</f>
        <v>8.67</v>
      </c>
      <c r="C10" s="7">
        <f>IF(ISNA(VLOOKUP($A10,'Bio 1.5m'!$A:$L,4,FALSE)),0,VLOOKUP($A10,'Bio 1.5m'!$A:$L,4,FALSE))</f>
        <v>8.6999999999999993</v>
      </c>
      <c r="D10" s="7">
        <v>7.87</v>
      </c>
      <c r="E10" s="7">
        <f>IF(ISNA(VLOOKUP($A10,'Bio 0 Month'!$A:$L,5,FALSE)),0,VLOOKUP($A10,'Bio 0 Month'!$A:$L,5,FALSE))</f>
        <v>12.23</v>
      </c>
      <c r="F10" s="7">
        <f>IF(ISNA(VLOOKUP($A10,'Bio 1.5m'!$A:$L,5,FALSE)),0,VLOOKUP($A10,'Bio 1.5m'!$A:$L,5,FALSE))</f>
        <v>12.49</v>
      </c>
      <c r="G10" s="7">
        <v>11.78</v>
      </c>
      <c r="H10" s="7">
        <f>IF(ISNA(VLOOKUP($A10,'Bio 0 Month'!$A:$L,6,FALSE)),0,VLOOKUP($A10,'Bio 0 Month'!$A:$L,6,FALSE))</f>
        <v>10.43</v>
      </c>
      <c r="I10" s="7">
        <f>IF(ISNA(VLOOKUP($A10,'Bio 1.5m'!$A:$L,6,FALSE)),0,VLOOKUP($A10,'Bio 1.5m'!$A:$L,6,FALSE))</f>
        <v>10.38</v>
      </c>
      <c r="J10" s="7">
        <v>10.28</v>
      </c>
      <c r="K10" s="7">
        <f>IF(ISNA(VLOOKUP($A10,'Bio 0 Month'!$A:$L,7,FALSE)),0,VLOOKUP($A10,'Bio 0 Month'!$A:$L,7,FALSE))</f>
        <v>8.34</v>
      </c>
      <c r="L10" s="7">
        <f>IF(ISNA(VLOOKUP($A10,'Bio 1.5m'!$A:$L,7,FALSE)),0,VLOOKUP($A10,'Bio 1.5m'!$A:$L,7,FALSE))</f>
        <v>8.81</v>
      </c>
      <c r="M10" s="7">
        <v>7.97</v>
      </c>
      <c r="N10" s="7">
        <f>IF(ISNA(VLOOKUP($A10,'Bio 0 Month'!$A:$L,8,FALSE)),0,VLOOKUP($A10,'Bio 0 Month'!$A:$L,8,FALSE))</f>
        <v>4</v>
      </c>
      <c r="O10" s="7">
        <f>IF(ISNA(VLOOKUP($A10,'Bio 1.5m'!$A:$L,8,FALSE)),0,VLOOKUP($A10,'Bio 1.5m'!$A:$L,8,FALSE))</f>
        <v>4.78</v>
      </c>
      <c r="P10" s="7">
        <v>3.77</v>
      </c>
      <c r="Q10" s="7">
        <f>IF(ISNA(VLOOKUP($A10,'Bio 0 Month'!$A:$L,9,FALSE)),0,VLOOKUP($A10,'Bio 0 Month'!$A:$L,9,FALSE))</f>
        <v>6.59</v>
      </c>
      <c r="R10" s="7">
        <f>IF(ISNA(VLOOKUP($A10,'Bio 1.5m'!$A:$L,9,FALSE)),0,VLOOKUP($A10,'Bio 1.5m'!$A:$L,9,FALSE))</f>
        <v>6.53</v>
      </c>
      <c r="S10" s="7">
        <v>6.67</v>
      </c>
      <c r="T10" s="7">
        <f>IF(ISNA(VLOOKUP($A10,'Bio 0 Month'!$A:$L,10,FALSE)),0,VLOOKUP($A10,'Bio 0 Month'!$A:$L,10,FALSE))</f>
        <v>9.4499999999999993</v>
      </c>
      <c r="U10" s="7">
        <f>IF(ISNA(VLOOKUP($A10,'Bio 1.5m'!$A:$L,10,FALSE)),0,VLOOKUP($A10,'Bio 1.5m'!$A:$L,10,FALSE))</f>
        <v>9.9499999999999993</v>
      </c>
      <c r="V10" s="7">
        <v>8.57</v>
      </c>
      <c r="W10" s="7">
        <f>IF(ISNA(VLOOKUP($A10,'Bio 0 Month'!$A:$L,11,FALSE)),0,VLOOKUP($A10,'Bio 0 Month'!$A:$L,11,FALSE))</f>
        <v>9.1300000000000008</v>
      </c>
      <c r="X10" s="7">
        <f>IF(ISNA(VLOOKUP($A10,'Bio 1.5m'!$A:$L,11,FALSE)),0,VLOOKUP($A10,'Bio 1.5m'!$A:$L,11,FALSE))</f>
        <v>9.1300000000000008</v>
      </c>
      <c r="Y10" s="7">
        <v>9.08</v>
      </c>
      <c r="Z10" s="7">
        <f>IF(ISNA(VLOOKUP($A10,'Bio 0 Month'!$A:$L,12,FALSE)),0,VLOOKUP($A10,'Bio 0 Month'!$A:$L,12,FALSE))</f>
        <v>8.4</v>
      </c>
      <c r="AA10" s="7">
        <f>IF(ISNA(VLOOKUP($A10,'Bio 1.5m'!$A:$L,12,FALSE)),0,VLOOKUP($A10,'Bio 1.5m'!$A:$L,12,FALSE))</f>
        <v>8.31</v>
      </c>
      <c r="AB10" s="7">
        <v>8.35</v>
      </c>
    </row>
    <row r="11" spans="1:28" x14ac:dyDescent="0.25">
      <c r="A11" s="6">
        <v>14</v>
      </c>
      <c r="B11" s="7">
        <f>IF(ISNA(VLOOKUP($A11,'Bio 0 Month'!$A:$L,4,FALSE)),0,VLOOKUP($A11,'Bio 0 Month'!$A:$L,4,FALSE))</f>
        <v>7.78</v>
      </c>
      <c r="C11" s="7">
        <f>IF(ISNA(VLOOKUP($A11,'Bio 1.5m'!$A:$L,4,FALSE)),0,VLOOKUP($A11,'Bio 1.5m'!$A:$L,4,FALSE))</f>
        <v>6.98</v>
      </c>
      <c r="D11" s="7">
        <v>6.71</v>
      </c>
      <c r="E11" s="7">
        <f>IF(ISNA(VLOOKUP($A11,'Bio 0 Month'!$A:$L,5,FALSE)),0,VLOOKUP($A11,'Bio 0 Month'!$A:$L,5,FALSE))</f>
        <v>11.33</v>
      </c>
      <c r="F11" s="7">
        <f>IF(ISNA(VLOOKUP($A11,'Bio 1.5m'!$A:$L,5,FALSE)),0,VLOOKUP($A11,'Bio 1.5m'!$A:$L,5,FALSE))</f>
        <v>10.96</v>
      </c>
      <c r="G11" s="7">
        <v>10.94</v>
      </c>
      <c r="H11" s="7">
        <f>IF(ISNA(VLOOKUP($A11,'Bio 0 Month'!$A:$L,6,FALSE)),0,VLOOKUP($A11,'Bio 0 Month'!$A:$L,6,FALSE))</f>
        <v>10.63</v>
      </c>
      <c r="I11" s="7">
        <f>IF(ISNA(VLOOKUP($A11,'Bio 1.5m'!$A:$L,6,FALSE)),0,VLOOKUP($A11,'Bio 1.5m'!$A:$L,6,FALSE))</f>
        <v>10.51</v>
      </c>
      <c r="J11" s="7">
        <v>10.34</v>
      </c>
      <c r="K11" s="7">
        <f>IF(ISNA(VLOOKUP($A11,'Bio 0 Month'!$A:$L,7,FALSE)),0,VLOOKUP($A11,'Bio 0 Month'!$A:$L,7,FALSE))</f>
        <v>7.42</v>
      </c>
      <c r="L11" s="7">
        <f>IF(ISNA(VLOOKUP($A11,'Bio 1.5m'!$A:$L,7,FALSE)),0,VLOOKUP($A11,'Bio 1.5m'!$A:$L,7,FALSE))</f>
        <v>6.53</v>
      </c>
      <c r="M11" s="7">
        <v>6.66</v>
      </c>
      <c r="N11" s="7">
        <f>IF(ISNA(VLOOKUP($A11,'Bio 0 Month'!$A:$L,8,FALSE)),0,VLOOKUP($A11,'Bio 0 Month'!$A:$L,8,FALSE))</f>
        <v>2.5299999999999998</v>
      </c>
      <c r="O11" s="7">
        <f>IF(ISNA(VLOOKUP($A11,'Bio 1.5m'!$A:$L,8,FALSE)),0,VLOOKUP($A11,'Bio 1.5m'!$A:$L,8,FALSE))</f>
        <v>2.41</v>
      </c>
      <c r="P11" s="7">
        <v>1.92</v>
      </c>
      <c r="Q11" s="7">
        <f>IF(ISNA(VLOOKUP($A11,'Bio 0 Month'!$A:$L,9,FALSE)),0,VLOOKUP($A11,'Bio 0 Month'!$A:$L,9,FALSE))</f>
        <v>6.15</v>
      </c>
      <c r="R11" s="7">
        <f>IF(ISNA(VLOOKUP($A11,'Bio 1.5m'!$A:$L,9,FALSE)),0,VLOOKUP($A11,'Bio 1.5m'!$A:$L,9,FALSE))</f>
        <v>6.05</v>
      </c>
      <c r="S11" s="7">
        <v>6.01</v>
      </c>
      <c r="T11" s="7">
        <f>IF(ISNA(VLOOKUP($A11,'Bio 0 Month'!$A:$L,10,FALSE)),0,VLOOKUP($A11,'Bio 0 Month'!$A:$L,10,FALSE))</f>
        <v>7.29</v>
      </c>
      <c r="U11" s="7">
        <f>IF(ISNA(VLOOKUP($A11,'Bio 1.5m'!$A:$L,10,FALSE)),0,VLOOKUP($A11,'Bio 1.5m'!$A:$L,10,FALSE))</f>
        <v>6.27</v>
      </c>
      <c r="V11" s="7">
        <v>6.5</v>
      </c>
      <c r="W11" s="7">
        <f>IF(ISNA(VLOOKUP($A11,'Bio 0 Month'!$A:$L,11,FALSE)),0,VLOOKUP($A11,'Bio 0 Month'!$A:$L,11,FALSE))</f>
        <v>7.84</v>
      </c>
      <c r="X11" s="7">
        <f>IF(ISNA(VLOOKUP($A11,'Bio 1.5m'!$A:$L,11,FALSE)),0,VLOOKUP($A11,'Bio 1.5m'!$A:$L,11,FALSE))</f>
        <v>7.68</v>
      </c>
      <c r="Y11" s="7">
        <v>7.71</v>
      </c>
      <c r="Z11" s="7">
        <f>IF(ISNA(VLOOKUP($A11,'Bio 0 Month'!$A:$L,12,FALSE)),0,VLOOKUP($A11,'Bio 0 Month'!$A:$L,12,FALSE))</f>
        <v>8.18</v>
      </c>
      <c r="AA11" s="7">
        <f>IF(ISNA(VLOOKUP($A11,'Bio 1.5m'!$A:$L,12,FALSE)),0,VLOOKUP($A11,'Bio 1.5m'!$A:$L,12,FALSE))</f>
        <v>8.2200000000000006</v>
      </c>
      <c r="AB11" s="7">
        <v>8.18</v>
      </c>
    </row>
    <row r="12" spans="1:28" x14ac:dyDescent="0.25">
      <c r="A12" s="6">
        <v>16</v>
      </c>
      <c r="B12" s="7">
        <f>IF(ISNA(VLOOKUP($A12,'Bio 0 Month'!$A:$L,4,FALSE)),0,VLOOKUP($A12,'Bio 0 Month'!$A:$L,4,FALSE))</f>
        <v>7.24</v>
      </c>
      <c r="C12" s="7">
        <f>IF(ISNA(VLOOKUP($A12,'Bio 1.5m'!$A:$L,4,FALSE)),0,VLOOKUP($A12,'Bio 1.5m'!$A:$L,4,FALSE))</f>
        <v>7.64</v>
      </c>
      <c r="D12" s="7">
        <v>5.55</v>
      </c>
      <c r="E12" s="7">
        <f>IF(ISNA(VLOOKUP($A12,'Bio 0 Month'!$A:$L,5,FALSE)),0,VLOOKUP($A12,'Bio 0 Month'!$A:$L,5,FALSE))</f>
        <v>11.26</v>
      </c>
      <c r="F12" s="7">
        <f>IF(ISNA(VLOOKUP($A12,'Bio 1.5m'!$A:$L,5,FALSE)),0,VLOOKUP($A12,'Bio 1.5m'!$A:$L,5,FALSE))</f>
        <v>12.42</v>
      </c>
      <c r="G12" s="7">
        <v>11.28</v>
      </c>
      <c r="H12" s="7">
        <f>IF(ISNA(VLOOKUP($A12,'Bio 0 Month'!$A:$L,6,FALSE)),0,VLOOKUP($A12,'Bio 0 Month'!$A:$L,6,FALSE))</f>
        <v>10.49</v>
      </c>
      <c r="I12" s="7">
        <f>IF(ISNA(VLOOKUP($A12,'Bio 1.5m'!$A:$L,6,FALSE)),0,VLOOKUP($A12,'Bio 1.5m'!$A:$L,6,FALSE))</f>
        <v>10.79</v>
      </c>
      <c r="J12" s="7">
        <v>11.06</v>
      </c>
      <c r="K12" s="7">
        <f>IF(ISNA(VLOOKUP($A12,'Bio 0 Month'!$A:$L,7,FALSE)),0,VLOOKUP($A12,'Bio 0 Month'!$A:$L,7,FALSE))</f>
        <v>6.91</v>
      </c>
      <c r="L12" s="7">
        <f>IF(ISNA(VLOOKUP($A12,'Bio 1.5m'!$A:$L,7,FALSE)),0,VLOOKUP($A12,'Bio 1.5m'!$A:$L,7,FALSE))</f>
        <v>8.77</v>
      </c>
      <c r="M12" s="7">
        <v>7.71</v>
      </c>
      <c r="N12" s="7">
        <f>IF(ISNA(VLOOKUP($A12,'Bio 0 Month'!$A:$L,8,FALSE)),0,VLOOKUP($A12,'Bio 0 Month'!$A:$L,8,FALSE))</f>
        <v>2.71</v>
      </c>
      <c r="O12" s="7">
        <f>IF(ISNA(VLOOKUP($A12,'Bio 1.5m'!$A:$L,8,FALSE)),0,VLOOKUP($A12,'Bio 1.5m'!$A:$L,8,FALSE))</f>
        <v>3.37</v>
      </c>
      <c r="P12" s="7">
        <v>2.98</v>
      </c>
      <c r="Q12" s="7">
        <f>IF(ISNA(VLOOKUP($A12,'Bio 0 Month'!$A:$L,9,FALSE)),0,VLOOKUP($A12,'Bio 0 Month'!$A:$L,9,FALSE))</f>
        <v>6.85</v>
      </c>
      <c r="R12" s="7">
        <f>IF(ISNA(VLOOKUP($A12,'Bio 1.5m'!$A:$L,9,FALSE)),0,VLOOKUP($A12,'Bio 1.5m'!$A:$L,9,FALSE))</f>
        <v>7.05</v>
      </c>
      <c r="S12" s="7">
        <v>5.94</v>
      </c>
      <c r="T12" s="7">
        <f>IF(ISNA(VLOOKUP($A12,'Bio 0 Month'!$A:$L,10,FALSE)),0,VLOOKUP($A12,'Bio 0 Month'!$A:$L,10,FALSE))</f>
        <v>6.99</v>
      </c>
      <c r="U12" s="7">
        <f>IF(ISNA(VLOOKUP($A12,'Bio 1.5m'!$A:$L,10,FALSE)),0,VLOOKUP($A12,'Bio 1.5m'!$A:$L,10,FALSE))</f>
        <v>10.15</v>
      </c>
      <c r="V12" s="7">
        <v>8.14</v>
      </c>
      <c r="W12" s="7">
        <f>IF(ISNA(VLOOKUP($A12,'Bio 0 Month'!$A:$L,11,FALSE)),0,VLOOKUP($A12,'Bio 0 Month'!$A:$L,11,FALSE))</f>
        <v>8.9499999999999993</v>
      </c>
      <c r="X12" s="7">
        <f>IF(ISNA(VLOOKUP($A12,'Bio 1.5m'!$A:$L,11,FALSE)),0,VLOOKUP($A12,'Bio 1.5m'!$A:$L,11,FALSE))</f>
        <v>9.07</v>
      </c>
      <c r="Y12" s="7">
        <v>9</v>
      </c>
      <c r="Z12" s="7">
        <f>IF(ISNA(VLOOKUP($A12,'Bio 0 Month'!$A:$L,12,FALSE)),0,VLOOKUP($A12,'Bio 0 Month'!$A:$L,12,FALSE))</f>
        <v>8.56</v>
      </c>
      <c r="AA12" s="7">
        <f>IF(ISNA(VLOOKUP($A12,'Bio 1.5m'!$A:$L,12,FALSE)),0,VLOOKUP($A12,'Bio 1.5m'!$A:$L,12,FALSE))</f>
        <v>8.84</v>
      </c>
      <c r="AB12" s="7">
        <v>8.84</v>
      </c>
    </row>
    <row r="13" spans="1:28" x14ac:dyDescent="0.25">
      <c r="A13" s="6">
        <v>17</v>
      </c>
      <c r="B13" s="7">
        <f>IF(ISNA(VLOOKUP($A13,'Bio 0 Month'!$A:$L,4,FALSE)),0,VLOOKUP($A13,'Bio 0 Month'!$A:$L,4,FALSE))</f>
        <v>6.29</v>
      </c>
      <c r="C13" s="7">
        <f>IF(ISNA(VLOOKUP($A13,'Bio 1.5m'!$A:$L,4,FALSE)),0,VLOOKUP($A13,'Bio 1.5m'!$A:$L,4,FALSE))</f>
        <v>7.89</v>
      </c>
      <c r="D13" s="7">
        <v>5.88</v>
      </c>
      <c r="E13" s="7">
        <f>IF(ISNA(VLOOKUP($A13,'Bio 0 Month'!$A:$L,5,FALSE)),0,VLOOKUP($A13,'Bio 0 Month'!$A:$L,5,FALSE))</f>
        <v>11.48</v>
      </c>
      <c r="F13" s="7">
        <f>IF(ISNA(VLOOKUP($A13,'Bio 1.5m'!$A:$L,5,FALSE)),0,VLOOKUP($A13,'Bio 1.5m'!$A:$L,5,FALSE))</f>
        <v>11.76</v>
      </c>
      <c r="G13" s="7">
        <v>10.71</v>
      </c>
      <c r="H13" s="7">
        <f>IF(ISNA(VLOOKUP($A13,'Bio 0 Month'!$A:$L,6,FALSE)),0,VLOOKUP($A13,'Bio 0 Month'!$A:$L,6,FALSE))</f>
        <v>11.32</v>
      </c>
      <c r="I13" s="7">
        <f>IF(ISNA(VLOOKUP($A13,'Bio 1.5m'!$A:$L,6,FALSE)),0,VLOOKUP($A13,'Bio 1.5m'!$A:$L,6,FALSE))</f>
        <v>11.36</v>
      </c>
      <c r="J13" s="7">
        <v>10.72</v>
      </c>
      <c r="K13" s="7">
        <f>IF(ISNA(VLOOKUP($A13,'Bio 0 Month'!$A:$L,7,FALSE)),0,VLOOKUP($A13,'Bio 0 Month'!$A:$L,7,FALSE))</f>
        <v>6.71</v>
      </c>
      <c r="L13" s="7">
        <f>IF(ISNA(VLOOKUP($A13,'Bio 1.5m'!$A:$L,7,FALSE)),0,VLOOKUP($A13,'Bio 1.5m'!$A:$L,7,FALSE))</f>
        <v>8.68</v>
      </c>
      <c r="M13" s="7">
        <v>6.57</v>
      </c>
      <c r="N13" s="7">
        <f>IF(ISNA(VLOOKUP($A13,'Bio 0 Month'!$A:$L,8,FALSE)),0,VLOOKUP($A13,'Bio 0 Month'!$A:$L,8,FALSE))</f>
        <v>2.98</v>
      </c>
      <c r="O13" s="7">
        <f>IF(ISNA(VLOOKUP($A13,'Bio 1.5m'!$A:$L,8,FALSE)),0,VLOOKUP($A13,'Bio 1.5m'!$A:$L,8,FALSE))</f>
        <v>3.37</v>
      </c>
      <c r="P13" s="7">
        <v>3.02</v>
      </c>
      <c r="Q13" s="7">
        <f>IF(ISNA(VLOOKUP($A13,'Bio 0 Month'!$A:$L,9,FALSE)),0,VLOOKUP($A13,'Bio 0 Month'!$A:$L,9,FALSE))</f>
        <v>6.22</v>
      </c>
      <c r="R13" s="7">
        <f>IF(ISNA(VLOOKUP($A13,'Bio 1.5m'!$A:$L,9,FALSE)),0,VLOOKUP($A13,'Bio 1.5m'!$A:$L,9,FALSE))</f>
        <v>5.99</v>
      </c>
      <c r="S13" s="7">
        <v>5.21</v>
      </c>
      <c r="T13" s="7">
        <f>IF(ISNA(VLOOKUP($A13,'Bio 0 Month'!$A:$L,10,FALSE)),0,VLOOKUP($A13,'Bio 0 Month'!$A:$L,10,FALSE))</f>
        <v>7.65</v>
      </c>
      <c r="U13" s="7">
        <f>IF(ISNA(VLOOKUP($A13,'Bio 1.5m'!$A:$L,10,FALSE)),0,VLOOKUP($A13,'Bio 1.5m'!$A:$L,10,FALSE))</f>
        <v>9.8699999999999992</v>
      </c>
      <c r="V13" s="7">
        <v>7.2</v>
      </c>
      <c r="W13" s="7">
        <f>IF(ISNA(VLOOKUP($A13,'Bio 0 Month'!$A:$L,11,FALSE)),0,VLOOKUP($A13,'Bio 0 Month'!$A:$L,11,FALSE))</f>
        <v>7.79</v>
      </c>
      <c r="X13" s="7">
        <f>IF(ISNA(VLOOKUP($A13,'Bio 1.5m'!$A:$L,11,FALSE)),0,VLOOKUP($A13,'Bio 1.5m'!$A:$L,11,FALSE))</f>
        <v>7.8</v>
      </c>
      <c r="Y13" s="7">
        <v>7.58</v>
      </c>
      <c r="Z13" s="7">
        <f>IF(ISNA(VLOOKUP($A13,'Bio 0 Month'!$A:$L,12,FALSE)),0,VLOOKUP($A13,'Bio 0 Month'!$A:$L,12,FALSE))</f>
        <v>8.75</v>
      </c>
      <c r="AA13" s="7">
        <f>IF(ISNA(VLOOKUP($A13,'Bio 1.5m'!$A:$L,12,FALSE)),0,VLOOKUP($A13,'Bio 1.5m'!$A:$L,12,FALSE))</f>
        <v>8.89</v>
      </c>
      <c r="AB13" s="7">
        <v>8.58</v>
      </c>
    </row>
    <row r="14" spans="1:28" x14ac:dyDescent="0.25">
      <c r="A14" s="6">
        <v>18</v>
      </c>
      <c r="B14" s="7">
        <f>IF(ISNA(VLOOKUP($A14,'Bio 0 Month'!$A:$L,4,FALSE)),0,VLOOKUP($A14,'Bio 0 Month'!$A:$L,4,FALSE))</f>
        <v>7.34</v>
      </c>
      <c r="C14" s="7">
        <f>IF(ISNA(VLOOKUP($A14,'Bio 1.5m'!$A:$L,4,FALSE)),0,VLOOKUP($A14,'Bio 1.5m'!$A:$L,4,FALSE))</f>
        <v>7.26</v>
      </c>
      <c r="D14" s="7">
        <v>6.24</v>
      </c>
      <c r="E14" s="7">
        <f>IF(ISNA(VLOOKUP($A14,'Bio 0 Month'!$A:$L,5,FALSE)),0,VLOOKUP($A14,'Bio 0 Month'!$A:$L,5,FALSE))</f>
        <v>11.41</v>
      </c>
      <c r="F14" s="7">
        <f>IF(ISNA(VLOOKUP($A14,'Bio 1.5m'!$A:$L,5,FALSE)),0,VLOOKUP($A14,'Bio 1.5m'!$A:$L,5,FALSE))</f>
        <v>11.35</v>
      </c>
      <c r="G14" s="7">
        <v>11.19</v>
      </c>
      <c r="H14" s="7">
        <f>IF(ISNA(VLOOKUP($A14,'Bio 0 Month'!$A:$L,6,FALSE)),0,VLOOKUP($A14,'Bio 0 Month'!$A:$L,6,FALSE))</f>
        <v>10.71</v>
      </c>
      <c r="I14" s="7">
        <f>IF(ISNA(VLOOKUP($A14,'Bio 1.5m'!$A:$L,6,FALSE)),0,VLOOKUP($A14,'Bio 1.5m'!$A:$L,6,FALSE))</f>
        <v>10.61</v>
      </c>
      <c r="J14" s="7">
        <v>10.63</v>
      </c>
      <c r="K14" s="7">
        <f>IF(ISNA(VLOOKUP($A14,'Bio 0 Month'!$A:$L,7,FALSE)),0,VLOOKUP($A14,'Bio 0 Month'!$A:$L,7,FALSE))</f>
        <v>8.51</v>
      </c>
      <c r="L14" s="7">
        <f>IF(ISNA(VLOOKUP($A14,'Bio 1.5m'!$A:$L,7,FALSE)),0,VLOOKUP($A14,'Bio 1.5m'!$A:$L,7,FALSE))</f>
        <v>8.07</v>
      </c>
      <c r="M14" s="7">
        <v>7.25</v>
      </c>
      <c r="N14" s="7">
        <f>IF(ISNA(VLOOKUP($A14,'Bio 0 Month'!$A:$L,8,FALSE)),0,VLOOKUP($A14,'Bio 0 Month'!$A:$L,8,FALSE))</f>
        <v>2.4900000000000002</v>
      </c>
      <c r="O14" s="7">
        <f>IF(ISNA(VLOOKUP($A14,'Bio 1.5m'!$A:$L,8,FALSE)),0,VLOOKUP($A14,'Bio 1.5m'!$A:$L,8,FALSE))</f>
        <v>3.39</v>
      </c>
      <c r="P14" s="7">
        <v>3.95</v>
      </c>
      <c r="Q14" s="7">
        <f>IF(ISNA(VLOOKUP($A14,'Bio 0 Month'!$A:$L,9,FALSE)),0,VLOOKUP($A14,'Bio 0 Month'!$A:$L,9,FALSE))</f>
        <v>6.57</v>
      </c>
      <c r="R14" s="7">
        <f>IF(ISNA(VLOOKUP($A14,'Bio 1.5m'!$A:$L,9,FALSE)),0,VLOOKUP($A14,'Bio 1.5m'!$A:$L,9,FALSE))</f>
        <v>6.5</v>
      </c>
      <c r="S14" s="7">
        <v>7.27</v>
      </c>
      <c r="T14" s="7">
        <f>IF(ISNA(VLOOKUP($A14,'Bio 0 Month'!$A:$L,10,FALSE)),0,VLOOKUP($A14,'Bio 0 Month'!$A:$L,10,FALSE))</f>
        <v>9.77</v>
      </c>
      <c r="U14" s="7">
        <f>IF(ISNA(VLOOKUP($A14,'Bio 1.5m'!$A:$L,10,FALSE)),0,VLOOKUP($A14,'Bio 1.5m'!$A:$L,10,FALSE))</f>
        <v>9.15</v>
      </c>
      <c r="V14" s="7">
        <v>8.35</v>
      </c>
      <c r="W14" s="7">
        <f>IF(ISNA(VLOOKUP($A14,'Bio 0 Month'!$A:$L,11,FALSE)),0,VLOOKUP($A14,'Bio 0 Month'!$A:$L,11,FALSE))</f>
        <v>8.83</v>
      </c>
      <c r="X14" s="7">
        <f>IF(ISNA(VLOOKUP($A14,'Bio 1.5m'!$A:$L,11,FALSE)),0,VLOOKUP($A14,'Bio 1.5m'!$A:$L,11,FALSE))</f>
        <v>8.7200000000000006</v>
      </c>
      <c r="Y14" s="7">
        <v>8.5500000000000007</v>
      </c>
      <c r="Z14" s="7">
        <f>IF(ISNA(VLOOKUP($A14,'Bio 0 Month'!$A:$L,12,FALSE)),0,VLOOKUP($A14,'Bio 0 Month'!$A:$L,12,FALSE))</f>
        <v>8.42</v>
      </c>
      <c r="AA14" s="7">
        <f>IF(ISNA(VLOOKUP($A14,'Bio 1.5m'!$A:$L,12,FALSE)),0,VLOOKUP($A14,'Bio 1.5m'!$A:$L,12,FALSE))</f>
        <v>8.5299999999999994</v>
      </c>
      <c r="AB14" s="7">
        <v>8.32</v>
      </c>
    </row>
    <row r="15" spans="1:28" x14ac:dyDescent="0.25">
      <c r="A15" s="6">
        <v>19</v>
      </c>
      <c r="B15" s="7">
        <f>IF(ISNA(VLOOKUP($A15,'Bio 0 Month'!$A:$L,4,FALSE)),0,VLOOKUP($A15,'Bio 0 Month'!$A:$L,4,FALSE))</f>
        <v>11.33</v>
      </c>
      <c r="C15" s="7">
        <f>IF(ISNA(VLOOKUP($A15,'Bio 1.5m'!$A:$L,4,FALSE)),0,VLOOKUP($A15,'Bio 1.5m'!$A:$L,4,FALSE))</f>
        <v>6.67</v>
      </c>
      <c r="D15" s="7">
        <v>7.09</v>
      </c>
      <c r="E15" s="7">
        <f>IF(ISNA(VLOOKUP($A15,'Bio 0 Month'!$A:$L,5,FALSE)),0,VLOOKUP($A15,'Bio 0 Month'!$A:$L,5,FALSE))</f>
        <v>12.09</v>
      </c>
      <c r="F15" s="7">
        <f>IF(ISNA(VLOOKUP($A15,'Bio 1.5m'!$A:$L,5,FALSE)),0,VLOOKUP($A15,'Bio 1.5m'!$A:$L,5,FALSE))</f>
        <v>11.4</v>
      </c>
      <c r="G15" s="7">
        <v>11.25</v>
      </c>
      <c r="H15" s="7">
        <f>IF(ISNA(VLOOKUP($A15,'Bio 0 Month'!$A:$L,6,FALSE)),0,VLOOKUP($A15,'Bio 0 Month'!$A:$L,6,FALSE))</f>
        <v>11.19</v>
      </c>
      <c r="I15" s="7">
        <f>IF(ISNA(VLOOKUP($A15,'Bio 1.5m'!$A:$L,6,FALSE)),0,VLOOKUP($A15,'Bio 1.5m'!$A:$L,6,FALSE))</f>
        <v>10.49</v>
      </c>
      <c r="J15" s="7">
        <v>10.83</v>
      </c>
      <c r="K15" s="7">
        <f>IF(ISNA(VLOOKUP($A15,'Bio 0 Month'!$A:$L,7,FALSE)),0,VLOOKUP($A15,'Bio 0 Month'!$A:$L,7,FALSE))</f>
        <v>8.99</v>
      </c>
      <c r="L15" s="7">
        <f>IF(ISNA(VLOOKUP($A15,'Bio 1.5m'!$A:$L,7,FALSE)),0,VLOOKUP($A15,'Bio 1.5m'!$A:$L,7,FALSE))</f>
        <v>7.64</v>
      </c>
      <c r="M15" s="7">
        <v>7.21</v>
      </c>
      <c r="N15" s="7">
        <f>IF(ISNA(VLOOKUP($A15,'Bio 0 Month'!$A:$L,8,FALSE)),0,VLOOKUP($A15,'Bio 0 Month'!$A:$L,8,FALSE))</f>
        <v>4.3</v>
      </c>
      <c r="O15" s="7">
        <f>IF(ISNA(VLOOKUP($A15,'Bio 1.5m'!$A:$L,8,FALSE)),0,VLOOKUP($A15,'Bio 1.5m'!$A:$L,8,FALSE))</f>
        <v>4.34</v>
      </c>
      <c r="P15" s="7">
        <v>3.79</v>
      </c>
      <c r="Q15" s="7">
        <f>IF(ISNA(VLOOKUP($A15,'Bio 0 Month'!$A:$L,9,FALSE)),0,VLOOKUP($A15,'Bio 0 Month'!$A:$L,9,FALSE))</f>
        <v>11.51</v>
      </c>
      <c r="R15" s="7">
        <f>IF(ISNA(VLOOKUP($A15,'Bio 1.5m'!$A:$L,9,FALSE)),0,VLOOKUP($A15,'Bio 1.5m'!$A:$L,9,FALSE))</f>
        <v>5.99</v>
      </c>
      <c r="S15" s="7">
        <v>6.1</v>
      </c>
      <c r="T15" s="7">
        <f>IF(ISNA(VLOOKUP($A15,'Bio 0 Month'!$A:$L,10,FALSE)),0,VLOOKUP($A15,'Bio 0 Month'!$A:$L,10,FALSE))</f>
        <v>10.19</v>
      </c>
      <c r="U15" s="7">
        <f>IF(ISNA(VLOOKUP($A15,'Bio 1.5m'!$A:$L,10,FALSE)),0,VLOOKUP($A15,'Bio 1.5m'!$A:$L,10,FALSE))</f>
        <v>7.04</v>
      </c>
      <c r="V15" s="7">
        <v>6.55</v>
      </c>
      <c r="W15" s="7">
        <f>IF(ISNA(VLOOKUP($A15,'Bio 0 Month'!$A:$L,11,FALSE)),0,VLOOKUP($A15,'Bio 0 Month'!$A:$L,11,FALSE))</f>
        <v>8.18</v>
      </c>
      <c r="X15" s="7">
        <f>IF(ISNA(VLOOKUP($A15,'Bio 1.5m'!$A:$L,11,FALSE)),0,VLOOKUP($A15,'Bio 1.5m'!$A:$L,11,FALSE))</f>
        <v>7.94</v>
      </c>
      <c r="Y15" s="7">
        <v>8.35</v>
      </c>
      <c r="Z15" s="7">
        <f>IF(ISNA(VLOOKUP($A15,'Bio 0 Month'!$A:$L,12,FALSE)),0,VLOOKUP($A15,'Bio 0 Month'!$A:$L,12,FALSE))</f>
        <v>9.1999999999999993</v>
      </c>
      <c r="AA15" s="7">
        <f>IF(ISNA(VLOOKUP($A15,'Bio 1.5m'!$A:$L,12,FALSE)),0,VLOOKUP($A15,'Bio 1.5m'!$A:$L,12,FALSE))</f>
        <v>8.41</v>
      </c>
      <c r="AB15" s="7">
        <v>8.43</v>
      </c>
    </row>
    <row r="16" spans="1:28" x14ac:dyDescent="0.25">
      <c r="A16" s="6">
        <v>21</v>
      </c>
      <c r="B16" s="7">
        <f>IF(ISNA(VLOOKUP($A16,'Bio 0 Month'!$A:$L,4,FALSE)),0,VLOOKUP($A16,'Bio 0 Month'!$A:$L,4,FALSE))</f>
        <v>8.39</v>
      </c>
      <c r="C16" s="7">
        <f>IF(ISNA(VLOOKUP($A16,'Bio 1.5m'!$A:$L,4,FALSE)),0,VLOOKUP($A16,'Bio 1.5m'!$A:$L,4,FALSE))</f>
        <v>6.5</v>
      </c>
      <c r="D16" s="7">
        <v>7.15</v>
      </c>
      <c r="E16" s="7">
        <f>IF(ISNA(VLOOKUP($A16,'Bio 0 Month'!$A:$L,5,FALSE)),0,VLOOKUP($A16,'Bio 0 Month'!$A:$L,5,FALSE))</f>
        <v>12.71</v>
      </c>
      <c r="F16" s="7">
        <f>IF(ISNA(VLOOKUP($A16,'Bio 1.5m'!$A:$L,5,FALSE)),0,VLOOKUP($A16,'Bio 1.5m'!$A:$L,5,FALSE))</f>
        <v>10.97</v>
      </c>
      <c r="G16" s="7">
        <v>11.14</v>
      </c>
      <c r="H16" s="7">
        <f>IF(ISNA(VLOOKUP($A16,'Bio 0 Month'!$A:$L,6,FALSE)),0,VLOOKUP($A16,'Bio 0 Month'!$A:$L,6,FALSE))</f>
        <v>11.06</v>
      </c>
      <c r="I16" s="7">
        <f>IF(ISNA(VLOOKUP($A16,'Bio 1.5m'!$A:$L,6,FALSE)),0,VLOOKUP($A16,'Bio 1.5m'!$A:$L,6,FALSE))</f>
        <v>10.76</v>
      </c>
      <c r="J16" s="7">
        <v>10.83</v>
      </c>
      <c r="K16" s="7">
        <f>IF(ISNA(VLOOKUP($A16,'Bio 0 Month'!$A:$L,7,FALSE)),0,VLOOKUP($A16,'Bio 0 Month'!$A:$L,7,FALSE))</f>
        <v>9</v>
      </c>
      <c r="L16" s="7">
        <f>IF(ISNA(VLOOKUP($A16,'Bio 1.5m'!$A:$L,7,FALSE)),0,VLOOKUP($A16,'Bio 1.5m'!$A:$L,7,FALSE))</f>
        <v>7.04</v>
      </c>
      <c r="M16" s="7">
        <v>7.24</v>
      </c>
      <c r="N16" s="7">
        <f>IF(ISNA(VLOOKUP($A16,'Bio 0 Month'!$A:$L,8,FALSE)),0,VLOOKUP($A16,'Bio 0 Month'!$A:$L,8,FALSE))</f>
        <v>2.3199999999999998</v>
      </c>
      <c r="O16" s="7">
        <f>IF(ISNA(VLOOKUP($A16,'Bio 1.5m'!$A:$L,8,FALSE)),0,VLOOKUP($A16,'Bio 1.5m'!$A:$L,8,FALSE))</f>
        <v>2.38</v>
      </c>
      <c r="P16" s="7">
        <v>2.4700000000000002</v>
      </c>
      <c r="Q16" s="7">
        <f>IF(ISNA(VLOOKUP($A16,'Bio 0 Month'!$A:$L,9,FALSE)),0,VLOOKUP($A16,'Bio 0 Month'!$A:$L,9,FALSE))</f>
        <v>6.11</v>
      </c>
      <c r="R16" s="7">
        <f>IF(ISNA(VLOOKUP($A16,'Bio 1.5m'!$A:$L,9,FALSE)),0,VLOOKUP($A16,'Bio 1.5m'!$A:$L,9,FALSE))</f>
        <v>5.87</v>
      </c>
      <c r="S16" s="7">
        <v>6.05</v>
      </c>
      <c r="T16" s="7">
        <f>IF(ISNA(VLOOKUP($A16,'Bio 0 Month'!$A:$L,10,FALSE)),0,VLOOKUP($A16,'Bio 0 Month'!$A:$L,10,FALSE))</f>
        <v>10.27</v>
      </c>
      <c r="U16" s="7">
        <f>IF(ISNA(VLOOKUP($A16,'Bio 1.5m'!$A:$L,10,FALSE)),0,VLOOKUP($A16,'Bio 1.5m'!$A:$L,10,FALSE))</f>
        <v>7.16</v>
      </c>
      <c r="V16" s="7">
        <v>7.65</v>
      </c>
      <c r="W16" s="7">
        <f>IF(ISNA(VLOOKUP($A16,'Bio 0 Month'!$A:$L,11,FALSE)),0,VLOOKUP($A16,'Bio 0 Month'!$A:$L,11,FALSE))</f>
        <v>8.58</v>
      </c>
      <c r="X16" s="7">
        <f>IF(ISNA(VLOOKUP($A16,'Bio 1.5m'!$A:$L,11,FALSE)),0,VLOOKUP($A16,'Bio 1.5m'!$A:$L,11,FALSE))</f>
        <v>8.44</v>
      </c>
      <c r="Y16" s="7">
        <v>8.33</v>
      </c>
      <c r="Z16" s="7">
        <f>IF(ISNA(VLOOKUP($A16,'Bio 0 Month'!$A:$L,12,FALSE)),0,VLOOKUP($A16,'Bio 0 Month'!$A:$L,12,FALSE))</f>
        <v>8.56</v>
      </c>
      <c r="AA16" s="7">
        <f>IF(ISNA(VLOOKUP($A16,'Bio 1.5m'!$A:$L,12,FALSE)),0,VLOOKUP($A16,'Bio 1.5m'!$A:$L,12,FALSE))</f>
        <v>8.2899999999999991</v>
      </c>
      <c r="AB16" s="7">
        <v>8.33</v>
      </c>
    </row>
    <row r="17" spans="1:28" x14ac:dyDescent="0.25">
      <c r="A17" s="6">
        <v>22</v>
      </c>
      <c r="B17" s="7">
        <f>IF(ISNA(VLOOKUP($A17,'Bio 0 Month'!$A:$L,4,FALSE)),0,VLOOKUP($A17,'Bio 0 Month'!$A:$L,4,FALSE))</f>
        <v>7.78</v>
      </c>
      <c r="C17" s="7">
        <f>IF(ISNA(VLOOKUP($A17,'Bio 1.5m'!$A:$L,4,FALSE)),0,VLOOKUP($A17,'Bio 1.5m'!$A:$L,4,FALSE))</f>
        <v>7.89</v>
      </c>
      <c r="D17" s="7">
        <v>6.69</v>
      </c>
      <c r="E17" s="7">
        <f>IF(ISNA(VLOOKUP($A17,'Bio 0 Month'!$A:$L,5,FALSE)),0,VLOOKUP($A17,'Bio 0 Month'!$A:$L,5,FALSE))</f>
        <v>10.68</v>
      </c>
      <c r="F17" s="7">
        <f>IF(ISNA(VLOOKUP($A17,'Bio 1.5m'!$A:$L,5,FALSE)),0,VLOOKUP($A17,'Bio 1.5m'!$A:$L,5,FALSE))</f>
        <v>12.5</v>
      </c>
      <c r="G17" s="7">
        <v>10.37</v>
      </c>
      <c r="H17" s="7">
        <f>IF(ISNA(VLOOKUP($A17,'Bio 0 Month'!$A:$L,6,FALSE)),0,VLOOKUP($A17,'Bio 0 Month'!$A:$L,6,FALSE))</f>
        <v>11.18</v>
      </c>
      <c r="I17" s="7">
        <f>IF(ISNA(VLOOKUP($A17,'Bio 1.5m'!$A:$L,6,FALSE)),0,VLOOKUP($A17,'Bio 1.5m'!$A:$L,6,FALSE))</f>
        <v>11.96</v>
      </c>
      <c r="J17" s="7">
        <v>11.54</v>
      </c>
      <c r="K17" s="7">
        <f>IF(ISNA(VLOOKUP($A17,'Bio 0 Month'!$A:$L,7,FALSE)),0,VLOOKUP($A17,'Bio 0 Month'!$A:$L,7,FALSE))</f>
        <v>6.59</v>
      </c>
      <c r="L17" s="7">
        <f>IF(ISNA(VLOOKUP($A17,'Bio 1.5m'!$A:$L,7,FALSE)),0,VLOOKUP($A17,'Bio 1.5m'!$A:$L,7,FALSE))</f>
        <v>9.2200000000000006</v>
      </c>
      <c r="M17" s="7">
        <v>8.3000000000000007</v>
      </c>
      <c r="N17" s="7">
        <f>IF(ISNA(VLOOKUP($A17,'Bio 0 Month'!$A:$L,8,FALSE)),0,VLOOKUP($A17,'Bio 0 Month'!$A:$L,8,FALSE))</f>
        <v>2.2200000000000002</v>
      </c>
      <c r="O17" s="7">
        <f>IF(ISNA(VLOOKUP($A17,'Bio 1.5m'!$A:$L,8,FALSE)),0,VLOOKUP($A17,'Bio 1.5m'!$A:$L,8,FALSE))</f>
        <v>3.44</v>
      </c>
      <c r="P17" s="7">
        <v>2.27</v>
      </c>
      <c r="Q17" s="7">
        <f>IF(ISNA(VLOOKUP($A17,'Bio 0 Month'!$A:$L,9,FALSE)),0,VLOOKUP($A17,'Bio 0 Month'!$A:$L,9,FALSE))</f>
        <v>9.43</v>
      </c>
      <c r="R17" s="7">
        <f>IF(ISNA(VLOOKUP($A17,'Bio 1.5m'!$A:$L,9,FALSE)),0,VLOOKUP($A17,'Bio 1.5m'!$A:$L,9,FALSE))</f>
        <v>6.54</v>
      </c>
      <c r="S17" s="7">
        <v>6.2</v>
      </c>
      <c r="T17" s="7">
        <f>IF(ISNA(VLOOKUP($A17,'Bio 0 Month'!$A:$L,10,FALSE)),0,VLOOKUP($A17,'Bio 0 Month'!$A:$L,10,FALSE))</f>
        <v>7.61</v>
      </c>
      <c r="U17" s="7">
        <f>IF(ISNA(VLOOKUP($A17,'Bio 1.5m'!$A:$L,10,FALSE)),0,VLOOKUP($A17,'Bio 1.5m'!$A:$L,10,FALSE))</f>
        <v>9.6999999999999993</v>
      </c>
      <c r="V17" s="7">
        <v>8.5399999999999991</v>
      </c>
      <c r="W17" s="7">
        <f>IF(ISNA(VLOOKUP($A17,'Bio 0 Month'!$A:$L,11,FALSE)),0,VLOOKUP($A17,'Bio 0 Month'!$A:$L,11,FALSE))</f>
        <v>7.94</v>
      </c>
      <c r="X17" s="7">
        <f>IF(ISNA(VLOOKUP($A17,'Bio 1.5m'!$A:$L,11,FALSE)),0,VLOOKUP($A17,'Bio 1.5m'!$A:$L,11,FALSE))</f>
        <v>7.68</v>
      </c>
      <c r="Y17" s="7">
        <v>7.59</v>
      </c>
      <c r="Z17" s="7">
        <f>IF(ISNA(VLOOKUP($A17,'Bio 0 Month'!$A:$L,12,FALSE)),0,VLOOKUP($A17,'Bio 0 Month'!$A:$L,12,FALSE))</f>
        <v>8.36</v>
      </c>
      <c r="AA17" s="7">
        <f>IF(ISNA(VLOOKUP($A17,'Bio 1.5m'!$A:$L,12,FALSE)),0,VLOOKUP($A17,'Bio 1.5m'!$A:$L,12,FALSE))</f>
        <v>8.85</v>
      </c>
      <c r="AB17" s="7">
        <v>8.48</v>
      </c>
    </row>
    <row r="18" spans="1:28" x14ac:dyDescent="0.25">
      <c r="A18" s="6">
        <v>23</v>
      </c>
      <c r="B18" s="7">
        <f>IF(ISNA(VLOOKUP($A18,'Bio 0 Month'!$A:$L,4,FALSE)),0,VLOOKUP($A18,'Bio 0 Month'!$A:$L,4,FALSE))</f>
        <v>8.82</v>
      </c>
      <c r="C18" s="7">
        <f>IF(ISNA(VLOOKUP($A18,'Bio 1.5m'!$A:$L,4,FALSE)),0,VLOOKUP($A18,'Bio 1.5m'!$A:$L,4,FALSE))</f>
        <v>8.4499999999999993</v>
      </c>
      <c r="D18" s="7">
        <v>8.67</v>
      </c>
      <c r="E18" s="7">
        <f>IF(ISNA(VLOOKUP($A18,'Bio 0 Month'!$A:$L,5,FALSE)),0,VLOOKUP($A18,'Bio 0 Month'!$A:$L,5,FALSE))</f>
        <v>12.66</v>
      </c>
      <c r="F18" s="7">
        <f>IF(ISNA(VLOOKUP($A18,'Bio 1.5m'!$A:$L,5,FALSE)),0,VLOOKUP($A18,'Bio 1.5m'!$A:$L,5,FALSE))</f>
        <v>12.96</v>
      </c>
      <c r="G18" s="7">
        <v>12.61</v>
      </c>
      <c r="H18" s="7">
        <f>IF(ISNA(VLOOKUP($A18,'Bio 0 Month'!$A:$L,6,FALSE)),0,VLOOKUP($A18,'Bio 0 Month'!$A:$L,6,FALSE))</f>
        <v>10.66</v>
      </c>
      <c r="I18" s="7">
        <f>IF(ISNA(VLOOKUP($A18,'Bio 1.5m'!$A:$L,6,FALSE)),0,VLOOKUP($A18,'Bio 1.5m'!$A:$L,6,FALSE))</f>
        <v>10.82</v>
      </c>
      <c r="J18" s="7">
        <v>10.9</v>
      </c>
      <c r="K18" s="7">
        <f>IF(ISNA(VLOOKUP($A18,'Bio 0 Month'!$A:$L,7,FALSE)),0,VLOOKUP($A18,'Bio 0 Month'!$A:$L,7,FALSE))</f>
        <v>8.3699999999999992</v>
      </c>
      <c r="L18" s="7">
        <f>IF(ISNA(VLOOKUP($A18,'Bio 1.5m'!$A:$L,7,FALSE)),0,VLOOKUP($A18,'Bio 1.5m'!$A:$L,7,FALSE))</f>
        <v>8.7200000000000006</v>
      </c>
      <c r="M18" s="7">
        <v>9.16</v>
      </c>
      <c r="N18" s="7">
        <f>IF(ISNA(VLOOKUP($A18,'Bio 0 Month'!$A:$L,8,FALSE)),0,VLOOKUP($A18,'Bio 0 Month'!$A:$L,8,FALSE))</f>
        <v>2.4</v>
      </c>
      <c r="O18" s="7">
        <f>IF(ISNA(VLOOKUP($A18,'Bio 1.5m'!$A:$L,8,FALSE)),0,VLOOKUP($A18,'Bio 1.5m'!$A:$L,8,FALSE))</f>
        <v>4.78</v>
      </c>
      <c r="P18" s="7">
        <v>3.04</v>
      </c>
      <c r="Q18" s="7">
        <f>IF(ISNA(VLOOKUP($A18,'Bio 0 Month'!$A:$L,9,FALSE)),0,VLOOKUP($A18,'Bio 0 Month'!$A:$L,9,FALSE))</f>
        <v>6.53</v>
      </c>
      <c r="R18" s="7">
        <f>IF(ISNA(VLOOKUP($A18,'Bio 1.5m'!$A:$L,9,FALSE)),0,VLOOKUP($A18,'Bio 1.5m'!$A:$L,9,FALSE))</f>
        <v>6.62</v>
      </c>
      <c r="S18" s="7">
        <v>6.86</v>
      </c>
      <c r="T18" s="7">
        <f>IF(ISNA(VLOOKUP($A18,'Bio 0 Month'!$A:$L,10,FALSE)),0,VLOOKUP($A18,'Bio 0 Month'!$A:$L,10,FALSE))</f>
        <v>9.5399999999999991</v>
      </c>
      <c r="U18" s="7">
        <f>IF(ISNA(VLOOKUP($A18,'Bio 1.5m'!$A:$L,10,FALSE)),0,VLOOKUP($A18,'Bio 1.5m'!$A:$L,10,FALSE))</f>
        <v>10.08</v>
      </c>
      <c r="V18" s="7">
        <v>9.68</v>
      </c>
      <c r="W18" s="7">
        <f>IF(ISNA(VLOOKUP($A18,'Bio 0 Month'!$A:$L,11,FALSE)),0,VLOOKUP($A18,'Bio 0 Month'!$A:$L,11,FALSE))</f>
        <v>8</v>
      </c>
      <c r="X18" s="7">
        <f>IF(ISNA(VLOOKUP($A18,'Bio 1.5m'!$A:$L,11,FALSE)),0,VLOOKUP($A18,'Bio 1.5m'!$A:$L,11,FALSE))</f>
        <v>8.19</v>
      </c>
      <c r="Y18" s="7">
        <v>8.01</v>
      </c>
      <c r="Z18" s="7">
        <f>IF(ISNA(VLOOKUP($A18,'Bio 0 Month'!$A:$L,12,FALSE)),0,VLOOKUP($A18,'Bio 0 Month'!$A:$L,12,FALSE))</f>
        <v>8.64</v>
      </c>
      <c r="AA18" s="7">
        <f>IF(ISNA(VLOOKUP($A18,'Bio 1.5m'!$A:$L,12,FALSE)),0,VLOOKUP($A18,'Bio 1.5m'!$A:$L,12,FALSE))</f>
        <v>8.83</v>
      </c>
      <c r="AB18" s="7">
        <v>8.76</v>
      </c>
    </row>
    <row r="19" spans="1:28" x14ac:dyDescent="0.25">
      <c r="A19" s="6">
        <v>25</v>
      </c>
      <c r="B19" s="7">
        <f>IF(ISNA(VLOOKUP($A19,'Bio 0 Month'!$A:$L,4,FALSE)),0,VLOOKUP($A19,'Bio 0 Month'!$A:$L,4,FALSE))</f>
        <v>6.76</v>
      </c>
      <c r="C19" s="7">
        <f>IF(ISNA(VLOOKUP($A19,'Bio 1.5m'!$A:$L,4,FALSE)),0,VLOOKUP($A19,'Bio 1.5m'!$A:$L,4,FALSE))</f>
        <v>7.11</v>
      </c>
      <c r="D19" s="7">
        <v>6.95</v>
      </c>
      <c r="E19" s="7">
        <f>IF(ISNA(VLOOKUP($A19,'Bio 0 Month'!$A:$L,5,FALSE)),0,VLOOKUP($A19,'Bio 0 Month'!$A:$L,5,FALSE))</f>
        <v>11.1</v>
      </c>
      <c r="F19" s="7">
        <f>IF(ISNA(VLOOKUP($A19,'Bio 1.5m'!$A:$L,5,FALSE)),0,VLOOKUP($A19,'Bio 1.5m'!$A:$L,5,FALSE))</f>
        <v>11.36</v>
      </c>
      <c r="G19" s="7">
        <v>11</v>
      </c>
      <c r="H19" s="7">
        <f>IF(ISNA(VLOOKUP($A19,'Bio 0 Month'!$A:$L,6,FALSE)),0,VLOOKUP($A19,'Bio 0 Month'!$A:$L,6,FALSE))</f>
        <v>10.72</v>
      </c>
      <c r="I19" s="7">
        <f>IF(ISNA(VLOOKUP($A19,'Bio 1.5m'!$A:$L,6,FALSE)),0,VLOOKUP($A19,'Bio 1.5m'!$A:$L,6,FALSE))</f>
        <v>10.63</v>
      </c>
      <c r="J19" s="7">
        <v>10.57</v>
      </c>
      <c r="K19" s="7">
        <f>IF(ISNA(VLOOKUP($A19,'Bio 0 Month'!$A:$L,7,FALSE)),0,VLOOKUP($A19,'Bio 0 Month'!$A:$L,7,FALSE))</f>
        <v>6.86</v>
      </c>
      <c r="L19" s="7">
        <f>IF(ISNA(VLOOKUP($A19,'Bio 1.5m'!$A:$L,7,FALSE)),0,VLOOKUP($A19,'Bio 1.5m'!$A:$L,7,FALSE))</f>
        <v>7.35</v>
      </c>
      <c r="M19" s="7">
        <v>7.02</v>
      </c>
      <c r="N19" s="7">
        <f>IF(ISNA(VLOOKUP($A19,'Bio 0 Month'!$A:$L,8,FALSE)),0,VLOOKUP($A19,'Bio 0 Month'!$A:$L,8,FALSE))</f>
        <v>2.81</v>
      </c>
      <c r="O19" s="7">
        <f>IF(ISNA(VLOOKUP($A19,'Bio 1.5m'!$A:$L,8,FALSE)),0,VLOOKUP($A19,'Bio 1.5m'!$A:$L,8,FALSE))</f>
        <v>3.05</v>
      </c>
      <c r="P19" s="7">
        <v>2.88</v>
      </c>
      <c r="Q19" s="7">
        <f>IF(ISNA(VLOOKUP($A19,'Bio 0 Month'!$A:$L,9,FALSE)),0,VLOOKUP($A19,'Bio 0 Month'!$A:$L,9,FALSE))</f>
        <v>6.87</v>
      </c>
      <c r="R19" s="7">
        <f>IF(ISNA(VLOOKUP($A19,'Bio 1.5m'!$A:$L,9,FALSE)),0,VLOOKUP($A19,'Bio 1.5m'!$A:$L,9,FALSE))</f>
        <v>6.34</v>
      </c>
      <c r="S19" s="7">
        <v>6.46</v>
      </c>
      <c r="T19" s="7">
        <f>IF(ISNA(VLOOKUP($A19,'Bio 0 Month'!$A:$L,10,FALSE)),0,VLOOKUP($A19,'Bio 0 Month'!$A:$L,10,FALSE))</f>
        <v>7.98</v>
      </c>
      <c r="U19" s="7">
        <f>IF(ISNA(VLOOKUP($A19,'Bio 1.5m'!$A:$L,10,FALSE)),0,VLOOKUP($A19,'Bio 1.5m'!$A:$L,10,FALSE))</f>
        <v>9.5299999999999994</v>
      </c>
      <c r="V19" s="7">
        <v>7.89</v>
      </c>
      <c r="W19" s="7">
        <f>IF(ISNA(VLOOKUP($A19,'Bio 0 Month'!$A:$L,11,FALSE)),0,VLOOKUP($A19,'Bio 0 Month'!$A:$L,11,FALSE))</f>
        <v>8.16</v>
      </c>
      <c r="X19" s="7">
        <f>IF(ISNA(VLOOKUP($A19,'Bio 1.5m'!$A:$L,11,FALSE)),0,VLOOKUP($A19,'Bio 1.5m'!$A:$L,11,FALSE))</f>
        <v>8.14</v>
      </c>
      <c r="Y19" s="7">
        <v>8.18</v>
      </c>
      <c r="Z19" s="7">
        <f>IF(ISNA(VLOOKUP($A19,'Bio 0 Month'!$A:$L,12,FALSE)),0,VLOOKUP($A19,'Bio 0 Month'!$A:$L,12,FALSE))</f>
        <v>8.19</v>
      </c>
      <c r="AA19" s="7">
        <f>IF(ISNA(VLOOKUP($A19,'Bio 1.5m'!$A:$L,12,FALSE)),0,VLOOKUP($A19,'Bio 1.5m'!$A:$L,12,FALSE))</f>
        <v>8.1999999999999993</v>
      </c>
      <c r="AB19" s="7">
        <v>8.0399999999999991</v>
      </c>
    </row>
    <row r="20" spans="1:28" x14ac:dyDescent="0.25">
      <c r="A20" s="6">
        <v>26</v>
      </c>
      <c r="B20" s="7">
        <f>IF(ISNA(VLOOKUP($A20,'Bio 0 Month'!$A:$L,4,FALSE)),0,VLOOKUP($A20,'Bio 0 Month'!$A:$L,4,FALSE))</f>
        <v>7.18</v>
      </c>
      <c r="C20" s="7">
        <f>IF(ISNA(VLOOKUP($A20,'Bio 1.5m'!$A:$L,4,FALSE)),0,VLOOKUP($A20,'Bio 1.5m'!$A:$L,4,FALSE))</f>
        <v>8.36</v>
      </c>
      <c r="D20" s="7">
        <v>6.47</v>
      </c>
      <c r="E20" s="7">
        <f>IF(ISNA(VLOOKUP($A20,'Bio 0 Month'!$A:$L,5,FALSE)),0,VLOOKUP($A20,'Bio 0 Month'!$A:$L,5,FALSE))</f>
        <v>11.17</v>
      </c>
      <c r="F20" s="7">
        <f>IF(ISNA(VLOOKUP($A20,'Bio 1.5m'!$A:$L,5,FALSE)),0,VLOOKUP($A20,'Bio 1.5m'!$A:$L,5,FALSE))</f>
        <v>12.52</v>
      </c>
      <c r="G20" s="7">
        <v>11.14</v>
      </c>
      <c r="H20" s="7">
        <f>IF(ISNA(VLOOKUP($A20,'Bio 0 Month'!$A:$L,6,FALSE)),0,VLOOKUP($A20,'Bio 0 Month'!$A:$L,6,FALSE))</f>
        <v>10.41</v>
      </c>
      <c r="I20" s="7">
        <f>IF(ISNA(VLOOKUP($A20,'Bio 1.5m'!$A:$L,6,FALSE)),0,VLOOKUP($A20,'Bio 1.5m'!$A:$L,6,FALSE))</f>
        <v>10.68</v>
      </c>
      <c r="J20" s="7">
        <v>10.29</v>
      </c>
      <c r="K20" s="7">
        <f>IF(ISNA(VLOOKUP($A20,'Bio 0 Month'!$A:$L,7,FALSE)),0,VLOOKUP($A20,'Bio 0 Month'!$A:$L,7,FALSE))</f>
        <v>7.96</v>
      </c>
      <c r="L20" s="7">
        <f>IF(ISNA(VLOOKUP($A20,'Bio 1.5m'!$A:$L,7,FALSE)),0,VLOOKUP($A20,'Bio 1.5m'!$A:$L,7,FALSE))</f>
        <v>9.48</v>
      </c>
      <c r="M20" s="7">
        <v>6.99</v>
      </c>
      <c r="N20" s="7">
        <f>IF(ISNA(VLOOKUP($A20,'Bio 0 Month'!$A:$L,8,FALSE)),0,VLOOKUP($A20,'Bio 0 Month'!$A:$L,8,FALSE))</f>
        <v>2.72</v>
      </c>
      <c r="O20" s="7">
        <f>IF(ISNA(VLOOKUP($A20,'Bio 1.5m'!$A:$L,8,FALSE)),0,VLOOKUP($A20,'Bio 1.5m'!$A:$L,8,FALSE))</f>
        <v>2.91</v>
      </c>
      <c r="P20" s="7">
        <v>3.28</v>
      </c>
      <c r="Q20" s="7">
        <f>IF(ISNA(VLOOKUP($A20,'Bio 0 Month'!$A:$L,9,FALSE)),0,VLOOKUP($A20,'Bio 0 Month'!$A:$L,9,FALSE))</f>
        <v>6.65</v>
      </c>
      <c r="R20" s="7">
        <f>IF(ISNA(VLOOKUP($A20,'Bio 1.5m'!$A:$L,9,FALSE)),0,VLOOKUP($A20,'Bio 1.5m'!$A:$L,9,FALSE))</f>
        <v>7.04</v>
      </c>
      <c r="S20" s="7">
        <v>6.34</v>
      </c>
      <c r="T20" s="7">
        <f>IF(ISNA(VLOOKUP($A20,'Bio 0 Month'!$A:$L,10,FALSE)),0,VLOOKUP($A20,'Bio 0 Month'!$A:$L,10,FALSE))</f>
        <v>8.0399999999999991</v>
      </c>
      <c r="U20" s="7">
        <f>IF(ISNA(VLOOKUP($A20,'Bio 1.5m'!$A:$L,10,FALSE)),0,VLOOKUP($A20,'Bio 1.5m'!$A:$L,10,FALSE))</f>
        <v>10.07</v>
      </c>
      <c r="V20" s="7">
        <v>6.77</v>
      </c>
      <c r="W20" s="7">
        <f>IF(ISNA(VLOOKUP($A20,'Bio 0 Month'!$A:$L,11,FALSE)),0,VLOOKUP($A20,'Bio 0 Month'!$A:$L,11,FALSE))</f>
        <v>7.67</v>
      </c>
      <c r="X20" s="7">
        <f>IF(ISNA(VLOOKUP($A20,'Bio 1.5m'!$A:$L,11,FALSE)),0,VLOOKUP($A20,'Bio 1.5m'!$A:$L,11,FALSE))</f>
        <v>8.23</v>
      </c>
      <c r="Y20" s="7">
        <v>8.7799999999999994</v>
      </c>
      <c r="Z20" s="7">
        <f>IF(ISNA(VLOOKUP($A20,'Bio 0 Month'!$A:$L,12,FALSE)),0,VLOOKUP($A20,'Bio 0 Month'!$A:$L,12,FALSE))</f>
        <v>8.33</v>
      </c>
      <c r="AA20" s="7">
        <f>IF(ISNA(VLOOKUP($A20,'Bio 1.5m'!$A:$L,12,FALSE)),0,VLOOKUP($A20,'Bio 1.5m'!$A:$L,12,FALSE))</f>
        <v>8.66</v>
      </c>
      <c r="AB20" s="7">
        <v>8.32</v>
      </c>
    </row>
    <row r="21" spans="1:28" x14ac:dyDescent="0.25">
      <c r="A21" s="6">
        <v>27</v>
      </c>
      <c r="B21" s="7">
        <f>IF(ISNA(VLOOKUP($A21,'Bio 0 Month'!$A:$L,4,FALSE)),0,VLOOKUP($A21,'Bio 0 Month'!$A:$L,4,FALSE))</f>
        <v>6.46</v>
      </c>
      <c r="C21" s="7">
        <f>IF(ISNA(VLOOKUP($A21,'Bio 1.5m'!$A:$L,4,FALSE)),0,VLOOKUP($A21,'Bio 1.5m'!$A:$L,4,FALSE))</f>
        <v>5.89</v>
      </c>
      <c r="D21" s="7">
        <v>8.3699999999999992</v>
      </c>
      <c r="E21" s="7">
        <f>IF(ISNA(VLOOKUP($A21,'Bio 0 Month'!$A:$L,5,FALSE)),0,VLOOKUP($A21,'Bio 0 Month'!$A:$L,5,FALSE))</f>
        <v>11.15</v>
      </c>
      <c r="F21" s="7">
        <f>IF(ISNA(VLOOKUP($A21,'Bio 1.5m'!$A:$L,5,FALSE)),0,VLOOKUP($A21,'Bio 1.5m'!$A:$L,5,FALSE))</f>
        <v>11.02</v>
      </c>
      <c r="G21" s="7">
        <v>12.15</v>
      </c>
      <c r="H21" s="7">
        <f>IF(ISNA(VLOOKUP($A21,'Bio 0 Month'!$A:$L,6,FALSE)),0,VLOOKUP($A21,'Bio 0 Month'!$A:$L,6,FALSE))</f>
        <v>10.57</v>
      </c>
      <c r="I21" s="7">
        <f>IF(ISNA(VLOOKUP($A21,'Bio 1.5m'!$A:$L,6,FALSE)),0,VLOOKUP($A21,'Bio 1.5m'!$A:$L,6,FALSE))</f>
        <v>10.25</v>
      </c>
      <c r="J21" s="7">
        <v>10.35</v>
      </c>
      <c r="K21" s="7">
        <f>IF(ISNA(VLOOKUP($A21,'Bio 0 Month'!$A:$L,7,FALSE)),0,VLOOKUP($A21,'Bio 0 Month'!$A:$L,7,FALSE))</f>
        <v>7.06</v>
      </c>
      <c r="L21" s="7">
        <f>IF(ISNA(VLOOKUP($A21,'Bio 1.5m'!$A:$L,7,FALSE)),0,VLOOKUP($A21,'Bio 1.5m'!$A:$L,7,FALSE))</f>
        <v>6.75</v>
      </c>
      <c r="M21" s="7">
        <v>9.2100000000000009</v>
      </c>
      <c r="N21" s="7">
        <f>IF(ISNA(VLOOKUP($A21,'Bio 0 Month'!$A:$L,8,FALSE)),0,VLOOKUP($A21,'Bio 0 Month'!$A:$L,8,FALSE))</f>
        <v>2.54</v>
      </c>
      <c r="O21" s="7">
        <f>IF(ISNA(VLOOKUP($A21,'Bio 1.5m'!$A:$L,8,FALSE)),0,VLOOKUP($A21,'Bio 1.5m'!$A:$L,8,FALSE))</f>
        <v>2.2799999999999998</v>
      </c>
      <c r="P21" s="7">
        <v>2.92</v>
      </c>
      <c r="Q21" s="7">
        <f>IF(ISNA(VLOOKUP($A21,'Bio 0 Month'!$A:$L,9,FALSE)),0,VLOOKUP($A21,'Bio 0 Month'!$A:$L,9,FALSE))</f>
        <v>7.62</v>
      </c>
      <c r="R21" s="7">
        <f>IF(ISNA(VLOOKUP($A21,'Bio 1.5m'!$A:$L,9,FALSE)),0,VLOOKUP($A21,'Bio 1.5m'!$A:$L,9,FALSE))</f>
        <v>6.99</v>
      </c>
      <c r="S21" s="7">
        <v>9.36</v>
      </c>
      <c r="T21" s="7">
        <f>IF(ISNA(VLOOKUP($A21,'Bio 0 Month'!$A:$L,10,FALSE)),0,VLOOKUP($A21,'Bio 0 Month'!$A:$L,10,FALSE))</f>
        <v>7.7</v>
      </c>
      <c r="U21" s="7">
        <f>IF(ISNA(VLOOKUP($A21,'Bio 1.5m'!$A:$L,10,FALSE)),0,VLOOKUP($A21,'Bio 1.5m'!$A:$L,10,FALSE))</f>
        <v>7.42</v>
      </c>
      <c r="V21" s="7">
        <v>9.82</v>
      </c>
      <c r="W21" s="7">
        <f>IF(ISNA(VLOOKUP($A21,'Bio 0 Month'!$A:$L,11,FALSE)),0,VLOOKUP($A21,'Bio 0 Month'!$A:$L,11,FALSE))</f>
        <v>9.3800000000000008</v>
      </c>
      <c r="X21" s="7">
        <f>IF(ISNA(VLOOKUP($A21,'Bio 1.5m'!$A:$L,11,FALSE)),0,VLOOKUP($A21,'Bio 1.5m'!$A:$L,11,FALSE))</f>
        <v>8.77</v>
      </c>
      <c r="Y21" s="7">
        <v>8.98</v>
      </c>
      <c r="Z21" s="7">
        <f>IF(ISNA(VLOOKUP($A21,'Bio 0 Month'!$A:$L,12,FALSE)),0,VLOOKUP($A21,'Bio 0 Month'!$A:$L,12,FALSE))</f>
        <v>8.5399999999999991</v>
      </c>
      <c r="AA21" s="7">
        <f>IF(ISNA(VLOOKUP($A21,'Bio 1.5m'!$A:$L,12,FALSE)),0,VLOOKUP($A21,'Bio 1.5m'!$A:$L,12,FALSE))</f>
        <v>8.3699999999999992</v>
      </c>
      <c r="AB21" s="7">
        <v>8.76</v>
      </c>
    </row>
    <row r="22" spans="1:28" x14ac:dyDescent="0.25">
      <c r="A22" s="6">
        <v>28</v>
      </c>
      <c r="B22" s="7">
        <f>IF(ISNA(VLOOKUP($A22,'Bio 0 Month'!$A:$L,4,FALSE)),0,VLOOKUP($A22,'Bio 0 Month'!$A:$L,4,FALSE))</f>
        <v>8.2899999999999991</v>
      </c>
      <c r="C22" s="7">
        <f>IF(ISNA(VLOOKUP($A22,'Bio 1.5m'!$A:$L,4,FALSE)),0,VLOOKUP($A22,'Bio 1.5m'!$A:$L,4,FALSE))</f>
        <v>6.37</v>
      </c>
      <c r="D22" s="7">
        <v>8.15</v>
      </c>
      <c r="E22" s="7">
        <f>IF(ISNA(VLOOKUP($A22,'Bio 0 Month'!$A:$L,5,FALSE)),0,VLOOKUP($A22,'Bio 0 Month'!$A:$L,5,FALSE))</f>
        <v>12.39</v>
      </c>
      <c r="F22" s="7">
        <f>IF(ISNA(VLOOKUP($A22,'Bio 1.5m'!$A:$L,5,FALSE)),0,VLOOKUP($A22,'Bio 1.5m'!$A:$L,5,FALSE))</f>
        <v>10.89</v>
      </c>
      <c r="G22" s="7">
        <v>12.48</v>
      </c>
      <c r="H22" s="7">
        <f>IF(ISNA(VLOOKUP($A22,'Bio 0 Month'!$A:$L,6,FALSE)),0,VLOOKUP($A22,'Bio 0 Month'!$A:$L,6,FALSE))</f>
        <v>11.14</v>
      </c>
      <c r="I22" s="7">
        <f>IF(ISNA(VLOOKUP($A22,'Bio 1.5m'!$A:$L,6,FALSE)),0,VLOOKUP($A22,'Bio 1.5m'!$A:$L,6,FALSE))</f>
        <v>11.13</v>
      </c>
      <c r="J22" s="7">
        <v>11.84</v>
      </c>
      <c r="K22" s="7">
        <f>IF(ISNA(VLOOKUP($A22,'Bio 0 Month'!$A:$L,7,FALSE)),0,VLOOKUP($A22,'Bio 0 Month'!$A:$L,7,FALSE))</f>
        <v>8.59</v>
      </c>
      <c r="L22" s="7">
        <f>IF(ISNA(VLOOKUP($A22,'Bio 1.5m'!$A:$L,7,FALSE)),0,VLOOKUP($A22,'Bio 1.5m'!$A:$L,7,FALSE))</f>
        <v>6.6</v>
      </c>
      <c r="M22" s="7">
        <v>8.44</v>
      </c>
      <c r="N22" s="7">
        <f>IF(ISNA(VLOOKUP($A22,'Bio 0 Month'!$A:$L,8,FALSE)),0,VLOOKUP($A22,'Bio 0 Month'!$A:$L,8,FALSE))</f>
        <v>2.97</v>
      </c>
      <c r="O22" s="7">
        <f>IF(ISNA(VLOOKUP($A22,'Bio 1.5m'!$A:$L,8,FALSE)),0,VLOOKUP($A22,'Bio 1.5m'!$A:$L,8,FALSE))</f>
        <v>3.06</v>
      </c>
      <c r="P22" s="7">
        <v>2.56</v>
      </c>
      <c r="Q22" s="7">
        <f>IF(ISNA(VLOOKUP($A22,'Bio 0 Month'!$A:$L,9,FALSE)),0,VLOOKUP($A22,'Bio 0 Month'!$A:$L,9,FALSE))</f>
        <v>5.54</v>
      </c>
      <c r="R22" s="7">
        <f>IF(ISNA(VLOOKUP($A22,'Bio 1.5m'!$A:$L,9,FALSE)),0,VLOOKUP($A22,'Bio 1.5m'!$A:$L,9,FALSE))</f>
        <v>5.3</v>
      </c>
      <c r="S22" s="7">
        <v>6.09</v>
      </c>
      <c r="T22" s="7">
        <f>IF(ISNA(VLOOKUP($A22,'Bio 0 Month'!$A:$L,10,FALSE)),0,VLOOKUP($A22,'Bio 0 Month'!$A:$L,10,FALSE))</f>
        <v>9.92</v>
      </c>
      <c r="U22" s="7">
        <f>IF(ISNA(VLOOKUP($A22,'Bio 1.5m'!$A:$L,10,FALSE)),0,VLOOKUP($A22,'Bio 1.5m'!$A:$L,10,FALSE))</f>
        <v>7.31</v>
      </c>
      <c r="V22" s="7">
        <v>9.58</v>
      </c>
      <c r="W22" s="7">
        <f>IF(ISNA(VLOOKUP($A22,'Bio 0 Month'!$A:$L,11,FALSE)),0,VLOOKUP($A22,'Bio 0 Month'!$A:$L,11,FALSE))</f>
        <v>8.1199999999999992</v>
      </c>
      <c r="X22" s="7">
        <f>IF(ISNA(VLOOKUP($A22,'Bio 1.5m'!$A:$L,11,FALSE)),0,VLOOKUP($A22,'Bio 1.5m'!$A:$L,11,FALSE))</f>
        <v>7.89</v>
      </c>
      <c r="Y22" s="7">
        <v>8.32</v>
      </c>
      <c r="Z22" s="7">
        <f>IF(ISNA(VLOOKUP($A22,'Bio 0 Month'!$A:$L,12,FALSE)),0,VLOOKUP($A22,'Bio 0 Month'!$A:$L,12,FALSE))</f>
        <v>8.39</v>
      </c>
      <c r="AA22" s="7">
        <f>IF(ISNA(VLOOKUP($A22,'Bio 1.5m'!$A:$L,12,FALSE)),0,VLOOKUP($A22,'Bio 1.5m'!$A:$L,12,FALSE))</f>
        <v>8.23</v>
      </c>
      <c r="AB22" s="7">
        <v>8.77</v>
      </c>
    </row>
    <row r="23" spans="1:28" x14ac:dyDescent="0.25">
      <c r="A23" s="6">
        <v>29</v>
      </c>
      <c r="B23" s="7">
        <f>IF(ISNA(VLOOKUP($A23,'Bio 0 Month'!$A:$L,4,FALSE)),0,VLOOKUP($A23,'Bio 0 Month'!$A:$L,4,FALSE))</f>
        <v>7.41</v>
      </c>
      <c r="C23" s="7">
        <f>IF(ISNA(VLOOKUP($A23,'Bio 1.5m'!$A:$L,4,FALSE)),0,VLOOKUP($A23,'Bio 1.5m'!$A:$L,4,FALSE))</f>
        <v>7.17</v>
      </c>
      <c r="D23" s="7">
        <v>7.3</v>
      </c>
      <c r="E23" s="7">
        <f>IF(ISNA(VLOOKUP($A23,'Bio 0 Month'!$A:$L,5,FALSE)),0,VLOOKUP($A23,'Bio 0 Month'!$A:$L,5,FALSE))</f>
        <v>11.81</v>
      </c>
      <c r="F23" s="7">
        <f>IF(ISNA(VLOOKUP($A23,'Bio 1.5m'!$A:$L,5,FALSE)),0,VLOOKUP($A23,'Bio 1.5m'!$A:$L,5,FALSE))</f>
        <v>11.49</v>
      </c>
      <c r="G23" s="7">
        <v>11.52</v>
      </c>
      <c r="H23" s="7">
        <f>IF(ISNA(VLOOKUP($A23,'Bio 0 Month'!$A:$L,6,FALSE)),0,VLOOKUP($A23,'Bio 0 Month'!$A:$L,6,FALSE))</f>
        <v>10.49</v>
      </c>
      <c r="I23" s="7">
        <f>IF(ISNA(VLOOKUP($A23,'Bio 1.5m'!$A:$L,6,FALSE)),0,VLOOKUP($A23,'Bio 1.5m'!$A:$L,6,FALSE))</f>
        <v>10.64</v>
      </c>
      <c r="J23" s="7">
        <v>10.25</v>
      </c>
      <c r="K23" s="7">
        <f>IF(ISNA(VLOOKUP($A23,'Bio 0 Month'!$A:$L,7,FALSE)),0,VLOOKUP($A23,'Bio 0 Month'!$A:$L,7,FALSE))</f>
        <v>7.8</v>
      </c>
      <c r="L23" s="7">
        <f>IF(ISNA(VLOOKUP($A23,'Bio 1.5m'!$A:$L,7,FALSE)),0,VLOOKUP($A23,'Bio 1.5m'!$A:$L,7,FALSE))</f>
        <v>7.32</v>
      </c>
      <c r="M23" s="7">
        <v>7.67</v>
      </c>
      <c r="N23" s="7">
        <f>IF(ISNA(VLOOKUP($A23,'Bio 0 Month'!$A:$L,8,FALSE)),0,VLOOKUP($A23,'Bio 0 Month'!$A:$L,8,FALSE))</f>
        <v>2.98</v>
      </c>
      <c r="O23" s="7">
        <f>IF(ISNA(VLOOKUP($A23,'Bio 1.5m'!$A:$L,8,FALSE)),0,VLOOKUP($A23,'Bio 1.5m'!$A:$L,8,FALSE))</f>
        <v>2.5299999999999998</v>
      </c>
      <c r="P23" s="7">
        <v>1.6</v>
      </c>
      <c r="Q23" s="7">
        <f>IF(ISNA(VLOOKUP($A23,'Bio 0 Month'!$A:$L,9,FALSE)),0,VLOOKUP($A23,'Bio 0 Month'!$A:$L,9,FALSE))</f>
        <v>6.5</v>
      </c>
      <c r="R23" s="7">
        <f>IF(ISNA(VLOOKUP($A23,'Bio 1.5m'!$A:$L,9,FALSE)),0,VLOOKUP($A23,'Bio 1.5m'!$A:$L,9,FALSE))</f>
        <v>5.99</v>
      </c>
      <c r="S23" s="7">
        <v>5.7</v>
      </c>
      <c r="T23" s="7">
        <f>IF(ISNA(VLOOKUP($A23,'Bio 0 Month'!$A:$L,10,FALSE)),0,VLOOKUP($A23,'Bio 0 Month'!$A:$L,10,FALSE))</f>
        <v>8.14</v>
      </c>
      <c r="U23" s="7">
        <f>IF(ISNA(VLOOKUP($A23,'Bio 1.5m'!$A:$L,10,FALSE)),0,VLOOKUP($A23,'Bio 1.5m'!$A:$L,10,FALSE))</f>
        <v>7.97</v>
      </c>
      <c r="V23" s="7">
        <v>7.86</v>
      </c>
      <c r="W23" s="7">
        <f>IF(ISNA(VLOOKUP($A23,'Bio 0 Month'!$A:$L,11,FALSE)),0,VLOOKUP($A23,'Bio 0 Month'!$A:$L,11,FALSE))</f>
        <v>8.8699999999999992</v>
      </c>
      <c r="X23" s="7">
        <f>IF(ISNA(VLOOKUP($A23,'Bio 1.5m'!$A:$L,11,FALSE)),0,VLOOKUP($A23,'Bio 1.5m'!$A:$L,11,FALSE))</f>
        <v>8.4700000000000006</v>
      </c>
      <c r="Y23" s="7">
        <v>8.14</v>
      </c>
      <c r="Z23" s="7">
        <f>IF(ISNA(VLOOKUP($A23,'Bio 0 Month'!$A:$L,12,FALSE)),0,VLOOKUP($A23,'Bio 0 Month'!$A:$L,12,FALSE))</f>
        <v>8.67</v>
      </c>
      <c r="AA23" s="7">
        <f>IF(ISNA(VLOOKUP($A23,'Bio 1.5m'!$A:$L,12,FALSE)),0,VLOOKUP($A23,'Bio 1.5m'!$A:$L,12,FALSE))</f>
        <v>8.58</v>
      </c>
      <c r="AB23" s="7">
        <v>8.34</v>
      </c>
    </row>
    <row r="24" spans="1:28" x14ac:dyDescent="0.25">
      <c r="A24" s="6">
        <v>31</v>
      </c>
      <c r="B24" s="7">
        <f>IF(ISNA(VLOOKUP($A24,'Bio 0 Month'!$A:$L,4,FALSE)),0,VLOOKUP($A24,'Bio 0 Month'!$A:$L,4,FALSE))</f>
        <v>7.93</v>
      </c>
      <c r="C24" s="7">
        <f>IF(ISNA(VLOOKUP($A24,'Bio 1.5m'!$A:$L,4,FALSE)),0,VLOOKUP($A24,'Bio 1.5m'!$A:$L,4,FALSE))</f>
        <v>8.2200000000000006</v>
      </c>
      <c r="D24" s="7">
        <v>7.48</v>
      </c>
      <c r="E24" s="7">
        <f>IF(ISNA(VLOOKUP($A24,'Bio 0 Month'!$A:$L,5,FALSE)),0,VLOOKUP($A24,'Bio 0 Month'!$A:$L,5,FALSE))</f>
        <v>12.56</v>
      </c>
      <c r="F24" s="7">
        <f>IF(ISNA(VLOOKUP($A24,'Bio 1.5m'!$A:$L,5,FALSE)),0,VLOOKUP($A24,'Bio 1.5m'!$A:$L,5,FALSE))</f>
        <v>12.01</v>
      </c>
      <c r="G24" s="7">
        <v>11.8</v>
      </c>
      <c r="H24" s="7">
        <f>IF(ISNA(VLOOKUP($A24,'Bio 0 Month'!$A:$L,6,FALSE)),0,VLOOKUP($A24,'Bio 0 Month'!$A:$L,6,FALSE))</f>
        <v>11.57</v>
      </c>
      <c r="I24" s="7">
        <f>IF(ISNA(VLOOKUP($A24,'Bio 1.5m'!$A:$L,6,FALSE)),0,VLOOKUP($A24,'Bio 1.5m'!$A:$L,6,FALSE))</f>
        <v>11.25</v>
      </c>
      <c r="J24" s="7">
        <v>11.45</v>
      </c>
      <c r="K24" s="7">
        <f>IF(ISNA(VLOOKUP($A24,'Bio 0 Month'!$A:$L,7,FALSE)),0,VLOOKUP($A24,'Bio 0 Month'!$A:$L,7,FALSE))</f>
        <v>9.58</v>
      </c>
      <c r="L24" s="7">
        <f>IF(ISNA(VLOOKUP($A24,'Bio 1.5m'!$A:$L,7,FALSE)),0,VLOOKUP($A24,'Bio 1.5m'!$A:$L,7,FALSE))</f>
        <v>8.5299999999999994</v>
      </c>
      <c r="M24" s="7">
        <v>7.82</v>
      </c>
      <c r="N24" s="7">
        <f>IF(ISNA(VLOOKUP($A24,'Bio 0 Month'!$A:$L,8,FALSE)),0,VLOOKUP($A24,'Bio 0 Month'!$A:$L,8,FALSE))</f>
        <v>4.6100000000000003</v>
      </c>
      <c r="O24" s="7">
        <f>IF(ISNA(VLOOKUP($A24,'Bio 1.5m'!$A:$L,8,FALSE)),0,VLOOKUP($A24,'Bio 1.5m'!$A:$L,8,FALSE))</f>
        <v>5.78</v>
      </c>
      <c r="P24" s="7">
        <v>4.34</v>
      </c>
      <c r="Q24" s="7">
        <f>IF(ISNA(VLOOKUP($A24,'Bio 0 Month'!$A:$L,9,FALSE)),0,VLOOKUP($A24,'Bio 0 Month'!$A:$L,9,FALSE))</f>
        <v>6.91</v>
      </c>
      <c r="R24" s="7">
        <f>IF(ISNA(VLOOKUP($A24,'Bio 1.5m'!$A:$L,9,FALSE)),0,VLOOKUP($A24,'Bio 1.5m'!$A:$L,9,FALSE))</f>
        <v>6.28</v>
      </c>
      <c r="S24" s="7">
        <v>6.08</v>
      </c>
      <c r="T24" s="7">
        <f>IF(ISNA(VLOOKUP($A24,'Bio 0 Month'!$A:$L,10,FALSE)),0,VLOOKUP($A24,'Bio 0 Month'!$A:$L,10,FALSE))</f>
        <v>9.58</v>
      </c>
      <c r="U24" s="7">
        <f>IF(ISNA(VLOOKUP($A24,'Bio 1.5m'!$A:$L,10,FALSE)),0,VLOOKUP($A24,'Bio 1.5m'!$A:$L,10,FALSE))</f>
        <v>9.7799999999999994</v>
      </c>
      <c r="V24" s="7">
        <v>7.97</v>
      </c>
      <c r="W24" s="7">
        <f>IF(ISNA(VLOOKUP($A24,'Bio 0 Month'!$A:$L,11,FALSE)),0,VLOOKUP($A24,'Bio 0 Month'!$A:$L,11,FALSE))</f>
        <v>9.75</v>
      </c>
      <c r="X24" s="7">
        <f>IF(ISNA(VLOOKUP($A24,'Bio 1.5m'!$A:$L,11,FALSE)),0,VLOOKUP($A24,'Bio 1.5m'!$A:$L,11,FALSE))</f>
        <v>9.48</v>
      </c>
      <c r="Y24" s="7">
        <v>9.48</v>
      </c>
      <c r="Z24" s="7">
        <f>IF(ISNA(VLOOKUP($A24,'Bio 0 Month'!$A:$L,12,FALSE)),0,VLOOKUP($A24,'Bio 0 Month'!$A:$L,12,FALSE))</f>
        <v>8.6</v>
      </c>
      <c r="AA24" s="7">
        <f>IF(ISNA(VLOOKUP($A24,'Bio 1.5m'!$A:$L,12,FALSE)),0,VLOOKUP($A24,'Bio 1.5m'!$A:$L,12,FALSE))</f>
        <v>8.32</v>
      </c>
      <c r="AB24" s="7">
        <v>8.33</v>
      </c>
    </row>
    <row r="25" spans="1:28" x14ac:dyDescent="0.25">
      <c r="A25" s="6">
        <v>32</v>
      </c>
      <c r="B25" s="7">
        <f>IF(ISNA(VLOOKUP($A25,'Bio 0 Month'!$A:$L,4,FALSE)),0,VLOOKUP($A25,'Bio 0 Month'!$A:$L,4,FALSE))</f>
        <v>8.24</v>
      </c>
      <c r="C25" s="7">
        <f>IF(ISNA(VLOOKUP($A25,'Bio 1.5m'!$A:$L,4,FALSE)),0,VLOOKUP($A25,'Bio 1.5m'!$A:$L,4,FALSE))</f>
        <v>6.81</v>
      </c>
      <c r="D25" s="7">
        <v>7.12</v>
      </c>
      <c r="E25" s="7">
        <f>IF(ISNA(VLOOKUP($A25,'Bio 0 Month'!$A:$L,5,FALSE)),0,VLOOKUP($A25,'Bio 0 Month'!$A:$L,5,FALSE))</f>
        <v>11.77</v>
      </c>
      <c r="F25" s="7">
        <f>IF(ISNA(VLOOKUP($A25,'Bio 1.5m'!$A:$L,5,FALSE)),0,VLOOKUP($A25,'Bio 1.5m'!$A:$L,5,FALSE))</f>
        <v>11.22</v>
      </c>
      <c r="G25" s="7">
        <v>10.93</v>
      </c>
      <c r="H25" s="7">
        <f>IF(ISNA(VLOOKUP($A25,'Bio 0 Month'!$A:$L,6,FALSE)),0,VLOOKUP($A25,'Bio 0 Month'!$A:$L,6,FALSE))</f>
        <v>10.6</v>
      </c>
      <c r="I25" s="7">
        <f>IF(ISNA(VLOOKUP($A25,'Bio 1.5m'!$A:$L,6,FALSE)),0,VLOOKUP($A25,'Bio 1.5m'!$A:$L,6,FALSE))</f>
        <v>10.49</v>
      </c>
      <c r="J25" s="7">
        <v>10.25</v>
      </c>
      <c r="K25" s="7">
        <f>IF(ISNA(VLOOKUP($A25,'Bio 0 Month'!$A:$L,7,FALSE)),0,VLOOKUP($A25,'Bio 0 Month'!$A:$L,7,FALSE))</f>
        <v>8.41</v>
      </c>
      <c r="L25" s="7">
        <f>IF(ISNA(VLOOKUP($A25,'Bio 1.5m'!$A:$L,7,FALSE)),0,VLOOKUP($A25,'Bio 1.5m'!$A:$L,7,FALSE))</f>
        <v>7.38</v>
      </c>
      <c r="M25" s="7">
        <v>6.99</v>
      </c>
      <c r="N25" s="7">
        <f>IF(ISNA(VLOOKUP($A25,'Bio 0 Month'!$A:$L,8,FALSE)),0,VLOOKUP($A25,'Bio 0 Month'!$A:$L,8,FALSE))</f>
        <v>3.72</v>
      </c>
      <c r="O25" s="7">
        <f>IF(ISNA(VLOOKUP($A25,'Bio 1.5m'!$A:$L,8,FALSE)),0,VLOOKUP($A25,'Bio 1.5m'!$A:$L,8,FALSE))</f>
        <v>2.5499999999999998</v>
      </c>
      <c r="P25" s="7">
        <v>3.5</v>
      </c>
      <c r="Q25" s="7">
        <f>IF(ISNA(VLOOKUP($A25,'Bio 0 Month'!$A:$L,9,FALSE)),0,VLOOKUP($A25,'Bio 0 Month'!$A:$L,9,FALSE))</f>
        <v>6.33</v>
      </c>
      <c r="R25" s="7">
        <f>IF(ISNA(VLOOKUP($A25,'Bio 1.5m'!$A:$L,9,FALSE)),0,VLOOKUP($A25,'Bio 1.5m'!$A:$L,9,FALSE))</f>
        <v>6.36</v>
      </c>
      <c r="S25" s="7">
        <v>6.02</v>
      </c>
      <c r="T25" s="7">
        <f>IF(ISNA(VLOOKUP($A25,'Bio 0 Month'!$A:$L,10,FALSE)),0,VLOOKUP($A25,'Bio 0 Month'!$A:$L,10,FALSE))</f>
        <v>9</v>
      </c>
      <c r="U25" s="7">
        <f>IF(ISNA(VLOOKUP($A25,'Bio 1.5m'!$A:$L,10,FALSE)),0,VLOOKUP($A25,'Bio 1.5m'!$A:$L,10,FALSE))</f>
        <v>6.89</v>
      </c>
      <c r="V25" s="7">
        <v>6.65</v>
      </c>
      <c r="W25" s="7">
        <f>IF(ISNA(VLOOKUP($A25,'Bio 0 Month'!$A:$L,11,FALSE)),0,VLOOKUP($A25,'Bio 0 Month'!$A:$L,11,FALSE))</f>
        <v>7.99</v>
      </c>
      <c r="X25" s="7">
        <f>IF(ISNA(VLOOKUP($A25,'Bio 1.5m'!$A:$L,11,FALSE)),0,VLOOKUP($A25,'Bio 1.5m'!$A:$L,11,FALSE))</f>
        <v>7.98</v>
      </c>
      <c r="Y25" s="7">
        <v>7.57</v>
      </c>
      <c r="Z25" s="7">
        <f>IF(ISNA(VLOOKUP($A25,'Bio 0 Month'!$A:$L,12,FALSE)),0,VLOOKUP($A25,'Bio 0 Month'!$A:$L,12,FALSE))</f>
        <v>8.36</v>
      </c>
      <c r="AA25" s="7">
        <f>IF(ISNA(VLOOKUP($A25,'Bio 1.5m'!$A:$L,12,FALSE)),0,VLOOKUP($A25,'Bio 1.5m'!$A:$L,12,FALSE))</f>
        <v>8.39</v>
      </c>
      <c r="AB25" s="7">
        <v>8.35</v>
      </c>
    </row>
    <row r="26" spans="1:28" x14ac:dyDescent="0.25">
      <c r="A26" s="6">
        <v>34</v>
      </c>
      <c r="B26" s="7">
        <f>IF(ISNA(VLOOKUP($A26,'Bio 0 Month'!$A:$L,4,FALSE)),0,VLOOKUP($A26,'Bio 0 Month'!$A:$L,4,FALSE))</f>
        <v>8.58</v>
      </c>
      <c r="C26" s="7">
        <f>IF(ISNA(VLOOKUP($A26,'Bio 1.5m'!$A:$L,4,FALSE)),0,VLOOKUP($A26,'Bio 1.5m'!$A:$L,4,FALSE))</f>
        <v>7.08</v>
      </c>
      <c r="D26" s="7">
        <v>7.18</v>
      </c>
      <c r="E26" s="7">
        <f>IF(ISNA(VLOOKUP($A26,'Bio 0 Month'!$A:$L,5,FALSE)),0,VLOOKUP($A26,'Bio 0 Month'!$A:$L,5,FALSE))</f>
        <v>12.02</v>
      </c>
      <c r="F26" s="7">
        <f>IF(ISNA(VLOOKUP($A26,'Bio 1.5m'!$A:$L,5,FALSE)),0,VLOOKUP($A26,'Bio 1.5m'!$A:$L,5,FALSE))</f>
        <v>11.34</v>
      </c>
      <c r="G26" s="7">
        <v>11.25</v>
      </c>
      <c r="H26" s="7">
        <f>IF(ISNA(VLOOKUP($A26,'Bio 0 Month'!$A:$L,6,FALSE)),0,VLOOKUP($A26,'Bio 0 Month'!$A:$L,6,FALSE))</f>
        <v>11.78</v>
      </c>
      <c r="I26" s="7">
        <f>IF(ISNA(VLOOKUP($A26,'Bio 1.5m'!$A:$L,6,FALSE)),0,VLOOKUP($A26,'Bio 1.5m'!$A:$L,6,FALSE))</f>
        <v>10.79</v>
      </c>
      <c r="J26" s="7">
        <v>10.76</v>
      </c>
      <c r="K26" s="7">
        <f>IF(ISNA(VLOOKUP($A26,'Bio 0 Month'!$A:$L,7,FALSE)),0,VLOOKUP($A26,'Bio 0 Month'!$A:$L,7,FALSE))</f>
        <v>7.92</v>
      </c>
      <c r="L26" s="7">
        <f>IF(ISNA(VLOOKUP($A26,'Bio 1.5m'!$A:$L,7,FALSE)),0,VLOOKUP($A26,'Bio 1.5m'!$A:$L,7,FALSE))</f>
        <v>7.29</v>
      </c>
      <c r="M26" s="7">
        <v>7.18</v>
      </c>
      <c r="N26" s="7">
        <f>IF(ISNA(VLOOKUP($A26,'Bio 0 Month'!$A:$L,8,FALSE)),0,VLOOKUP($A26,'Bio 0 Month'!$A:$L,8,FALSE))</f>
        <v>2.71</v>
      </c>
      <c r="O26" s="7">
        <f>IF(ISNA(VLOOKUP($A26,'Bio 1.5m'!$A:$L,8,FALSE)),0,VLOOKUP($A26,'Bio 1.5m'!$A:$L,8,FALSE))</f>
        <v>2.84</v>
      </c>
      <c r="P26" s="7">
        <v>2.4700000000000002</v>
      </c>
      <c r="Q26" s="7">
        <f>IF(ISNA(VLOOKUP($A26,'Bio 0 Month'!$A:$L,9,FALSE)),0,VLOOKUP($A26,'Bio 0 Month'!$A:$L,9,FALSE))</f>
        <v>6.3</v>
      </c>
      <c r="R26" s="7">
        <f>IF(ISNA(VLOOKUP($A26,'Bio 1.5m'!$A:$L,9,FALSE)),0,VLOOKUP($A26,'Bio 1.5m'!$A:$L,9,FALSE))</f>
        <v>6.87</v>
      </c>
      <c r="S26" s="7">
        <v>6.02</v>
      </c>
      <c r="T26" s="7">
        <f>IF(ISNA(VLOOKUP($A26,'Bio 0 Month'!$A:$L,10,FALSE)),0,VLOOKUP($A26,'Bio 0 Month'!$A:$L,10,FALSE))</f>
        <v>9.07</v>
      </c>
      <c r="U26" s="7">
        <f>IF(ISNA(VLOOKUP($A26,'Bio 1.5m'!$A:$L,10,FALSE)),0,VLOOKUP($A26,'Bio 1.5m'!$A:$L,10,FALSE))</f>
        <v>7.93</v>
      </c>
      <c r="V26" s="7">
        <v>6.74</v>
      </c>
      <c r="W26" s="7">
        <f>IF(ISNA(VLOOKUP($A26,'Bio 0 Month'!$A:$L,11,FALSE)),0,VLOOKUP($A26,'Bio 0 Month'!$A:$L,11,FALSE))</f>
        <v>8.69</v>
      </c>
      <c r="X26" s="7">
        <f>IF(ISNA(VLOOKUP($A26,'Bio 1.5m'!$A:$L,11,FALSE)),0,VLOOKUP($A26,'Bio 1.5m'!$A:$L,11,FALSE))</f>
        <v>9.08</v>
      </c>
      <c r="Y26" s="7">
        <v>8.9</v>
      </c>
      <c r="Z26" s="7">
        <f>IF(ISNA(VLOOKUP($A26,'Bio 0 Month'!$A:$L,12,FALSE)),0,VLOOKUP($A26,'Bio 0 Month'!$A:$L,12,FALSE))</f>
        <v>8.49</v>
      </c>
      <c r="AA26" s="7">
        <f>IF(ISNA(VLOOKUP($A26,'Bio 1.5m'!$A:$L,12,FALSE)),0,VLOOKUP($A26,'Bio 1.5m'!$A:$L,12,FALSE))</f>
        <v>8.49</v>
      </c>
      <c r="AB26" s="7">
        <v>8.41</v>
      </c>
    </row>
    <row r="27" spans="1:28" x14ac:dyDescent="0.25">
      <c r="A27" s="6">
        <v>35</v>
      </c>
      <c r="B27" s="7">
        <f>IF(ISNA(VLOOKUP($A27,'Bio 0 Month'!$A:$L,4,FALSE)),0,VLOOKUP($A27,'Bio 0 Month'!$A:$L,4,FALSE))</f>
        <v>8.14</v>
      </c>
      <c r="C27" s="7">
        <f>IF(ISNA(VLOOKUP($A27,'Bio 1.5m'!$A:$L,4,FALSE)),0,VLOOKUP($A27,'Bio 1.5m'!$A:$L,4,FALSE))</f>
        <v>7.39</v>
      </c>
      <c r="D27" s="7">
        <v>6.81</v>
      </c>
      <c r="E27" s="7">
        <f>IF(ISNA(VLOOKUP($A27,'Bio 0 Month'!$A:$L,5,FALSE)),0,VLOOKUP($A27,'Bio 0 Month'!$A:$L,5,FALSE))</f>
        <v>12.61</v>
      </c>
      <c r="F27" s="7">
        <f>IF(ISNA(VLOOKUP($A27,'Bio 1.5m'!$A:$L,5,FALSE)),0,VLOOKUP($A27,'Bio 1.5m'!$A:$L,5,FALSE))</f>
        <v>11.7</v>
      </c>
      <c r="G27" s="7">
        <v>11.2</v>
      </c>
      <c r="H27" s="7">
        <f>IF(ISNA(VLOOKUP($A27,'Bio 0 Month'!$A:$L,6,FALSE)),0,VLOOKUP($A27,'Bio 0 Month'!$A:$L,6,FALSE))</f>
        <v>11.85</v>
      </c>
      <c r="I27" s="7">
        <f>IF(ISNA(VLOOKUP($A27,'Bio 1.5m'!$A:$L,6,FALSE)),0,VLOOKUP($A27,'Bio 1.5m'!$A:$L,6,FALSE))</f>
        <v>11.77</v>
      </c>
      <c r="J27" s="7">
        <v>11.09</v>
      </c>
      <c r="K27" s="7">
        <f>IF(ISNA(VLOOKUP($A27,'Bio 0 Month'!$A:$L,7,FALSE)),0,VLOOKUP($A27,'Bio 0 Month'!$A:$L,7,FALSE))</f>
        <v>9.5500000000000007</v>
      </c>
      <c r="L27" s="7">
        <f>IF(ISNA(VLOOKUP($A27,'Bio 1.5m'!$A:$L,7,FALSE)),0,VLOOKUP($A27,'Bio 1.5m'!$A:$L,7,FALSE))</f>
        <v>7.79</v>
      </c>
      <c r="M27" s="7">
        <v>7.37</v>
      </c>
      <c r="N27" s="7">
        <f>IF(ISNA(VLOOKUP($A27,'Bio 0 Month'!$A:$L,8,FALSE)),0,VLOOKUP($A27,'Bio 0 Month'!$A:$L,8,FALSE))</f>
        <v>4.83</v>
      </c>
      <c r="O27" s="7">
        <f>IF(ISNA(VLOOKUP($A27,'Bio 1.5m'!$A:$L,8,FALSE)),0,VLOOKUP($A27,'Bio 1.5m'!$A:$L,8,FALSE))</f>
        <v>5.36</v>
      </c>
      <c r="P27" s="7">
        <v>2.67</v>
      </c>
      <c r="Q27" s="7">
        <f>IF(ISNA(VLOOKUP($A27,'Bio 0 Month'!$A:$L,9,FALSE)),0,VLOOKUP($A27,'Bio 0 Month'!$A:$L,9,FALSE))</f>
        <v>6.81</v>
      </c>
      <c r="R27" s="7">
        <f>IF(ISNA(VLOOKUP($A27,'Bio 1.5m'!$A:$L,9,FALSE)),0,VLOOKUP($A27,'Bio 1.5m'!$A:$L,9,FALSE))</f>
        <v>6.16</v>
      </c>
      <c r="S27" s="7">
        <v>5.93</v>
      </c>
      <c r="T27" s="7">
        <f>IF(ISNA(VLOOKUP($A27,'Bio 0 Month'!$A:$L,10,FALSE)),0,VLOOKUP($A27,'Bio 0 Month'!$A:$L,10,FALSE))</f>
        <v>10.210000000000001</v>
      </c>
      <c r="U27" s="7">
        <f>IF(ISNA(VLOOKUP($A27,'Bio 1.5m'!$A:$L,10,FALSE)),0,VLOOKUP($A27,'Bio 1.5m'!$A:$L,10,FALSE))</f>
        <v>8.6999999999999993</v>
      </c>
      <c r="V27" s="7">
        <v>9.17</v>
      </c>
      <c r="W27" s="7">
        <f>IF(ISNA(VLOOKUP($A27,'Bio 0 Month'!$A:$L,11,FALSE)),0,VLOOKUP($A27,'Bio 0 Month'!$A:$L,11,FALSE))</f>
        <v>9.27</v>
      </c>
      <c r="X27" s="7">
        <f>IF(ISNA(VLOOKUP($A27,'Bio 1.5m'!$A:$L,11,FALSE)),0,VLOOKUP($A27,'Bio 1.5m'!$A:$L,11,FALSE))</f>
        <v>8.4</v>
      </c>
      <c r="Y27" s="7">
        <v>8.2100000000000009</v>
      </c>
      <c r="Z27" s="7">
        <f>IF(ISNA(VLOOKUP($A27,'Bio 0 Month'!$A:$L,12,FALSE)),0,VLOOKUP($A27,'Bio 0 Month'!$A:$L,12,FALSE))</f>
        <v>9.2799999999999994</v>
      </c>
      <c r="AA27" s="7">
        <f>IF(ISNA(VLOOKUP($A27,'Bio 1.5m'!$A:$L,12,FALSE)),0,VLOOKUP($A27,'Bio 1.5m'!$A:$L,12,FALSE))</f>
        <v>9.06</v>
      </c>
      <c r="AB27" s="7">
        <v>8.84</v>
      </c>
    </row>
    <row r="28" spans="1:28" x14ac:dyDescent="0.25">
      <c r="A28" s="8">
        <v>36</v>
      </c>
      <c r="B28" s="7">
        <f>IF(ISNA(VLOOKUP($A28,'Bio 0 Month'!$A:$L,4,FALSE)),0,VLOOKUP($A28,'Bio 0 Month'!$A:$L,4,FALSE))</f>
        <v>7.72</v>
      </c>
      <c r="C28" s="7">
        <f>IF(ISNA(VLOOKUP($A28,'Bio 1.5m'!$A:$L,4,FALSE)),0,VLOOKUP($A28,'Bio 1.5m'!$A:$L,4,FALSE))</f>
        <v>0</v>
      </c>
      <c r="D28" s="7">
        <v>6.08</v>
      </c>
      <c r="E28" s="7">
        <f>IF(ISNA(VLOOKUP($A28,'Bio 0 Month'!$A:$L,5,FALSE)),0,VLOOKUP($A28,'Bio 0 Month'!$A:$L,5,FALSE))</f>
        <v>12.25</v>
      </c>
      <c r="F28" s="7">
        <f>IF(ISNA(VLOOKUP($A28,'Bio 1.5m'!$A:$L,5,FALSE)),0,VLOOKUP($A28,'Bio 1.5m'!$A:$L,5,FALSE))</f>
        <v>0</v>
      </c>
      <c r="G28" s="7">
        <v>11.17</v>
      </c>
      <c r="H28" s="7">
        <f>IF(ISNA(VLOOKUP($A28,'Bio 0 Month'!$A:$L,6,FALSE)),0,VLOOKUP($A28,'Bio 0 Month'!$A:$L,6,FALSE))</f>
        <v>10.19</v>
      </c>
      <c r="I28" s="7">
        <f>IF(ISNA(VLOOKUP($A28,'Bio 1.5m'!$A:$L,6,FALSE)),0,VLOOKUP($A28,'Bio 1.5m'!$A:$L,6,FALSE))</f>
        <v>0</v>
      </c>
      <c r="J28" s="7">
        <v>9.93</v>
      </c>
      <c r="K28" s="7">
        <f>IF(ISNA(VLOOKUP($A28,'Bio 0 Month'!$A:$L,7,FALSE)),0,VLOOKUP($A28,'Bio 0 Month'!$A:$L,7,FALSE))</f>
        <v>9.01</v>
      </c>
      <c r="L28" s="7">
        <f>IF(ISNA(VLOOKUP($A28,'Bio 1.5m'!$A:$L,7,FALSE)),0,VLOOKUP($A28,'Bio 1.5m'!$A:$L,7,FALSE))</f>
        <v>0</v>
      </c>
      <c r="M28" s="7">
        <v>6.66</v>
      </c>
      <c r="N28" s="7">
        <f>IF(ISNA(VLOOKUP($A28,'Bio 0 Month'!$A:$L,8,FALSE)),0,VLOOKUP($A28,'Bio 0 Month'!$A:$L,8,FALSE))</f>
        <v>2.67</v>
      </c>
      <c r="O28" s="7">
        <f>IF(ISNA(VLOOKUP($A28,'Bio 1.5m'!$A:$L,8,FALSE)),0,VLOOKUP($A28,'Bio 1.5m'!$A:$L,8,FALSE))</f>
        <v>0</v>
      </c>
      <c r="P28" s="7">
        <v>2.57</v>
      </c>
      <c r="Q28" s="7">
        <f>IF(ISNA(VLOOKUP($A28,'Bio 0 Month'!$A:$L,9,FALSE)),0,VLOOKUP($A28,'Bio 0 Month'!$A:$L,9,FALSE))</f>
        <v>6.11</v>
      </c>
      <c r="R28" s="7">
        <f>IF(ISNA(VLOOKUP($A28,'Bio 1.5m'!$A:$L,9,FALSE)),0,VLOOKUP($A28,'Bio 1.5m'!$A:$L,9,FALSE))</f>
        <v>0</v>
      </c>
      <c r="S28" s="7">
        <v>5.79</v>
      </c>
      <c r="T28" s="7">
        <f>IF(ISNA(VLOOKUP($A28,'Bio 0 Month'!$A:$L,10,FALSE)),0,VLOOKUP($A28,'Bio 0 Month'!$A:$L,10,FALSE))</f>
        <v>9.41</v>
      </c>
      <c r="U28" s="7">
        <f>IF(ISNA(VLOOKUP($A28,'Bio 1.5m'!$A:$L,10,FALSE)),0,VLOOKUP($A28,'Bio 1.5m'!$A:$L,10,FALSE))</f>
        <v>0</v>
      </c>
      <c r="V28" s="7">
        <v>6.69</v>
      </c>
      <c r="W28" s="7">
        <f>IF(ISNA(VLOOKUP($A28,'Bio 0 Month'!$A:$L,11,FALSE)),0,VLOOKUP($A28,'Bio 0 Month'!$A:$L,11,FALSE))</f>
        <v>8.1</v>
      </c>
      <c r="X28" s="7">
        <f>IF(ISNA(VLOOKUP($A28,'Bio 1.5m'!$A:$L,11,FALSE)),0,VLOOKUP($A28,'Bio 1.5m'!$A:$L,11,FALSE))</f>
        <v>0</v>
      </c>
      <c r="Y28" s="7">
        <v>7.93</v>
      </c>
      <c r="Z28" s="7">
        <f>IF(ISNA(VLOOKUP($A28,'Bio 0 Month'!$A:$L,12,FALSE)),0,VLOOKUP($A28,'Bio 0 Month'!$A:$L,12,FALSE))</f>
        <v>8.58</v>
      </c>
      <c r="AA28" s="7">
        <f>IF(ISNA(VLOOKUP($A28,'Bio 1.5m'!$A:$L,12,FALSE)),0,VLOOKUP($A28,'Bio 1.5m'!$A:$L,12,FALSE))</f>
        <v>0</v>
      </c>
      <c r="AB28" s="7">
        <v>8.3000000000000007</v>
      </c>
    </row>
    <row r="29" spans="1:28" x14ac:dyDescent="0.25">
      <c r="A29" s="6">
        <v>37</v>
      </c>
      <c r="B29" s="7">
        <f>IF(ISNA(VLOOKUP($A29,'Bio 0 Month'!$A:$L,4,FALSE)),0,VLOOKUP($A29,'Bio 0 Month'!$A:$L,4,FALSE))</f>
        <v>8.8000000000000007</v>
      </c>
      <c r="C29" s="7">
        <f>IF(ISNA(VLOOKUP($A29,'Bio 1.5m'!$A:$L,4,FALSE)),0,VLOOKUP($A29,'Bio 1.5m'!$A:$L,4,FALSE))</f>
        <v>6.58</v>
      </c>
      <c r="D29" s="7">
        <v>7.1</v>
      </c>
      <c r="E29" s="7">
        <f>IF(ISNA(VLOOKUP($A29,'Bio 0 Month'!$A:$L,5,FALSE)),0,VLOOKUP($A29,'Bio 0 Month'!$A:$L,5,FALSE))</f>
        <v>12.18</v>
      </c>
      <c r="F29" s="7">
        <f>IF(ISNA(VLOOKUP($A29,'Bio 1.5m'!$A:$L,5,FALSE)),0,VLOOKUP($A29,'Bio 1.5m'!$A:$L,5,FALSE))</f>
        <v>11.2</v>
      </c>
      <c r="G29" s="7">
        <v>11.11</v>
      </c>
      <c r="H29" s="7">
        <f>IF(ISNA(VLOOKUP($A29,'Bio 0 Month'!$A:$L,6,FALSE)),0,VLOOKUP($A29,'Bio 0 Month'!$A:$L,6,FALSE))</f>
        <v>10.97</v>
      </c>
      <c r="I29" s="7">
        <f>IF(ISNA(VLOOKUP($A29,'Bio 1.5m'!$A:$L,6,FALSE)),0,VLOOKUP($A29,'Bio 1.5m'!$A:$L,6,FALSE))</f>
        <v>10.55</v>
      </c>
      <c r="J29" s="7">
        <v>10.54</v>
      </c>
      <c r="K29" s="7">
        <f>IF(ISNA(VLOOKUP($A29,'Bio 0 Month'!$A:$L,7,FALSE)),0,VLOOKUP($A29,'Bio 0 Month'!$A:$L,7,FALSE))</f>
        <v>8.94</v>
      </c>
      <c r="L29" s="7">
        <f>IF(ISNA(VLOOKUP($A29,'Bio 1.5m'!$A:$L,7,FALSE)),0,VLOOKUP($A29,'Bio 1.5m'!$A:$L,7,FALSE))</f>
        <v>7.03</v>
      </c>
      <c r="M29" s="7">
        <v>7.55</v>
      </c>
      <c r="N29" s="7">
        <f>IF(ISNA(VLOOKUP($A29,'Bio 0 Month'!$A:$L,8,FALSE)),0,VLOOKUP($A29,'Bio 0 Month'!$A:$L,8,FALSE))</f>
        <v>3.4</v>
      </c>
      <c r="O29" s="7">
        <f>IF(ISNA(VLOOKUP($A29,'Bio 1.5m'!$A:$L,8,FALSE)),0,VLOOKUP($A29,'Bio 1.5m'!$A:$L,8,FALSE))</f>
        <v>3.1</v>
      </c>
      <c r="P29" s="7">
        <v>3.18</v>
      </c>
      <c r="Q29" s="7">
        <f>IF(ISNA(VLOOKUP($A29,'Bio 0 Month'!$A:$L,9,FALSE)),0,VLOOKUP($A29,'Bio 0 Month'!$A:$L,9,FALSE))</f>
        <v>7.29</v>
      </c>
      <c r="R29" s="7">
        <f>IF(ISNA(VLOOKUP($A29,'Bio 1.5m'!$A:$L,9,FALSE)),0,VLOOKUP($A29,'Bio 1.5m'!$A:$L,9,FALSE))</f>
        <v>5.89</v>
      </c>
      <c r="S29" s="7">
        <v>6.7</v>
      </c>
      <c r="T29" s="7">
        <f>IF(ISNA(VLOOKUP($A29,'Bio 0 Month'!$A:$L,10,FALSE)),0,VLOOKUP($A29,'Bio 0 Month'!$A:$L,10,FALSE))</f>
        <v>9.2799999999999994</v>
      </c>
      <c r="U29" s="7">
        <f>IF(ISNA(VLOOKUP($A29,'Bio 1.5m'!$A:$L,10,FALSE)),0,VLOOKUP($A29,'Bio 1.5m'!$A:$L,10,FALSE))</f>
        <v>7.19</v>
      </c>
      <c r="V29" s="7">
        <v>7.39</v>
      </c>
      <c r="W29" s="7">
        <f>IF(ISNA(VLOOKUP($A29,'Bio 0 Month'!$A:$L,11,FALSE)),0,VLOOKUP($A29,'Bio 0 Month'!$A:$L,11,FALSE))</f>
        <v>8.9</v>
      </c>
      <c r="X29" s="7">
        <f>IF(ISNA(VLOOKUP($A29,'Bio 1.5m'!$A:$L,11,FALSE)),0,VLOOKUP($A29,'Bio 1.5m'!$A:$L,11,FALSE))</f>
        <v>8.35</v>
      </c>
      <c r="Y29" s="7">
        <v>8.73</v>
      </c>
      <c r="Z29" s="7">
        <f>IF(ISNA(VLOOKUP($A29,'Bio 0 Month'!$A:$L,12,FALSE)),0,VLOOKUP($A29,'Bio 0 Month'!$A:$L,12,FALSE))</f>
        <v>8.6999999999999993</v>
      </c>
      <c r="AA29" s="7">
        <f>IF(ISNA(VLOOKUP($A29,'Bio 1.5m'!$A:$L,12,FALSE)),0,VLOOKUP($A29,'Bio 1.5m'!$A:$L,12,FALSE))</f>
        <v>8.27</v>
      </c>
      <c r="AB29" s="7">
        <v>8.3699999999999992</v>
      </c>
    </row>
    <row r="30" spans="1:28" x14ac:dyDescent="0.25">
      <c r="A30" s="6">
        <v>38</v>
      </c>
      <c r="B30" s="7">
        <f>IF(ISNA(VLOOKUP($A30,'Bio 0 Month'!$A:$L,4,FALSE)),0,VLOOKUP($A30,'Bio 0 Month'!$A:$L,4,FALSE))</f>
        <v>8.3699999999999992</v>
      </c>
      <c r="C30" s="7">
        <f>IF(ISNA(VLOOKUP($A30,'Bio 1.5m'!$A:$L,4,FALSE)),0,VLOOKUP($A30,'Bio 1.5m'!$A:$L,4,FALSE))</f>
        <v>8.64</v>
      </c>
      <c r="D30" s="7">
        <v>8.36</v>
      </c>
      <c r="E30" s="7">
        <f>IF(ISNA(VLOOKUP($A30,'Bio 0 Month'!$A:$L,5,FALSE)),0,VLOOKUP($A30,'Bio 0 Month'!$A:$L,5,FALSE))</f>
        <v>11.71</v>
      </c>
      <c r="F30" s="7">
        <f>IF(ISNA(VLOOKUP($A30,'Bio 1.5m'!$A:$L,5,FALSE)),0,VLOOKUP($A30,'Bio 1.5m'!$A:$L,5,FALSE))</f>
        <v>11.86</v>
      </c>
      <c r="G30" s="7">
        <v>11.54</v>
      </c>
      <c r="H30" s="7">
        <f>IF(ISNA(VLOOKUP($A30,'Bio 0 Month'!$A:$L,6,FALSE)),0,VLOOKUP($A30,'Bio 0 Month'!$A:$L,6,FALSE))</f>
        <v>10.84</v>
      </c>
      <c r="I30" s="7">
        <f>IF(ISNA(VLOOKUP($A30,'Bio 1.5m'!$A:$L,6,FALSE)),0,VLOOKUP($A30,'Bio 1.5m'!$A:$L,6,FALSE))</f>
        <v>10.79</v>
      </c>
      <c r="J30" s="7">
        <v>10.65</v>
      </c>
      <c r="K30" s="7">
        <f>IF(ISNA(VLOOKUP($A30,'Bio 0 Month'!$A:$L,7,FALSE)),0,VLOOKUP($A30,'Bio 0 Month'!$A:$L,7,FALSE))</f>
        <v>8.11</v>
      </c>
      <c r="L30" s="7">
        <f>IF(ISNA(VLOOKUP($A30,'Bio 1.5m'!$A:$L,7,FALSE)),0,VLOOKUP($A30,'Bio 1.5m'!$A:$L,7,FALSE))</f>
        <v>9</v>
      </c>
      <c r="M30" s="7">
        <v>8.6300000000000008</v>
      </c>
      <c r="N30" s="7">
        <f>IF(ISNA(VLOOKUP($A30,'Bio 0 Month'!$A:$L,8,FALSE)),0,VLOOKUP($A30,'Bio 0 Month'!$A:$L,8,FALSE))</f>
        <v>4.18</v>
      </c>
      <c r="O30" s="7">
        <f>IF(ISNA(VLOOKUP($A30,'Bio 1.5m'!$A:$L,8,FALSE)),0,VLOOKUP($A30,'Bio 1.5m'!$A:$L,8,FALSE))</f>
        <v>3.22</v>
      </c>
      <c r="P30" s="7">
        <v>2.58</v>
      </c>
      <c r="Q30" s="7">
        <f>IF(ISNA(VLOOKUP($A30,'Bio 0 Month'!$A:$L,9,FALSE)),0,VLOOKUP($A30,'Bio 0 Month'!$A:$L,9,FALSE))</f>
        <v>7.2</v>
      </c>
      <c r="R30" s="7">
        <f>IF(ISNA(VLOOKUP($A30,'Bio 1.5m'!$A:$L,9,FALSE)),0,VLOOKUP($A30,'Bio 1.5m'!$A:$L,9,FALSE))</f>
        <v>6.6</v>
      </c>
      <c r="S30" s="7">
        <v>5.91</v>
      </c>
      <c r="T30" s="7">
        <f>IF(ISNA(VLOOKUP($A30,'Bio 0 Month'!$A:$L,10,FALSE)),0,VLOOKUP($A30,'Bio 0 Month'!$A:$L,10,FALSE))</f>
        <v>9.8000000000000007</v>
      </c>
      <c r="U30" s="7">
        <f>IF(ISNA(VLOOKUP($A30,'Bio 1.5m'!$A:$L,10,FALSE)),0,VLOOKUP($A30,'Bio 1.5m'!$A:$L,10,FALSE))</f>
        <v>10</v>
      </c>
      <c r="V30" s="7">
        <v>9.48</v>
      </c>
      <c r="W30" s="7">
        <f>IF(ISNA(VLOOKUP($A30,'Bio 0 Month'!$A:$L,11,FALSE)),0,VLOOKUP($A30,'Bio 0 Month'!$A:$L,11,FALSE))</f>
        <v>9.35</v>
      </c>
      <c r="X30" s="7">
        <f>IF(ISNA(VLOOKUP($A30,'Bio 1.5m'!$A:$L,11,FALSE)),0,VLOOKUP($A30,'Bio 1.5m'!$A:$L,11,FALSE))</f>
        <v>9.18</v>
      </c>
      <c r="Y30" s="7">
        <v>8.91</v>
      </c>
      <c r="Z30" s="7">
        <f>IF(ISNA(VLOOKUP($A30,'Bio 0 Month'!$A:$L,12,FALSE)),0,VLOOKUP($A30,'Bio 0 Month'!$A:$L,12,FALSE))</f>
        <v>8.86</v>
      </c>
      <c r="AA30" s="7">
        <f>IF(ISNA(VLOOKUP($A30,'Bio 1.5m'!$A:$L,12,FALSE)),0,VLOOKUP($A30,'Bio 1.5m'!$A:$L,12,FALSE))</f>
        <v>8.83</v>
      </c>
      <c r="AB30" s="7">
        <v>8.56</v>
      </c>
    </row>
    <row r="31" spans="1:28" x14ac:dyDescent="0.25">
      <c r="A31" s="6">
        <v>39</v>
      </c>
      <c r="B31" s="7">
        <f>IF(ISNA(VLOOKUP($A31,'Bio 0 Month'!$A:$L,4,FALSE)),0,VLOOKUP($A31,'Bio 0 Month'!$A:$L,4,FALSE))</f>
        <v>6.64</v>
      </c>
      <c r="C31" s="7">
        <f>IF(ISNA(VLOOKUP($A31,'Bio 1.5m'!$A:$L,4,FALSE)),0,VLOOKUP($A31,'Bio 1.5m'!$A:$L,4,FALSE))</f>
        <v>8.3699999999999992</v>
      </c>
      <c r="D31" s="7">
        <v>7.65</v>
      </c>
      <c r="E31" s="7">
        <f>IF(ISNA(VLOOKUP($A31,'Bio 0 Month'!$A:$L,5,FALSE)),0,VLOOKUP($A31,'Bio 0 Month'!$A:$L,5,FALSE))</f>
        <v>11.6</v>
      </c>
      <c r="F31" s="7">
        <f>IF(ISNA(VLOOKUP($A31,'Bio 1.5m'!$A:$L,5,FALSE)),0,VLOOKUP($A31,'Bio 1.5m'!$A:$L,5,FALSE))</f>
        <v>12.69</v>
      </c>
      <c r="G31" s="7">
        <v>12.22</v>
      </c>
      <c r="H31" s="7">
        <f>IF(ISNA(VLOOKUP($A31,'Bio 0 Month'!$A:$L,6,FALSE)),0,VLOOKUP($A31,'Bio 0 Month'!$A:$L,6,FALSE))</f>
        <v>10.84</v>
      </c>
      <c r="I31" s="7">
        <f>IF(ISNA(VLOOKUP($A31,'Bio 1.5m'!$A:$L,6,FALSE)),0,VLOOKUP($A31,'Bio 1.5m'!$A:$L,6,FALSE))</f>
        <v>11.15</v>
      </c>
      <c r="J31" s="7">
        <v>10.77</v>
      </c>
      <c r="K31" s="7">
        <f>IF(ISNA(VLOOKUP($A31,'Bio 0 Month'!$A:$L,7,FALSE)),0,VLOOKUP($A31,'Bio 0 Month'!$A:$L,7,FALSE))</f>
        <v>6.92</v>
      </c>
      <c r="L31" s="7">
        <f>IF(ISNA(VLOOKUP($A31,'Bio 1.5m'!$A:$L,7,FALSE)),0,VLOOKUP($A31,'Bio 1.5m'!$A:$L,7,FALSE))</f>
        <v>8.66</v>
      </c>
      <c r="M31" s="7">
        <v>8.56</v>
      </c>
      <c r="N31" s="7">
        <f>IF(ISNA(VLOOKUP($A31,'Bio 0 Month'!$A:$L,8,FALSE)),0,VLOOKUP($A31,'Bio 0 Month'!$A:$L,8,FALSE))</f>
        <v>2.81</v>
      </c>
      <c r="O31" s="7">
        <f>IF(ISNA(VLOOKUP($A31,'Bio 1.5m'!$A:$L,8,FALSE)),0,VLOOKUP($A31,'Bio 1.5m'!$A:$L,8,FALSE))</f>
        <v>3.17</v>
      </c>
      <c r="P31" s="7">
        <v>4.5999999999999996</v>
      </c>
      <c r="Q31" s="7">
        <f>IF(ISNA(VLOOKUP($A31,'Bio 0 Month'!$A:$L,9,FALSE)),0,VLOOKUP($A31,'Bio 0 Month'!$A:$L,9,FALSE))</f>
        <v>6.96</v>
      </c>
      <c r="R31" s="7">
        <f>IF(ISNA(VLOOKUP($A31,'Bio 1.5m'!$A:$L,9,FALSE)),0,VLOOKUP($A31,'Bio 1.5m'!$A:$L,9,FALSE))</f>
        <v>7.07</v>
      </c>
      <c r="S31" s="7">
        <v>7.09</v>
      </c>
      <c r="T31" s="7">
        <f>IF(ISNA(VLOOKUP($A31,'Bio 0 Month'!$A:$L,10,FALSE)),0,VLOOKUP($A31,'Bio 0 Month'!$A:$L,10,FALSE))</f>
        <v>6.94</v>
      </c>
      <c r="U31" s="7">
        <f>IF(ISNA(VLOOKUP($A31,'Bio 1.5m'!$A:$L,10,FALSE)),0,VLOOKUP($A31,'Bio 1.5m'!$A:$L,10,FALSE))</f>
        <v>9.07</v>
      </c>
      <c r="V31" s="7">
        <v>8.83</v>
      </c>
      <c r="W31" s="7">
        <f>IF(ISNA(VLOOKUP($A31,'Bio 0 Month'!$A:$L,11,FALSE)),0,VLOOKUP($A31,'Bio 0 Month'!$A:$L,11,FALSE))</f>
        <v>8.1999999999999993</v>
      </c>
      <c r="X31" s="7">
        <f>IF(ISNA(VLOOKUP($A31,'Bio 1.5m'!$A:$L,11,FALSE)),0,VLOOKUP($A31,'Bio 1.5m'!$A:$L,11,FALSE))</f>
        <v>8.4700000000000006</v>
      </c>
      <c r="Y31" s="7">
        <v>8.16</v>
      </c>
      <c r="Z31" s="7">
        <f>IF(ISNA(VLOOKUP($A31,'Bio 0 Month'!$A:$L,12,FALSE)),0,VLOOKUP($A31,'Bio 0 Month'!$A:$L,12,FALSE))</f>
        <v>8.39</v>
      </c>
      <c r="AA31" s="7">
        <f>IF(ISNA(VLOOKUP($A31,'Bio 1.5m'!$A:$L,12,FALSE)),0,VLOOKUP($A31,'Bio 1.5m'!$A:$L,12,FALSE))</f>
        <v>8.69</v>
      </c>
      <c r="AB31" s="7">
        <v>8.4</v>
      </c>
    </row>
    <row r="32" spans="1:28" x14ac:dyDescent="0.25">
      <c r="A32" s="8">
        <v>40</v>
      </c>
      <c r="B32" s="7">
        <f>IF(ISNA(VLOOKUP($A32,'Bio 0 Month'!$A:$L,4,FALSE)),0,VLOOKUP($A32,'Bio 0 Month'!$A:$L,4,FALSE))</f>
        <v>0</v>
      </c>
      <c r="C32" s="7">
        <f>IF(ISNA(VLOOKUP($A32,'Bio 1.5m'!$A:$L,4,FALSE)),0,VLOOKUP($A32,'Bio 1.5m'!$A:$L,4,FALSE))</f>
        <v>6.69</v>
      </c>
      <c r="D32" s="7">
        <v>7.37</v>
      </c>
      <c r="E32" s="7">
        <f>IF(ISNA(VLOOKUP($A32,'Bio 0 Month'!$A:$L,5,FALSE)),0,VLOOKUP($A32,'Bio 0 Month'!$A:$L,5,FALSE))</f>
        <v>0</v>
      </c>
      <c r="F32" s="7">
        <f>IF(ISNA(VLOOKUP($A32,'Bio 1.5m'!$A:$L,5,FALSE)),0,VLOOKUP($A32,'Bio 1.5m'!$A:$L,5,FALSE))</f>
        <v>11.28</v>
      </c>
      <c r="G32" s="7">
        <v>12.67</v>
      </c>
      <c r="H32" s="7">
        <f>IF(ISNA(VLOOKUP($A32,'Bio 0 Month'!$A:$L,6,FALSE)),0,VLOOKUP($A32,'Bio 0 Month'!$A:$L,6,FALSE))</f>
        <v>0</v>
      </c>
      <c r="I32" s="7">
        <f>IF(ISNA(VLOOKUP($A32,'Bio 1.5m'!$A:$L,6,FALSE)),0,VLOOKUP($A32,'Bio 1.5m'!$A:$L,6,FALSE))</f>
        <v>10.84</v>
      </c>
      <c r="J32" s="7">
        <v>11</v>
      </c>
      <c r="K32" s="7">
        <f>IF(ISNA(VLOOKUP($A32,'Bio 0 Month'!$A:$L,7,FALSE)),0,VLOOKUP($A32,'Bio 0 Month'!$A:$L,7,FALSE))</f>
        <v>0</v>
      </c>
      <c r="L32" s="7">
        <f>IF(ISNA(VLOOKUP($A32,'Bio 1.5m'!$A:$L,7,FALSE)),0,VLOOKUP($A32,'Bio 1.5m'!$A:$L,7,FALSE))</f>
        <v>7.38</v>
      </c>
      <c r="M32" s="7">
        <v>8.48</v>
      </c>
      <c r="N32" s="7">
        <f>IF(ISNA(VLOOKUP($A32,'Bio 0 Month'!$A:$L,8,FALSE)),0,VLOOKUP($A32,'Bio 0 Month'!$A:$L,8,FALSE))</f>
        <v>0</v>
      </c>
      <c r="O32" s="7">
        <f>IF(ISNA(VLOOKUP($A32,'Bio 1.5m'!$A:$L,8,FALSE)),0,VLOOKUP($A32,'Bio 1.5m'!$A:$L,8,FALSE))</f>
        <v>2.3199999999999998</v>
      </c>
      <c r="P32" s="7">
        <v>2.46</v>
      </c>
      <c r="Q32" s="7">
        <f>IF(ISNA(VLOOKUP($A32,'Bio 0 Month'!$A:$L,9,FALSE)),0,VLOOKUP($A32,'Bio 0 Month'!$A:$L,9,FALSE))</f>
        <v>0</v>
      </c>
      <c r="R32" s="7">
        <f>IF(ISNA(VLOOKUP($A32,'Bio 1.5m'!$A:$L,9,FALSE)),0,VLOOKUP($A32,'Bio 1.5m'!$A:$L,9,FALSE))</f>
        <v>5.84</v>
      </c>
      <c r="S32" s="7">
        <v>6.13</v>
      </c>
      <c r="T32" s="7">
        <f>IF(ISNA(VLOOKUP($A32,'Bio 0 Month'!$A:$L,10,FALSE)),0,VLOOKUP($A32,'Bio 0 Month'!$A:$L,10,FALSE))</f>
        <v>0</v>
      </c>
      <c r="U32" s="7">
        <f>IF(ISNA(VLOOKUP($A32,'Bio 1.5m'!$A:$L,10,FALSE)),0,VLOOKUP($A32,'Bio 1.5m'!$A:$L,10,FALSE))</f>
        <v>7.62</v>
      </c>
      <c r="V32" s="7">
        <v>9.11</v>
      </c>
      <c r="W32" s="7">
        <f>IF(ISNA(VLOOKUP($A32,'Bio 0 Month'!$A:$L,11,FALSE)),0,VLOOKUP($A32,'Bio 0 Month'!$A:$L,11,FALSE))</f>
        <v>0</v>
      </c>
      <c r="X32" s="7">
        <f>IF(ISNA(VLOOKUP($A32,'Bio 1.5m'!$A:$L,11,FALSE)),0,VLOOKUP($A32,'Bio 1.5m'!$A:$L,11,FALSE))</f>
        <v>8.61</v>
      </c>
      <c r="Y32" s="7">
        <v>9.19</v>
      </c>
      <c r="Z32" s="7">
        <f>IF(ISNA(VLOOKUP($A32,'Bio 0 Month'!$A:$L,12,FALSE)),0,VLOOKUP($A32,'Bio 0 Month'!$A:$L,12,FALSE))</f>
        <v>0</v>
      </c>
      <c r="AA32" s="7">
        <f>IF(ISNA(VLOOKUP($A32,'Bio 1.5m'!$A:$L,12,FALSE)),0,VLOOKUP($A32,'Bio 1.5m'!$A:$L,12,FALSE))</f>
        <v>8.27</v>
      </c>
      <c r="AB32" s="7">
        <v>8.51</v>
      </c>
    </row>
    <row r="33" spans="1:28" x14ac:dyDescent="0.25">
      <c r="A33" s="6">
        <v>41</v>
      </c>
      <c r="B33" s="7">
        <f>IF(ISNA(VLOOKUP($A33,'Bio 0 Month'!$A:$L,4,FALSE)),0,VLOOKUP($A33,'Bio 0 Month'!$A:$L,4,FALSE))</f>
        <v>8.86</v>
      </c>
      <c r="C33" s="7">
        <f>IF(ISNA(VLOOKUP($A33,'Bio 1.5m'!$A:$L,4,FALSE)),0,VLOOKUP($A33,'Bio 1.5m'!$A:$L,4,FALSE))</f>
        <v>8.3699999999999992</v>
      </c>
      <c r="D33" s="7">
        <v>7.96</v>
      </c>
      <c r="E33" s="7">
        <f>IF(ISNA(VLOOKUP($A33,'Bio 0 Month'!$A:$L,5,FALSE)),0,VLOOKUP($A33,'Bio 0 Month'!$A:$L,5,FALSE))</f>
        <v>12.85</v>
      </c>
      <c r="F33" s="7">
        <f>IF(ISNA(VLOOKUP($A33,'Bio 1.5m'!$A:$L,5,FALSE)),0,VLOOKUP($A33,'Bio 1.5m'!$A:$L,5,FALSE))</f>
        <v>12.68</v>
      </c>
      <c r="G33" s="7">
        <v>11.86</v>
      </c>
      <c r="H33" s="7">
        <f>IF(ISNA(VLOOKUP($A33,'Bio 0 Month'!$A:$L,6,FALSE)),0,VLOOKUP($A33,'Bio 0 Month'!$A:$L,6,FALSE))</f>
        <v>10.81</v>
      </c>
      <c r="I33" s="7">
        <f>IF(ISNA(VLOOKUP($A33,'Bio 1.5m'!$A:$L,6,FALSE)),0,VLOOKUP($A33,'Bio 1.5m'!$A:$L,6,FALSE))</f>
        <v>10.63</v>
      </c>
      <c r="J33" s="7">
        <v>10.41</v>
      </c>
      <c r="K33" s="7">
        <f>IF(ISNA(VLOOKUP($A33,'Bio 0 Month'!$A:$L,7,FALSE)),0,VLOOKUP($A33,'Bio 0 Month'!$A:$L,7,FALSE))</f>
        <v>9.17</v>
      </c>
      <c r="L33" s="7">
        <f>IF(ISNA(VLOOKUP($A33,'Bio 1.5m'!$A:$L,7,FALSE)),0,VLOOKUP($A33,'Bio 1.5m'!$A:$L,7,FALSE))</f>
        <v>8.76</v>
      </c>
      <c r="M33" s="7">
        <v>8.6199999999999992</v>
      </c>
      <c r="N33" s="7">
        <f>IF(ISNA(VLOOKUP($A33,'Bio 0 Month'!$A:$L,8,FALSE)),0,VLOOKUP($A33,'Bio 0 Month'!$A:$L,8,FALSE))</f>
        <v>5.13</v>
      </c>
      <c r="O33" s="7">
        <f>IF(ISNA(VLOOKUP($A33,'Bio 1.5m'!$A:$L,8,FALSE)),0,VLOOKUP($A33,'Bio 1.5m'!$A:$L,8,FALSE))</f>
        <v>4.22</v>
      </c>
      <c r="P33" s="7">
        <v>3.47</v>
      </c>
      <c r="Q33" s="7">
        <f>IF(ISNA(VLOOKUP($A33,'Bio 0 Month'!$A:$L,9,FALSE)),0,VLOOKUP($A33,'Bio 0 Month'!$A:$L,9,FALSE))</f>
        <v>5.55</v>
      </c>
      <c r="R33" s="7">
        <f>IF(ISNA(VLOOKUP($A33,'Bio 1.5m'!$A:$L,9,FALSE)),0,VLOOKUP($A33,'Bio 1.5m'!$A:$L,9,FALSE))</f>
        <v>5.79</v>
      </c>
      <c r="S33" s="7">
        <v>5.16</v>
      </c>
      <c r="T33" s="7">
        <f>IF(ISNA(VLOOKUP($A33,'Bio 0 Month'!$A:$L,10,FALSE)),0,VLOOKUP($A33,'Bio 0 Month'!$A:$L,10,FALSE))</f>
        <v>9.27</v>
      </c>
      <c r="U33" s="7">
        <f>IF(ISNA(VLOOKUP($A33,'Bio 1.5m'!$A:$L,10,FALSE)),0,VLOOKUP($A33,'Bio 1.5m'!$A:$L,10,FALSE))</f>
        <v>8.3699999999999992</v>
      </c>
      <c r="V33" s="7">
        <v>7.54</v>
      </c>
      <c r="W33" s="7">
        <f>IF(ISNA(VLOOKUP($A33,'Bio 0 Month'!$A:$L,11,FALSE)),0,VLOOKUP($A33,'Bio 0 Month'!$A:$L,11,FALSE))</f>
        <v>8.76</v>
      </c>
      <c r="X33" s="7">
        <f>IF(ISNA(VLOOKUP($A33,'Bio 1.5m'!$A:$L,11,FALSE)),0,VLOOKUP($A33,'Bio 1.5m'!$A:$L,11,FALSE))</f>
        <v>8.64</v>
      </c>
      <c r="Y33" s="7">
        <v>8.5399999999999991</v>
      </c>
      <c r="Z33" s="7">
        <f>IF(ISNA(VLOOKUP($A33,'Bio 0 Month'!$A:$L,12,FALSE)),0,VLOOKUP($A33,'Bio 0 Month'!$A:$L,12,FALSE))</f>
        <v>8.67</v>
      </c>
      <c r="AA33" s="7">
        <f>IF(ISNA(VLOOKUP($A33,'Bio 1.5m'!$A:$L,12,FALSE)),0,VLOOKUP($A33,'Bio 1.5m'!$A:$L,12,FALSE))</f>
        <v>8.64</v>
      </c>
      <c r="AB33" s="7">
        <v>8.5399999999999991</v>
      </c>
    </row>
    <row r="34" spans="1:28" x14ac:dyDescent="0.25">
      <c r="A34" s="6">
        <v>42</v>
      </c>
      <c r="B34" s="7">
        <f>IF(ISNA(VLOOKUP($A34,'Bio 0 Month'!$A:$L,4,FALSE)),0,VLOOKUP($A34,'Bio 0 Month'!$A:$L,4,FALSE))</f>
        <v>7.08</v>
      </c>
      <c r="C34" s="7">
        <f>IF(ISNA(VLOOKUP($A34,'Bio 1.5m'!$A:$L,4,FALSE)),0,VLOOKUP($A34,'Bio 1.5m'!$A:$L,4,FALSE))</f>
        <v>8.24</v>
      </c>
      <c r="D34" s="7">
        <v>7.04</v>
      </c>
      <c r="E34" s="7">
        <f>IF(ISNA(VLOOKUP($A34,'Bio 0 Month'!$A:$L,5,FALSE)),0,VLOOKUP($A34,'Bio 0 Month'!$A:$L,5,FALSE))</f>
        <v>11.59</v>
      </c>
      <c r="F34" s="7">
        <f>IF(ISNA(VLOOKUP($A34,'Bio 1.5m'!$A:$L,5,FALSE)),0,VLOOKUP($A34,'Bio 1.5m'!$A:$L,5,FALSE))</f>
        <v>12.47</v>
      </c>
      <c r="G34" s="7">
        <v>11.75</v>
      </c>
      <c r="H34" s="7">
        <f>IF(ISNA(VLOOKUP($A34,'Bio 0 Month'!$A:$L,6,FALSE)),0,VLOOKUP($A34,'Bio 0 Month'!$A:$L,6,FALSE))</f>
        <v>10.55</v>
      </c>
      <c r="I34" s="7">
        <f>IF(ISNA(VLOOKUP($A34,'Bio 1.5m'!$A:$L,6,FALSE)),0,VLOOKUP($A34,'Bio 1.5m'!$A:$L,6,FALSE))</f>
        <v>10.74</v>
      </c>
      <c r="J34" s="7">
        <v>10.59</v>
      </c>
      <c r="K34" s="7">
        <f>IF(ISNA(VLOOKUP($A34,'Bio 0 Month'!$A:$L,7,FALSE)),0,VLOOKUP($A34,'Bio 0 Month'!$A:$L,7,FALSE))</f>
        <v>7.47</v>
      </c>
      <c r="L34" s="7">
        <f>IF(ISNA(VLOOKUP($A34,'Bio 1.5m'!$A:$L,7,FALSE)),0,VLOOKUP($A34,'Bio 1.5m'!$A:$L,7,FALSE))</f>
        <v>8.91</v>
      </c>
      <c r="M34" s="7">
        <v>7.89</v>
      </c>
      <c r="N34" s="7">
        <f>IF(ISNA(VLOOKUP($A34,'Bio 0 Month'!$A:$L,8,FALSE)),0,VLOOKUP($A34,'Bio 0 Month'!$A:$L,8,FALSE))</f>
        <v>2.54</v>
      </c>
      <c r="O34" s="7">
        <f>IF(ISNA(VLOOKUP($A34,'Bio 1.5m'!$A:$L,8,FALSE)),0,VLOOKUP($A34,'Bio 1.5m'!$A:$L,8,FALSE))</f>
        <v>2.89</v>
      </c>
      <c r="P34" s="7">
        <v>2.66</v>
      </c>
      <c r="Q34" s="7">
        <f>IF(ISNA(VLOOKUP($A34,'Bio 0 Month'!$A:$L,9,FALSE)),0,VLOOKUP($A34,'Bio 0 Month'!$A:$L,9,FALSE))</f>
        <v>7.2</v>
      </c>
      <c r="R34" s="7">
        <f>IF(ISNA(VLOOKUP($A34,'Bio 1.5m'!$A:$L,9,FALSE)),0,VLOOKUP($A34,'Bio 1.5m'!$A:$L,9,FALSE))</f>
        <v>7.97</v>
      </c>
      <c r="S34" s="7">
        <v>6.96</v>
      </c>
      <c r="T34" s="7">
        <f>IF(ISNA(VLOOKUP($A34,'Bio 0 Month'!$A:$L,10,FALSE)),0,VLOOKUP($A34,'Bio 0 Month'!$A:$L,10,FALSE))</f>
        <v>7.68</v>
      </c>
      <c r="U34" s="7">
        <f>IF(ISNA(VLOOKUP($A34,'Bio 1.5m'!$A:$L,10,FALSE)),0,VLOOKUP($A34,'Bio 1.5m'!$A:$L,10,FALSE))</f>
        <v>9.98</v>
      </c>
      <c r="V34" s="7">
        <v>8.4</v>
      </c>
      <c r="W34" s="7">
        <f>IF(ISNA(VLOOKUP($A34,'Bio 0 Month'!$A:$L,11,FALSE)),0,VLOOKUP($A34,'Bio 0 Month'!$A:$L,11,FALSE))</f>
        <v>7.58</v>
      </c>
      <c r="X34" s="7">
        <f>IF(ISNA(VLOOKUP($A34,'Bio 1.5m'!$A:$L,11,FALSE)),0,VLOOKUP($A34,'Bio 1.5m'!$A:$L,11,FALSE))</f>
        <v>7.87</v>
      </c>
      <c r="Y34" s="7">
        <v>8.01</v>
      </c>
      <c r="Z34" s="7">
        <f>IF(ISNA(VLOOKUP($A34,'Bio 0 Month'!$A:$L,12,FALSE)),0,VLOOKUP($A34,'Bio 0 Month'!$A:$L,12,FALSE))</f>
        <v>8.56</v>
      </c>
      <c r="AA34" s="7">
        <f>IF(ISNA(VLOOKUP($A34,'Bio 1.5m'!$A:$L,12,FALSE)),0,VLOOKUP($A34,'Bio 1.5m'!$A:$L,12,FALSE))</f>
        <v>8.73</v>
      </c>
      <c r="AB34" s="7">
        <v>8.58</v>
      </c>
    </row>
    <row r="35" spans="1:28" x14ac:dyDescent="0.25">
      <c r="A35" s="6">
        <v>43</v>
      </c>
      <c r="B35" s="7">
        <f>IF(ISNA(VLOOKUP($A35,'Bio 0 Month'!$A:$L,4,FALSE)),0,VLOOKUP($A35,'Bio 0 Month'!$A:$L,4,FALSE))</f>
        <v>7.79</v>
      </c>
      <c r="C35" s="7">
        <f>IF(ISNA(VLOOKUP($A35,'Bio 1.5m'!$A:$L,4,FALSE)),0,VLOOKUP($A35,'Bio 1.5m'!$A:$L,4,FALSE))</f>
        <v>8.17</v>
      </c>
      <c r="D35" s="7">
        <v>7.04</v>
      </c>
      <c r="E35" s="7">
        <f>IF(ISNA(VLOOKUP($A35,'Bio 0 Month'!$A:$L,5,FALSE)),0,VLOOKUP($A35,'Bio 0 Month'!$A:$L,5,FALSE))</f>
        <v>12.35</v>
      </c>
      <c r="F35" s="7">
        <f>IF(ISNA(VLOOKUP($A35,'Bio 1.5m'!$A:$L,5,FALSE)),0,VLOOKUP($A35,'Bio 1.5m'!$A:$L,5,FALSE))</f>
        <v>12.87</v>
      </c>
      <c r="G35" s="7">
        <v>11.62</v>
      </c>
      <c r="H35" s="7">
        <f>IF(ISNA(VLOOKUP($A35,'Bio 0 Month'!$A:$L,6,FALSE)),0,VLOOKUP($A35,'Bio 0 Month'!$A:$L,6,FALSE))</f>
        <v>11.14</v>
      </c>
      <c r="I35" s="7">
        <f>IF(ISNA(VLOOKUP($A35,'Bio 1.5m'!$A:$L,6,FALSE)),0,VLOOKUP($A35,'Bio 1.5m'!$A:$L,6,FALSE))</f>
        <v>11.03</v>
      </c>
      <c r="J35" s="7">
        <v>10.81</v>
      </c>
      <c r="K35" s="7">
        <f>IF(ISNA(VLOOKUP($A35,'Bio 0 Month'!$A:$L,7,FALSE)),0,VLOOKUP($A35,'Bio 0 Month'!$A:$L,7,FALSE))</f>
        <v>8.4600000000000009</v>
      </c>
      <c r="L35" s="7">
        <f>IF(ISNA(VLOOKUP($A35,'Bio 1.5m'!$A:$L,7,FALSE)),0,VLOOKUP($A35,'Bio 1.5m'!$A:$L,7,FALSE))</f>
        <v>9.08</v>
      </c>
      <c r="M35" s="7">
        <v>7.89</v>
      </c>
      <c r="N35" s="7">
        <f>IF(ISNA(VLOOKUP($A35,'Bio 0 Month'!$A:$L,8,FALSE)),0,VLOOKUP($A35,'Bio 0 Month'!$A:$L,8,FALSE))</f>
        <v>3.24</v>
      </c>
      <c r="O35" s="7">
        <f>IF(ISNA(VLOOKUP($A35,'Bio 1.5m'!$A:$L,8,FALSE)),0,VLOOKUP($A35,'Bio 1.5m'!$A:$L,8,FALSE))</f>
        <v>3.07</v>
      </c>
      <c r="P35" s="7">
        <v>2.4900000000000002</v>
      </c>
      <c r="Q35" s="7">
        <f>IF(ISNA(VLOOKUP($A35,'Bio 0 Month'!$A:$L,9,FALSE)),0,VLOOKUP($A35,'Bio 0 Month'!$A:$L,9,FALSE))</f>
        <v>6.83</v>
      </c>
      <c r="R35" s="7">
        <f>IF(ISNA(VLOOKUP($A35,'Bio 1.5m'!$A:$L,9,FALSE)),0,VLOOKUP($A35,'Bio 1.5m'!$A:$L,9,FALSE))</f>
        <v>7.78</v>
      </c>
      <c r="S35" s="7">
        <v>6.3</v>
      </c>
      <c r="T35" s="7">
        <f>IF(ISNA(VLOOKUP($A35,'Bio 0 Month'!$A:$L,10,FALSE)),0,VLOOKUP($A35,'Bio 0 Month'!$A:$L,10,FALSE))</f>
        <v>8.99</v>
      </c>
      <c r="U35" s="7">
        <f>IF(ISNA(VLOOKUP($A35,'Bio 1.5m'!$A:$L,10,FALSE)),0,VLOOKUP($A35,'Bio 1.5m'!$A:$L,10,FALSE))</f>
        <v>9.86</v>
      </c>
      <c r="V35" s="7">
        <v>8.92</v>
      </c>
      <c r="W35" s="7">
        <f>IF(ISNA(VLOOKUP($A35,'Bio 0 Month'!$A:$L,11,FALSE)),0,VLOOKUP($A35,'Bio 0 Month'!$A:$L,11,FALSE))</f>
        <v>8.61</v>
      </c>
      <c r="X35" s="7">
        <f>IF(ISNA(VLOOKUP($A35,'Bio 1.5m'!$A:$L,11,FALSE)),0,VLOOKUP($A35,'Bio 1.5m'!$A:$L,11,FALSE))</f>
        <v>8.15</v>
      </c>
      <c r="Y35" s="7">
        <v>7.99</v>
      </c>
      <c r="Z35" s="7">
        <f>IF(ISNA(VLOOKUP($A35,'Bio 0 Month'!$A:$L,12,FALSE)),0,VLOOKUP($A35,'Bio 0 Month'!$A:$L,12,FALSE))</f>
        <v>8.7200000000000006</v>
      </c>
      <c r="AA35" s="7">
        <f>IF(ISNA(VLOOKUP($A35,'Bio 1.5m'!$A:$L,12,FALSE)),0,VLOOKUP($A35,'Bio 1.5m'!$A:$L,12,FALSE))</f>
        <v>8.7200000000000006</v>
      </c>
      <c r="AB35" s="7">
        <v>8.69</v>
      </c>
    </row>
    <row r="36" spans="1:28" x14ac:dyDescent="0.25">
      <c r="A36" s="6">
        <v>45</v>
      </c>
      <c r="B36" s="7">
        <f>IF(ISNA(VLOOKUP($A36,'Bio 0 Month'!$A:$L,4,FALSE)),0,VLOOKUP($A36,'Bio 0 Month'!$A:$L,4,FALSE))</f>
        <v>8.11</v>
      </c>
      <c r="C36" s="7">
        <f>IF(ISNA(VLOOKUP($A36,'Bio 1.5m'!$A:$L,4,FALSE)),0,VLOOKUP($A36,'Bio 1.5m'!$A:$L,4,FALSE))</f>
        <v>7.78</v>
      </c>
      <c r="D36" s="7">
        <v>8.35</v>
      </c>
      <c r="E36" s="7">
        <f>IF(ISNA(VLOOKUP($A36,'Bio 0 Month'!$A:$L,5,FALSE)),0,VLOOKUP($A36,'Bio 0 Month'!$A:$L,5,FALSE))</f>
        <v>13.1</v>
      </c>
      <c r="F36" s="7">
        <f>IF(ISNA(VLOOKUP($A36,'Bio 1.5m'!$A:$L,5,FALSE)),0,VLOOKUP($A36,'Bio 1.5m'!$A:$L,5,FALSE))</f>
        <v>12.23</v>
      </c>
      <c r="G36" s="7">
        <v>13.2</v>
      </c>
      <c r="H36" s="7">
        <f>IF(ISNA(VLOOKUP($A36,'Bio 0 Month'!$A:$L,6,FALSE)),0,VLOOKUP($A36,'Bio 0 Month'!$A:$L,6,FALSE))</f>
        <v>10.87</v>
      </c>
      <c r="I36" s="7">
        <f>IF(ISNA(VLOOKUP($A36,'Bio 1.5m'!$A:$L,6,FALSE)),0,VLOOKUP($A36,'Bio 1.5m'!$A:$L,6,FALSE))</f>
        <v>10.66</v>
      </c>
      <c r="J36" s="7">
        <v>10.6</v>
      </c>
      <c r="K36" s="7">
        <f>IF(ISNA(VLOOKUP($A36,'Bio 0 Month'!$A:$L,7,FALSE)),0,VLOOKUP($A36,'Bio 0 Month'!$A:$L,7,FALSE))</f>
        <v>9.32</v>
      </c>
      <c r="L36" s="7">
        <f>IF(ISNA(VLOOKUP($A36,'Bio 1.5m'!$A:$L,7,FALSE)),0,VLOOKUP($A36,'Bio 1.5m'!$A:$L,7,FALSE))</f>
        <v>8.17</v>
      </c>
      <c r="M36" s="7">
        <v>9.16</v>
      </c>
      <c r="N36" s="7">
        <f>IF(ISNA(VLOOKUP($A36,'Bio 0 Month'!$A:$L,8,FALSE)),0,VLOOKUP($A36,'Bio 0 Month'!$A:$L,8,FALSE))</f>
        <v>3.07</v>
      </c>
      <c r="O36" s="7">
        <f>IF(ISNA(VLOOKUP($A36,'Bio 1.5m'!$A:$L,8,FALSE)),0,VLOOKUP($A36,'Bio 1.5m'!$A:$L,8,FALSE))</f>
        <v>2.48</v>
      </c>
      <c r="P36" s="7">
        <v>2.48</v>
      </c>
      <c r="Q36" s="7">
        <f>IF(ISNA(VLOOKUP($A36,'Bio 0 Month'!$A:$L,9,FALSE)),0,VLOOKUP($A36,'Bio 0 Month'!$A:$L,9,FALSE))</f>
        <v>6.39</v>
      </c>
      <c r="R36" s="7">
        <f>IF(ISNA(VLOOKUP($A36,'Bio 1.5m'!$A:$L,9,FALSE)),0,VLOOKUP($A36,'Bio 1.5m'!$A:$L,9,FALSE))</f>
        <v>6.07</v>
      </c>
      <c r="S36" s="7">
        <v>6.29</v>
      </c>
      <c r="T36" s="7">
        <f>IF(ISNA(VLOOKUP($A36,'Bio 0 Month'!$A:$L,10,FALSE)),0,VLOOKUP($A36,'Bio 0 Month'!$A:$L,10,FALSE))</f>
        <v>10.49</v>
      </c>
      <c r="U36" s="7">
        <f>IF(ISNA(VLOOKUP($A36,'Bio 1.5m'!$A:$L,10,FALSE)),0,VLOOKUP($A36,'Bio 1.5m'!$A:$L,10,FALSE))</f>
        <v>8.9600000000000009</v>
      </c>
      <c r="V36" s="7">
        <v>10.45</v>
      </c>
      <c r="W36" s="7">
        <f>IF(ISNA(VLOOKUP($A36,'Bio 0 Month'!$A:$L,11,FALSE)),0,VLOOKUP($A36,'Bio 0 Month'!$A:$L,11,FALSE))</f>
        <v>7.69</v>
      </c>
      <c r="X36" s="7">
        <f>IF(ISNA(VLOOKUP($A36,'Bio 1.5m'!$A:$L,11,FALSE)),0,VLOOKUP($A36,'Bio 1.5m'!$A:$L,11,FALSE))</f>
        <v>8.74</v>
      </c>
      <c r="Y36" s="7">
        <v>7.81</v>
      </c>
      <c r="Z36" s="7">
        <f>IF(ISNA(VLOOKUP($A36,'Bio 0 Month'!$A:$L,12,FALSE)),0,VLOOKUP($A36,'Bio 0 Month'!$A:$L,12,FALSE))</f>
        <v>8.7200000000000006</v>
      </c>
      <c r="AA36" s="7">
        <f>IF(ISNA(VLOOKUP($A36,'Bio 1.5m'!$A:$L,12,FALSE)),0,VLOOKUP($A36,'Bio 1.5m'!$A:$L,12,FALSE))</f>
        <v>8.66</v>
      </c>
      <c r="AB36" s="7">
        <v>8.68</v>
      </c>
    </row>
    <row r="37" spans="1:28" x14ac:dyDescent="0.25">
      <c r="A37" s="6">
        <v>46</v>
      </c>
      <c r="B37" s="7">
        <f>IF(ISNA(VLOOKUP($A37,'Bio 0 Month'!$A:$L,4,FALSE)),0,VLOOKUP($A37,'Bio 0 Month'!$A:$L,4,FALSE))</f>
        <v>8.11</v>
      </c>
      <c r="C37" s="7">
        <f>IF(ISNA(VLOOKUP($A37,'Bio 1.5m'!$A:$L,4,FALSE)),0,VLOOKUP($A37,'Bio 1.5m'!$A:$L,4,FALSE))</f>
        <v>7.35</v>
      </c>
      <c r="D37" s="7">
        <v>6.59</v>
      </c>
      <c r="E37" s="7">
        <f>IF(ISNA(VLOOKUP($A37,'Bio 0 Month'!$A:$L,5,FALSE)),0,VLOOKUP($A37,'Bio 0 Month'!$A:$L,5,FALSE))</f>
        <v>11.64</v>
      </c>
      <c r="F37" s="7">
        <f>IF(ISNA(VLOOKUP($A37,'Bio 1.5m'!$A:$L,5,FALSE)),0,VLOOKUP($A37,'Bio 1.5m'!$A:$L,5,FALSE))</f>
        <v>11.3</v>
      </c>
      <c r="G37" s="7">
        <v>10.99</v>
      </c>
      <c r="H37" s="7">
        <f>IF(ISNA(VLOOKUP($A37,'Bio 0 Month'!$A:$L,6,FALSE)),0,VLOOKUP($A37,'Bio 0 Month'!$A:$L,6,FALSE))</f>
        <v>11.78</v>
      </c>
      <c r="I37" s="7">
        <f>IF(ISNA(VLOOKUP($A37,'Bio 1.5m'!$A:$L,6,FALSE)),0,VLOOKUP($A37,'Bio 1.5m'!$A:$L,6,FALSE))</f>
        <v>10.45</v>
      </c>
      <c r="J37" s="7">
        <v>10.24</v>
      </c>
      <c r="K37" s="7">
        <f>IF(ISNA(VLOOKUP($A37,'Bio 0 Month'!$A:$L,7,FALSE)),0,VLOOKUP($A37,'Bio 0 Month'!$A:$L,7,FALSE))</f>
        <v>8.9499999999999993</v>
      </c>
      <c r="L37" s="7">
        <f>IF(ISNA(VLOOKUP($A37,'Bio 1.5m'!$A:$L,7,FALSE)),0,VLOOKUP($A37,'Bio 1.5m'!$A:$L,7,FALSE))</f>
        <v>8.2200000000000006</v>
      </c>
      <c r="M37" s="7">
        <v>7.14</v>
      </c>
      <c r="N37" s="7">
        <f>IF(ISNA(VLOOKUP($A37,'Bio 0 Month'!$A:$L,8,FALSE)),0,VLOOKUP($A37,'Bio 0 Month'!$A:$L,8,FALSE))</f>
        <v>2.8</v>
      </c>
      <c r="O37" s="7">
        <f>IF(ISNA(VLOOKUP($A37,'Bio 1.5m'!$A:$L,8,FALSE)),0,VLOOKUP($A37,'Bio 1.5m'!$A:$L,8,FALSE))</f>
        <v>3.12</v>
      </c>
      <c r="P37" s="7">
        <v>2.38</v>
      </c>
      <c r="Q37" s="7">
        <f>IF(ISNA(VLOOKUP($A37,'Bio 0 Month'!$A:$L,9,FALSE)),0,VLOOKUP($A37,'Bio 0 Month'!$A:$L,9,FALSE))</f>
        <v>6.77</v>
      </c>
      <c r="R37" s="7">
        <f>IF(ISNA(VLOOKUP($A37,'Bio 1.5m'!$A:$L,9,FALSE)),0,VLOOKUP($A37,'Bio 1.5m'!$A:$L,9,FALSE))</f>
        <v>6.69</v>
      </c>
      <c r="S37" s="7">
        <v>6.15</v>
      </c>
      <c r="T37" s="7">
        <f>IF(ISNA(VLOOKUP($A37,'Bio 0 Month'!$A:$L,10,FALSE)),0,VLOOKUP($A37,'Bio 0 Month'!$A:$L,10,FALSE))</f>
        <v>9.01</v>
      </c>
      <c r="U37" s="7">
        <f>IF(ISNA(VLOOKUP($A37,'Bio 1.5m'!$A:$L,10,FALSE)),0,VLOOKUP($A37,'Bio 1.5m'!$A:$L,10,FALSE))</f>
        <v>8.51</v>
      </c>
      <c r="V37" s="7">
        <v>7.59</v>
      </c>
      <c r="W37" s="7">
        <f>IF(ISNA(VLOOKUP($A37,'Bio 0 Month'!$A:$L,11,FALSE)),0,VLOOKUP($A37,'Bio 0 Month'!$A:$L,11,FALSE))</f>
        <v>8.4600000000000009</v>
      </c>
      <c r="X37" s="7">
        <f>IF(ISNA(VLOOKUP($A37,'Bio 1.5m'!$A:$L,11,FALSE)),0,VLOOKUP($A37,'Bio 1.5m'!$A:$L,11,FALSE))</f>
        <v>8.09</v>
      </c>
      <c r="Y37" s="7">
        <v>7.96</v>
      </c>
      <c r="Z37" s="7">
        <f>IF(ISNA(VLOOKUP($A37,'Bio 0 Month'!$A:$L,12,FALSE)),0,VLOOKUP($A37,'Bio 0 Month'!$A:$L,12,FALSE))</f>
        <v>9</v>
      </c>
      <c r="AA37" s="7">
        <f>IF(ISNA(VLOOKUP($A37,'Bio 1.5m'!$A:$L,12,FALSE)),0,VLOOKUP($A37,'Bio 1.5m'!$A:$L,12,FALSE))</f>
        <v>8.73</v>
      </c>
      <c r="AB37" s="7">
        <v>8.59</v>
      </c>
    </row>
    <row r="38" spans="1:28" x14ac:dyDescent="0.25">
      <c r="A38" s="6">
        <v>47</v>
      </c>
      <c r="B38" s="7">
        <f>IF(ISNA(VLOOKUP($A38,'Bio 0 Month'!$A:$L,4,FALSE)),0,VLOOKUP($A38,'Bio 0 Month'!$A:$L,4,FALSE))</f>
        <v>8.27</v>
      </c>
      <c r="C38" s="7">
        <f>IF(ISNA(VLOOKUP($A38,'Bio 1.5m'!$A:$L,4,FALSE)),0,VLOOKUP($A38,'Bio 1.5m'!$A:$L,4,FALSE))</f>
        <v>8.9600000000000009</v>
      </c>
      <c r="D38" s="7">
        <v>6.86</v>
      </c>
      <c r="E38" s="7">
        <f>IF(ISNA(VLOOKUP($A38,'Bio 0 Month'!$A:$L,5,FALSE)),0,VLOOKUP($A38,'Bio 0 Month'!$A:$L,5,FALSE))</f>
        <v>12.28</v>
      </c>
      <c r="F38" s="7">
        <f>IF(ISNA(VLOOKUP($A38,'Bio 1.5m'!$A:$L,5,FALSE)),0,VLOOKUP($A38,'Bio 1.5m'!$A:$L,5,FALSE))</f>
        <v>12.32</v>
      </c>
      <c r="G38" s="7">
        <v>10.99</v>
      </c>
      <c r="H38" s="7">
        <f>IF(ISNA(VLOOKUP($A38,'Bio 0 Month'!$A:$L,6,FALSE)),0,VLOOKUP($A38,'Bio 0 Month'!$A:$L,6,FALSE))</f>
        <v>10.86</v>
      </c>
      <c r="I38" s="7">
        <f>IF(ISNA(VLOOKUP($A38,'Bio 1.5m'!$A:$L,6,FALSE)),0,VLOOKUP($A38,'Bio 1.5m'!$A:$L,6,FALSE))</f>
        <v>10.9</v>
      </c>
      <c r="J38" s="7">
        <v>10.69</v>
      </c>
      <c r="K38" s="7">
        <f>IF(ISNA(VLOOKUP($A38,'Bio 0 Month'!$A:$L,7,FALSE)),0,VLOOKUP($A38,'Bio 0 Month'!$A:$L,7,FALSE))</f>
        <v>9.1</v>
      </c>
      <c r="L38" s="7">
        <f>IF(ISNA(VLOOKUP($A38,'Bio 1.5m'!$A:$L,7,FALSE)),0,VLOOKUP($A38,'Bio 1.5m'!$A:$L,7,FALSE))</f>
        <v>9.34</v>
      </c>
      <c r="M38" s="7">
        <v>6.71</v>
      </c>
      <c r="N38" s="7">
        <f>IF(ISNA(VLOOKUP($A38,'Bio 0 Month'!$A:$L,8,FALSE)),0,VLOOKUP($A38,'Bio 0 Month'!$A:$L,8,FALSE))</f>
        <v>3.25</v>
      </c>
      <c r="O38" s="7">
        <f>IF(ISNA(VLOOKUP($A38,'Bio 1.5m'!$A:$L,8,FALSE)),0,VLOOKUP($A38,'Bio 1.5m'!$A:$L,8,FALSE))</f>
        <v>3.45</v>
      </c>
      <c r="P38" s="7">
        <v>3.06</v>
      </c>
      <c r="Q38" s="7">
        <f>IF(ISNA(VLOOKUP($A38,'Bio 0 Month'!$A:$L,9,FALSE)),0,VLOOKUP($A38,'Bio 0 Month'!$A:$L,9,FALSE))</f>
        <v>5.63</v>
      </c>
      <c r="R38" s="7">
        <f>IF(ISNA(VLOOKUP($A38,'Bio 1.5m'!$A:$L,9,FALSE)),0,VLOOKUP($A38,'Bio 1.5m'!$A:$L,9,FALSE))</f>
        <v>5.87</v>
      </c>
      <c r="S38" s="7">
        <v>5.33</v>
      </c>
      <c r="T38" s="7">
        <f>IF(ISNA(VLOOKUP($A38,'Bio 0 Month'!$A:$L,10,FALSE)),0,VLOOKUP($A38,'Bio 0 Month'!$A:$L,10,FALSE))</f>
        <v>9.9600000000000009</v>
      </c>
      <c r="U38" s="7">
        <f>IF(ISNA(VLOOKUP($A38,'Bio 1.5m'!$A:$L,10,FALSE)),0,VLOOKUP($A38,'Bio 1.5m'!$A:$L,10,FALSE))</f>
        <v>9.93</v>
      </c>
      <c r="V38" s="7">
        <v>6.49</v>
      </c>
      <c r="W38" s="7">
        <f>IF(ISNA(VLOOKUP($A38,'Bio 0 Month'!$A:$L,11,FALSE)),0,VLOOKUP($A38,'Bio 0 Month'!$A:$L,11,FALSE))</f>
        <v>9.0399999999999991</v>
      </c>
      <c r="X38" s="7">
        <f>IF(ISNA(VLOOKUP($A38,'Bio 1.5m'!$A:$L,11,FALSE)),0,VLOOKUP($A38,'Bio 1.5m'!$A:$L,11,FALSE))</f>
        <v>9.1300000000000008</v>
      </c>
      <c r="Y38" s="7">
        <v>8.99</v>
      </c>
      <c r="Z38" s="7">
        <f>IF(ISNA(VLOOKUP($A38,'Bio 0 Month'!$A:$L,12,FALSE)),0,VLOOKUP($A38,'Bio 0 Month'!$A:$L,12,FALSE))</f>
        <v>8.81</v>
      </c>
      <c r="AA38" s="7">
        <f>IF(ISNA(VLOOKUP($A38,'Bio 1.5m'!$A:$L,12,FALSE)),0,VLOOKUP($A38,'Bio 1.5m'!$A:$L,12,FALSE))</f>
        <v>8.82</v>
      </c>
      <c r="AB38" s="7">
        <v>8.65</v>
      </c>
    </row>
    <row r="39" spans="1:28" x14ac:dyDescent="0.25">
      <c r="A39" s="6">
        <v>48</v>
      </c>
      <c r="B39" s="7">
        <f>IF(ISNA(VLOOKUP($A39,'Bio 0 Month'!$A:$L,4,FALSE)),0,VLOOKUP($A39,'Bio 0 Month'!$A:$L,4,FALSE))</f>
        <v>7.56</v>
      </c>
      <c r="C39" s="7">
        <f>IF(ISNA(VLOOKUP($A39,'Bio 1.5m'!$A:$L,4,FALSE)),0,VLOOKUP($A39,'Bio 1.5m'!$A:$L,4,FALSE))</f>
        <v>6.35</v>
      </c>
      <c r="D39" s="7">
        <v>6.18</v>
      </c>
      <c r="E39" s="7">
        <f>IF(ISNA(VLOOKUP($A39,'Bio 0 Month'!$A:$L,5,FALSE)),0,VLOOKUP($A39,'Bio 0 Month'!$A:$L,5,FALSE))</f>
        <v>12.46</v>
      </c>
      <c r="F39" s="7">
        <f>IF(ISNA(VLOOKUP($A39,'Bio 1.5m'!$A:$L,5,FALSE)),0,VLOOKUP($A39,'Bio 1.5m'!$A:$L,5,FALSE))</f>
        <v>11.67</v>
      </c>
      <c r="G39" s="7">
        <v>11.23</v>
      </c>
      <c r="H39" s="7">
        <f>IF(ISNA(VLOOKUP($A39,'Bio 0 Month'!$A:$L,6,FALSE)),0,VLOOKUP($A39,'Bio 0 Month'!$A:$L,6,FALSE))</f>
        <v>10.52</v>
      </c>
      <c r="I39" s="7">
        <f>IF(ISNA(VLOOKUP($A39,'Bio 1.5m'!$A:$L,6,FALSE)),0,VLOOKUP($A39,'Bio 1.5m'!$A:$L,6,FALSE))</f>
        <v>10.6</v>
      </c>
      <c r="J39" s="7">
        <v>10.4</v>
      </c>
      <c r="K39" s="7">
        <f>IF(ISNA(VLOOKUP($A39,'Bio 0 Month'!$A:$L,7,FALSE)),0,VLOOKUP($A39,'Bio 0 Month'!$A:$L,7,FALSE))</f>
        <v>8.94</v>
      </c>
      <c r="L39" s="7">
        <f>IF(ISNA(VLOOKUP($A39,'Bio 1.5m'!$A:$L,7,FALSE)),0,VLOOKUP($A39,'Bio 1.5m'!$A:$L,7,FALSE))</f>
        <v>7.07</v>
      </c>
      <c r="M39" s="7">
        <v>7.03</v>
      </c>
      <c r="N39" s="7">
        <f>IF(ISNA(VLOOKUP($A39,'Bio 0 Month'!$A:$L,8,FALSE)),0,VLOOKUP($A39,'Bio 0 Month'!$A:$L,8,FALSE))</f>
        <v>3.08</v>
      </c>
      <c r="O39" s="7">
        <f>IF(ISNA(VLOOKUP($A39,'Bio 1.5m'!$A:$L,8,FALSE)),0,VLOOKUP($A39,'Bio 1.5m'!$A:$L,8,FALSE))</f>
        <v>2.93</v>
      </c>
      <c r="P39" s="7">
        <v>2.9</v>
      </c>
      <c r="Q39" s="7">
        <f>IF(ISNA(VLOOKUP($A39,'Bio 0 Month'!$A:$L,9,FALSE)),0,VLOOKUP($A39,'Bio 0 Month'!$A:$L,9,FALSE))</f>
        <v>10.78</v>
      </c>
      <c r="R39" s="7">
        <f>IF(ISNA(VLOOKUP($A39,'Bio 1.5m'!$A:$L,9,FALSE)),0,VLOOKUP($A39,'Bio 1.5m'!$A:$L,9,FALSE))</f>
        <v>6.44</v>
      </c>
      <c r="S39" s="7">
        <v>6.25</v>
      </c>
      <c r="T39" s="7">
        <f>IF(ISNA(VLOOKUP($A39,'Bio 0 Month'!$A:$L,10,FALSE)),0,VLOOKUP($A39,'Bio 0 Month'!$A:$L,10,FALSE))</f>
        <v>9.35</v>
      </c>
      <c r="U39" s="7">
        <f>IF(ISNA(VLOOKUP($A39,'Bio 1.5m'!$A:$L,10,FALSE)),0,VLOOKUP($A39,'Bio 1.5m'!$A:$L,10,FALSE))</f>
        <v>7.06</v>
      </c>
      <c r="V39" s="7">
        <v>6.79</v>
      </c>
      <c r="W39" s="7">
        <f>IF(ISNA(VLOOKUP($A39,'Bio 0 Month'!$A:$L,11,FALSE)),0,VLOOKUP($A39,'Bio 0 Month'!$A:$L,11,FALSE))</f>
        <v>9.07</v>
      </c>
      <c r="X39" s="7">
        <f>IF(ISNA(VLOOKUP($A39,'Bio 1.5m'!$A:$L,11,FALSE)),0,VLOOKUP($A39,'Bio 1.5m'!$A:$L,11,FALSE))</f>
        <v>8.82</v>
      </c>
      <c r="Y39" s="7">
        <v>8.75</v>
      </c>
      <c r="Z39" s="7">
        <f>IF(ISNA(VLOOKUP($A39,'Bio 0 Month'!$A:$L,12,FALSE)),0,VLOOKUP($A39,'Bio 0 Month'!$A:$L,12,FALSE))</f>
        <v>8.92</v>
      </c>
      <c r="AA39" s="7">
        <f>IF(ISNA(VLOOKUP($A39,'Bio 1.5m'!$A:$L,12,FALSE)),0,VLOOKUP($A39,'Bio 1.5m'!$A:$L,12,FALSE))</f>
        <v>8.7100000000000009</v>
      </c>
      <c r="AB39" s="7">
        <v>8.44</v>
      </c>
    </row>
    <row r="40" spans="1:28" x14ac:dyDescent="0.25">
      <c r="A40" s="6">
        <v>50</v>
      </c>
      <c r="B40" s="7">
        <f>IF(ISNA(VLOOKUP($A40,'Bio 0 Month'!$A:$L,4,FALSE)),0,VLOOKUP($A40,'Bio 0 Month'!$A:$L,4,FALSE))</f>
        <v>8.5</v>
      </c>
      <c r="C40" s="7">
        <f>IF(ISNA(VLOOKUP($A40,'Bio 1.5m'!$A:$L,4,FALSE)),0,VLOOKUP($A40,'Bio 1.5m'!$A:$L,4,FALSE))</f>
        <v>7.61</v>
      </c>
      <c r="D40" s="7">
        <v>7.85</v>
      </c>
      <c r="E40" s="7">
        <f>IF(ISNA(VLOOKUP($A40,'Bio 0 Month'!$A:$L,5,FALSE)),0,VLOOKUP($A40,'Bio 0 Month'!$A:$L,5,FALSE))</f>
        <v>12.27</v>
      </c>
      <c r="F40" s="7">
        <f>IF(ISNA(VLOOKUP($A40,'Bio 1.5m'!$A:$L,5,FALSE)),0,VLOOKUP($A40,'Bio 1.5m'!$A:$L,5,FALSE))</f>
        <v>11.43</v>
      </c>
      <c r="G40" s="7">
        <v>11.86</v>
      </c>
      <c r="H40" s="7">
        <f>IF(ISNA(VLOOKUP($A40,'Bio 0 Month'!$A:$L,6,FALSE)),0,VLOOKUP($A40,'Bio 0 Month'!$A:$L,6,FALSE))</f>
        <v>10.59</v>
      </c>
      <c r="I40" s="7">
        <f>IF(ISNA(VLOOKUP($A40,'Bio 1.5m'!$A:$L,6,FALSE)),0,VLOOKUP($A40,'Bio 1.5m'!$A:$L,6,FALSE))</f>
        <v>10.43</v>
      </c>
      <c r="J40" s="7">
        <v>10.51</v>
      </c>
      <c r="K40" s="7">
        <f>IF(ISNA(VLOOKUP($A40,'Bio 0 Month'!$A:$L,7,FALSE)),0,VLOOKUP($A40,'Bio 0 Month'!$A:$L,7,FALSE))</f>
        <v>8.8000000000000007</v>
      </c>
      <c r="L40" s="7">
        <f>IF(ISNA(VLOOKUP($A40,'Bio 1.5m'!$A:$L,7,FALSE)),0,VLOOKUP($A40,'Bio 1.5m'!$A:$L,7,FALSE))</f>
        <v>7.65</v>
      </c>
      <c r="M40" s="7">
        <v>8.0399999999999991</v>
      </c>
      <c r="N40" s="7">
        <f>IF(ISNA(VLOOKUP($A40,'Bio 0 Month'!$A:$L,8,FALSE)),0,VLOOKUP($A40,'Bio 0 Month'!$A:$L,8,FALSE))</f>
        <v>2.44</v>
      </c>
      <c r="O40" s="7">
        <f>IF(ISNA(VLOOKUP($A40,'Bio 1.5m'!$A:$L,8,FALSE)),0,VLOOKUP($A40,'Bio 1.5m'!$A:$L,8,FALSE))</f>
        <v>2.59</v>
      </c>
      <c r="P40" s="7">
        <v>3.78</v>
      </c>
      <c r="Q40" s="7">
        <f>IF(ISNA(VLOOKUP($A40,'Bio 0 Month'!$A:$L,9,FALSE)),0,VLOOKUP($A40,'Bio 0 Month'!$A:$L,9,FALSE))</f>
        <v>6.59</v>
      </c>
      <c r="R40" s="7">
        <f>IF(ISNA(VLOOKUP($A40,'Bio 1.5m'!$A:$L,9,FALSE)),0,VLOOKUP($A40,'Bio 1.5m'!$A:$L,9,FALSE))</f>
        <v>6.25</v>
      </c>
      <c r="S40" s="7">
        <v>6.92</v>
      </c>
      <c r="T40" s="7">
        <f>IF(ISNA(VLOOKUP($A40,'Bio 0 Month'!$A:$L,10,FALSE)),0,VLOOKUP($A40,'Bio 0 Month'!$A:$L,10,FALSE))</f>
        <v>8.89</v>
      </c>
      <c r="U40" s="7">
        <f>IF(ISNA(VLOOKUP($A40,'Bio 1.5m'!$A:$L,10,FALSE)),0,VLOOKUP($A40,'Bio 1.5m'!$A:$L,10,FALSE))</f>
        <v>7.9</v>
      </c>
      <c r="V40" s="7">
        <v>8.36</v>
      </c>
      <c r="W40" s="7">
        <f>IF(ISNA(VLOOKUP($A40,'Bio 0 Month'!$A:$L,11,FALSE)),0,VLOOKUP($A40,'Bio 0 Month'!$A:$L,11,FALSE))</f>
        <v>8.0299999999999994</v>
      </c>
      <c r="X40" s="7">
        <f>IF(ISNA(VLOOKUP($A40,'Bio 1.5m'!$A:$L,11,FALSE)),0,VLOOKUP($A40,'Bio 1.5m'!$A:$L,11,FALSE))</f>
        <v>8.1300000000000008</v>
      </c>
      <c r="Y40" s="7">
        <v>8.2899999999999991</v>
      </c>
      <c r="Z40" s="7">
        <f>IF(ISNA(VLOOKUP($A40,'Bio 0 Month'!$A:$L,12,FALSE)),0,VLOOKUP($A40,'Bio 0 Month'!$A:$L,12,FALSE))</f>
        <v>8.5</v>
      </c>
      <c r="AA40" s="7">
        <f>IF(ISNA(VLOOKUP($A40,'Bio 1.5m'!$A:$L,12,FALSE)),0,VLOOKUP($A40,'Bio 1.5m'!$A:$L,12,FALSE))</f>
        <v>8.44</v>
      </c>
      <c r="AB40" s="7">
        <v>8.6999999999999993</v>
      </c>
    </row>
    <row r="41" spans="1:28" x14ac:dyDescent="0.25">
      <c r="A41" s="6">
        <v>51</v>
      </c>
      <c r="B41" s="7">
        <f>IF(ISNA(VLOOKUP($A41,'Bio 0 Month'!$A:$L,4,FALSE)),0,VLOOKUP($A41,'Bio 0 Month'!$A:$L,4,FALSE))</f>
        <v>7.58</v>
      </c>
      <c r="C41" s="7">
        <f>IF(ISNA(VLOOKUP($A41,'Bio 1.5m'!$A:$L,4,FALSE)),0,VLOOKUP($A41,'Bio 1.5m'!$A:$L,4,FALSE))</f>
        <v>7.2</v>
      </c>
      <c r="D41" s="7">
        <v>6.55</v>
      </c>
      <c r="E41" s="7">
        <f>IF(ISNA(VLOOKUP($A41,'Bio 0 Month'!$A:$L,5,FALSE)),0,VLOOKUP($A41,'Bio 0 Month'!$A:$L,5,FALSE))</f>
        <v>11.71</v>
      </c>
      <c r="F41" s="7">
        <f>IF(ISNA(VLOOKUP($A41,'Bio 1.5m'!$A:$L,5,FALSE)),0,VLOOKUP($A41,'Bio 1.5m'!$A:$L,5,FALSE))</f>
        <v>11.32</v>
      </c>
      <c r="G41" s="7">
        <v>11.18</v>
      </c>
      <c r="H41" s="7">
        <f>IF(ISNA(VLOOKUP($A41,'Bio 0 Month'!$A:$L,6,FALSE)),0,VLOOKUP($A41,'Bio 0 Month'!$A:$L,6,FALSE))</f>
        <v>10.52</v>
      </c>
      <c r="I41" s="7">
        <f>IF(ISNA(VLOOKUP($A41,'Bio 1.5m'!$A:$L,6,FALSE)),0,VLOOKUP($A41,'Bio 1.5m'!$A:$L,6,FALSE))</f>
        <v>10.79</v>
      </c>
      <c r="J41" s="7">
        <v>10.71</v>
      </c>
      <c r="K41" s="7">
        <f>IF(ISNA(VLOOKUP($A41,'Bio 0 Month'!$A:$L,7,FALSE)),0,VLOOKUP($A41,'Bio 0 Month'!$A:$L,7,FALSE))</f>
        <v>9.7799999999999994</v>
      </c>
      <c r="L41" s="7">
        <f>IF(ISNA(VLOOKUP($A41,'Bio 1.5m'!$A:$L,7,FALSE)),0,VLOOKUP($A41,'Bio 1.5m'!$A:$L,7,FALSE))</f>
        <v>8.23</v>
      </c>
      <c r="M41" s="7">
        <v>7.28</v>
      </c>
      <c r="N41" s="7">
        <f>IF(ISNA(VLOOKUP($A41,'Bio 0 Month'!$A:$L,8,FALSE)),0,VLOOKUP($A41,'Bio 0 Month'!$A:$L,8,FALSE))</f>
        <v>2.94</v>
      </c>
      <c r="O41" s="7">
        <f>IF(ISNA(VLOOKUP($A41,'Bio 1.5m'!$A:$L,8,FALSE)),0,VLOOKUP($A41,'Bio 1.5m'!$A:$L,8,FALSE))</f>
        <v>2.44</v>
      </c>
      <c r="P41" s="7">
        <v>2.25</v>
      </c>
      <c r="Q41" s="7">
        <f>IF(ISNA(VLOOKUP($A41,'Bio 0 Month'!$A:$L,9,FALSE)),0,VLOOKUP($A41,'Bio 0 Month'!$A:$L,9,FALSE))</f>
        <v>6.06</v>
      </c>
      <c r="R41" s="7">
        <f>IF(ISNA(VLOOKUP($A41,'Bio 1.5m'!$A:$L,9,FALSE)),0,VLOOKUP($A41,'Bio 1.5m'!$A:$L,9,FALSE))</f>
        <v>5.73</v>
      </c>
      <c r="S41" s="7">
        <v>5.66</v>
      </c>
      <c r="T41" s="7">
        <f>IF(ISNA(VLOOKUP($A41,'Bio 0 Month'!$A:$L,10,FALSE)),0,VLOOKUP($A41,'Bio 0 Month'!$A:$L,10,FALSE))</f>
        <v>9.5500000000000007</v>
      </c>
      <c r="U41" s="7">
        <f>IF(ISNA(VLOOKUP($A41,'Bio 1.5m'!$A:$L,10,FALSE)),0,VLOOKUP($A41,'Bio 1.5m'!$A:$L,10,FALSE))</f>
        <v>8.18</v>
      </c>
      <c r="V41" s="7">
        <v>6.25</v>
      </c>
      <c r="W41" s="7">
        <f>IF(ISNA(VLOOKUP($A41,'Bio 0 Month'!$A:$L,11,FALSE)),0,VLOOKUP($A41,'Bio 0 Month'!$A:$L,11,FALSE))</f>
        <v>8.49</v>
      </c>
      <c r="X41" s="7">
        <f>IF(ISNA(VLOOKUP($A41,'Bio 1.5m'!$A:$L,11,FALSE)),0,VLOOKUP($A41,'Bio 1.5m'!$A:$L,11,FALSE))</f>
        <v>8.4499999999999993</v>
      </c>
      <c r="Y41" s="7">
        <v>8.58</v>
      </c>
      <c r="Z41" s="7">
        <f>IF(ISNA(VLOOKUP($A41,'Bio 0 Month'!$A:$L,12,FALSE)),0,VLOOKUP($A41,'Bio 0 Month'!$A:$L,12,FALSE))</f>
        <v>8.66</v>
      </c>
      <c r="AA41" s="7">
        <f>IF(ISNA(VLOOKUP($A41,'Bio 1.5m'!$A:$L,12,FALSE)),0,VLOOKUP($A41,'Bio 1.5m'!$A:$L,12,FALSE))</f>
        <v>8.51</v>
      </c>
      <c r="AB41" s="7">
        <v>8.4600000000000009</v>
      </c>
    </row>
    <row r="42" spans="1:28" x14ac:dyDescent="0.25">
      <c r="A42" s="6">
        <v>54</v>
      </c>
      <c r="B42" s="7">
        <f>IF(ISNA(VLOOKUP($A42,'Bio 0 Month'!$A:$L,4,FALSE)),0,VLOOKUP($A42,'Bio 0 Month'!$A:$L,4,FALSE))</f>
        <v>8.74</v>
      </c>
      <c r="C42" s="7">
        <f>IF(ISNA(VLOOKUP($A42,'Bio 1.5m'!$A:$L,4,FALSE)),0,VLOOKUP($A42,'Bio 1.5m'!$A:$L,4,FALSE))</f>
        <v>9.02</v>
      </c>
      <c r="D42" s="7">
        <v>8.56</v>
      </c>
      <c r="E42" s="7">
        <f>IF(ISNA(VLOOKUP($A42,'Bio 0 Month'!$A:$L,5,FALSE)),0,VLOOKUP($A42,'Bio 0 Month'!$A:$L,5,FALSE))</f>
        <v>12.65</v>
      </c>
      <c r="F42" s="7">
        <f>IF(ISNA(VLOOKUP($A42,'Bio 1.5m'!$A:$L,5,FALSE)),0,VLOOKUP($A42,'Bio 1.5m'!$A:$L,5,FALSE))</f>
        <v>12.72</v>
      </c>
      <c r="G42" s="7">
        <v>12.42</v>
      </c>
      <c r="H42" s="7">
        <f>IF(ISNA(VLOOKUP($A42,'Bio 0 Month'!$A:$L,6,FALSE)),0,VLOOKUP($A42,'Bio 0 Month'!$A:$L,6,FALSE))</f>
        <v>10.94</v>
      </c>
      <c r="I42" s="7">
        <f>IF(ISNA(VLOOKUP($A42,'Bio 1.5m'!$A:$L,6,FALSE)),0,VLOOKUP($A42,'Bio 1.5m'!$A:$L,6,FALSE))</f>
        <v>11.37</v>
      </c>
      <c r="J42" s="7">
        <v>10.66</v>
      </c>
      <c r="K42" s="7">
        <f>IF(ISNA(VLOOKUP($A42,'Bio 0 Month'!$A:$L,7,FALSE)),0,VLOOKUP($A42,'Bio 0 Month'!$A:$L,7,FALSE))</f>
        <v>9.24</v>
      </c>
      <c r="L42" s="7">
        <f>IF(ISNA(VLOOKUP($A42,'Bio 1.5m'!$A:$L,7,FALSE)),0,VLOOKUP($A42,'Bio 1.5m'!$A:$L,7,FALSE))</f>
        <v>8.98</v>
      </c>
      <c r="M42" s="7">
        <v>8.9</v>
      </c>
      <c r="N42" s="7">
        <f>IF(ISNA(VLOOKUP($A42,'Bio 0 Month'!$A:$L,8,FALSE)),0,VLOOKUP($A42,'Bio 0 Month'!$A:$L,8,FALSE))</f>
        <v>2.76</v>
      </c>
      <c r="O42" s="7">
        <f>IF(ISNA(VLOOKUP($A42,'Bio 1.5m'!$A:$L,8,FALSE)),0,VLOOKUP($A42,'Bio 1.5m'!$A:$L,8,FALSE))</f>
        <v>2.72</v>
      </c>
      <c r="P42" s="7">
        <v>2.63</v>
      </c>
      <c r="Q42" s="7">
        <f>IF(ISNA(VLOOKUP($A42,'Bio 0 Month'!$A:$L,9,FALSE)),0,VLOOKUP($A42,'Bio 0 Month'!$A:$L,9,FALSE))</f>
        <v>6.61</v>
      </c>
      <c r="R42" s="7">
        <f>IF(ISNA(VLOOKUP($A42,'Bio 1.5m'!$A:$L,9,FALSE)),0,VLOOKUP($A42,'Bio 1.5m'!$A:$L,9,FALSE))</f>
        <v>7.24</v>
      </c>
      <c r="S42" s="7">
        <v>6.63</v>
      </c>
      <c r="T42" s="7">
        <f>IF(ISNA(VLOOKUP($A42,'Bio 0 Month'!$A:$L,10,FALSE)),0,VLOOKUP($A42,'Bio 0 Month'!$A:$L,10,FALSE))</f>
        <v>10.06</v>
      </c>
      <c r="U42" s="7">
        <f>IF(ISNA(VLOOKUP($A42,'Bio 1.5m'!$A:$L,10,FALSE)),0,VLOOKUP($A42,'Bio 1.5m'!$A:$L,10,FALSE))</f>
        <v>9.93</v>
      </c>
      <c r="V42" s="7">
        <v>9.66</v>
      </c>
      <c r="W42" s="7">
        <f>IF(ISNA(VLOOKUP($A42,'Bio 0 Month'!$A:$L,11,FALSE)),0,VLOOKUP($A42,'Bio 0 Month'!$A:$L,11,FALSE))</f>
        <v>8.7799999999999994</v>
      </c>
      <c r="X42" s="7">
        <f>IF(ISNA(VLOOKUP($A42,'Bio 1.5m'!$A:$L,11,FALSE)),0,VLOOKUP($A42,'Bio 1.5m'!$A:$L,11,FALSE))</f>
        <v>8.1999999999999993</v>
      </c>
      <c r="Y42" s="7">
        <v>7.73</v>
      </c>
      <c r="Z42" s="7">
        <f>IF(ISNA(VLOOKUP($A42,'Bio 0 Month'!$A:$L,12,FALSE)),0,VLOOKUP($A42,'Bio 0 Month'!$A:$L,12,FALSE))</f>
        <v>8.89</v>
      </c>
      <c r="AA42" s="7">
        <f>IF(ISNA(VLOOKUP($A42,'Bio 1.5m'!$A:$L,12,FALSE)),0,VLOOKUP($A42,'Bio 1.5m'!$A:$L,12,FALSE))</f>
        <v>8.76</v>
      </c>
      <c r="AB42" s="7">
        <v>8.5500000000000007</v>
      </c>
    </row>
    <row r="43" spans="1:28" x14ac:dyDescent="0.25">
      <c r="A43" s="6">
        <v>55</v>
      </c>
      <c r="B43" s="7">
        <f>IF(ISNA(VLOOKUP($A43,'Bio 0 Month'!$A:$L,4,FALSE)),0,VLOOKUP($A43,'Bio 0 Month'!$A:$L,4,FALSE))</f>
        <v>7.23</v>
      </c>
      <c r="C43" s="7">
        <f>IF(ISNA(VLOOKUP($A43,'Bio 1.5m'!$A:$L,4,FALSE)),0,VLOOKUP($A43,'Bio 1.5m'!$A:$L,4,FALSE))</f>
        <v>8.17</v>
      </c>
      <c r="D43" s="7">
        <v>6.49</v>
      </c>
      <c r="E43" s="7">
        <f>IF(ISNA(VLOOKUP($A43,'Bio 0 Month'!$A:$L,5,FALSE)),0,VLOOKUP($A43,'Bio 0 Month'!$A:$L,5,FALSE))</f>
        <v>11.68</v>
      </c>
      <c r="F43" s="7">
        <f>IF(ISNA(VLOOKUP($A43,'Bio 1.5m'!$A:$L,5,FALSE)),0,VLOOKUP($A43,'Bio 1.5m'!$A:$L,5,FALSE))</f>
        <v>12.53</v>
      </c>
      <c r="G43" s="7">
        <v>11.36</v>
      </c>
      <c r="H43" s="7">
        <f>IF(ISNA(VLOOKUP($A43,'Bio 0 Month'!$A:$L,6,FALSE)),0,VLOOKUP($A43,'Bio 0 Month'!$A:$L,6,FALSE))</f>
        <v>10.58</v>
      </c>
      <c r="I43" s="7">
        <f>IF(ISNA(VLOOKUP($A43,'Bio 1.5m'!$A:$L,6,FALSE)),0,VLOOKUP($A43,'Bio 1.5m'!$A:$L,6,FALSE))</f>
        <v>10.77</v>
      </c>
      <c r="J43" s="7">
        <v>10.41</v>
      </c>
      <c r="K43" s="7">
        <f>IF(ISNA(VLOOKUP($A43,'Bio 0 Month'!$A:$L,7,FALSE)),0,VLOOKUP($A43,'Bio 0 Month'!$A:$L,7,FALSE))</f>
        <v>8.35</v>
      </c>
      <c r="L43" s="7">
        <f>IF(ISNA(VLOOKUP($A43,'Bio 1.5m'!$A:$L,7,FALSE)),0,VLOOKUP($A43,'Bio 1.5m'!$A:$L,7,FALSE))</f>
        <v>9.6</v>
      </c>
      <c r="M43" s="7">
        <v>7.28</v>
      </c>
      <c r="N43" s="7">
        <f>IF(ISNA(VLOOKUP($A43,'Bio 0 Month'!$A:$L,8,FALSE)),0,VLOOKUP($A43,'Bio 0 Month'!$A:$L,8,FALSE))</f>
        <v>3.41</v>
      </c>
      <c r="O43" s="7">
        <f>IF(ISNA(VLOOKUP($A43,'Bio 1.5m'!$A:$L,8,FALSE)),0,VLOOKUP($A43,'Bio 1.5m'!$A:$L,8,FALSE))</f>
        <v>3.08</v>
      </c>
      <c r="P43" s="7">
        <v>3.47</v>
      </c>
      <c r="Q43" s="7">
        <f>IF(ISNA(VLOOKUP($A43,'Bio 0 Month'!$A:$L,9,FALSE)),0,VLOOKUP($A43,'Bio 0 Month'!$A:$L,9,FALSE))</f>
        <v>7.09</v>
      </c>
      <c r="R43" s="7">
        <f>IF(ISNA(VLOOKUP($A43,'Bio 1.5m'!$A:$L,9,FALSE)),0,VLOOKUP($A43,'Bio 1.5m'!$A:$L,9,FALSE))</f>
        <v>7.07</v>
      </c>
      <c r="S43" s="7">
        <v>6.6</v>
      </c>
      <c r="T43" s="7">
        <f>IF(ISNA(VLOOKUP($A43,'Bio 0 Month'!$A:$L,10,FALSE)),0,VLOOKUP($A43,'Bio 0 Month'!$A:$L,10,FALSE))</f>
        <v>7.43</v>
      </c>
      <c r="U43" s="7">
        <f>IF(ISNA(VLOOKUP($A43,'Bio 1.5m'!$A:$L,10,FALSE)),0,VLOOKUP($A43,'Bio 1.5m'!$A:$L,10,FALSE))</f>
        <v>9.4</v>
      </c>
      <c r="V43" s="7">
        <v>6.93</v>
      </c>
      <c r="W43" s="7">
        <f>IF(ISNA(VLOOKUP($A43,'Bio 0 Month'!$A:$L,11,FALSE)),0,VLOOKUP($A43,'Bio 0 Month'!$A:$L,11,FALSE))</f>
        <v>8.16</v>
      </c>
      <c r="X43" s="7">
        <f>IF(ISNA(VLOOKUP($A43,'Bio 1.5m'!$A:$L,11,FALSE)),0,VLOOKUP($A43,'Bio 1.5m'!$A:$L,11,FALSE))</f>
        <v>8.44</v>
      </c>
      <c r="Y43" s="7">
        <v>7.97</v>
      </c>
      <c r="Z43" s="7">
        <f>IF(ISNA(VLOOKUP($A43,'Bio 0 Month'!$A:$L,12,FALSE)),0,VLOOKUP($A43,'Bio 0 Month'!$A:$L,12,FALSE))</f>
        <v>8.58</v>
      </c>
      <c r="AA43" s="7">
        <f>IF(ISNA(VLOOKUP($A43,'Bio 1.5m'!$A:$L,12,FALSE)),0,VLOOKUP($A43,'Bio 1.5m'!$A:$L,12,FALSE))</f>
        <v>8.9499999999999993</v>
      </c>
      <c r="AB43" s="7">
        <v>8.73</v>
      </c>
    </row>
    <row r="44" spans="1:28" x14ac:dyDescent="0.25">
      <c r="A44" s="6">
        <v>56</v>
      </c>
      <c r="B44" s="7">
        <f>IF(ISNA(VLOOKUP($A44,'Bio 0 Month'!$A:$L,4,FALSE)),0,VLOOKUP($A44,'Bio 0 Month'!$A:$L,4,FALSE))</f>
        <v>7.77</v>
      </c>
      <c r="C44" s="7">
        <f>IF(ISNA(VLOOKUP($A44,'Bio 1.5m'!$A:$L,4,FALSE)),0,VLOOKUP($A44,'Bio 1.5m'!$A:$L,4,FALSE))</f>
        <v>7.9</v>
      </c>
      <c r="D44" s="7">
        <v>7.07</v>
      </c>
      <c r="E44" s="7">
        <f>IF(ISNA(VLOOKUP($A44,'Bio 0 Month'!$A:$L,5,FALSE)),0,VLOOKUP($A44,'Bio 0 Month'!$A:$L,5,FALSE))</f>
        <v>11.71</v>
      </c>
      <c r="F44" s="7">
        <f>IF(ISNA(VLOOKUP($A44,'Bio 1.5m'!$A:$L,5,FALSE)),0,VLOOKUP($A44,'Bio 1.5m'!$A:$L,5,FALSE))</f>
        <v>11.62</v>
      </c>
      <c r="G44" s="7">
        <v>11.1</v>
      </c>
      <c r="H44" s="7">
        <f>IF(ISNA(VLOOKUP($A44,'Bio 0 Month'!$A:$L,6,FALSE)),0,VLOOKUP($A44,'Bio 0 Month'!$A:$L,6,FALSE))</f>
        <v>10.8</v>
      </c>
      <c r="I44" s="7">
        <f>IF(ISNA(VLOOKUP($A44,'Bio 1.5m'!$A:$L,6,FALSE)),0,VLOOKUP($A44,'Bio 1.5m'!$A:$L,6,FALSE))</f>
        <v>10.57</v>
      </c>
      <c r="J44" s="7">
        <v>10.47</v>
      </c>
      <c r="K44" s="7">
        <f>IF(ISNA(VLOOKUP($A44,'Bio 0 Month'!$A:$L,7,FALSE)),0,VLOOKUP($A44,'Bio 0 Month'!$A:$L,7,FALSE))</f>
        <v>9.4600000000000009</v>
      </c>
      <c r="L44" s="7">
        <f>IF(ISNA(VLOOKUP($A44,'Bio 1.5m'!$A:$L,7,FALSE)),0,VLOOKUP($A44,'Bio 1.5m'!$A:$L,7,FALSE))</f>
        <v>9.35</v>
      </c>
      <c r="M44" s="7">
        <v>8.09</v>
      </c>
      <c r="N44" s="7">
        <f>IF(ISNA(VLOOKUP($A44,'Bio 0 Month'!$A:$L,8,FALSE)),0,VLOOKUP($A44,'Bio 0 Month'!$A:$L,8,FALSE))</f>
        <v>2.56</v>
      </c>
      <c r="O44" s="7">
        <f>IF(ISNA(VLOOKUP($A44,'Bio 1.5m'!$A:$L,8,FALSE)),0,VLOOKUP($A44,'Bio 1.5m'!$A:$L,8,FALSE))</f>
        <v>2.36</v>
      </c>
      <c r="P44" s="7">
        <v>2.65</v>
      </c>
      <c r="Q44" s="7">
        <f>IF(ISNA(VLOOKUP($A44,'Bio 0 Month'!$A:$L,9,FALSE)),0,VLOOKUP($A44,'Bio 0 Month'!$A:$L,9,FALSE))</f>
        <v>6.44</v>
      </c>
      <c r="R44" s="7">
        <f>IF(ISNA(VLOOKUP($A44,'Bio 1.5m'!$A:$L,9,FALSE)),0,VLOOKUP($A44,'Bio 1.5m'!$A:$L,9,FALSE))</f>
        <v>6.12</v>
      </c>
      <c r="S44" s="7">
        <v>5.92</v>
      </c>
      <c r="T44" s="7">
        <f>IF(ISNA(VLOOKUP($A44,'Bio 0 Month'!$A:$L,10,FALSE)),0,VLOOKUP($A44,'Bio 0 Month'!$A:$L,10,FALSE))</f>
        <v>10.1</v>
      </c>
      <c r="U44" s="7">
        <f>IF(ISNA(VLOOKUP($A44,'Bio 1.5m'!$A:$L,10,FALSE)),0,VLOOKUP($A44,'Bio 1.5m'!$A:$L,10,FALSE))</f>
        <v>10.119999999999999</v>
      </c>
      <c r="V44" s="7">
        <v>8.85</v>
      </c>
      <c r="W44" s="7">
        <f>IF(ISNA(VLOOKUP($A44,'Bio 0 Month'!$A:$L,11,FALSE)),0,VLOOKUP($A44,'Bio 0 Month'!$A:$L,11,FALSE))</f>
        <v>8.41</v>
      </c>
      <c r="X44" s="7">
        <f>IF(ISNA(VLOOKUP($A44,'Bio 1.5m'!$A:$L,11,FALSE)),0,VLOOKUP($A44,'Bio 1.5m'!$A:$L,11,FALSE))</f>
        <v>8.36</v>
      </c>
      <c r="Y44" s="7">
        <v>8.09</v>
      </c>
      <c r="Z44" s="7">
        <f>IF(ISNA(VLOOKUP($A44,'Bio 0 Month'!$A:$L,12,FALSE)),0,VLOOKUP($A44,'Bio 0 Month'!$A:$L,12,FALSE))</f>
        <v>8.7200000000000006</v>
      </c>
      <c r="AA44" s="7">
        <f>IF(ISNA(VLOOKUP($A44,'Bio 1.5m'!$A:$L,12,FALSE)),0,VLOOKUP($A44,'Bio 1.5m'!$A:$L,12,FALSE))</f>
        <v>8.5399999999999991</v>
      </c>
      <c r="AB44" s="7">
        <v>8.57</v>
      </c>
    </row>
    <row r="45" spans="1:28" x14ac:dyDescent="0.25">
      <c r="A45" s="6">
        <v>57</v>
      </c>
      <c r="B45" s="7">
        <f>IF(ISNA(VLOOKUP($A45,'Bio 0 Month'!$A:$L,4,FALSE)),0,VLOOKUP($A45,'Bio 0 Month'!$A:$L,4,FALSE))</f>
        <v>7.79</v>
      </c>
      <c r="C45" s="7">
        <f>IF(ISNA(VLOOKUP($A45,'Bio 1.5m'!$A:$L,4,FALSE)),0,VLOOKUP($A45,'Bio 1.5m'!$A:$L,4,FALSE))</f>
        <v>7.91</v>
      </c>
      <c r="D45" s="7">
        <v>6.52</v>
      </c>
      <c r="E45" s="7">
        <f>IF(ISNA(VLOOKUP($A45,'Bio 0 Month'!$A:$L,5,FALSE)),0,VLOOKUP($A45,'Bio 0 Month'!$A:$L,5,FALSE))</f>
        <v>11.64</v>
      </c>
      <c r="F45" s="7">
        <f>IF(ISNA(VLOOKUP($A45,'Bio 1.5m'!$A:$L,5,FALSE)),0,VLOOKUP($A45,'Bio 1.5m'!$A:$L,5,FALSE))</f>
        <v>11.63</v>
      </c>
      <c r="G45" s="7">
        <v>11.08</v>
      </c>
      <c r="H45" s="7">
        <f>IF(ISNA(VLOOKUP($A45,'Bio 0 Month'!$A:$L,6,FALSE)),0,VLOOKUP($A45,'Bio 0 Month'!$A:$L,6,FALSE))</f>
        <v>11.24</v>
      </c>
      <c r="I45" s="7">
        <f>IF(ISNA(VLOOKUP($A45,'Bio 1.5m'!$A:$L,6,FALSE)),0,VLOOKUP($A45,'Bio 1.5m'!$A:$L,6,FALSE))</f>
        <v>11.03</v>
      </c>
      <c r="J45" s="7">
        <v>11.33</v>
      </c>
      <c r="K45" s="7">
        <f>IF(ISNA(VLOOKUP($A45,'Bio 0 Month'!$A:$L,7,FALSE)),0,VLOOKUP($A45,'Bio 0 Month'!$A:$L,7,FALSE))</f>
        <v>8.25</v>
      </c>
      <c r="L45" s="7">
        <f>IF(ISNA(VLOOKUP($A45,'Bio 1.5m'!$A:$L,7,FALSE)),0,VLOOKUP($A45,'Bio 1.5m'!$A:$L,7,FALSE))</f>
        <v>8.2899999999999991</v>
      </c>
      <c r="M45" s="7">
        <v>7.23</v>
      </c>
      <c r="N45" s="7">
        <f>IF(ISNA(VLOOKUP($A45,'Bio 0 Month'!$A:$L,8,FALSE)),0,VLOOKUP($A45,'Bio 0 Month'!$A:$L,8,FALSE))</f>
        <v>3.17</v>
      </c>
      <c r="O45" s="7">
        <f>IF(ISNA(VLOOKUP($A45,'Bio 1.5m'!$A:$L,8,FALSE)),0,VLOOKUP($A45,'Bio 1.5m'!$A:$L,8,FALSE))</f>
        <v>2.68</v>
      </c>
      <c r="P45" s="7">
        <v>2.81</v>
      </c>
      <c r="Q45" s="7">
        <f>IF(ISNA(VLOOKUP($A45,'Bio 0 Month'!$A:$L,9,FALSE)),0,VLOOKUP($A45,'Bio 0 Month'!$A:$L,9,FALSE))</f>
        <v>7.48</v>
      </c>
      <c r="R45" s="7">
        <f>IF(ISNA(VLOOKUP($A45,'Bio 1.5m'!$A:$L,9,FALSE)),0,VLOOKUP($A45,'Bio 1.5m'!$A:$L,9,FALSE))</f>
        <v>6.63</v>
      </c>
      <c r="S45" s="7">
        <v>6.12</v>
      </c>
      <c r="T45" s="7">
        <f>IF(ISNA(VLOOKUP($A45,'Bio 0 Month'!$A:$L,10,FALSE)),0,VLOOKUP($A45,'Bio 0 Month'!$A:$L,10,FALSE))</f>
        <v>9.59</v>
      </c>
      <c r="U45" s="7">
        <f>IF(ISNA(VLOOKUP($A45,'Bio 1.5m'!$A:$L,10,FALSE)),0,VLOOKUP($A45,'Bio 1.5m'!$A:$L,10,FALSE))</f>
        <v>9.73</v>
      </c>
      <c r="V45" s="7">
        <v>9.01</v>
      </c>
      <c r="W45" s="7">
        <f>IF(ISNA(VLOOKUP($A45,'Bio 0 Month'!$A:$L,11,FALSE)),0,VLOOKUP($A45,'Bio 0 Month'!$A:$L,11,FALSE))</f>
        <v>7.48</v>
      </c>
      <c r="X45" s="7">
        <f>IF(ISNA(VLOOKUP($A45,'Bio 1.5m'!$A:$L,11,FALSE)),0,VLOOKUP($A45,'Bio 1.5m'!$A:$L,11,FALSE))</f>
        <v>7.43</v>
      </c>
      <c r="Y45" s="7">
        <v>7.43</v>
      </c>
      <c r="Z45" s="7">
        <f>IF(ISNA(VLOOKUP($A45,'Bio 0 Month'!$A:$L,12,FALSE)),0,VLOOKUP($A45,'Bio 0 Month'!$A:$L,12,FALSE))</f>
        <v>8.5299999999999994</v>
      </c>
      <c r="AA45" s="7">
        <f>IF(ISNA(VLOOKUP($A45,'Bio 1.5m'!$A:$L,12,FALSE)),0,VLOOKUP($A45,'Bio 1.5m'!$A:$L,12,FALSE))</f>
        <v>8.7899999999999991</v>
      </c>
      <c r="AB45" s="7">
        <v>8.39</v>
      </c>
    </row>
    <row r="46" spans="1:28" x14ac:dyDescent="0.25">
      <c r="A46" s="6">
        <v>58</v>
      </c>
      <c r="B46" s="7">
        <f>IF(ISNA(VLOOKUP($A46,'Bio 0 Month'!$A:$L,4,FALSE)),0,VLOOKUP($A46,'Bio 0 Month'!$A:$L,4,FALSE))</f>
        <v>7.24</v>
      </c>
      <c r="C46" s="7">
        <f>IF(ISNA(VLOOKUP($A46,'Bio 1.5m'!$A:$L,4,FALSE)),0,VLOOKUP($A46,'Bio 1.5m'!$A:$L,4,FALSE))</f>
        <v>6.62</v>
      </c>
      <c r="D46" s="7">
        <v>6.94</v>
      </c>
      <c r="E46" s="7">
        <f>IF(ISNA(VLOOKUP($A46,'Bio 0 Month'!$A:$L,5,FALSE)),0,VLOOKUP($A46,'Bio 0 Month'!$A:$L,5,FALSE))</f>
        <v>11.58</v>
      </c>
      <c r="F46" s="7">
        <f>IF(ISNA(VLOOKUP($A46,'Bio 1.5m'!$A:$L,5,FALSE)),0,VLOOKUP($A46,'Bio 1.5m'!$A:$L,5,FALSE))</f>
        <v>10.86</v>
      </c>
      <c r="G46" s="7">
        <v>11.15</v>
      </c>
      <c r="H46" s="7">
        <f>IF(ISNA(VLOOKUP($A46,'Bio 0 Month'!$A:$L,6,FALSE)),0,VLOOKUP($A46,'Bio 0 Month'!$A:$L,6,FALSE))</f>
        <v>10.36</v>
      </c>
      <c r="I46" s="7">
        <f>IF(ISNA(VLOOKUP($A46,'Bio 1.5m'!$A:$L,6,FALSE)),0,VLOOKUP($A46,'Bio 1.5m'!$A:$L,6,FALSE))</f>
        <v>10.36</v>
      </c>
      <c r="J46" s="7">
        <v>10.41</v>
      </c>
      <c r="K46" s="7">
        <f>IF(ISNA(VLOOKUP($A46,'Bio 0 Month'!$A:$L,7,FALSE)),0,VLOOKUP($A46,'Bio 0 Month'!$A:$L,7,FALSE))</f>
        <v>8.1</v>
      </c>
      <c r="L46" s="7">
        <f>IF(ISNA(VLOOKUP($A46,'Bio 1.5m'!$A:$L,7,FALSE)),0,VLOOKUP($A46,'Bio 1.5m'!$A:$L,7,FALSE))</f>
        <v>8.0399999999999991</v>
      </c>
      <c r="M46" s="7">
        <v>8.33</v>
      </c>
      <c r="N46" s="7">
        <f>IF(ISNA(VLOOKUP($A46,'Bio 0 Month'!$A:$L,8,FALSE)),0,VLOOKUP($A46,'Bio 0 Month'!$A:$L,8,FALSE))</f>
        <v>1.81</v>
      </c>
      <c r="O46" s="7">
        <f>IF(ISNA(VLOOKUP($A46,'Bio 1.5m'!$A:$L,8,FALSE)),0,VLOOKUP($A46,'Bio 1.5m'!$A:$L,8,FALSE))</f>
        <v>1.81</v>
      </c>
      <c r="P46" s="7">
        <v>2.0099999999999998</v>
      </c>
      <c r="Q46" s="7">
        <f>IF(ISNA(VLOOKUP($A46,'Bio 0 Month'!$A:$L,9,FALSE)),0,VLOOKUP($A46,'Bio 0 Month'!$A:$L,9,FALSE))</f>
        <v>5.9</v>
      </c>
      <c r="R46" s="7">
        <f>IF(ISNA(VLOOKUP($A46,'Bio 1.5m'!$A:$L,9,FALSE)),0,VLOOKUP($A46,'Bio 1.5m'!$A:$L,9,FALSE))</f>
        <v>6.63</v>
      </c>
      <c r="S46" s="7">
        <v>5.74</v>
      </c>
      <c r="T46" s="7">
        <f>IF(ISNA(VLOOKUP($A46,'Bio 0 Month'!$A:$L,10,FALSE)),0,VLOOKUP($A46,'Bio 0 Month'!$A:$L,10,FALSE))</f>
        <v>9.2899999999999991</v>
      </c>
      <c r="U46" s="7">
        <f>IF(ISNA(VLOOKUP($A46,'Bio 1.5m'!$A:$L,10,FALSE)),0,VLOOKUP($A46,'Bio 1.5m'!$A:$L,10,FALSE))</f>
        <v>7.67</v>
      </c>
      <c r="V46" s="7">
        <v>8.11</v>
      </c>
      <c r="W46" s="7">
        <f>IF(ISNA(VLOOKUP($A46,'Bio 0 Month'!$A:$L,11,FALSE)),0,VLOOKUP($A46,'Bio 0 Month'!$A:$L,11,FALSE))</f>
        <v>7.32</v>
      </c>
      <c r="X46" s="7">
        <f>IF(ISNA(VLOOKUP($A46,'Bio 1.5m'!$A:$L,11,FALSE)),0,VLOOKUP($A46,'Bio 1.5m'!$A:$L,11,FALSE))</f>
        <v>6.87</v>
      </c>
      <c r="Y46" s="7">
        <v>7.06</v>
      </c>
      <c r="Z46" s="7">
        <f>IF(ISNA(VLOOKUP($A46,'Bio 0 Month'!$A:$L,12,FALSE)),0,VLOOKUP($A46,'Bio 0 Month'!$A:$L,12,FALSE))</f>
        <v>8.61</v>
      </c>
      <c r="AA46" s="7">
        <f>IF(ISNA(VLOOKUP($A46,'Bio 1.5m'!$A:$L,12,FALSE)),0,VLOOKUP($A46,'Bio 1.5m'!$A:$L,12,FALSE))</f>
        <v>8.36</v>
      </c>
      <c r="AB46" s="7">
        <v>8.5500000000000007</v>
      </c>
    </row>
    <row r="47" spans="1:28" x14ac:dyDescent="0.25">
      <c r="A47" s="6">
        <v>59</v>
      </c>
      <c r="B47" s="7">
        <f>IF(ISNA(VLOOKUP($A47,'Bio 0 Month'!$A:$L,4,FALSE)),0,VLOOKUP($A47,'Bio 0 Month'!$A:$L,4,FALSE))</f>
        <v>6.75</v>
      </c>
      <c r="C47" s="7">
        <f>IF(ISNA(VLOOKUP($A47,'Bio 1.5m'!$A:$L,4,FALSE)),0,VLOOKUP($A47,'Bio 1.5m'!$A:$L,4,FALSE))</f>
        <v>8.4</v>
      </c>
      <c r="D47" s="7">
        <v>7</v>
      </c>
      <c r="E47" s="7">
        <f>IF(ISNA(VLOOKUP($A47,'Bio 0 Month'!$A:$L,5,FALSE)),0,VLOOKUP($A47,'Bio 0 Month'!$A:$L,5,FALSE))</f>
        <v>10.7</v>
      </c>
      <c r="F47" s="7">
        <f>IF(ISNA(VLOOKUP($A47,'Bio 1.5m'!$A:$L,5,FALSE)),0,VLOOKUP($A47,'Bio 1.5m'!$A:$L,5,FALSE))</f>
        <v>12.38</v>
      </c>
      <c r="G47" s="7">
        <v>11.08</v>
      </c>
      <c r="H47" s="7">
        <f>IF(ISNA(VLOOKUP($A47,'Bio 0 Month'!$A:$L,6,FALSE)),0,VLOOKUP($A47,'Bio 0 Month'!$A:$L,6,FALSE))</f>
        <v>9.67</v>
      </c>
      <c r="I47" s="7">
        <f>IF(ISNA(VLOOKUP($A47,'Bio 1.5m'!$A:$L,6,FALSE)),0,VLOOKUP($A47,'Bio 1.5m'!$A:$L,6,FALSE))</f>
        <v>10.66</v>
      </c>
      <c r="J47" s="7">
        <v>10.14</v>
      </c>
      <c r="K47" s="7">
        <f>IF(ISNA(VLOOKUP($A47,'Bio 0 Month'!$A:$L,7,FALSE)),0,VLOOKUP($A47,'Bio 0 Month'!$A:$L,7,FALSE))</f>
        <v>6.73</v>
      </c>
      <c r="L47" s="7">
        <f>IF(ISNA(VLOOKUP($A47,'Bio 1.5m'!$A:$L,7,FALSE)),0,VLOOKUP($A47,'Bio 1.5m'!$A:$L,7,FALSE))</f>
        <v>9.36</v>
      </c>
      <c r="M47" s="7">
        <v>6.76</v>
      </c>
      <c r="N47" s="7">
        <f>IF(ISNA(VLOOKUP($A47,'Bio 0 Month'!$A:$L,8,FALSE)),0,VLOOKUP($A47,'Bio 0 Month'!$A:$L,8,FALSE))</f>
        <v>1.88</v>
      </c>
      <c r="O47" s="7">
        <f>IF(ISNA(VLOOKUP($A47,'Bio 1.5m'!$A:$L,8,FALSE)),0,VLOOKUP($A47,'Bio 1.5m'!$A:$L,8,FALSE))</f>
        <v>3.19</v>
      </c>
      <c r="P47" s="7">
        <v>2.48</v>
      </c>
      <c r="Q47" s="7">
        <f>IF(ISNA(VLOOKUP($A47,'Bio 0 Month'!$A:$L,9,FALSE)),0,VLOOKUP($A47,'Bio 0 Month'!$A:$L,9,FALSE))</f>
        <v>5.52</v>
      </c>
      <c r="R47" s="7">
        <f>IF(ISNA(VLOOKUP($A47,'Bio 1.5m'!$A:$L,9,FALSE)),0,VLOOKUP($A47,'Bio 1.5m'!$A:$L,9,FALSE))</f>
        <v>6.67</v>
      </c>
      <c r="S47" s="7">
        <v>6.03</v>
      </c>
      <c r="T47" s="7">
        <f>IF(ISNA(VLOOKUP($A47,'Bio 0 Month'!$A:$L,10,FALSE)),0,VLOOKUP($A47,'Bio 0 Month'!$A:$L,10,FALSE))</f>
        <v>6.44</v>
      </c>
      <c r="U47" s="7">
        <f>IF(ISNA(VLOOKUP($A47,'Bio 1.5m'!$A:$L,10,FALSE)),0,VLOOKUP($A47,'Bio 1.5m'!$A:$L,10,FALSE))</f>
        <v>8.56</v>
      </c>
      <c r="V47" s="7">
        <v>5.98</v>
      </c>
      <c r="W47" s="7">
        <f>IF(ISNA(VLOOKUP($A47,'Bio 0 Month'!$A:$L,11,FALSE)),0,VLOOKUP($A47,'Bio 0 Month'!$A:$L,11,FALSE))</f>
        <v>7.26</v>
      </c>
      <c r="X47" s="7">
        <f>IF(ISNA(VLOOKUP($A47,'Bio 1.5m'!$A:$L,11,FALSE)),0,VLOOKUP($A47,'Bio 1.5m'!$A:$L,11,FALSE))</f>
        <v>8.3000000000000007</v>
      </c>
      <c r="Y47" s="7">
        <v>7.74</v>
      </c>
      <c r="Z47" s="7">
        <f>IF(ISNA(VLOOKUP($A47,'Bio 0 Month'!$A:$L,12,FALSE)),0,VLOOKUP($A47,'Bio 0 Month'!$A:$L,12,FALSE))</f>
        <v>7.95</v>
      </c>
      <c r="AA47" s="7">
        <f>IF(ISNA(VLOOKUP($A47,'Bio 1.5m'!$A:$L,12,FALSE)),0,VLOOKUP($A47,'Bio 1.5m'!$A:$L,12,FALSE))</f>
        <v>8.73</v>
      </c>
      <c r="AB47" s="7">
        <v>8.2899999999999991</v>
      </c>
    </row>
    <row r="48" spans="1:28" x14ac:dyDescent="0.25">
      <c r="A48" s="6">
        <v>60</v>
      </c>
      <c r="B48" s="7">
        <f>IF(ISNA(VLOOKUP($A48,'Bio 0 Month'!$A:$L,4,FALSE)),0,VLOOKUP($A48,'Bio 0 Month'!$A:$L,4,FALSE))</f>
        <v>6.67</v>
      </c>
      <c r="C48" s="7">
        <f>IF(ISNA(VLOOKUP($A48,'Bio 1.5m'!$A:$L,4,FALSE)),0,VLOOKUP($A48,'Bio 1.5m'!$A:$L,4,FALSE))</f>
        <v>6.72</v>
      </c>
      <c r="D48" s="7">
        <v>8.66</v>
      </c>
      <c r="E48" s="7">
        <f>IF(ISNA(VLOOKUP($A48,'Bio 0 Month'!$A:$L,5,FALSE)),0,VLOOKUP($A48,'Bio 0 Month'!$A:$L,5,FALSE))</f>
        <v>11.14</v>
      </c>
      <c r="F48" s="7">
        <f>IF(ISNA(VLOOKUP($A48,'Bio 1.5m'!$A:$L,5,FALSE)),0,VLOOKUP($A48,'Bio 1.5m'!$A:$L,5,FALSE))</f>
        <v>10.92</v>
      </c>
      <c r="G48" s="7">
        <v>12.43</v>
      </c>
      <c r="H48" s="7">
        <f>IF(ISNA(VLOOKUP($A48,'Bio 0 Month'!$A:$L,6,FALSE)),0,VLOOKUP($A48,'Bio 0 Month'!$A:$L,6,FALSE))</f>
        <v>10.6</v>
      </c>
      <c r="I48" s="7">
        <f>IF(ISNA(VLOOKUP($A48,'Bio 1.5m'!$A:$L,6,FALSE)),0,VLOOKUP($A48,'Bio 1.5m'!$A:$L,6,FALSE))</f>
        <v>9.7899999999999991</v>
      </c>
      <c r="J48" s="7">
        <v>10.75</v>
      </c>
      <c r="K48" s="7">
        <f>IF(ISNA(VLOOKUP($A48,'Bio 0 Month'!$A:$L,7,FALSE)),0,VLOOKUP($A48,'Bio 0 Month'!$A:$L,7,FALSE))</f>
        <v>6.92</v>
      </c>
      <c r="L48" s="7">
        <f>IF(ISNA(VLOOKUP($A48,'Bio 1.5m'!$A:$L,7,FALSE)),0,VLOOKUP($A48,'Bio 1.5m'!$A:$L,7,FALSE))</f>
        <v>7.47</v>
      </c>
      <c r="M48" s="7">
        <v>9.6</v>
      </c>
      <c r="N48" s="7">
        <f>IF(ISNA(VLOOKUP($A48,'Bio 0 Month'!$A:$L,8,FALSE)),0,VLOOKUP($A48,'Bio 0 Month'!$A:$L,8,FALSE))</f>
        <v>3.15</v>
      </c>
      <c r="O48" s="7">
        <f>IF(ISNA(VLOOKUP($A48,'Bio 1.5m'!$A:$L,8,FALSE)),0,VLOOKUP($A48,'Bio 1.5m'!$A:$L,8,FALSE))</f>
        <v>2.34</v>
      </c>
      <c r="P48" s="7">
        <v>3.54</v>
      </c>
      <c r="Q48" s="7">
        <f>IF(ISNA(VLOOKUP($A48,'Bio 0 Month'!$A:$L,9,FALSE)),0,VLOOKUP($A48,'Bio 0 Month'!$A:$L,9,FALSE))</f>
        <v>5.99</v>
      </c>
      <c r="R48" s="7">
        <f>IF(ISNA(VLOOKUP($A48,'Bio 1.5m'!$A:$L,9,FALSE)),0,VLOOKUP($A48,'Bio 1.5m'!$A:$L,9,FALSE))</f>
        <v>5.51</v>
      </c>
      <c r="S48" s="7">
        <v>6.8</v>
      </c>
      <c r="T48" s="7">
        <f>IF(ISNA(VLOOKUP($A48,'Bio 0 Month'!$A:$L,10,FALSE)),0,VLOOKUP($A48,'Bio 0 Month'!$A:$L,10,FALSE))</f>
        <v>6.88</v>
      </c>
      <c r="U48" s="7">
        <f>IF(ISNA(VLOOKUP($A48,'Bio 1.5m'!$A:$L,10,FALSE)),0,VLOOKUP($A48,'Bio 1.5m'!$A:$L,10,FALSE))</f>
        <v>7.39</v>
      </c>
      <c r="V48" s="7">
        <v>9.76</v>
      </c>
      <c r="W48" s="7">
        <f>IF(ISNA(VLOOKUP($A48,'Bio 0 Month'!$A:$L,11,FALSE)),0,VLOOKUP($A48,'Bio 0 Month'!$A:$L,11,FALSE))</f>
        <v>9.27</v>
      </c>
      <c r="X48" s="7">
        <f>IF(ISNA(VLOOKUP($A48,'Bio 1.5m'!$A:$L,11,FALSE)),0,VLOOKUP($A48,'Bio 1.5m'!$A:$L,11,FALSE))</f>
        <v>8.52</v>
      </c>
      <c r="Y48" s="7">
        <v>9.76</v>
      </c>
      <c r="Z48" s="7">
        <f>IF(ISNA(VLOOKUP($A48,'Bio 0 Month'!$A:$L,12,FALSE)),0,VLOOKUP($A48,'Bio 0 Month'!$A:$L,12,FALSE))</f>
        <v>8.6999999999999993</v>
      </c>
      <c r="AA48" s="7">
        <f>IF(ISNA(VLOOKUP($A48,'Bio 1.5m'!$A:$L,12,FALSE)),0,VLOOKUP($A48,'Bio 1.5m'!$A:$L,12,FALSE))</f>
        <v>8.27</v>
      </c>
      <c r="AB48" s="7">
        <v>8.86</v>
      </c>
    </row>
    <row r="49" spans="1:28" x14ac:dyDescent="0.25">
      <c r="A49" s="6">
        <v>61</v>
      </c>
      <c r="B49" s="7">
        <f>IF(ISNA(VLOOKUP($A49,'Bio 0 Month'!$A:$L,4,FALSE)),0,VLOOKUP($A49,'Bio 0 Month'!$A:$L,4,FALSE))</f>
        <v>6.63</v>
      </c>
      <c r="C49" s="7">
        <f>IF(ISNA(VLOOKUP($A49,'Bio 1.5m'!$A:$L,4,FALSE)),0,VLOOKUP($A49,'Bio 1.5m'!$A:$L,4,FALSE))</f>
        <v>6.72</v>
      </c>
      <c r="D49" s="7">
        <v>6.84</v>
      </c>
      <c r="E49" s="7">
        <f>IF(ISNA(VLOOKUP($A49,'Bio 0 Month'!$A:$L,5,FALSE)),0,VLOOKUP($A49,'Bio 0 Month'!$A:$L,5,FALSE))</f>
        <v>10.87</v>
      </c>
      <c r="F49" s="7">
        <f>IF(ISNA(VLOOKUP($A49,'Bio 1.5m'!$A:$L,5,FALSE)),0,VLOOKUP($A49,'Bio 1.5m'!$A:$L,5,FALSE))</f>
        <v>11.15</v>
      </c>
      <c r="G49" s="7">
        <v>11.04</v>
      </c>
      <c r="H49" s="7">
        <f>IF(ISNA(VLOOKUP($A49,'Bio 0 Month'!$A:$L,6,FALSE)),0,VLOOKUP($A49,'Bio 0 Month'!$A:$L,6,FALSE))</f>
        <v>10.9</v>
      </c>
      <c r="I49" s="7">
        <f>IF(ISNA(VLOOKUP($A49,'Bio 1.5m'!$A:$L,6,FALSE)),0,VLOOKUP($A49,'Bio 1.5m'!$A:$L,6,FALSE))</f>
        <v>11.46</v>
      </c>
      <c r="J49" s="7">
        <v>11.44</v>
      </c>
      <c r="K49" s="7">
        <f>IF(ISNA(VLOOKUP($A49,'Bio 0 Month'!$A:$L,7,FALSE)),0,VLOOKUP($A49,'Bio 0 Month'!$A:$L,7,FALSE))</f>
        <v>6.57</v>
      </c>
      <c r="L49" s="7">
        <f>IF(ISNA(VLOOKUP($A49,'Bio 1.5m'!$A:$L,7,FALSE)),0,VLOOKUP($A49,'Bio 1.5m'!$A:$L,7,FALSE))</f>
        <v>7</v>
      </c>
      <c r="M49" s="7">
        <v>7.01</v>
      </c>
      <c r="N49" s="7">
        <f>IF(ISNA(VLOOKUP($A49,'Bio 0 Month'!$A:$L,8,FALSE)),0,VLOOKUP($A49,'Bio 0 Month'!$A:$L,8,FALSE))</f>
        <v>2.31</v>
      </c>
      <c r="O49" s="7">
        <f>IF(ISNA(VLOOKUP($A49,'Bio 1.5m'!$A:$L,8,FALSE)),0,VLOOKUP($A49,'Bio 1.5m'!$A:$L,8,FALSE))</f>
        <v>3.49</v>
      </c>
      <c r="P49" s="7">
        <v>2.5499999999999998</v>
      </c>
      <c r="Q49" s="7">
        <f>IF(ISNA(VLOOKUP($A49,'Bio 0 Month'!$A:$L,9,FALSE)),0,VLOOKUP($A49,'Bio 0 Month'!$A:$L,9,FALSE))</f>
        <v>5.94</v>
      </c>
      <c r="R49" s="7">
        <f>IF(ISNA(VLOOKUP($A49,'Bio 1.5m'!$A:$L,9,FALSE)),0,VLOOKUP($A49,'Bio 1.5m'!$A:$L,9,FALSE))</f>
        <v>5.85</v>
      </c>
      <c r="S49" s="7">
        <v>5.67</v>
      </c>
      <c r="T49" s="7">
        <f>IF(ISNA(VLOOKUP($A49,'Bio 0 Month'!$A:$L,10,FALSE)),0,VLOOKUP($A49,'Bio 0 Month'!$A:$L,10,FALSE))</f>
        <v>7.67</v>
      </c>
      <c r="U49" s="7">
        <f>IF(ISNA(VLOOKUP($A49,'Bio 1.5m'!$A:$L,10,FALSE)),0,VLOOKUP($A49,'Bio 1.5m'!$A:$L,10,FALSE))</f>
        <v>8.68</v>
      </c>
      <c r="V49" s="7">
        <v>8.11</v>
      </c>
      <c r="W49" s="7">
        <f>IF(ISNA(VLOOKUP($A49,'Bio 0 Month'!$A:$L,11,FALSE)),0,VLOOKUP($A49,'Bio 0 Month'!$A:$L,11,FALSE))</f>
        <v>6.89</v>
      </c>
      <c r="X49" s="7">
        <f>IF(ISNA(VLOOKUP($A49,'Bio 1.5m'!$A:$L,11,FALSE)),0,VLOOKUP($A49,'Bio 1.5m'!$A:$L,11,FALSE))</f>
        <v>7</v>
      </c>
      <c r="Y49" s="7">
        <v>6.7</v>
      </c>
      <c r="Z49" s="7">
        <f>IF(ISNA(VLOOKUP($A49,'Bio 0 Month'!$A:$L,12,FALSE)),0,VLOOKUP($A49,'Bio 0 Month'!$A:$L,12,FALSE))</f>
        <v>8.23</v>
      </c>
      <c r="AA49" s="7">
        <f>IF(ISNA(VLOOKUP($A49,'Bio 1.5m'!$A:$L,12,FALSE)),0,VLOOKUP($A49,'Bio 1.5m'!$A:$L,12,FALSE))</f>
        <v>8.4600000000000009</v>
      </c>
      <c r="AB49" s="7">
        <v>8.33</v>
      </c>
    </row>
    <row r="50" spans="1:28" x14ac:dyDescent="0.25">
      <c r="A50" s="6">
        <v>62</v>
      </c>
      <c r="B50" s="7">
        <f>IF(ISNA(VLOOKUP($A50,'Bio 0 Month'!$A:$L,4,FALSE)),0,VLOOKUP($A50,'Bio 0 Month'!$A:$L,4,FALSE))</f>
        <v>7.61</v>
      </c>
      <c r="C50" s="7">
        <f>IF(ISNA(VLOOKUP($A50,'Bio 1.5m'!$A:$L,4,FALSE)),0,VLOOKUP($A50,'Bio 1.5m'!$A:$L,4,FALSE))</f>
        <v>7.81</v>
      </c>
      <c r="D50" s="7">
        <v>6.9</v>
      </c>
      <c r="E50" s="7">
        <f>IF(ISNA(VLOOKUP($A50,'Bio 0 Month'!$A:$L,5,FALSE)),0,VLOOKUP($A50,'Bio 0 Month'!$A:$L,5,FALSE))</f>
        <v>12.01</v>
      </c>
      <c r="F50" s="7">
        <f>IF(ISNA(VLOOKUP($A50,'Bio 1.5m'!$A:$L,5,FALSE)),0,VLOOKUP($A50,'Bio 1.5m'!$A:$L,5,FALSE))</f>
        <v>11.96</v>
      </c>
      <c r="G50" s="7">
        <v>11.07</v>
      </c>
      <c r="H50" s="7">
        <f>IF(ISNA(VLOOKUP($A50,'Bio 0 Month'!$A:$L,6,FALSE)),0,VLOOKUP($A50,'Bio 0 Month'!$A:$L,6,FALSE))</f>
        <v>11.36</v>
      </c>
      <c r="I50" s="7">
        <f>IF(ISNA(VLOOKUP($A50,'Bio 1.5m'!$A:$L,6,FALSE)),0,VLOOKUP($A50,'Bio 1.5m'!$A:$L,6,FALSE))</f>
        <v>11.62</v>
      </c>
      <c r="J50" s="7">
        <v>10.95</v>
      </c>
      <c r="K50" s="7">
        <f>IF(ISNA(VLOOKUP($A50,'Bio 0 Month'!$A:$L,7,FALSE)),0,VLOOKUP($A50,'Bio 0 Month'!$A:$L,7,FALSE))</f>
        <v>8.64</v>
      </c>
      <c r="L50" s="7">
        <f>IF(ISNA(VLOOKUP($A50,'Bio 1.5m'!$A:$L,7,FALSE)),0,VLOOKUP($A50,'Bio 1.5m'!$A:$L,7,FALSE))</f>
        <v>9.19</v>
      </c>
      <c r="M50" s="7">
        <v>7.12</v>
      </c>
      <c r="N50" s="7">
        <f>IF(ISNA(VLOOKUP($A50,'Bio 0 Month'!$A:$L,8,FALSE)),0,VLOOKUP($A50,'Bio 0 Month'!$A:$L,8,FALSE))</f>
        <v>3.49</v>
      </c>
      <c r="O50" s="7">
        <f>IF(ISNA(VLOOKUP($A50,'Bio 1.5m'!$A:$L,8,FALSE)),0,VLOOKUP($A50,'Bio 1.5m'!$A:$L,8,FALSE))</f>
        <v>3.03</v>
      </c>
      <c r="P50" s="7">
        <v>3.47</v>
      </c>
      <c r="Q50" s="7">
        <f>IF(ISNA(VLOOKUP($A50,'Bio 0 Month'!$A:$L,9,FALSE)),0,VLOOKUP($A50,'Bio 0 Month'!$A:$L,9,FALSE))</f>
        <v>7.1</v>
      </c>
      <c r="R50" s="7">
        <f>IF(ISNA(VLOOKUP($A50,'Bio 1.5m'!$A:$L,9,FALSE)),0,VLOOKUP($A50,'Bio 1.5m'!$A:$L,9,FALSE))</f>
        <v>6.22</v>
      </c>
      <c r="S50" s="7">
        <v>6.06</v>
      </c>
      <c r="T50" s="7">
        <f>IF(ISNA(VLOOKUP($A50,'Bio 0 Month'!$A:$L,10,FALSE)),0,VLOOKUP($A50,'Bio 0 Month'!$A:$L,10,FALSE))</f>
        <v>8.74</v>
      </c>
      <c r="U50" s="7">
        <f>IF(ISNA(VLOOKUP($A50,'Bio 1.5m'!$A:$L,10,FALSE)),0,VLOOKUP($A50,'Bio 1.5m'!$A:$L,10,FALSE))</f>
        <v>9.51</v>
      </c>
      <c r="V50" s="7">
        <v>6.69</v>
      </c>
      <c r="W50" s="7">
        <f>IF(ISNA(VLOOKUP($A50,'Bio 0 Month'!$A:$L,11,FALSE)),0,VLOOKUP($A50,'Bio 0 Month'!$A:$L,11,FALSE))</f>
        <v>7.98</v>
      </c>
      <c r="X50" s="7">
        <f>IF(ISNA(VLOOKUP($A50,'Bio 1.5m'!$A:$L,11,FALSE)),0,VLOOKUP($A50,'Bio 1.5m'!$A:$L,11,FALSE))</f>
        <v>7.83</v>
      </c>
      <c r="Y50" s="7">
        <v>7.87</v>
      </c>
      <c r="Z50" s="7">
        <f>IF(ISNA(VLOOKUP($A50,'Bio 0 Month'!$A:$L,12,FALSE)),0,VLOOKUP($A50,'Bio 0 Month'!$A:$L,12,FALSE))</f>
        <v>8.98</v>
      </c>
      <c r="AA50" s="7">
        <f>IF(ISNA(VLOOKUP($A50,'Bio 1.5m'!$A:$L,12,FALSE)),0,VLOOKUP($A50,'Bio 1.5m'!$A:$L,12,FALSE))</f>
        <v>9.06</v>
      </c>
      <c r="AB50" s="7">
        <v>8.25</v>
      </c>
    </row>
    <row r="51" spans="1:28" x14ac:dyDescent="0.25">
      <c r="A51" s="6">
        <v>64</v>
      </c>
      <c r="B51" s="7">
        <f>IF(ISNA(VLOOKUP($A51,'Bio 0 Month'!$A:$L,4,FALSE)),0,VLOOKUP($A51,'Bio 0 Month'!$A:$L,4,FALSE))</f>
        <v>7.71</v>
      </c>
      <c r="C51" s="7">
        <f>IF(ISNA(VLOOKUP($A51,'Bio 1.5m'!$A:$L,4,FALSE)),0,VLOOKUP($A51,'Bio 1.5m'!$A:$L,4,FALSE))</f>
        <v>6.6</v>
      </c>
      <c r="D51" s="7">
        <v>7.86</v>
      </c>
      <c r="E51" s="7">
        <f>IF(ISNA(VLOOKUP($A51,'Bio 0 Month'!$A:$L,5,FALSE)),0,VLOOKUP($A51,'Bio 0 Month'!$A:$L,5,FALSE))</f>
        <v>12.15</v>
      </c>
      <c r="F51" s="7">
        <f>IF(ISNA(VLOOKUP($A51,'Bio 1.5m'!$A:$L,5,FALSE)),0,VLOOKUP($A51,'Bio 1.5m'!$A:$L,5,FALSE))</f>
        <v>11.17</v>
      </c>
      <c r="G51" s="7">
        <v>11.73</v>
      </c>
      <c r="H51" s="7">
        <f>IF(ISNA(VLOOKUP($A51,'Bio 0 Month'!$A:$L,6,FALSE)),0,VLOOKUP($A51,'Bio 0 Month'!$A:$L,6,FALSE))</f>
        <v>10.7</v>
      </c>
      <c r="I51" s="7">
        <f>IF(ISNA(VLOOKUP($A51,'Bio 1.5m'!$A:$L,6,FALSE)),0,VLOOKUP($A51,'Bio 1.5m'!$A:$L,6,FALSE))</f>
        <v>10.69</v>
      </c>
      <c r="J51" s="7">
        <v>10.67</v>
      </c>
      <c r="K51" s="7">
        <f>IF(ISNA(VLOOKUP($A51,'Bio 0 Month'!$A:$L,7,FALSE)),0,VLOOKUP($A51,'Bio 0 Month'!$A:$L,7,FALSE))</f>
        <v>9.44</v>
      </c>
      <c r="L51" s="7">
        <f>IF(ISNA(VLOOKUP($A51,'Bio 1.5m'!$A:$L,7,FALSE)),0,VLOOKUP($A51,'Bio 1.5m'!$A:$L,7,FALSE))</f>
        <v>6.89</v>
      </c>
      <c r="M51" s="7">
        <v>8.94</v>
      </c>
      <c r="N51" s="7">
        <f>IF(ISNA(VLOOKUP($A51,'Bio 0 Month'!$A:$L,8,FALSE)),0,VLOOKUP($A51,'Bio 0 Month'!$A:$L,8,FALSE))</f>
        <v>3.23</v>
      </c>
      <c r="O51" s="7">
        <f>IF(ISNA(VLOOKUP($A51,'Bio 1.5m'!$A:$L,8,FALSE)),0,VLOOKUP($A51,'Bio 1.5m'!$A:$L,8,FALSE))</f>
        <v>3.74</v>
      </c>
      <c r="P51" s="7">
        <v>3.96</v>
      </c>
      <c r="Q51" s="7">
        <f>IF(ISNA(VLOOKUP($A51,'Bio 0 Month'!$A:$L,9,FALSE)),0,VLOOKUP($A51,'Bio 0 Month'!$A:$L,9,FALSE))</f>
        <v>6.15</v>
      </c>
      <c r="R51" s="7">
        <f>IF(ISNA(VLOOKUP($A51,'Bio 1.5m'!$A:$L,9,FALSE)),0,VLOOKUP($A51,'Bio 1.5m'!$A:$L,9,FALSE))</f>
        <v>6.27</v>
      </c>
      <c r="S51" s="7">
        <v>6.01</v>
      </c>
      <c r="T51" s="7">
        <f>IF(ISNA(VLOOKUP($A51,'Bio 0 Month'!$A:$L,10,FALSE)),0,VLOOKUP($A51,'Bio 0 Month'!$A:$L,10,FALSE))</f>
        <v>10</v>
      </c>
      <c r="U51" s="7">
        <f>IF(ISNA(VLOOKUP($A51,'Bio 1.5m'!$A:$L,10,FALSE)),0,VLOOKUP($A51,'Bio 1.5m'!$A:$L,10,FALSE))</f>
        <v>8.7899999999999991</v>
      </c>
      <c r="V51" s="7">
        <v>9.76</v>
      </c>
      <c r="W51" s="7">
        <f>IF(ISNA(VLOOKUP($A51,'Bio 0 Month'!$A:$L,11,FALSE)),0,VLOOKUP($A51,'Bio 0 Month'!$A:$L,11,FALSE))</f>
        <v>8.02</v>
      </c>
      <c r="X51" s="7">
        <f>IF(ISNA(VLOOKUP($A51,'Bio 1.5m'!$A:$L,11,FALSE)),0,VLOOKUP($A51,'Bio 1.5m'!$A:$L,11,FALSE))</f>
        <v>7.98</v>
      </c>
      <c r="Y51" s="7">
        <v>7.89</v>
      </c>
      <c r="Z51" s="7">
        <f>IF(ISNA(VLOOKUP($A51,'Bio 0 Month'!$A:$L,12,FALSE)),0,VLOOKUP($A51,'Bio 0 Month'!$A:$L,12,FALSE))</f>
        <v>8.83</v>
      </c>
      <c r="AA51" s="7">
        <f>IF(ISNA(VLOOKUP($A51,'Bio 1.5m'!$A:$L,12,FALSE)),0,VLOOKUP($A51,'Bio 1.5m'!$A:$L,12,FALSE))</f>
        <v>8.5399999999999991</v>
      </c>
      <c r="AB51" s="7">
        <v>8.6999999999999993</v>
      </c>
    </row>
    <row r="52" spans="1:28" x14ac:dyDescent="0.25">
      <c r="A52" s="6">
        <v>65</v>
      </c>
      <c r="B52" s="7">
        <f>IF(ISNA(VLOOKUP($A52,'Bio 0 Month'!$A:$L,4,FALSE)),0,VLOOKUP($A52,'Bio 0 Month'!$A:$L,4,FALSE))</f>
        <v>6.8</v>
      </c>
      <c r="C52" s="7">
        <f>IF(ISNA(VLOOKUP($A52,'Bio 1.5m'!$A:$L,4,FALSE)),0,VLOOKUP($A52,'Bio 1.5m'!$A:$L,4,FALSE))</f>
        <v>6.58</v>
      </c>
      <c r="D52" s="7">
        <v>7.82</v>
      </c>
      <c r="E52" s="7">
        <f>IF(ISNA(VLOOKUP($A52,'Bio 0 Month'!$A:$L,5,FALSE)),0,VLOOKUP($A52,'Bio 0 Month'!$A:$L,5,FALSE))</f>
        <v>11.5</v>
      </c>
      <c r="F52" s="7">
        <f>IF(ISNA(VLOOKUP($A52,'Bio 1.5m'!$A:$L,5,FALSE)),0,VLOOKUP($A52,'Bio 1.5m'!$A:$L,5,FALSE))</f>
        <v>11.17</v>
      </c>
      <c r="G52" s="7">
        <v>12.31</v>
      </c>
      <c r="H52" s="7">
        <f>IF(ISNA(VLOOKUP($A52,'Bio 0 Month'!$A:$L,6,FALSE)),0,VLOOKUP($A52,'Bio 0 Month'!$A:$L,6,FALSE))</f>
        <v>10.54</v>
      </c>
      <c r="I52" s="7">
        <f>IF(ISNA(VLOOKUP($A52,'Bio 1.5m'!$A:$L,6,FALSE)),0,VLOOKUP($A52,'Bio 1.5m'!$A:$L,6,FALSE))</f>
        <v>10.56</v>
      </c>
      <c r="J52" s="7">
        <v>10.65</v>
      </c>
      <c r="K52" s="7">
        <f>IF(ISNA(VLOOKUP($A52,'Bio 0 Month'!$A:$L,7,FALSE)),0,VLOOKUP($A52,'Bio 0 Month'!$A:$L,7,FALSE))</f>
        <v>7.55</v>
      </c>
      <c r="L52" s="7">
        <f>IF(ISNA(VLOOKUP($A52,'Bio 1.5m'!$A:$L,7,FALSE)),0,VLOOKUP($A52,'Bio 1.5m'!$A:$L,7,FALSE))</f>
        <v>6.96</v>
      </c>
      <c r="M52" s="7">
        <v>8.27</v>
      </c>
      <c r="N52" s="7">
        <f>IF(ISNA(VLOOKUP($A52,'Bio 0 Month'!$A:$L,8,FALSE)),0,VLOOKUP($A52,'Bio 0 Month'!$A:$L,8,FALSE))</f>
        <v>2.5299999999999998</v>
      </c>
      <c r="O52" s="7">
        <f>IF(ISNA(VLOOKUP($A52,'Bio 1.5m'!$A:$L,8,FALSE)),0,VLOOKUP($A52,'Bio 1.5m'!$A:$L,8,FALSE))</f>
        <v>3.55</v>
      </c>
      <c r="P52" s="7">
        <v>4.7300000000000004</v>
      </c>
      <c r="Q52" s="7">
        <f>IF(ISNA(VLOOKUP($A52,'Bio 0 Month'!$A:$L,9,FALSE)),0,VLOOKUP($A52,'Bio 0 Month'!$A:$L,9,FALSE))</f>
        <v>6.56</v>
      </c>
      <c r="R52" s="7">
        <f>IF(ISNA(VLOOKUP($A52,'Bio 1.5m'!$A:$L,9,FALSE)),0,VLOOKUP($A52,'Bio 1.5m'!$A:$L,9,FALSE))</f>
        <v>6.41</v>
      </c>
      <c r="S52" s="7">
        <v>6.45</v>
      </c>
      <c r="T52" s="7">
        <f>IF(ISNA(VLOOKUP($A52,'Bio 0 Month'!$A:$L,10,FALSE)),0,VLOOKUP($A52,'Bio 0 Month'!$A:$L,10,FALSE))</f>
        <v>7.9</v>
      </c>
      <c r="U52" s="7">
        <f>IF(ISNA(VLOOKUP($A52,'Bio 1.5m'!$A:$L,10,FALSE)),0,VLOOKUP($A52,'Bio 1.5m'!$A:$L,10,FALSE))</f>
        <v>6.96</v>
      </c>
      <c r="V52" s="7">
        <v>9.06</v>
      </c>
      <c r="W52" s="7">
        <f>IF(ISNA(VLOOKUP($A52,'Bio 0 Month'!$A:$L,11,FALSE)),0,VLOOKUP($A52,'Bio 0 Month'!$A:$L,11,FALSE))</f>
        <v>8.69</v>
      </c>
      <c r="X52" s="7">
        <f>IF(ISNA(VLOOKUP($A52,'Bio 1.5m'!$A:$L,11,FALSE)),0,VLOOKUP($A52,'Bio 1.5m'!$A:$L,11,FALSE))</f>
        <v>8.58</v>
      </c>
      <c r="Y52" s="7">
        <v>8.56</v>
      </c>
      <c r="Z52" s="7">
        <f>IF(ISNA(VLOOKUP($A52,'Bio 0 Month'!$A:$L,12,FALSE)),0,VLOOKUP($A52,'Bio 0 Month'!$A:$L,12,FALSE))</f>
        <v>8.75</v>
      </c>
      <c r="AA52" s="7">
        <f>IF(ISNA(VLOOKUP($A52,'Bio 1.5m'!$A:$L,12,FALSE)),0,VLOOKUP($A52,'Bio 1.5m'!$A:$L,12,FALSE))</f>
        <v>8.73</v>
      </c>
      <c r="AB52" s="7">
        <v>9.01</v>
      </c>
    </row>
    <row r="53" spans="1:28" x14ac:dyDescent="0.25">
      <c r="A53" s="6">
        <v>66</v>
      </c>
      <c r="B53" s="7">
        <f>IF(ISNA(VLOOKUP($A53,'Bio 0 Month'!$A:$L,4,FALSE)),0,VLOOKUP($A53,'Bio 0 Month'!$A:$L,4,FALSE))</f>
        <v>5.5</v>
      </c>
      <c r="C53" s="7">
        <f>IF(ISNA(VLOOKUP($A53,'Bio 1.5m'!$A:$L,4,FALSE)),0,VLOOKUP($A53,'Bio 1.5m'!$A:$L,4,FALSE))</f>
        <v>7.38</v>
      </c>
      <c r="D53" s="7">
        <v>7.45</v>
      </c>
      <c r="E53" s="7">
        <f>IF(ISNA(VLOOKUP($A53,'Bio 0 Month'!$A:$L,5,FALSE)),0,VLOOKUP($A53,'Bio 0 Month'!$A:$L,5,FALSE))</f>
        <v>10.91</v>
      </c>
      <c r="F53" s="7">
        <f>IF(ISNA(VLOOKUP($A53,'Bio 1.5m'!$A:$L,5,FALSE)),0,VLOOKUP($A53,'Bio 1.5m'!$A:$L,5,FALSE))</f>
        <v>11.63</v>
      </c>
      <c r="G53" s="7">
        <v>11.62</v>
      </c>
      <c r="H53" s="7">
        <f>IF(ISNA(VLOOKUP($A53,'Bio 0 Month'!$A:$L,6,FALSE)),0,VLOOKUP($A53,'Bio 0 Month'!$A:$L,6,FALSE))</f>
        <v>9.8000000000000007</v>
      </c>
      <c r="I53" s="7">
        <f>IF(ISNA(VLOOKUP($A53,'Bio 1.5m'!$A:$L,6,FALSE)),0,VLOOKUP($A53,'Bio 1.5m'!$A:$L,6,FALSE))</f>
        <v>9.9600000000000009</v>
      </c>
      <c r="J53" s="7">
        <v>10.3</v>
      </c>
      <c r="K53" s="7">
        <f>IF(ISNA(VLOOKUP($A53,'Bio 0 Month'!$A:$L,7,FALSE)),0,VLOOKUP($A53,'Bio 0 Month'!$A:$L,7,FALSE))</f>
        <v>6.95</v>
      </c>
      <c r="L53" s="7">
        <f>IF(ISNA(VLOOKUP($A53,'Bio 1.5m'!$A:$L,7,FALSE)),0,VLOOKUP($A53,'Bio 1.5m'!$A:$L,7,FALSE))</f>
        <v>9.2799999999999994</v>
      </c>
      <c r="M53" s="7">
        <v>8.98</v>
      </c>
      <c r="N53" s="7">
        <f>IF(ISNA(VLOOKUP($A53,'Bio 0 Month'!$A:$L,8,FALSE)),0,VLOOKUP($A53,'Bio 0 Month'!$A:$L,8,FALSE))</f>
        <v>2.1</v>
      </c>
      <c r="O53" s="7">
        <f>IF(ISNA(VLOOKUP($A53,'Bio 1.5m'!$A:$L,8,FALSE)),0,VLOOKUP($A53,'Bio 1.5m'!$A:$L,8,FALSE))</f>
        <v>2.14</v>
      </c>
      <c r="P53" s="7">
        <v>2.2000000000000002</v>
      </c>
      <c r="Q53" s="7">
        <f>IF(ISNA(VLOOKUP($A53,'Bio 0 Month'!$A:$L,9,FALSE)),0,VLOOKUP($A53,'Bio 0 Month'!$A:$L,9,FALSE))</f>
        <v>5.25</v>
      </c>
      <c r="R53" s="7">
        <f>IF(ISNA(VLOOKUP($A53,'Bio 1.5m'!$A:$L,9,FALSE)),0,VLOOKUP($A53,'Bio 1.5m'!$A:$L,9,FALSE))</f>
        <v>6.34</v>
      </c>
      <c r="S53" s="7">
        <v>5.99</v>
      </c>
      <c r="T53" s="7">
        <f>IF(ISNA(VLOOKUP($A53,'Bio 0 Month'!$A:$L,10,FALSE)),0,VLOOKUP($A53,'Bio 0 Month'!$A:$L,10,FALSE))</f>
        <v>6.46</v>
      </c>
      <c r="U53" s="7">
        <f>IF(ISNA(VLOOKUP($A53,'Bio 1.5m'!$A:$L,10,FALSE)),0,VLOOKUP($A53,'Bio 1.5m'!$A:$L,10,FALSE))</f>
        <v>9.44</v>
      </c>
      <c r="V53" s="7">
        <v>9.11</v>
      </c>
      <c r="W53" s="7">
        <f>IF(ISNA(VLOOKUP($A53,'Bio 0 Month'!$A:$L,11,FALSE)),0,VLOOKUP($A53,'Bio 0 Month'!$A:$L,11,FALSE))</f>
        <v>8.7799999999999994</v>
      </c>
      <c r="X53" s="7">
        <f>IF(ISNA(VLOOKUP($A53,'Bio 1.5m'!$A:$L,11,FALSE)),0,VLOOKUP($A53,'Bio 1.5m'!$A:$L,11,FALSE))</f>
        <v>8.16</v>
      </c>
      <c r="Y53" s="7">
        <v>8.2899999999999991</v>
      </c>
      <c r="Z53" s="7">
        <f>IF(ISNA(VLOOKUP($A53,'Bio 0 Month'!$A:$L,12,FALSE)),0,VLOOKUP($A53,'Bio 0 Month'!$A:$L,12,FALSE))</f>
        <v>8.18</v>
      </c>
      <c r="AA53" s="7">
        <f>IF(ISNA(VLOOKUP($A53,'Bio 1.5m'!$A:$L,12,FALSE)),0,VLOOKUP($A53,'Bio 1.5m'!$A:$L,12,FALSE))</f>
        <v>8.49</v>
      </c>
      <c r="AB53" s="7">
        <v>8.5500000000000007</v>
      </c>
    </row>
    <row r="54" spans="1:28" x14ac:dyDescent="0.25">
      <c r="A54" s="6">
        <v>67</v>
      </c>
      <c r="B54" s="7">
        <f>IF(ISNA(VLOOKUP($A54,'Bio 0 Month'!$A:$L,4,FALSE)),0,VLOOKUP($A54,'Bio 0 Month'!$A:$L,4,FALSE))</f>
        <v>8.25</v>
      </c>
      <c r="C54" s="7">
        <f>IF(ISNA(VLOOKUP($A54,'Bio 1.5m'!$A:$L,4,FALSE)),0,VLOOKUP($A54,'Bio 1.5m'!$A:$L,4,FALSE))</f>
        <v>8.57</v>
      </c>
      <c r="D54" s="7">
        <v>9.16</v>
      </c>
      <c r="E54" s="7">
        <f>IF(ISNA(VLOOKUP($A54,'Bio 0 Month'!$A:$L,5,FALSE)),0,VLOOKUP($A54,'Bio 0 Month'!$A:$L,5,FALSE))</f>
        <v>12.66</v>
      </c>
      <c r="F54" s="7">
        <f>IF(ISNA(VLOOKUP($A54,'Bio 1.5m'!$A:$L,5,FALSE)),0,VLOOKUP($A54,'Bio 1.5m'!$A:$L,5,FALSE))</f>
        <v>12.63</v>
      </c>
      <c r="G54" s="7">
        <v>13.07</v>
      </c>
      <c r="H54" s="7">
        <f>IF(ISNA(VLOOKUP($A54,'Bio 0 Month'!$A:$L,6,FALSE)),0,VLOOKUP($A54,'Bio 0 Month'!$A:$L,6,FALSE))</f>
        <v>10.51</v>
      </c>
      <c r="I54" s="7">
        <f>IF(ISNA(VLOOKUP($A54,'Bio 1.5m'!$A:$L,6,FALSE)),0,VLOOKUP($A54,'Bio 1.5m'!$A:$L,6,FALSE))</f>
        <v>10.6</v>
      </c>
      <c r="J54" s="7">
        <v>10.81</v>
      </c>
      <c r="K54" s="7">
        <f>IF(ISNA(VLOOKUP($A54,'Bio 0 Month'!$A:$L,7,FALSE)),0,VLOOKUP($A54,'Bio 0 Month'!$A:$L,7,FALSE))</f>
        <v>9</v>
      </c>
      <c r="L54" s="7">
        <f>IF(ISNA(VLOOKUP($A54,'Bio 1.5m'!$A:$L,7,FALSE)),0,VLOOKUP($A54,'Bio 1.5m'!$A:$L,7,FALSE))</f>
        <v>8.86</v>
      </c>
      <c r="M54" s="7">
        <v>9.1300000000000008</v>
      </c>
      <c r="N54" s="7">
        <f>IF(ISNA(VLOOKUP($A54,'Bio 0 Month'!$A:$L,8,FALSE)),0,VLOOKUP($A54,'Bio 0 Month'!$A:$L,8,FALSE))</f>
        <v>3.1</v>
      </c>
      <c r="O54" s="7">
        <f>IF(ISNA(VLOOKUP($A54,'Bio 1.5m'!$A:$L,8,FALSE)),0,VLOOKUP($A54,'Bio 1.5m'!$A:$L,8,FALSE))</f>
        <v>2.99</v>
      </c>
      <c r="P54" s="7">
        <v>3.57</v>
      </c>
      <c r="Q54" s="7">
        <f>IF(ISNA(VLOOKUP($A54,'Bio 0 Month'!$A:$L,9,FALSE)),0,VLOOKUP($A54,'Bio 0 Month'!$A:$L,9,FALSE))</f>
        <v>5.92</v>
      </c>
      <c r="R54" s="7">
        <f>IF(ISNA(VLOOKUP($A54,'Bio 1.5m'!$A:$L,9,FALSE)),0,VLOOKUP($A54,'Bio 1.5m'!$A:$L,9,FALSE))</f>
        <v>5.92</v>
      </c>
      <c r="S54" s="7">
        <v>6.26</v>
      </c>
      <c r="T54" s="7">
        <f>IF(ISNA(VLOOKUP($A54,'Bio 0 Month'!$A:$L,10,FALSE)),0,VLOOKUP($A54,'Bio 0 Month'!$A:$L,10,FALSE))</f>
        <v>9.73</v>
      </c>
      <c r="U54" s="7">
        <f>IF(ISNA(VLOOKUP($A54,'Bio 1.5m'!$A:$L,10,FALSE)),0,VLOOKUP($A54,'Bio 1.5m'!$A:$L,10,FALSE))</f>
        <v>9.64</v>
      </c>
      <c r="V54" s="7">
        <v>10.32</v>
      </c>
      <c r="W54" s="7">
        <f>IF(ISNA(VLOOKUP($A54,'Bio 0 Month'!$A:$L,11,FALSE)),0,VLOOKUP($A54,'Bio 0 Month'!$A:$L,11,FALSE))</f>
        <v>8.1199999999999992</v>
      </c>
      <c r="X54" s="7">
        <f>IF(ISNA(VLOOKUP($A54,'Bio 1.5m'!$A:$L,11,FALSE)),0,VLOOKUP($A54,'Bio 1.5m'!$A:$L,11,FALSE))</f>
        <v>8.15</v>
      </c>
      <c r="Y54" s="7">
        <v>8.23</v>
      </c>
      <c r="Z54" s="7">
        <f>IF(ISNA(VLOOKUP($A54,'Bio 0 Month'!$A:$L,12,FALSE)),0,VLOOKUP($A54,'Bio 0 Month'!$A:$L,12,FALSE))</f>
        <v>8.49</v>
      </c>
      <c r="AA54" s="7">
        <f>IF(ISNA(VLOOKUP($A54,'Bio 1.5m'!$A:$L,12,FALSE)),0,VLOOKUP($A54,'Bio 1.5m'!$A:$L,12,FALSE))</f>
        <v>8.4600000000000009</v>
      </c>
      <c r="AB54" s="7">
        <v>8.64</v>
      </c>
    </row>
    <row r="55" spans="1:28" x14ac:dyDescent="0.25">
      <c r="A55" s="6">
        <v>68</v>
      </c>
      <c r="B55" s="7">
        <f>IF(ISNA(VLOOKUP($A55,'Bio 0 Month'!$A:$L,4,FALSE)),0,VLOOKUP($A55,'Bio 0 Month'!$A:$L,4,FALSE))</f>
        <v>8.59</v>
      </c>
      <c r="C55" s="7">
        <f>IF(ISNA(VLOOKUP($A55,'Bio 1.5m'!$A:$L,4,FALSE)),0,VLOOKUP($A55,'Bio 1.5m'!$A:$L,4,FALSE))</f>
        <v>7.47</v>
      </c>
      <c r="D55" s="7">
        <v>7.34</v>
      </c>
      <c r="E55" s="7">
        <f>IF(ISNA(VLOOKUP($A55,'Bio 0 Month'!$A:$L,5,FALSE)),0,VLOOKUP($A55,'Bio 0 Month'!$A:$L,5,FALSE))</f>
        <v>12.42</v>
      </c>
      <c r="F55" s="7">
        <f>IF(ISNA(VLOOKUP($A55,'Bio 1.5m'!$A:$L,5,FALSE)),0,VLOOKUP($A55,'Bio 1.5m'!$A:$L,5,FALSE))</f>
        <v>11.46</v>
      </c>
      <c r="G55" s="7">
        <v>11.43</v>
      </c>
      <c r="H55" s="7">
        <f>IF(ISNA(VLOOKUP($A55,'Bio 0 Month'!$A:$L,6,FALSE)),0,VLOOKUP($A55,'Bio 0 Month'!$A:$L,6,FALSE))</f>
        <v>10.89</v>
      </c>
      <c r="I55" s="7">
        <f>IF(ISNA(VLOOKUP($A55,'Bio 1.5m'!$A:$L,6,FALSE)),0,VLOOKUP($A55,'Bio 1.5m'!$A:$L,6,FALSE))</f>
        <v>10.6</v>
      </c>
      <c r="J55" s="7">
        <v>10.62</v>
      </c>
      <c r="K55" s="7">
        <f>IF(ISNA(VLOOKUP($A55,'Bio 0 Month'!$A:$L,7,FALSE)),0,VLOOKUP($A55,'Bio 0 Month'!$A:$L,7,FALSE))</f>
        <v>9.09</v>
      </c>
      <c r="L55" s="7">
        <f>IF(ISNA(VLOOKUP($A55,'Bio 1.5m'!$A:$L,7,FALSE)),0,VLOOKUP($A55,'Bio 1.5m'!$A:$L,7,FALSE))</f>
        <v>7.16</v>
      </c>
      <c r="M55" s="7">
        <v>7.2</v>
      </c>
      <c r="N55" s="7">
        <f>IF(ISNA(VLOOKUP($A55,'Bio 0 Month'!$A:$L,8,FALSE)),0,VLOOKUP($A55,'Bio 0 Month'!$A:$L,8,FALSE))</f>
        <v>3.03</v>
      </c>
      <c r="O55" s="7">
        <f>IF(ISNA(VLOOKUP($A55,'Bio 1.5m'!$A:$L,8,FALSE)),0,VLOOKUP($A55,'Bio 1.5m'!$A:$L,8,FALSE))</f>
        <v>3.52</v>
      </c>
      <c r="P55" s="7">
        <v>3.31</v>
      </c>
      <c r="Q55" s="7">
        <f>IF(ISNA(VLOOKUP($A55,'Bio 0 Month'!$A:$L,9,FALSE)),0,VLOOKUP($A55,'Bio 0 Month'!$A:$L,9,FALSE))</f>
        <v>6.68</v>
      </c>
      <c r="R55" s="7">
        <f>IF(ISNA(VLOOKUP($A55,'Bio 1.5m'!$A:$L,9,FALSE)),0,VLOOKUP($A55,'Bio 1.5m'!$A:$L,9,FALSE))</f>
        <v>6.57</v>
      </c>
      <c r="S55" s="7">
        <v>6.18</v>
      </c>
      <c r="T55" s="7">
        <f>IF(ISNA(VLOOKUP($A55,'Bio 0 Month'!$A:$L,10,FALSE)),0,VLOOKUP($A55,'Bio 0 Month'!$A:$L,10,FALSE))</f>
        <v>9.32</v>
      </c>
      <c r="U55" s="7">
        <f>IF(ISNA(VLOOKUP($A55,'Bio 1.5m'!$A:$L,10,FALSE)),0,VLOOKUP($A55,'Bio 1.5m'!$A:$L,10,FALSE))</f>
        <v>6.85</v>
      </c>
      <c r="V55" s="7">
        <v>6.72</v>
      </c>
      <c r="W55" s="7">
        <f>IF(ISNA(VLOOKUP($A55,'Bio 0 Month'!$A:$L,11,FALSE)),0,VLOOKUP($A55,'Bio 0 Month'!$A:$L,11,FALSE))</f>
        <v>8.5500000000000007</v>
      </c>
      <c r="X55" s="7">
        <f>IF(ISNA(VLOOKUP($A55,'Bio 1.5m'!$A:$L,11,FALSE)),0,VLOOKUP($A55,'Bio 1.5m'!$A:$L,11,FALSE))</f>
        <v>8.4700000000000006</v>
      </c>
      <c r="Y55" s="7">
        <v>8.4499999999999993</v>
      </c>
      <c r="Z55" s="7">
        <f>IF(ISNA(VLOOKUP($A55,'Bio 0 Month'!$A:$L,12,FALSE)),0,VLOOKUP($A55,'Bio 0 Month'!$A:$L,12,FALSE))</f>
        <v>8.81</v>
      </c>
      <c r="AA55" s="7">
        <f>IF(ISNA(VLOOKUP($A55,'Bio 1.5m'!$A:$L,12,FALSE)),0,VLOOKUP($A55,'Bio 1.5m'!$A:$L,12,FALSE))</f>
        <v>8.69</v>
      </c>
      <c r="AB55" s="7">
        <v>8.69</v>
      </c>
    </row>
    <row r="56" spans="1:28" x14ac:dyDescent="0.25">
      <c r="A56" s="6">
        <v>69</v>
      </c>
      <c r="B56" s="7">
        <f>IF(ISNA(VLOOKUP($A56,'Bio 0 Month'!$A:$L,4,FALSE)),0,VLOOKUP($A56,'Bio 0 Month'!$A:$L,4,FALSE))</f>
        <v>10.19</v>
      </c>
      <c r="C56" s="7">
        <f>IF(ISNA(VLOOKUP($A56,'Bio 1.5m'!$A:$L,4,FALSE)),0,VLOOKUP($A56,'Bio 1.5m'!$A:$L,4,FALSE))</f>
        <v>8.86</v>
      </c>
      <c r="D56" s="7">
        <v>9</v>
      </c>
      <c r="E56" s="7">
        <f>IF(ISNA(VLOOKUP($A56,'Bio 0 Month'!$A:$L,5,FALSE)),0,VLOOKUP($A56,'Bio 0 Month'!$A:$L,5,FALSE))</f>
        <v>12.95</v>
      </c>
      <c r="F56" s="7">
        <f>IF(ISNA(VLOOKUP($A56,'Bio 1.5m'!$A:$L,5,FALSE)),0,VLOOKUP($A56,'Bio 1.5m'!$A:$L,5,FALSE))</f>
        <v>11.8</v>
      </c>
      <c r="G56" s="7">
        <v>11.94</v>
      </c>
      <c r="H56" s="7">
        <f>IF(ISNA(VLOOKUP($A56,'Bio 0 Month'!$A:$L,6,FALSE)),0,VLOOKUP($A56,'Bio 0 Month'!$A:$L,6,FALSE))</f>
        <v>11.81</v>
      </c>
      <c r="I56" s="7">
        <f>IF(ISNA(VLOOKUP($A56,'Bio 1.5m'!$A:$L,6,FALSE)),0,VLOOKUP($A56,'Bio 1.5m'!$A:$L,6,FALSE))</f>
        <v>11.31</v>
      </c>
      <c r="J56" s="7">
        <v>11.52</v>
      </c>
      <c r="K56" s="7">
        <f>IF(ISNA(VLOOKUP($A56,'Bio 0 Month'!$A:$L,7,FALSE)),0,VLOOKUP($A56,'Bio 0 Month'!$A:$L,7,FALSE))</f>
        <v>9.4499999999999993</v>
      </c>
      <c r="L56" s="7">
        <f>IF(ISNA(VLOOKUP($A56,'Bio 1.5m'!$A:$L,7,FALSE)),0,VLOOKUP($A56,'Bio 1.5m'!$A:$L,7,FALSE))</f>
        <v>8.3000000000000007</v>
      </c>
      <c r="M56" s="7">
        <v>8.56</v>
      </c>
      <c r="N56" s="7">
        <f>IF(ISNA(VLOOKUP($A56,'Bio 0 Month'!$A:$L,8,FALSE)),0,VLOOKUP($A56,'Bio 0 Month'!$A:$L,8,FALSE))</f>
        <v>5.24</v>
      </c>
      <c r="O56" s="7">
        <f>IF(ISNA(VLOOKUP($A56,'Bio 1.5m'!$A:$L,8,FALSE)),0,VLOOKUP($A56,'Bio 1.5m'!$A:$L,8,FALSE))</f>
        <v>5.17</v>
      </c>
      <c r="P56" s="7">
        <v>5.34</v>
      </c>
      <c r="Q56" s="7">
        <f>IF(ISNA(VLOOKUP($A56,'Bio 0 Month'!$A:$L,9,FALSE)),0,VLOOKUP($A56,'Bio 0 Month'!$A:$L,9,FALSE))</f>
        <v>7.5</v>
      </c>
      <c r="R56" s="7">
        <f>IF(ISNA(VLOOKUP($A56,'Bio 1.5m'!$A:$L,9,FALSE)),0,VLOOKUP($A56,'Bio 1.5m'!$A:$L,9,FALSE))</f>
        <v>6.95</v>
      </c>
      <c r="S56" s="7">
        <v>6.94</v>
      </c>
      <c r="T56" s="7">
        <f>IF(ISNA(VLOOKUP($A56,'Bio 0 Month'!$A:$L,10,FALSE)),0,VLOOKUP($A56,'Bio 0 Month'!$A:$L,10,FALSE))</f>
        <v>9.7100000000000009</v>
      </c>
      <c r="U56" s="7">
        <f>IF(ISNA(VLOOKUP($A56,'Bio 1.5m'!$A:$L,10,FALSE)),0,VLOOKUP($A56,'Bio 1.5m'!$A:$L,10,FALSE))</f>
        <v>7.98</v>
      </c>
      <c r="V56" s="7">
        <v>8.27</v>
      </c>
      <c r="W56" s="7">
        <f>IF(ISNA(VLOOKUP($A56,'Bio 0 Month'!$A:$L,11,FALSE)),0,VLOOKUP($A56,'Bio 0 Month'!$A:$L,11,FALSE))</f>
        <v>9.01</v>
      </c>
      <c r="X56" s="7">
        <f>IF(ISNA(VLOOKUP($A56,'Bio 1.5m'!$A:$L,11,FALSE)),0,VLOOKUP($A56,'Bio 1.5m'!$A:$L,11,FALSE))</f>
        <v>9.0399999999999991</v>
      </c>
      <c r="Y56" s="7">
        <v>8.68</v>
      </c>
      <c r="Z56" s="7">
        <f>IF(ISNA(VLOOKUP($A56,'Bio 0 Month'!$A:$L,12,FALSE)),0,VLOOKUP($A56,'Bio 0 Month'!$A:$L,12,FALSE))</f>
        <v>9.0500000000000007</v>
      </c>
      <c r="AA56" s="7">
        <f>IF(ISNA(VLOOKUP($A56,'Bio 1.5m'!$A:$L,12,FALSE)),0,VLOOKUP($A56,'Bio 1.5m'!$A:$L,12,FALSE))</f>
        <v>8.83</v>
      </c>
      <c r="AB56" s="7">
        <v>8.77</v>
      </c>
    </row>
    <row r="57" spans="1:28" x14ac:dyDescent="0.25">
      <c r="A57" s="6">
        <v>70</v>
      </c>
      <c r="B57" s="7">
        <f>IF(ISNA(VLOOKUP($A57,'Bio 0 Month'!$A:$L,4,FALSE)),0,VLOOKUP($A57,'Bio 0 Month'!$A:$L,4,FALSE))</f>
        <v>7.58</v>
      </c>
      <c r="C57" s="7">
        <f>IF(ISNA(VLOOKUP($A57,'Bio 1.5m'!$A:$L,4,FALSE)),0,VLOOKUP($A57,'Bio 1.5m'!$A:$L,4,FALSE))</f>
        <v>7.75</v>
      </c>
      <c r="D57" s="7">
        <v>6.33</v>
      </c>
      <c r="E57" s="7">
        <f>IF(ISNA(VLOOKUP($A57,'Bio 0 Month'!$A:$L,5,FALSE)),0,VLOOKUP($A57,'Bio 0 Month'!$A:$L,5,FALSE))</f>
        <v>12.43</v>
      </c>
      <c r="F57" s="7">
        <f>IF(ISNA(VLOOKUP($A57,'Bio 1.5m'!$A:$L,5,FALSE)),0,VLOOKUP($A57,'Bio 1.5m'!$A:$L,5,FALSE))</f>
        <v>12.46</v>
      </c>
      <c r="G57" s="7">
        <v>11.18</v>
      </c>
      <c r="H57" s="7">
        <f>IF(ISNA(VLOOKUP($A57,'Bio 0 Month'!$A:$L,6,FALSE)),0,VLOOKUP($A57,'Bio 0 Month'!$A:$L,6,FALSE))</f>
        <v>11.23</v>
      </c>
      <c r="I57" s="7">
        <f>IF(ISNA(VLOOKUP($A57,'Bio 1.5m'!$A:$L,6,FALSE)),0,VLOOKUP($A57,'Bio 1.5m'!$A:$L,6,FALSE))</f>
        <v>11.2</v>
      </c>
      <c r="J57" s="7">
        <v>11.37</v>
      </c>
      <c r="K57" s="7">
        <f>IF(ISNA(VLOOKUP($A57,'Bio 0 Month'!$A:$L,7,FALSE)),0,VLOOKUP($A57,'Bio 0 Month'!$A:$L,7,FALSE))</f>
        <v>9.33</v>
      </c>
      <c r="L57" s="7">
        <f>IF(ISNA(VLOOKUP($A57,'Bio 1.5m'!$A:$L,7,FALSE)),0,VLOOKUP($A57,'Bio 1.5m'!$A:$L,7,FALSE))</f>
        <v>9.32</v>
      </c>
      <c r="M57" s="7">
        <v>6.88</v>
      </c>
      <c r="N57" s="7">
        <f>IF(ISNA(VLOOKUP($A57,'Bio 0 Month'!$A:$L,8,FALSE)),0,VLOOKUP($A57,'Bio 0 Month'!$A:$L,8,FALSE))</f>
        <v>2.1</v>
      </c>
      <c r="O57" s="7">
        <f>IF(ISNA(VLOOKUP($A57,'Bio 1.5m'!$A:$L,8,FALSE)),0,VLOOKUP($A57,'Bio 1.5m'!$A:$L,8,FALSE))</f>
        <v>2.08</v>
      </c>
      <c r="P57" s="7">
        <v>1.84</v>
      </c>
      <c r="Q57" s="7">
        <f>IF(ISNA(VLOOKUP($A57,'Bio 0 Month'!$A:$L,9,FALSE)),0,VLOOKUP($A57,'Bio 0 Month'!$A:$L,9,FALSE))</f>
        <v>6.77</v>
      </c>
      <c r="R57" s="7">
        <f>IF(ISNA(VLOOKUP($A57,'Bio 1.5m'!$A:$L,9,FALSE)),0,VLOOKUP($A57,'Bio 1.5m'!$A:$L,9,FALSE))</f>
        <v>6.72</v>
      </c>
      <c r="S57" s="7">
        <v>6.27</v>
      </c>
      <c r="T57" s="7">
        <f>IF(ISNA(VLOOKUP($A57,'Bio 0 Month'!$A:$L,10,FALSE)),0,VLOOKUP($A57,'Bio 0 Month'!$A:$L,10,FALSE))</f>
        <v>9.23</v>
      </c>
      <c r="U57" s="7">
        <f>IF(ISNA(VLOOKUP($A57,'Bio 1.5m'!$A:$L,10,FALSE)),0,VLOOKUP($A57,'Bio 1.5m'!$A:$L,10,FALSE))</f>
        <v>9.31</v>
      </c>
      <c r="V57" s="7">
        <v>6.9</v>
      </c>
      <c r="W57" s="7">
        <f>IF(ISNA(VLOOKUP($A57,'Bio 0 Month'!$A:$L,11,FALSE)),0,VLOOKUP($A57,'Bio 0 Month'!$A:$L,11,FALSE))</f>
        <v>7.12</v>
      </c>
      <c r="X57" s="7">
        <f>IF(ISNA(VLOOKUP($A57,'Bio 1.5m'!$A:$L,11,FALSE)),0,VLOOKUP($A57,'Bio 1.5m'!$A:$L,11,FALSE))</f>
        <v>7.19</v>
      </c>
      <c r="Y57" s="7">
        <v>6.76</v>
      </c>
      <c r="Z57" s="7">
        <f>IF(ISNA(VLOOKUP($A57,'Bio 0 Month'!$A:$L,12,FALSE)),0,VLOOKUP($A57,'Bio 0 Month'!$A:$L,12,FALSE))</f>
        <v>8.8000000000000007</v>
      </c>
      <c r="AA57" s="7">
        <f>IF(ISNA(VLOOKUP($A57,'Bio 1.5m'!$A:$L,12,FALSE)),0,VLOOKUP($A57,'Bio 1.5m'!$A:$L,12,FALSE))</f>
        <v>8.9</v>
      </c>
      <c r="AB57" s="7">
        <v>8.56</v>
      </c>
    </row>
    <row r="58" spans="1:28" x14ac:dyDescent="0.25">
      <c r="A58" s="6">
        <v>71</v>
      </c>
      <c r="B58" s="7">
        <f>IF(ISNA(VLOOKUP($A58,'Bio 0 Month'!$A:$L,4,FALSE)),0,VLOOKUP($A58,'Bio 0 Month'!$A:$L,4,FALSE))</f>
        <v>8.09</v>
      </c>
      <c r="C58" s="7">
        <f>IF(ISNA(VLOOKUP($A58,'Bio 1.5m'!$A:$L,4,FALSE)),0,VLOOKUP($A58,'Bio 1.5m'!$A:$L,4,FALSE))</f>
        <v>5.83</v>
      </c>
      <c r="D58" s="7">
        <v>7.46</v>
      </c>
      <c r="E58" s="7">
        <f>IF(ISNA(VLOOKUP($A58,'Bio 0 Month'!$A:$L,5,FALSE)),0,VLOOKUP($A58,'Bio 0 Month'!$A:$L,5,FALSE))</f>
        <v>13.21</v>
      </c>
      <c r="F58" s="7">
        <f>IF(ISNA(VLOOKUP($A58,'Bio 1.5m'!$A:$L,5,FALSE)),0,VLOOKUP($A58,'Bio 1.5m'!$A:$L,5,FALSE))</f>
        <v>11.22</v>
      </c>
      <c r="G58" s="7">
        <v>11.89</v>
      </c>
      <c r="H58" s="7">
        <f>IF(ISNA(VLOOKUP($A58,'Bio 0 Month'!$A:$L,6,FALSE)),0,VLOOKUP($A58,'Bio 0 Month'!$A:$L,6,FALSE))</f>
        <v>10.55</v>
      </c>
      <c r="I58" s="7">
        <f>IF(ISNA(VLOOKUP($A58,'Bio 1.5m'!$A:$L,6,FALSE)),0,VLOOKUP($A58,'Bio 1.5m'!$A:$L,6,FALSE))</f>
        <v>10.35</v>
      </c>
      <c r="J58" s="7">
        <v>10.61</v>
      </c>
      <c r="K58" s="7">
        <f>IF(ISNA(VLOOKUP($A58,'Bio 0 Month'!$A:$L,7,FALSE)),0,VLOOKUP($A58,'Bio 0 Month'!$A:$L,7,FALSE))</f>
        <v>9.5399999999999991</v>
      </c>
      <c r="L58" s="7">
        <f>IF(ISNA(VLOOKUP($A58,'Bio 1.5m'!$A:$L,7,FALSE)),0,VLOOKUP($A58,'Bio 1.5m'!$A:$L,7,FALSE))</f>
        <v>7.06</v>
      </c>
      <c r="M58" s="7">
        <v>7.75</v>
      </c>
      <c r="N58" s="7">
        <f>IF(ISNA(VLOOKUP($A58,'Bio 0 Month'!$A:$L,8,FALSE)),0,VLOOKUP($A58,'Bio 0 Month'!$A:$L,8,FALSE))</f>
        <v>6.37</v>
      </c>
      <c r="O58" s="7">
        <f>IF(ISNA(VLOOKUP($A58,'Bio 1.5m'!$A:$L,8,FALSE)),0,VLOOKUP($A58,'Bio 1.5m'!$A:$L,8,FALSE))</f>
        <v>6.11</v>
      </c>
      <c r="P58" s="7">
        <v>6.15</v>
      </c>
      <c r="Q58" s="7">
        <f>IF(ISNA(VLOOKUP($A58,'Bio 0 Month'!$A:$L,9,FALSE)),0,VLOOKUP($A58,'Bio 0 Month'!$A:$L,9,FALSE))</f>
        <v>6.18</v>
      </c>
      <c r="R58" s="7">
        <f>IF(ISNA(VLOOKUP($A58,'Bio 1.5m'!$A:$L,9,FALSE)),0,VLOOKUP($A58,'Bio 1.5m'!$A:$L,9,FALSE))</f>
        <v>5.69</v>
      </c>
      <c r="S58" s="7">
        <v>5.98</v>
      </c>
      <c r="T58" s="7">
        <f>IF(ISNA(VLOOKUP($A58,'Bio 0 Month'!$A:$L,10,FALSE)),0,VLOOKUP($A58,'Bio 0 Month'!$A:$L,10,FALSE))</f>
        <v>10.27</v>
      </c>
      <c r="U58" s="7">
        <f>IF(ISNA(VLOOKUP($A58,'Bio 1.5m'!$A:$L,10,FALSE)),0,VLOOKUP($A58,'Bio 1.5m'!$A:$L,10,FALSE))</f>
        <v>6.66</v>
      </c>
      <c r="V58" s="7">
        <v>8.35</v>
      </c>
      <c r="W58" s="7">
        <f>IF(ISNA(VLOOKUP($A58,'Bio 0 Month'!$A:$L,11,FALSE)),0,VLOOKUP($A58,'Bio 0 Month'!$A:$L,11,FALSE))</f>
        <v>8.59</v>
      </c>
      <c r="X58" s="7">
        <f>IF(ISNA(VLOOKUP($A58,'Bio 1.5m'!$A:$L,11,FALSE)),0,VLOOKUP($A58,'Bio 1.5m'!$A:$L,11,FALSE))</f>
        <v>8.48</v>
      </c>
      <c r="Y58" s="7">
        <v>8.42</v>
      </c>
      <c r="Z58" s="7">
        <f>IF(ISNA(VLOOKUP($A58,'Bio 0 Month'!$A:$L,12,FALSE)),0,VLOOKUP($A58,'Bio 0 Month'!$A:$L,12,FALSE))</f>
        <v>8.8699999999999992</v>
      </c>
      <c r="AA58" s="7">
        <f>IF(ISNA(VLOOKUP($A58,'Bio 1.5m'!$A:$L,12,FALSE)),0,VLOOKUP($A58,'Bio 1.5m'!$A:$L,12,FALSE))</f>
        <v>8.7100000000000009</v>
      </c>
      <c r="AB58" s="7">
        <v>8.67</v>
      </c>
    </row>
    <row r="59" spans="1:28" x14ac:dyDescent="0.25">
      <c r="A59" s="6">
        <v>72</v>
      </c>
      <c r="B59" s="7">
        <f>IF(ISNA(VLOOKUP($A59,'Bio 0 Month'!$A:$L,4,FALSE)),0,VLOOKUP($A59,'Bio 0 Month'!$A:$L,4,FALSE))</f>
        <v>8.15</v>
      </c>
      <c r="C59" s="7">
        <f>IF(ISNA(VLOOKUP($A59,'Bio 1.5m'!$A:$L,4,FALSE)),0,VLOOKUP($A59,'Bio 1.5m'!$A:$L,4,FALSE))</f>
        <v>8.5399999999999991</v>
      </c>
      <c r="D59" s="7">
        <v>9.27</v>
      </c>
      <c r="E59" s="7">
        <f>IF(ISNA(VLOOKUP($A59,'Bio 0 Month'!$A:$L,5,FALSE)),0,VLOOKUP($A59,'Bio 0 Month'!$A:$L,5,FALSE))</f>
        <v>11.26</v>
      </c>
      <c r="F59" s="7">
        <f>IF(ISNA(VLOOKUP($A59,'Bio 1.5m'!$A:$L,5,FALSE)),0,VLOOKUP($A59,'Bio 1.5m'!$A:$L,5,FALSE))</f>
        <v>11.49</v>
      </c>
      <c r="G59" s="7">
        <v>11.68</v>
      </c>
      <c r="H59" s="7">
        <f>IF(ISNA(VLOOKUP($A59,'Bio 0 Month'!$A:$L,6,FALSE)),0,VLOOKUP($A59,'Bio 0 Month'!$A:$L,6,FALSE))</f>
        <v>10.45</v>
      </c>
      <c r="I59" s="7">
        <f>IF(ISNA(VLOOKUP($A59,'Bio 1.5m'!$A:$L,6,FALSE)),0,VLOOKUP($A59,'Bio 1.5m'!$A:$L,6,FALSE))</f>
        <v>10.68</v>
      </c>
      <c r="J59" s="7">
        <v>10.86</v>
      </c>
      <c r="K59" s="7">
        <f>IF(ISNA(VLOOKUP($A59,'Bio 0 Month'!$A:$L,7,FALSE)),0,VLOOKUP($A59,'Bio 0 Month'!$A:$L,7,FALSE))</f>
        <v>8.4499999999999993</v>
      </c>
      <c r="L59" s="7">
        <f>IF(ISNA(VLOOKUP($A59,'Bio 1.5m'!$A:$L,7,FALSE)),0,VLOOKUP($A59,'Bio 1.5m'!$A:$L,7,FALSE))</f>
        <v>8.52</v>
      </c>
      <c r="M59" s="7">
        <v>9.4499999999999993</v>
      </c>
      <c r="N59" s="7">
        <f>IF(ISNA(VLOOKUP($A59,'Bio 0 Month'!$A:$L,8,FALSE)),0,VLOOKUP($A59,'Bio 0 Month'!$A:$L,8,FALSE))</f>
        <v>3.31</v>
      </c>
      <c r="O59" s="7">
        <f>IF(ISNA(VLOOKUP($A59,'Bio 1.5m'!$A:$L,8,FALSE)),0,VLOOKUP($A59,'Bio 1.5m'!$A:$L,8,FALSE))</f>
        <v>3.17</v>
      </c>
      <c r="P59" s="7">
        <v>3.29</v>
      </c>
      <c r="Q59" s="7">
        <f>IF(ISNA(VLOOKUP($A59,'Bio 0 Month'!$A:$L,9,FALSE)),0,VLOOKUP($A59,'Bio 0 Month'!$A:$L,9,FALSE))</f>
        <v>6.91</v>
      </c>
      <c r="R59" s="7">
        <f>IF(ISNA(VLOOKUP($A59,'Bio 1.5m'!$A:$L,9,FALSE)),0,VLOOKUP($A59,'Bio 1.5m'!$A:$L,9,FALSE))</f>
        <v>7.07</v>
      </c>
      <c r="S59" s="7">
        <v>7.16</v>
      </c>
      <c r="T59" s="7">
        <f>IF(ISNA(VLOOKUP($A59,'Bio 0 Month'!$A:$L,10,FALSE)),0,VLOOKUP($A59,'Bio 0 Month'!$A:$L,10,FALSE))</f>
        <v>9.02</v>
      </c>
      <c r="U59" s="7">
        <f>IF(ISNA(VLOOKUP($A59,'Bio 1.5m'!$A:$L,10,FALSE)),0,VLOOKUP($A59,'Bio 1.5m'!$A:$L,10,FALSE))</f>
        <v>8.93</v>
      </c>
      <c r="V59" s="7">
        <v>10.08</v>
      </c>
      <c r="W59" s="7">
        <f>IF(ISNA(VLOOKUP($A59,'Bio 0 Month'!$A:$L,11,FALSE)),0,VLOOKUP($A59,'Bio 0 Month'!$A:$L,11,FALSE))</f>
        <v>9.7799999999999994</v>
      </c>
      <c r="X59" s="7">
        <f>IF(ISNA(VLOOKUP($A59,'Bio 1.5m'!$A:$L,11,FALSE)),0,VLOOKUP($A59,'Bio 1.5m'!$A:$L,11,FALSE))</f>
        <v>9.1</v>
      </c>
      <c r="Y59" s="7">
        <v>8.84</v>
      </c>
      <c r="Z59" s="7">
        <f>IF(ISNA(VLOOKUP($A59,'Bio 0 Month'!$A:$L,12,FALSE)),0,VLOOKUP($A59,'Bio 0 Month'!$A:$L,12,FALSE))</f>
        <v>8.82</v>
      </c>
      <c r="AA59" s="7">
        <f>IF(ISNA(VLOOKUP($A59,'Bio 1.5m'!$A:$L,12,FALSE)),0,VLOOKUP($A59,'Bio 1.5m'!$A:$L,12,FALSE))</f>
        <v>8.93</v>
      </c>
      <c r="AB59" s="7">
        <v>8.92</v>
      </c>
    </row>
    <row r="60" spans="1:28" x14ac:dyDescent="0.25">
      <c r="A60" s="6">
        <v>73</v>
      </c>
      <c r="B60" s="7">
        <f>IF(ISNA(VLOOKUP($A60,'Bio 0 Month'!$A:$L,4,FALSE)),0,VLOOKUP($A60,'Bio 0 Month'!$A:$L,4,FALSE))</f>
        <v>7.9</v>
      </c>
      <c r="C60" s="7">
        <f>IF(ISNA(VLOOKUP($A60,'Bio 1.5m'!$A:$L,4,FALSE)),0,VLOOKUP($A60,'Bio 1.5m'!$A:$L,4,FALSE))</f>
        <v>6.76</v>
      </c>
      <c r="D60" s="7">
        <v>8.3000000000000007</v>
      </c>
      <c r="E60" s="7">
        <f>IF(ISNA(VLOOKUP($A60,'Bio 0 Month'!$A:$L,5,FALSE)),0,VLOOKUP($A60,'Bio 0 Month'!$A:$L,5,FALSE))</f>
        <v>11.74</v>
      </c>
      <c r="F60" s="7">
        <f>IF(ISNA(VLOOKUP($A60,'Bio 1.5m'!$A:$L,5,FALSE)),0,VLOOKUP($A60,'Bio 1.5m'!$A:$L,5,FALSE))</f>
        <v>11.15</v>
      </c>
      <c r="G60" s="7">
        <v>11.5</v>
      </c>
      <c r="H60" s="7">
        <f>IF(ISNA(VLOOKUP($A60,'Bio 0 Month'!$A:$L,6,FALSE)),0,VLOOKUP($A60,'Bio 0 Month'!$A:$L,6,FALSE))</f>
        <v>10.56</v>
      </c>
      <c r="I60" s="7">
        <f>IF(ISNA(VLOOKUP($A60,'Bio 1.5m'!$A:$L,6,FALSE)),0,VLOOKUP($A60,'Bio 1.5m'!$A:$L,6,FALSE))</f>
        <v>10.55</v>
      </c>
      <c r="J60" s="7">
        <v>10.5</v>
      </c>
      <c r="K60" s="7">
        <f>IF(ISNA(VLOOKUP($A60,'Bio 0 Month'!$A:$L,7,FALSE)),0,VLOOKUP($A60,'Bio 0 Month'!$A:$L,7,FALSE))</f>
        <v>9.2899999999999991</v>
      </c>
      <c r="L60" s="7">
        <f>IF(ISNA(VLOOKUP($A60,'Bio 1.5m'!$A:$L,7,FALSE)),0,VLOOKUP($A60,'Bio 1.5m'!$A:$L,7,FALSE))</f>
        <v>7.54</v>
      </c>
      <c r="M60" s="7">
        <v>9.7799999999999994</v>
      </c>
      <c r="N60" s="7">
        <f>IF(ISNA(VLOOKUP($A60,'Bio 0 Month'!$A:$L,8,FALSE)),0,VLOOKUP($A60,'Bio 0 Month'!$A:$L,8,FALSE))</f>
        <v>2.23</v>
      </c>
      <c r="O60" s="7">
        <f>IF(ISNA(VLOOKUP($A60,'Bio 1.5m'!$A:$L,8,FALSE)),0,VLOOKUP($A60,'Bio 1.5m'!$A:$L,8,FALSE))</f>
        <v>2.62</v>
      </c>
      <c r="P60" s="7">
        <v>2.2599999999999998</v>
      </c>
      <c r="Q60" s="7">
        <f>IF(ISNA(VLOOKUP($A60,'Bio 0 Month'!$A:$L,9,FALSE)),0,VLOOKUP($A60,'Bio 0 Month'!$A:$L,9,FALSE))</f>
        <v>6.75</v>
      </c>
      <c r="R60" s="7">
        <f>IF(ISNA(VLOOKUP($A60,'Bio 1.5m'!$A:$L,9,FALSE)),0,VLOOKUP($A60,'Bio 1.5m'!$A:$L,9,FALSE))</f>
        <v>6.14</v>
      </c>
      <c r="S60" s="7">
        <v>6.17</v>
      </c>
      <c r="T60" s="7">
        <f>IF(ISNA(VLOOKUP($A60,'Bio 0 Month'!$A:$L,10,FALSE)),0,VLOOKUP($A60,'Bio 0 Month'!$A:$L,10,FALSE))</f>
        <v>9.09</v>
      </c>
      <c r="U60" s="7">
        <f>IF(ISNA(VLOOKUP($A60,'Bio 1.5m'!$A:$L,10,FALSE)),0,VLOOKUP($A60,'Bio 1.5m'!$A:$L,10,FALSE))</f>
        <v>7.34</v>
      </c>
      <c r="V60" s="7">
        <v>8.86</v>
      </c>
      <c r="W60" s="7">
        <f>IF(ISNA(VLOOKUP($A60,'Bio 0 Month'!$A:$L,11,FALSE)),0,VLOOKUP($A60,'Bio 0 Month'!$A:$L,11,FALSE))</f>
        <v>8.1300000000000008</v>
      </c>
      <c r="X60" s="7">
        <f>IF(ISNA(VLOOKUP($A60,'Bio 1.5m'!$A:$L,11,FALSE)),0,VLOOKUP($A60,'Bio 1.5m'!$A:$L,11,FALSE))</f>
        <v>7.93</v>
      </c>
      <c r="Y60" s="7">
        <v>8.09</v>
      </c>
      <c r="Z60" s="7">
        <f>IF(ISNA(VLOOKUP($A60,'Bio 0 Month'!$A:$L,12,FALSE)),0,VLOOKUP($A60,'Bio 0 Month'!$A:$L,12,FALSE))</f>
        <v>8.57</v>
      </c>
      <c r="AA60" s="7">
        <f>IF(ISNA(VLOOKUP($A60,'Bio 1.5m'!$A:$L,12,FALSE)),0,VLOOKUP($A60,'Bio 1.5m'!$A:$L,12,FALSE))</f>
        <v>8.42</v>
      </c>
      <c r="AB60" s="7">
        <v>8.31</v>
      </c>
    </row>
    <row r="61" spans="1:28" x14ac:dyDescent="0.25">
      <c r="A61" s="6">
        <v>75</v>
      </c>
      <c r="B61" s="7">
        <f>IF(ISNA(VLOOKUP($A61,'Bio 0 Month'!$A:$L,4,FALSE)),0,VLOOKUP($A61,'Bio 0 Month'!$A:$L,4,FALSE))</f>
        <v>7.77</v>
      </c>
      <c r="C61" s="7">
        <f>IF(ISNA(VLOOKUP($A61,'Bio 1.5m'!$A:$L,4,FALSE)),0,VLOOKUP($A61,'Bio 1.5m'!$A:$L,4,FALSE))</f>
        <v>6.26</v>
      </c>
      <c r="D61" s="7">
        <v>6.93</v>
      </c>
      <c r="E61" s="7">
        <f>IF(ISNA(VLOOKUP($A61,'Bio 0 Month'!$A:$L,5,FALSE)),0,VLOOKUP($A61,'Bio 0 Month'!$A:$L,5,FALSE))</f>
        <v>12.57</v>
      </c>
      <c r="F61" s="7">
        <f>IF(ISNA(VLOOKUP($A61,'Bio 1.5m'!$A:$L,5,FALSE)),0,VLOOKUP($A61,'Bio 1.5m'!$A:$L,5,FALSE))</f>
        <v>11.43</v>
      </c>
      <c r="G61" s="7">
        <v>11.53</v>
      </c>
      <c r="H61" s="7">
        <f>IF(ISNA(VLOOKUP($A61,'Bio 0 Month'!$A:$L,6,FALSE)),0,VLOOKUP($A61,'Bio 0 Month'!$A:$L,6,FALSE))</f>
        <v>10.8</v>
      </c>
      <c r="I61" s="7">
        <f>IF(ISNA(VLOOKUP($A61,'Bio 1.5m'!$A:$L,6,FALSE)),0,VLOOKUP($A61,'Bio 1.5m'!$A:$L,6,FALSE))</f>
        <v>10.35</v>
      </c>
      <c r="J61" s="7">
        <v>10.54</v>
      </c>
      <c r="K61" s="7">
        <f>IF(ISNA(VLOOKUP($A61,'Bio 0 Month'!$A:$L,7,FALSE)),0,VLOOKUP($A61,'Bio 0 Month'!$A:$L,7,FALSE))</f>
        <v>9.91</v>
      </c>
      <c r="L61" s="7">
        <f>IF(ISNA(VLOOKUP($A61,'Bio 1.5m'!$A:$L,7,FALSE)),0,VLOOKUP($A61,'Bio 1.5m'!$A:$L,7,FALSE))</f>
        <v>7</v>
      </c>
      <c r="M61" s="7">
        <v>8.08</v>
      </c>
      <c r="N61" s="7">
        <f>IF(ISNA(VLOOKUP($A61,'Bio 0 Month'!$A:$L,8,FALSE)),0,VLOOKUP($A61,'Bio 0 Month'!$A:$L,8,FALSE))</f>
        <v>3.53</v>
      </c>
      <c r="O61" s="7">
        <f>IF(ISNA(VLOOKUP($A61,'Bio 1.5m'!$A:$L,8,FALSE)),0,VLOOKUP($A61,'Bio 1.5m'!$A:$L,8,FALSE))</f>
        <v>3.39</v>
      </c>
      <c r="P61" s="7">
        <v>3.26</v>
      </c>
      <c r="Q61" s="7">
        <f>IF(ISNA(VLOOKUP($A61,'Bio 0 Month'!$A:$L,9,FALSE)),0,VLOOKUP($A61,'Bio 0 Month'!$A:$L,9,FALSE))</f>
        <v>7.25</v>
      </c>
      <c r="R61" s="7">
        <f>IF(ISNA(VLOOKUP($A61,'Bio 1.5m'!$A:$L,9,FALSE)),0,VLOOKUP($A61,'Bio 1.5m'!$A:$L,9,FALSE))</f>
        <v>6.64</v>
      </c>
      <c r="S61" s="7">
        <v>6.7</v>
      </c>
      <c r="T61" s="7">
        <f>IF(ISNA(VLOOKUP($A61,'Bio 0 Month'!$A:$L,10,FALSE)),0,VLOOKUP($A61,'Bio 0 Month'!$A:$L,10,FALSE))</f>
        <v>9.69</v>
      </c>
      <c r="U61" s="7">
        <f>IF(ISNA(VLOOKUP($A61,'Bio 1.5m'!$A:$L,10,FALSE)),0,VLOOKUP($A61,'Bio 1.5m'!$A:$L,10,FALSE))</f>
        <v>7.09</v>
      </c>
      <c r="V61" s="7">
        <v>7.99</v>
      </c>
      <c r="W61" s="7">
        <f>IF(ISNA(VLOOKUP($A61,'Bio 0 Month'!$A:$L,11,FALSE)),0,VLOOKUP($A61,'Bio 0 Month'!$A:$L,11,FALSE))</f>
        <v>8.26</v>
      </c>
      <c r="X61" s="7">
        <f>IF(ISNA(VLOOKUP($A61,'Bio 1.5m'!$A:$L,11,FALSE)),0,VLOOKUP($A61,'Bio 1.5m'!$A:$L,11,FALSE))</f>
        <v>8.1199999999999992</v>
      </c>
      <c r="Y61" s="7">
        <v>8.01</v>
      </c>
      <c r="Z61" s="7">
        <f>IF(ISNA(VLOOKUP($A61,'Bio 0 Month'!$A:$L,12,FALSE)),0,VLOOKUP($A61,'Bio 0 Month'!$A:$L,12,FALSE))</f>
        <v>8.9</v>
      </c>
      <c r="AA61" s="7">
        <f>IF(ISNA(VLOOKUP($A61,'Bio 1.5m'!$A:$L,12,FALSE)),0,VLOOKUP($A61,'Bio 1.5m'!$A:$L,12,FALSE))</f>
        <v>8.82</v>
      </c>
      <c r="AB61" s="7">
        <v>8.74</v>
      </c>
    </row>
    <row r="62" spans="1:28" x14ac:dyDescent="0.25">
      <c r="A62" s="6">
        <v>76</v>
      </c>
      <c r="B62" s="7">
        <f>IF(ISNA(VLOOKUP($A62,'Bio 0 Month'!$A:$L,4,FALSE)),0,VLOOKUP($A62,'Bio 0 Month'!$A:$L,4,FALSE))</f>
        <v>8.08</v>
      </c>
      <c r="C62" s="7">
        <f>IF(ISNA(VLOOKUP($A62,'Bio 1.5m'!$A:$L,4,FALSE)),0,VLOOKUP($A62,'Bio 1.5m'!$A:$L,4,FALSE))</f>
        <v>7.99</v>
      </c>
      <c r="D62" s="7">
        <v>8.31</v>
      </c>
      <c r="E62" s="7">
        <f>IF(ISNA(VLOOKUP($A62,'Bio 0 Month'!$A:$L,5,FALSE)),0,VLOOKUP($A62,'Bio 0 Month'!$A:$L,5,FALSE))</f>
        <v>13.24</v>
      </c>
      <c r="F62" s="7">
        <f>IF(ISNA(VLOOKUP($A62,'Bio 1.5m'!$A:$L,5,FALSE)),0,VLOOKUP($A62,'Bio 1.5m'!$A:$L,5,FALSE))</f>
        <v>12.84</v>
      </c>
      <c r="G62" s="7">
        <v>13.6</v>
      </c>
      <c r="H62" s="7">
        <f>IF(ISNA(VLOOKUP($A62,'Bio 0 Month'!$A:$L,6,FALSE)),0,VLOOKUP($A62,'Bio 0 Month'!$A:$L,6,FALSE))</f>
        <v>10.55</v>
      </c>
      <c r="I62" s="7">
        <f>IF(ISNA(VLOOKUP($A62,'Bio 1.5m'!$A:$L,6,FALSE)),0,VLOOKUP($A62,'Bio 1.5m'!$A:$L,6,FALSE))</f>
        <v>10.37</v>
      </c>
      <c r="J62" s="7">
        <v>10.61</v>
      </c>
      <c r="K62" s="7">
        <f>IF(ISNA(VLOOKUP($A62,'Bio 0 Month'!$A:$L,7,FALSE)),0,VLOOKUP($A62,'Bio 0 Month'!$A:$L,7,FALSE))</f>
        <v>8.33</v>
      </c>
      <c r="L62" s="7">
        <f>IF(ISNA(VLOOKUP($A62,'Bio 1.5m'!$A:$L,7,FALSE)),0,VLOOKUP($A62,'Bio 1.5m'!$A:$L,7,FALSE))</f>
        <v>8.56</v>
      </c>
      <c r="M62" s="7">
        <v>9.17</v>
      </c>
      <c r="N62" s="7">
        <f>IF(ISNA(VLOOKUP($A62,'Bio 0 Month'!$A:$L,8,FALSE)),0,VLOOKUP($A62,'Bio 0 Month'!$A:$L,8,FALSE))</f>
        <v>2.84</v>
      </c>
      <c r="O62" s="7">
        <f>IF(ISNA(VLOOKUP($A62,'Bio 1.5m'!$A:$L,8,FALSE)),0,VLOOKUP($A62,'Bio 1.5m'!$A:$L,8,FALSE))</f>
        <v>3.22</v>
      </c>
      <c r="P62" s="7">
        <v>3.44</v>
      </c>
      <c r="Q62" s="7">
        <f>IF(ISNA(VLOOKUP($A62,'Bio 0 Month'!$A:$L,9,FALSE)),0,VLOOKUP($A62,'Bio 0 Month'!$A:$L,9,FALSE))</f>
        <v>7.05</v>
      </c>
      <c r="R62" s="7">
        <f>IF(ISNA(VLOOKUP($A62,'Bio 1.5m'!$A:$L,9,FALSE)),0,VLOOKUP($A62,'Bio 1.5m'!$A:$L,9,FALSE))</f>
        <v>6.85</v>
      </c>
      <c r="S62" s="7">
        <v>7.39</v>
      </c>
      <c r="T62" s="7">
        <f>IF(ISNA(VLOOKUP($A62,'Bio 0 Month'!$A:$L,10,FALSE)),0,VLOOKUP($A62,'Bio 0 Month'!$A:$L,10,FALSE))</f>
        <v>8.66</v>
      </c>
      <c r="U62" s="7">
        <f>IF(ISNA(VLOOKUP($A62,'Bio 1.5m'!$A:$L,10,FALSE)),0,VLOOKUP($A62,'Bio 1.5m'!$A:$L,10,FALSE))</f>
        <v>8.4499999999999993</v>
      </c>
      <c r="V62" s="7">
        <v>8.93</v>
      </c>
      <c r="W62" s="7">
        <f>IF(ISNA(VLOOKUP($A62,'Bio 0 Month'!$A:$L,11,FALSE)),0,VLOOKUP($A62,'Bio 0 Month'!$A:$L,11,FALSE))</f>
        <v>8.36</v>
      </c>
      <c r="X62" s="7">
        <f>IF(ISNA(VLOOKUP($A62,'Bio 1.5m'!$A:$L,11,FALSE)),0,VLOOKUP($A62,'Bio 1.5m'!$A:$L,11,FALSE))</f>
        <v>8.25</v>
      </c>
      <c r="Y62" s="7">
        <v>8.43</v>
      </c>
      <c r="Z62" s="7">
        <f>IF(ISNA(VLOOKUP($A62,'Bio 0 Month'!$A:$L,12,FALSE)),0,VLOOKUP($A62,'Bio 0 Month'!$A:$L,12,FALSE))</f>
        <v>8.93</v>
      </c>
      <c r="AA62" s="7">
        <f>IF(ISNA(VLOOKUP($A62,'Bio 1.5m'!$A:$L,12,FALSE)),0,VLOOKUP($A62,'Bio 1.5m'!$A:$L,12,FALSE))</f>
        <v>8.8800000000000008</v>
      </c>
      <c r="AB62" s="7">
        <v>9.01</v>
      </c>
    </row>
    <row r="63" spans="1:28" x14ac:dyDescent="0.25">
      <c r="A63" s="6">
        <v>77</v>
      </c>
      <c r="B63" s="7">
        <f>IF(ISNA(VLOOKUP($A63,'Bio 0 Month'!$A:$L,4,FALSE)),0,VLOOKUP($A63,'Bio 0 Month'!$A:$L,4,FALSE))</f>
        <v>7.97</v>
      </c>
      <c r="C63" s="7">
        <f>IF(ISNA(VLOOKUP($A63,'Bio 1.5m'!$A:$L,4,FALSE)),0,VLOOKUP($A63,'Bio 1.5m'!$A:$L,4,FALSE))</f>
        <v>6.14</v>
      </c>
      <c r="D63" s="7">
        <v>6.33</v>
      </c>
      <c r="E63" s="7">
        <f>IF(ISNA(VLOOKUP($A63,'Bio 0 Month'!$A:$L,5,FALSE)),0,VLOOKUP($A63,'Bio 0 Month'!$A:$L,5,FALSE))</f>
        <v>12.14</v>
      </c>
      <c r="F63" s="7">
        <f>IF(ISNA(VLOOKUP($A63,'Bio 1.5m'!$A:$L,5,FALSE)),0,VLOOKUP($A63,'Bio 1.5m'!$A:$L,5,FALSE))</f>
        <v>11.15</v>
      </c>
      <c r="G63" s="7">
        <v>10.91</v>
      </c>
      <c r="H63" s="7">
        <f>IF(ISNA(VLOOKUP($A63,'Bio 0 Month'!$A:$L,6,FALSE)),0,VLOOKUP($A63,'Bio 0 Month'!$A:$L,6,FALSE))</f>
        <v>10.81</v>
      </c>
      <c r="I63" s="7">
        <f>IF(ISNA(VLOOKUP($A63,'Bio 1.5m'!$A:$L,6,FALSE)),0,VLOOKUP($A63,'Bio 1.5m'!$A:$L,6,FALSE))</f>
        <v>10.029999999999999</v>
      </c>
      <c r="J63" s="7">
        <v>10.63</v>
      </c>
      <c r="K63" s="7">
        <f>IF(ISNA(VLOOKUP($A63,'Bio 0 Month'!$A:$L,7,FALSE)),0,VLOOKUP($A63,'Bio 0 Month'!$A:$L,7,FALSE))</f>
        <v>8.1</v>
      </c>
      <c r="L63" s="7">
        <f>IF(ISNA(VLOOKUP($A63,'Bio 1.5m'!$A:$L,7,FALSE)),0,VLOOKUP($A63,'Bio 1.5m'!$A:$L,7,FALSE))</f>
        <v>7.03</v>
      </c>
      <c r="M63" s="7">
        <v>7.14</v>
      </c>
      <c r="N63" s="7">
        <f>IF(ISNA(VLOOKUP($A63,'Bio 0 Month'!$A:$L,8,FALSE)),0,VLOOKUP($A63,'Bio 0 Month'!$A:$L,8,FALSE))</f>
        <v>2.56</v>
      </c>
      <c r="O63" s="7">
        <f>IF(ISNA(VLOOKUP($A63,'Bio 1.5m'!$A:$L,8,FALSE)),0,VLOOKUP($A63,'Bio 1.5m'!$A:$L,8,FALSE))</f>
        <v>1.86</v>
      </c>
      <c r="P63" s="7">
        <v>2.2799999999999998</v>
      </c>
      <c r="Q63" s="7">
        <f>IF(ISNA(VLOOKUP($A63,'Bio 0 Month'!$A:$L,9,FALSE)),0,VLOOKUP($A63,'Bio 0 Month'!$A:$L,9,FALSE))</f>
        <v>5.98</v>
      </c>
      <c r="R63" s="7">
        <f>IF(ISNA(VLOOKUP($A63,'Bio 1.5m'!$A:$L,9,FALSE)),0,VLOOKUP($A63,'Bio 1.5m'!$A:$L,9,FALSE))</f>
        <v>4.6100000000000003</v>
      </c>
      <c r="S63" s="7">
        <v>5.6</v>
      </c>
      <c r="T63" s="7">
        <f>IF(ISNA(VLOOKUP($A63,'Bio 0 Month'!$A:$L,10,FALSE)),0,VLOOKUP($A63,'Bio 0 Month'!$A:$L,10,FALSE))</f>
        <v>9.2200000000000006</v>
      </c>
      <c r="U63" s="7">
        <f>IF(ISNA(VLOOKUP($A63,'Bio 1.5m'!$A:$L,10,FALSE)),0,VLOOKUP($A63,'Bio 1.5m'!$A:$L,10,FALSE))</f>
        <v>5.68</v>
      </c>
      <c r="V63" s="7">
        <v>7.36</v>
      </c>
      <c r="W63" s="7">
        <f>IF(ISNA(VLOOKUP($A63,'Bio 0 Month'!$A:$L,11,FALSE)),0,VLOOKUP($A63,'Bio 0 Month'!$A:$L,11,FALSE))</f>
        <v>7.61</v>
      </c>
      <c r="X63" s="7">
        <f>IF(ISNA(VLOOKUP($A63,'Bio 1.5m'!$A:$L,11,FALSE)),0,VLOOKUP($A63,'Bio 1.5m'!$A:$L,11,FALSE))</f>
        <v>6.76</v>
      </c>
      <c r="Y63" s="7">
        <v>7.24</v>
      </c>
      <c r="Z63" s="7">
        <f>IF(ISNA(VLOOKUP($A63,'Bio 0 Month'!$A:$L,12,FALSE)),0,VLOOKUP($A63,'Bio 0 Month'!$A:$L,12,FALSE))</f>
        <v>8.65</v>
      </c>
      <c r="AA63" s="7">
        <f>IF(ISNA(VLOOKUP($A63,'Bio 1.5m'!$A:$L,12,FALSE)),0,VLOOKUP($A63,'Bio 1.5m'!$A:$L,12,FALSE))</f>
        <v>8.25</v>
      </c>
      <c r="AB63" s="7">
        <v>8.4</v>
      </c>
    </row>
    <row r="64" spans="1:28" x14ac:dyDescent="0.25">
      <c r="A64" s="6">
        <v>78</v>
      </c>
      <c r="B64" s="7">
        <f>IF(ISNA(VLOOKUP($A64,'Bio 0 Month'!$A:$L,4,FALSE)),0,VLOOKUP($A64,'Bio 0 Month'!$A:$L,4,FALSE))</f>
        <v>6.97</v>
      </c>
      <c r="C64" s="7">
        <f>IF(ISNA(VLOOKUP($A64,'Bio 1.5m'!$A:$L,4,FALSE)),0,VLOOKUP($A64,'Bio 1.5m'!$A:$L,4,FALSE))</f>
        <v>6.44</v>
      </c>
      <c r="D64" s="7">
        <v>6.59</v>
      </c>
      <c r="E64" s="7">
        <f>IF(ISNA(VLOOKUP($A64,'Bio 0 Month'!$A:$L,5,FALSE)),0,VLOOKUP($A64,'Bio 0 Month'!$A:$L,5,FALSE))</f>
        <v>11.94</v>
      </c>
      <c r="F64" s="7">
        <f>IF(ISNA(VLOOKUP($A64,'Bio 1.5m'!$A:$L,5,FALSE)),0,VLOOKUP($A64,'Bio 1.5m'!$A:$L,5,FALSE))</f>
        <v>11.33</v>
      </c>
      <c r="G64" s="7">
        <v>10.86</v>
      </c>
      <c r="H64" s="7">
        <f>IF(ISNA(VLOOKUP($A64,'Bio 0 Month'!$A:$L,6,FALSE)),0,VLOOKUP($A64,'Bio 0 Month'!$A:$L,6,FALSE))</f>
        <v>11.08</v>
      </c>
      <c r="I64" s="7">
        <f>IF(ISNA(VLOOKUP($A64,'Bio 1.5m'!$A:$L,6,FALSE)),0,VLOOKUP($A64,'Bio 1.5m'!$A:$L,6,FALSE))</f>
        <v>10.38</v>
      </c>
      <c r="J64" s="7">
        <v>10.51</v>
      </c>
      <c r="K64" s="7">
        <f>IF(ISNA(VLOOKUP($A64,'Bio 0 Month'!$A:$L,7,FALSE)),0,VLOOKUP($A64,'Bio 0 Month'!$A:$L,7,FALSE))</f>
        <v>6.86</v>
      </c>
      <c r="L64" s="7">
        <f>IF(ISNA(VLOOKUP($A64,'Bio 1.5m'!$A:$L,7,FALSE)),0,VLOOKUP($A64,'Bio 1.5m'!$A:$L,7,FALSE))</f>
        <v>6.54</v>
      </c>
      <c r="M64" s="7">
        <v>6.93</v>
      </c>
      <c r="N64" s="7">
        <f>IF(ISNA(VLOOKUP($A64,'Bio 0 Month'!$A:$L,8,FALSE)),0,VLOOKUP($A64,'Bio 0 Month'!$A:$L,8,FALSE))</f>
        <v>4.58</v>
      </c>
      <c r="O64" s="7">
        <f>IF(ISNA(VLOOKUP($A64,'Bio 1.5m'!$A:$L,8,FALSE)),0,VLOOKUP($A64,'Bio 1.5m'!$A:$L,8,FALSE))</f>
        <v>2.61</v>
      </c>
      <c r="P64" s="7">
        <v>2.57</v>
      </c>
      <c r="Q64" s="7">
        <f>IF(ISNA(VLOOKUP($A64,'Bio 0 Month'!$A:$L,9,FALSE)),0,VLOOKUP($A64,'Bio 0 Month'!$A:$L,9,FALSE))</f>
        <v>7.29</v>
      </c>
      <c r="R64" s="7">
        <f>IF(ISNA(VLOOKUP($A64,'Bio 1.5m'!$A:$L,9,FALSE)),0,VLOOKUP($A64,'Bio 1.5m'!$A:$L,9,FALSE))</f>
        <v>5.99</v>
      </c>
      <c r="S64" s="7">
        <v>5.95</v>
      </c>
      <c r="T64" s="7">
        <f>IF(ISNA(VLOOKUP($A64,'Bio 0 Month'!$A:$L,10,FALSE)),0,VLOOKUP($A64,'Bio 0 Month'!$A:$L,10,FALSE))</f>
        <v>7</v>
      </c>
      <c r="U64" s="7">
        <f>IF(ISNA(VLOOKUP($A64,'Bio 1.5m'!$A:$L,10,FALSE)),0,VLOOKUP($A64,'Bio 1.5m'!$A:$L,10,FALSE))</f>
        <v>5.96</v>
      </c>
      <c r="V64" s="7">
        <v>5.77</v>
      </c>
      <c r="W64" s="7">
        <f>IF(ISNA(VLOOKUP($A64,'Bio 0 Month'!$A:$L,11,FALSE)),0,VLOOKUP($A64,'Bio 0 Month'!$A:$L,11,FALSE))</f>
        <v>8.06</v>
      </c>
      <c r="X64" s="7">
        <f>IF(ISNA(VLOOKUP($A64,'Bio 1.5m'!$A:$L,11,FALSE)),0,VLOOKUP($A64,'Bio 1.5m'!$A:$L,11,FALSE))</f>
        <v>7.53</v>
      </c>
      <c r="Y64" s="7">
        <v>7.66</v>
      </c>
      <c r="Z64" s="7">
        <f>IF(ISNA(VLOOKUP($A64,'Bio 0 Month'!$A:$L,12,FALSE)),0,VLOOKUP($A64,'Bio 0 Month'!$A:$L,12,FALSE))</f>
        <v>9.26</v>
      </c>
      <c r="AA64" s="7">
        <f>IF(ISNA(VLOOKUP($A64,'Bio 1.5m'!$A:$L,12,FALSE)),0,VLOOKUP($A64,'Bio 1.5m'!$A:$L,12,FALSE))</f>
        <v>8.64</v>
      </c>
      <c r="AB64" s="7">
        <v>8.5299999999999994</v>
      </c>
    </row>
    <row r="65" spans="1:28" x14ac:dyDescent="0.25">
      <c r="A65" s="6">
        <v>80</v>
      </c>
      <c r="B65" s="7">
        <f>IF(ISNA(VLOOKUP($A65,'Bio 0 Month'!$A:$L,4,FALSE)),0,VLOOKUP($A65,'Bio 0 Month'!$A:$L,4,FALSE))</f>
        <v>7.58</v>
      </c>
      <c r="C65" s="7">
        <f>IF(ISNA(VLOOKUP($A65,'Bio 1.5m'!$A:$L,4,FALSE)),0,VLOOKUP($A65,'Bio 1.5m'!$A:$L,4,FALSE))</f>
        <v>6.53</v>
      </c>
      <c r="D65" s="7">
        <v>7.3</v>
      </c>
      <c r="E65" s="7">
        <f>IF(ISNA(VLOOKUP($A65,'Bio 0 Month'!$A:$L,5,FALSE)),0,VLOOKUP($A65,'Bio 0 Month'!$A:$L,5,FALSE))</f>
        <v>11.78</v>
      </c>
      <c r="F65" s="7">
        <f>IF(ISNA(VLOOKUP($A65,'Bio 1.5m'!$A:$L,5,FALSE)),0,VLOOKUP($A65,'Bio 1.5m'!$A:$L,5,FALSE))</f>
        <v>11.44</v>
      </c>
      <c r="G65" s="7">
        <v>11.62</v>
      </c>
      <c r="H65" s="7">
        <f>IF(ISNA(VLOOKUP($A65,'Bio 0 Month'!$A:$L,6,FALSE)),0,VLOOKUP($A65,'Bio 0 Month'!$A:$L,6,FALSE))</f>
        <v>10.63</v>
      </c>
      <c r="I65" s="7">
        <f>IF(ISNA(VLOOKUP($A65,'Bio 1.5m'!$A:$L,6,FALSE)),0,VLOOKUP($A65,'Bio 1.5m'!$A:$L,6,FALSE))</f>
        <v>10.5</v>
      </c>
      <c r="J65" s="7">
        <v>10.29</v>
      </c>
      <c r="K65" s="7">
        <f>IF(ISNA(VLOOKUP($A65,'Bio 0 Month'!$A:$L,7,FALSE)),0,VLOOKUP($A65,'Bio 0 Month'!$A:$L,7,FALSE))</f>
        <v>7.47</v>
      </c>
      <c r="L65" s="7">
        <f>IF(ISNA(VLOOKUP($A65,'Bio 1.5m'!$A:$L,7,FALSE)),0,VLOOKUP($A65,'Bio 1.5m'!$A:$L,7,FALSE))</f>
        <v>6.95</v>
      </c>
      <c r="M65" s="7">
        <v>7.4</v>
      </c>
      <c r="N65" s="7">
        <f>IF(ISNA(VLOOKUP($A65,'Bio 0 Month'!$A:$L,8,FALSE)),0,VLOOKUP($A65,'Bio 0 Month'!$A:$L,8,FALSE))</f>
        <v>3.67</v>
      </c>
      <c r="O65" s="7">
        <f>IF(ISNA(VLOOKUP($A65,'Bio 1.5m'!$A:$L,8,FALSE)),0,VLOOKUP($A65,'Bio 1.5m'!$A:$L,8,FALSE))</f>
        <v>4.0199999999999996</v>
      </c>
      <c r="P65" s="7">
        <v>5.22</v>
      </c>
      <c r="Q65" s="7">
        <f>IF(ISNA(VLOOKUP($A65,'Bio 0 Month'!$A:$L,9,FALSE)),0,VLOOKUP($A65,'Bio 0 Month'!$A:$L,9,FALSE))</f>
        <v>7.45</v>
      </c>
      <c r="R65" s="7">
        <f>IF(ISNA(VLOOKUP($A65,'Bio 1.5m'!$A:$L,9,FALSE)),0,VLOOKUP($A65,'Bio 1.5m'!$A:$L,9,FALSE))</f>
        <v>6.51</v>
      </c>
      <c r="S65" s="7">
        <v>6.48</v>
      </c>
      <c r="T65" s="7">
        <f>IF(ISNA(VLOOKUP($A65,'Bio 0 Month'!$A:$L,10,FALSE)),0,VLOOKUP($A65,'Bio 0 Month'!$A:$L,10,FALSE))</f>
        <v>7.94</v>
      </c>
      <c r="U65" s="7">
        <f>IF(ISNA(VLOOKUP($A65,'Bio 1.5m'!$A:$L,10,FALSE)),0,VLOOKUP($A65,'Bio 1.5m'!$A:$L,10,FALSE))</f>
        <v>6.89</v>
      </c>
      <c r="V65" s="7">
        <v>7.83</v>
      </c>
      <c r="W65" s="7">
        <f>IF(ISNA(VLOOKUP($A65,'Bio 0 Month'!$A:$L,11,FALSE)),0,VLOOKUP($A65,'Bio 0 Month'!$A:$L,11,FALSE))</f>
        <v>9.5399999999999991</v>
      </c>
      <c r="X65" s="7">
        <f>IF(ISNA(VLOOKUP($A65,'Bio 1.5m'!$A:$L,11,FALSE)),0,VLOOKUP($A65,'Bio 1.5m'!$A:$L,11,FALSE))</f>
        <v>9.26</v>
      </c>
      <c r="Y65" s="7">
        <v>9.4700000000000006</v>
      </c>
      <c r="Z65" s="7">
        <f>IF(ISNA(VLOOKUP($A65,'Bio 0 Month'!$A:$L,12,FALSE)),0,VLOOKUP($A65,'Bio 0 Month'!$A:$L,12,FALSE))</f>
        <v>8.84</v>
      </c>
      <c r="AA65" s="7">
        <f>IF(ISNA(VLOOKUP($A65,'Bio 1.5m'!$A:$L,12,FALSE)),0,VLOOKUP($A65,'Bio 1.5m'!$A:$L,12,FALSE))</f>
        <v>8.7899999999999991</v>
      </c>
      <c r="AB65" s="7">
        <v>8.82</v>
      </c>
    </row>
    <row r="66" spans="1:28" x14ac:dyDescent="0.25">
      <c r="A66" s="6">
        <v>81</v>
      </c>
      <c r="B66" s="7">
        <f>IF(ISNA(VLOOKUP($A66,'Bio 0 Month'!$A:$L,4,FALSE)),0,VLOOKUP($A66,'Bio 0 Month'!$A:$L,4,FALSE))</f>
        <v>7.99</v>
      </c>
      <c r="C66" s="7">
        <f>IF(ISNA(VLOOKUP($A66,'Bio 1.5m'!$A:$L,4,FALSE)),0,VLOOKUP($A66,'Bio 1.5m'!$A:$L,4,FALSE))</f>
        <v>8.2799999999999994</v>
      </c>
      <c r="D66" s="7">
        <v>6.81</v>
      </c>
      <c r="E66" s="7">
        <f>IF(ISNA(VLOOKUP($A66,'Bio 0 Month'!$A:$L,5,FALSE)),0,VLOOKUP($A66,'Bio 0 Month'!$A:$L,5,FALSE))</f>
        <v>13.51</v>
      </c>
      <c r="F66" s="7">
        <f>IF(ISNA(VLOOKUP($A66,'Bio 1.5m'!$A:$L,5,FALSE)),0,VLOOKUP($A66,'Bio 1.5m'!$A:$L,5,FALSE))</f>
        <v>13.4</v>
      </c>
      <c r="G66" s="7">
        <v>11.78</v>
      </c>
      <c r="H66" s="7">
        <f>IF(ISNA(VLOOKUP($A66,'Bio 0 Month'!$A:$L,6,FALSE)),0,VLOOKUP($A66,'Bio 0 Month'!$A:$L,6,FALSE))</f>
        <v>10.35</v>
      </c>
      <c r="I66" s="7">
        <f>IF(ISNA(VLOOKUP($A66,'Bio 1.5m'!$A:$L,6,FALSE)),0,VLOOKUP($A66,'Bio 1.5m'!$A:$L,6,FALSE))</f>
        <v>10.56</v>
      </c>
      <c r="J66" s="7">
        <v>10.37</v>
      </c>
      <c r="K66" s="7">
        <f>IF(ISNA(VLOOKUP($A66,'Bio 0 Month'!$A:$L,7,FALSE)),0,VLOOKUP($A66,'Bio 0 Month'!$A:$L,7,FALSE))</f>
        <v>9.42</v>
      </c>
      <c r="L66" s="7">
        <f>IF(ISNA(VLOOKUP($A66,'Bio 1.5m'!$A:$L,7,FALSE)),0,VLOOKUP($A66,'Bio 1.5m'!$A:$L,7,FALSE))</f>
        <v>9.32</v>
      </c>
      <c r="M66" s="7">
        <v>7.05</v>
      </c>
      <c r="N66" s="7">
        <f>IF(ISNA(VLOOKUP($A66,'Bio 0 Month'!$A:$L,8,FALSE)),0,VLOOKUP($A66,'Bio 0 Month'!$A:$L,8,FALSE))</f>
        <v>4.17</v>
      </c>
      <c r="O66" s="7">
        <f>IF(ISNA(VLOOKUP($A66,'Bio 1.5m'!$A:$L,8,FALSE)),0,VLOOKUP($A66,'Bio 1.5m'!$A:$L,8,FALSE))</f>
        <v>4.78</v>
      </c>
      <c r="P66" s="7">
        <v>3.7</v>
      </c>
      <c r="Q66" s="7">
        <f>IF(ISNA(VLOOKUP($A66,'Bio 0 Month'!$A:$L,9,FALSE)),0,VLOOKUP($A66,'Bio 0 Month'!$A:$L,9,FALSE))</f>
        <v>5.81</v>
      </c>
      <c r="R66" s="7">
        <f>IF(ISNA(VLOOKUP($A66,'Bio 1.5m'!$A:$L,9,FALSE)),0,VLOOKUP($A66,'Bio 1.5m'!$A:$L,9,FALSE))</f>
        <v>7.47</v>
      </c>
      <c r="S66" s="7">
        <v>6.26</v>
      </c>
      <c r="T66" s="7">
        <f>IF(ISNA(VLOOKUP($A66,'Bio 0 Month'!$A:$L,10,FALSE)),0,VLOOKUP($A66,'Bio 0 Month'!$A:$L,10,FALSE))</f>
        <v>9.67</v>
      </c>
      <c r="U66" s="7">
        <f>IF(ISNA(VLOOKUP($A66,'Bio 1.5m'!$A:$L,10,FALSE)),0,VLOOKUP($A66,'Bio 1.5m'!$A:$L,10,FALSE))</f>
        <v>9.18</v>
      </c>
      <c r="V66" s="7">
        <v>6.82</v>
      </c>
      <c r="W66" s="7">
        <f>IF(ISNA(VLOOKUP($A66,'Bio 0 Month'!$A:$L,11,FALSE)),0,VLOOKUP($A66,'Bio 0 Month'!$A:$L,11,FALSE))</f>
        <v>8.39</v>
      </c>
      <c r="X66" s="7">
        <f>IF(ISNA(VLOOKUP($A66,'Bio 1.5m'!$A:$L,11,FALSE)),0,VLOOKUP($A66,'Bio 1.5m'!$A:$L,11,FALSE))</f>
        <v>9.0500000000000007</v>
      </c>
      <c r="Y66" s="7">
        <v>8.15</v>
      </c>
      <c r="Z66" s="7">
        <f>IF(ISNA(VLOOKUP($A66,'Bio 0 Month'!$A:$L,12,FALSE)),0,VLOOKUP($A66,'Bio 0 Month'!$A:$L,12,FALSE))</f>
        <v>8.84</v>
      </c>
      <c r="AA66" s="7">
        <f>IF(ISNA(VLOOKUP($A66,'Bio 1.5m'!$A:$L,12,FALSE)),0,VLOOKUP($A66,'Bio 1.5m'!$A:$L,12,FALSE))</f>
        <v>8.76</v>
      </c>
      <c r="AB66" s="7">
        <v>9.01</v>
      </c>
    </row>
    <row r="67" spans="1:28" x14ac:dyDescent="0.25">
      <c r="A67" s="6">
        <v>83</v>
      </c>
      <c r="B67" s="7">
        <f>IF(ISNA(VLOOKUP($A67,'Bio 0 Month'!$A:$L,4,FALSE)),0,VLOOKUP($A67,'Bio 0 Month'!$A:$L,4,FALSE))</f>
        <v>7.43</v>
      </c>
      <c r="C67" s="7">
        <f>IF(ISNA(VLOOKUP($A67,'Bio 1.5m'!$A:$L,4,FALSE)),0,VLOOKUP($A67,'Bio 1.5m'!$A:$L,4,FALSE))</f>
        <v>7.37</v>
      </c>
      <c r="D67" s="7">
        <v>7.65</v>
      </c>
      <c r="E67" s="7">
        <f>IF(ISNA(VLOOKUP($A67,'Bio 0 Month'!$A:$L,5,FALSE)),0,VLOOKUP($A67,'Bio 0 Month'!$A:$L,5,FALSE))</f>
        <v>12.54</v>
      </c>
      <c r="F67" s="7">
        <f>IF(ISNA(VLOOKUP($A67,'Bio 1.5m'!$A:$L,5,FALSE)),0,VLOOKUP($A67,'Bio 1.5m'!$A:$L,5,FALSE))</f>
        <v>12.22</v>
      </c>
      <c r="G67" s="7">
        <v>12.65</v>
      </c>
      <c r="H67" s="7">
        <f>IF(ISNA(VLOOKUP($A67,'Bio 0 Month'!$A:$L,6,FALSE)),0,VLOOKUP($A67,'Bio 0 Month'!$A:$L,6,FALSE))</f>
        <v>10.63</v>
      </c>
      <c r="I67" s="7">
        <f>IF(ISNA(VLOOKUP($A67,'Bio 1.5m'!$A:$L,6,FALSE)),0,VLOOKUP($A67,'Bio 1.5m'!$A:$L,6,FALSE))</f>
        <v>10.63</v>
      </c>
      <c r="J67" s="7">
        <v>10.68</v>
      </c>
      <c r="K67" s="7">
        <f>IF(ISNA(VLOOKUP($A67,'Bio 0 Month'!$A:$L,7,FALSE)),0,VLOOKUP($A67,'Bio 0 Month'!$A:$L,7,FALSE))</f>
        <v>8.92</v>
      </c>
      <c r="L67" s="7">
        <f>IF(ISNA(VLOOKUP($A67,'Bio 1.5m'!$A:$L,7,FALSE)),0,VLOOKUP($A67,'Bio 1.5m'!$A:$L,7,FALSE))</f>
        <v>8.94</v>
      </c>
      <c r="M67" s="7">
        <v>9.31</v>
      </c>
      <c r="N67" s="7">
        <f>IF(ISNA(VLOOKUP($A67,'Bio 0 Month'!$A:$L,8,FALSE)),0,VLOOKUP($A67,'Bio 0 Month'!$A:$L,8,FALSE))</f>
        <v>4.8</v>
      </c>
      <c r="O67" s="7">
        <f>IF(ISNA(VLOOKUP($A67,'Bio 1.5m'!$A:$L,8,FALSE)),0,VLOOKUP($A67,'Bio 1.5m'!$A:$L,8,FALSE))</f>
        <v>4.21</v>
      </c>
      <c r="P67" s="7">
        <v>5.13</v>
      </c>
      <c r="Q67" s="7">
        <f>IF(ISNA(VLOOKUP($A67,'Bio 0 Month'!$A:$L,9,FALSE)),0,VLOOKUP($A67,'Bio 0 Month'!$A:$L,9,FALSE))</f>
        <v>7.12</v>
      </c>
      <c r="R67" s="7">
        <f>IF(ISNA(VLOOKUP($A67,'Bio 1.5m'!$A:$L,9,FALSE)),0,VLOOKUP($A67,'Bio 1.5m'!$A:$L,9,FALSE))</f>
        <v>6.65</v>
      </c>
      <c r="S67" s="7">
        <v>6.15</v>
      </c>
      <c r="T67" s="7">
        <f>IF(ISNA(VLOOKUP($A67,'Bio 0 Month'!$A:$L,10,FALSE)),0,VLOOKUP($A67,'Bio 0 Month'!$A:$L,10,FALSE))</f>
        <v>9.0399999999999991</v>
      </c>
      <c r="U67" s="7">
        <f>IF(ISNA(VLOOKUP($A67,'Bio 1.5m'!$A:$L,10,FALSE)),0,VLOOKUP($A67,'Bio 1.5m'!$A:$L,10,FALSE))</f>
        <v>8.61</v>
      </c>
      <c r="V67" s="7">
        <v>9.1199999999999992</v>
      </c>
      <c r="W67" s="7">
        <f>IF(ISNA(VLOOKUP($A67,'Bio 0 Month'!$A:$L,11,FALSE)),0,VLOOKUP($A67,'Bio 0 Month'!$A:$L,11,FALSE))</f>
        <v>8.09</v>
      </c>
      <c r="X67" s="7">
        <f>IF(ISNA(VLOOKUP($A67,'Bio 1.5m'!$A:$L,11,FALSE)),0,VLOOKUP($A67,'Bio 1.5m'!$A:$L,11,FALSE))</f>
        <v>8.0500000000000007</v>
      </c>
      <c r="Y67" s="7">
        <v>8.1300000000000008</v>
      </c>
      <c r="Z67" s="7">
        <f>IF(ISNA(VLOOKUP($A67,'Bio 0 Month'!$A:$L,12,FALSE)),0,VLOOKUP($A67,'Bio 0 Month'!$A:$L,12,FALSE))</f>
        <v>8.8000000000000007</v>
      </c>
      <c r="AA67" s="7">
        <f>IF(ISNA(VLOOKUP($A67,'Bio 1.5m'!$A:$L,12,FALSE)),0,VLOOKUP($A67,'Bio 1.5m'!$A:$L,12,FALSE))</f>
        <v>8.7100000000000009</v>
      </c>
      <c r="AB67" s="7">
        <v>8.74</v>
      </c>
    </row>
    <row r="68" spans="1:28" x14ac:dyDescent="0.25">
      <c r="A68" s="6">
        <v>84</v>
      </c>
      <c r="B68" s="7">
        <f>IF(ISNA(VLOOKUP($A68,'Bio 0 Month'!$A:$L,4,FALSE)),0,VLOOKUP($A68,'Bio 0 Month'!$A:$L,4,FALSE))</f>
        <v>7.81</v>
      </c>
      <c r="C68" s="7">
        <f>IF(ISNA(VLOOKUP($A68,'Bio 1.5m'!$A:$L,4,FALSE)),0,VLOOKUP($A68,'Bio 1.5m'!$A:$L,4,FALSE))</f>
        <v>7.79</v>
      </c>
      <c r="D68" s="7">
        <v>7.65</v>
      </c>
      <c r="E68" s="7">
        <f>IF(ISNA(VLOOKUP($A68,'Bio 0 Month'!$A:$L,5,FALSE)),0,VLOOKUP($A68,'Bio 0 Month'!$A:$L,5,FALSE))</f>
        <v>11.62</v>
      </c>
      <c r="F68" s="7">
        <f>IF(ISNA(VLOOKUP($A68,'Bio 1.5m'!$A:$L,5,FALSE)),0,VLOOKUP($A68,'Bio 1.5m'!$A:$L,5,FALSE))</f>
        <v>11.51</v>
      </c>
      <c r="G68" s="7">
        <v>11.61</v>
      </c>
      <c r="H68" s="7">
        <f>IF(ISNA(VLOOKUP($A68,'Bio 0 Month'!$A:$L,6,FALSE)),0,VLOOKUP($A68,'Bio 0 Month'!$A:$L,6,FALSE))</f>
        <v>11.04</v>
      </c>
      <c r="I68" s="7">
        <f>IF(ISNA(VLOOKUP($A68,'Bio 1.5m'!$A:$L,6,FALSE)),0,VLOOKUP($A68,'Bio 1.5m'!$A:$L,6,FALSE))</f>
        <v>10.84</v>
      </c>
      <c r="J68" s="7">
        <v>10.75</v>
      </c>
      <c r="K68" s="7">
        <f>IF(ISNA(VLOOKUP($A68,'Bio 0 Month'!$A:$L,7,FALSE)),0,VLOOKUP($A68,'Bio 0 Month'!$A:$L,7,FALSE))</f>
        <v>8</v>
      </c>
      <c r="L68" s="7">
        <f>IF(ISNA(VLOOKUP($A68,'Bio 1.5m'!$A:$L,7,FALSE)),0,VLOOKUP($A68,'Bio 1.5m'!$A:$L,7,FALSE))</f>
        <v>8.18</v>
      </c>
      <c r="M68" s="7">
        <v>8.0500000000000007</v>
      </c>
      <c r="N68" s="7">
        <f>IF(ISNA(VLOOKUP($A68,'Bio 0 Month'!$A:$L,8,FALSE)),0,VLOOKUP($A68,'Bio 0 Month'!$A:$L,8,FALSE))</f>
        <v>2.94</v>
      </c>
      <c r="O68" s="7">
        <f>IF(ISNA(VLOOKUP($A68,'Bio 1.5m'!$A:$L,8,FALSE)),0,VLOOKUP($A68,'Bio 1.5m'!$A:$L,8,FALSE))</f>
        <v>3.13</v>
      </c>
      <c r="P68" s="7">
        <v>2.91</v>
      </c>
      <c r="Q68" s="7">
        <f>IF(ISNA(VLOOKUP($A68,'Bio 0 Month'!$A:$L,9,FALSE)),0,VLOOKUP($A68,'Bio 0 Month'!$A:$L,9,FALSE))</f>
        <v>5.54</v>
      </c>
      <c r="R68" s="7">
        <f>IF(ISNA(VLOOKUP($A68,'Bio 1.5m'!$A:$L,9,FALSE)),0,VLOOKUP($A68,'Bio 1.5m'!$A:$L,9,FALSE))</f>
        <v>5.28</v>
      </c>
      <c r="S68" s="7">
        <v>5.57</v>
      </c>
      <c r="T68" s="7">
        <f>IF(ISNA(VLOOKUP($A68,'Bio 0 Month'!$A:$L,10,FALSE)),0,VLOOKUP($A68,'Bio 0 Month'!$A:$L,10,FALSE))</f>
        <v>8.27</v>
      </c>
      <c r="U68" s="7">
        <f>IF(ISNA(VLOOKUP($A68,'Bio 1.5m'!$A:$L,10,FALSE)),0,VLOOKUP($A68,'Bio 1.5m'!$A:$L,10,FALSE))</f>
        <v>8.4499999999999993</v>
      </c>
      <c r="V68" s="7">
        <v>8.6999999999999993</v>
      </c>
      <c r="W68" s="7">
        <f>IF(ISNA(VLOOKUP($A68,'Bio 0 Month'!$A:$L,11,FALSE)),0,VLOOKUP($A68,'Bio 0 Month'!$A:$L,11,FALSE))</f>
        <v>8.7200000000000006</v>
      </c>
      <c r="X68" s="7">
        <f>IF(ISNA(VLOOKUP($A68,'Bio 1.5m'!$A:$L,11,FALSE)),0,VLOOKUP($A68,'Bio 1.5m'!$A:$L,11,FALSE))</f>
        <v>8.75</v>
      </c>
      <c r="Y68" s="7">
        <v>8.5399999999999991</v>
      </c>
      <c r="Z68" s="7">
        <f>IF(ISNA(VLOOKUP($A68,'Bio 0 Month'!$A:$L,12,FALSE)),0,VLOOKUP($A68,'Bio 0 Month'!$A:$L,12,FALSE))</f>
        <v>8.4700000000000006</v>
      </c>
      <c r="AA68" s="7">
        <f>IF(ISNA(VLOOKUP($A68,'Bio 1.5m'!$A:$L,12,FALSE)),0,VLOOKUP($A68,'Bio 1.5m'!$A:$L,12,FALSE))</f>
        <v>8.52</v>
      </c>
      <c r="AB68" s="7">
        <v>8.43</v>
      </c>
    </row>
    <row r="69" spans="1:28" x14ac:dyDescent="0.25">
      <c r="A69" s="6">
        <v>85</v>
      </c>
      <c r="B69" s="7">
        <f>IF(ISNA(VLOOKUP($A69,'Bio 0 Month'!$A:$L,4,FALSE)),0,VLOOKUP($A69,'Bio 0 Month'!$A:$L,4,FALSE))</f>
        <v>6.2</v>
      </c>
      <c r="C69" s="7">
        <f>IF(ISNA(VLOOKUP($A69,'Bio 1.5m'!$A:$L,4,FALSE)),0,VLOOKUP($A69,'Bio 1.5m'!$A:$L,4,FALSE))</f>
        <v>7.82</v>
      </c>
      <c r="D69" s="7">
        <v>7.58</v>
      </c>
      <c r="E69" s="7">
        <f>IF(ISNA(VLOOKUP($A69,'Bio 0 Month'!$A:$L,5,FALSE)),0,VLOOKUP($A69,'Bio 0 Month'!$A:$L,5,FALSE))</f>
        <v>11.44</v>
      </c>
      <c r="F69" s="7">
        <f>IF(ISNA(VLOOKUP($A69,'Bio 1.5m'!$A:$L,5,FALSE)),0,VLOOKUP($A69,'Bio 1.5m'!$A:$L,5,FALSE))</f>
        <v>12.31</v>
      </c>
      <c r="G69" s="7">
        <v>12.41</v>
      </c>
      <c r="H69" s="7">
        <f>IF(ISNA(VLOOKUP($A69,'Bio 0 Month'!$A:$L,6,FALSE)),0,VLOOKUP($A69,'Bio 0 Month'!$A:$L,6,FALSE))</f>
        <v>9.89</v>
      </c>
      <c r="I69" s="7">
        <f>IF(ISNA(VLOOKUP($A69,'Bio 1.5m'!$A:$L,6,FALSE)),0,VLOOKUP($A69,'Bio 1.5m'!$A:$L,6,FALSE))</f>
        <v>10.27</v>
      </c>
      <c r="J69" s="7">
        <v>10.17</v>
      </c>
      <c r="K69" s="7">
        <f>IF(ISNA(VLOOKUP($A69,'Bio 0 Month'!$A:$L,7,FALSE)),0,VLOOKUP($A69,'Bio 0 Month'!$A:$L,7,FALSE))</f>
        <v>6.95</v>
      </c>
      <c r="L69" s="7">
        <f>IF(ISNA(VLOOKUP($A69,'Bio 1.5m'!$A:$L,7,FALSE)),0,VLOOKUP($A69,'Bio 1.5m'!$A:$L,7,FALSE))</f>
        <v>8.68</v>
      </c>
      <c r="M69" s="7">
        <v>9.17</v>
      </c>
      <c r="N69" s="7">
        <f>IF(ISNA(VLOOKUP($A69,'Bio 0 Month'!$A:$L,8,FALSE)),0,VLOOKUP($A69,'Bio 0 Month'!$A:$L,8,FALSE))</f>
        <v>2.74</v>
      </c>
      <c r="O69" s="7">
        <f>IF(ISNA(VLOOKUP($A69,'Bio 1.5m'!$A:$L,8,FALSE)),0,VLOOKUP($A69,'Bio 1.5m'!$A:$L,8,FALSE))</f>
        <v>2.85</v>
      </c>
      <c r="P69" s="7">
        <v>3.09</v>
      </c>
      <c r="Q69" s="7">
        <f>IF(ISNA(VLOOKUP($A69,'Bio 0 Month'!$A:$L,9,FALSE)),0,VLOOKUP($A69,'Bio 0 Month'!$A:$L,9,FALSE))</f>
        <v>5.91</v>
      </c>
      <c r="R69" s="7">
        <f>IF(ISNA(VLOOKUP($A69,'Bio 1.5m'!$A:$L,9,FALSE)),0,VLOOKUP($A69,'Bio 1.5m'!$A:$L,9,FALSE))</f>
        <v>6.32</v>
      </c>
      <c r="S69" s="7">
        <v>6.73</v>
      </c>
      <c r="T69" s="7">
        <f>IF(ISNA(VLOOKUP($A69,'Bio 0 Month'!$A:$L,10,FALSE)),0,VLOOKUP($A69,'Bio 0 Month'!$A:$L,10,FALSE))</f>
        <v>6.68</v>
      </c>
      <c r="U69" s="7">
        <f>IF(ISNA(VLOOKUP($A69,'Bio 1.5m'!$A:$L,10,FALSE)),0,VLOOKUP($A69,'Bio 1.5m'!$A:$L,10,FALSE))</f>
        <v>9.35</v>
      </c>
      <c r="V69" s="7">
        <v>9.8699999999999992</v>
      </c>
      <c r="W69" s="7">
        <f>IF(ISNA(VLOOKUP($A69,'Bio 0 Month'!$A:$L,11,FALSE)),0,VLOOKUP($A69,'Bio 0 Month'!$A:$L,11,FALSE))</f>
        <v>7.76</v>
      </c>
      <c r="X69" s="7">
        <f>IF(ISNA(VLOOKUP($A69,'Bio 1.5m'!$A:$L,11,FALSE)),0,VLOOKUP($A69,'Bio 1.5m'!$A:$L,11,FALSE))</f>
        <v>7.93</v>
      </c>
      <c r="Y69" s="7">
        <v>7.91</v>
      </c>
      <c r="Z69" s="7">
        <f>IF(ISNA(VLOOKUP($A69,'Bio 0 Month'!$A:$L,12,FALSE)),0,VLOOKUP($A69,'Bio 0 Month'!$A:$L,12,FALSE))</f>
        <v>8.6300000000000008</v>
      </c>
      <c r="AA69" s="7">
        <f>IF(ISNA(VLOOKUP($A69,'Bio 1.5m'!$A:$L,12,FALSE)),0,VLOOKUP($A69,'Bio 1.5m'!$A:$L,12,FALSE))</f>
        <v>8.7200000000000006</v>
      </c>
      <c r="AB69" s="7">
        <v>8.86</v>
      </c>
    </row>
    <row r="70" spans="1:28" x14ac:dyDescent="0.25">
      <c r="A70" s="6">
        <v>86</v>
      </c>
      <c r="B70" s="7">
        <f>IF(ISNA(VLOOKUP($A70,'Bio 0 Month'!$A:$L,4,FALSE)),0,VLOOKUP($A70,'Bio 0 Month'!$A:$L,4,FALSE))</f>
        <v>8.48</v>
      </c>
      <c r="C70" s="7">
        <f>IF(ISNA(VLOOKUP($A70,'Bio 1.5m'!$A:$L,4,FALSE)),0,VLOOKUP($A70,'Bio 1.5m'!$A:$L,4,FALSE))</f>
        <v>7.85</v>
      </c>
      <c r="D70" s="7">
        <v>8.84</v>
      </c>
      <c r="E70" s="7">
        <f>IF(ISNA(VLOOKUP($A70,'Bio 0 Month'!$A:$L,5,FALSE)),0,VLOOKUP($A70,'Bio 0 Month'!$A:$L,5,FALSE))</f>
        <v>12.14</v>
      </c>
      <c r="F70" s="7">
        <f>IF(ISNA(VLOOKUP($A70,'Bio 1.5m'!$A:$L,5,FALSE)),0,VLOOKUP($A70,'Bio 1.5m'!$A:$L,5,FALSE))</f>
        <v>11.37</v>
      </c>
      <c r="G70" s="7">
        <v>12.03</v>
      </c>
      <c r="H70" s="7">
        <f>IF(ISNA(VLOOKUP($A70,'Bio 0 Month'!$A:$L,6,FALSE)),0,VLOOKUP($A70,'Bio 0 Month'!$A:$L,6,FALSE))</f>
        <v>10.87</v>
      </c>
      <c r="I70" s="7">
        <f>IF(ISNA(VLOOKUP($A70,'Bio 1.5m'!$A:$L,6,FALSE)),0,VLOOKUP($A70,'Bio 1.5m'!$A:$L,6,FALSE))</f>
        <v>10.95</v>
      </c>
      <c r="J70" s="7">
        <v>10.94</v>
      </c>
      <c r="K70" s="7">
        <f>IF(ISNA(VLOOKUP($A70,'Bio 0 Month'!$A:$L,7,FALSE)),0,VLOOKUP($A70,'Bio 0 Month'!$A:$L,7,FALSE))</f>
        <v>8.89</v>
      </c>
      <c r="L70" s="7">
        <f>IF(ISNA(VLOOKUP($A70,'Bio 1.5m'!$A:$L,7,FALSE)),0,VLOOKUP($A70,'Bio 1.5m'!$A:$L,7,FALSE))</f>
        <v>7.84</v>
      </c>
      <c r="M70" s="7">
        <v>8.3699999999999992</v>
      </c>
      <c r="N70" s="7">
        <f>IF(ISNA(VLOOKUP($A70,'Bio 0 Month'!$A:$L,8,FALSE)),0,VLOOKUP($A70,'Bio 0 Month'!$A:$L,8,FALSE))</f>
        <v>3.44</v>
      </c>
      <c r="O70" s="7">
        <f>IF(ISNA(VLOOKUP($A70,'Bio 1.5m'!$A:$L,8,FALSE)),0,VLOOKUP($A70,'Bio 1.5m'!$A:$L,8,FALSE))</f>
        <v>2.91</v>
      </c>
      <c r="P70" s="7">
        <v>3.1</v>
      </c>
      <c r="Q70" s="7">
        <f>IF(ISNA(VLOOKUP($A70,'Bio 0 Month'!$A:$L,9,FALSE)),0,VLOOKUP($A70,'Bio 0 Month'!$A:$L,9,FALSE))</f>
        <v>6.45</v>
      </c>
      <c r="R70" s="7">
        <f>IF(ISNA(VLOOKUP($A70,'Bio 1.5m'!$A:$L,9,FALSE)),0,VLOOKUP($A70,'Bio 1.5m'!$A:$L,9,FALSE))</f>
        <v>6</v>
      </c>
      <c r="S70" s="7">
        <v>6.23</v>
      </c>
      <c r="T70" s="7">
        <f>IF(ISNA(VLOOKUP($A70,'Bio 0 Month'!$A:$L,10,FALSE)),0,VLOOKUP($A70,'Bio 0 Month'!$A:$L,10,FALSE))</f>
        <v>10.039999999999999</v>
      </c>
      <c r="U70" s="7">
        <f>IF(ISNA(VLOOKUP($A70,'Bio 1.5m'!$A:$L,10,FALSE)),0,VLOOKUP($A70,'Bio 1.5m'!$A:$L,10,FALSE))</f>
        <v>8.6</v>
      </c>
      <c r="V70" s="7">
        <v>10.039999999999999</v>
      </c>
      <c r="W70" s="7">
        <f>IF(ISNA(VLOOKUP($A70,'Bio 0 Month'!$A:$L,11,FALSE)),0,VLOOKUP($A70,'Bio 0 Month'!$A:$L,11,FALSE))</f>
        <v>7.91</v>
      </c>
      <c r="X70" s="7">
        <f>IF(ISNA(VLOOKUP($A70,'Bio 1.5m'!$A:$L,11,FALSE)),0,VLOOKUP($A70,'Bio 1.5m'!$A:$L,11,FALSE))</f>
        <v>7.77</v>
      </c>
      <c r="Y70" s="7">
        <v>7.67</v>
      </c>
      <c r="Z70" s="7">
        <f>IF(ISNA(VLOOKUP($A70,'Bio 0 Month'!$A:$L,12,FALSE)),0,VLOOKUP($A70,'Bio 0 Month'!$A:$L,12,FALSE))</f>
        <v>8.5299999999999994</v>
      </c>
      <c r="AA70" s="7">
        <f>IF(ISNA(VLOOKUP($A70,'Bio 1.5m'!$A:$L,12,FALSE)),0,VLOOKUP($A70,'Bio 1.5m'!$A:$L,12,FALSE))</f>
        <v>8.5299999999999994</v>
      </c>
      <c r="AB70" s="7">
        <v>8.51</v>
      </c>
    </row>
    <row r="71" spans="1:28" x14ac:dyDescent="0.25">
      <c r="A71" s="6">
        <v>88</v>
      </c>
      <c r="B71" s="7">
        <f>IF(ISNA(VLOOKUP($A71,'Bio 0 Month'!$A:$L,4,FALSE)),0,VLOOKUP($A71,'Bio 0 Month'!$A:$L,4,FALSE))</f>
        <v>7.15</v>
      </c>
      <c r="C71" s="7">
        <f>IF(ISNA(VLOOKUP($A71,'Bio 1.5m'!$A:$L,4,FALSE)),0,VLOOKUP($A71,'Bio 1.5m'!$A:$L,4,FALSE))</f>
        <v>8.39</v>
      </c>
      <c r="D71" s="7">
        <v>8.42</v>
      </c>
      <c r="E71" s="7">
        <f>IF(ISNA(VLOOKUP($A71,'Bio 0 Month'!$A:$L,5,FALSE)),0,VLOOKUP($A71,'Bio 0 Month'!$A:$L,5,FALSE))</f>
        <v>11.78</v>
      </c>
      <c r="F71" s="7">
        <f>IF(ISNA(VLOOKUP($A71,'Bio 1.5m'!$A:$L,5,FALSE)),0,VLOOKUP($A71,'Bio 1.5m'!$A:$L,5,FALSE))</f>
        <v>12.89</v>
      </c>
      <c r="G71" s="7">
        <v>12.84</v>
      </c>
      <c r="H71" s="7">
        <f>IF(ISNA(VLOOKUP($A71,'Bio 0 Month'!$A:$L,6,FALSE)),0,VLOOKUP($A71,'Bio 0 Month'!$A:$L,6,FALSE))</f>
        <v>10.59</v>
      </c>
      <c r="I71" s="7">
        <f>IF(ISNA(VLOOKUP($A71,'Bio 1.5m'!$A:$L,6,FALSE)),0,VLOOKUP($A71,'Bio 1.5m'!$A:$L,6,FALSE))</f>
        <v>10.55</v>
      </c>
      <c r="J71" s="7">
        <v>10.48</v>
      </c>
      <c r="K71" s="7">
        <f>IF(ISNA(VLOOKUP($A71,'Bio 0 Month'!$A:$L,7,FALSE)),0,VLOOKUP($A71,'Bio 0 Month'!$A:$L,7,FALSE))</f>
        <v>8.43</v>
      </c>
      <c r="L71" s="7">
        <f>IF(ISNA(VLOOKUP($A71,'Bio 1.5m'!$A:$L,7,FALSE)),0,VLOOKUP($A71,'Bio 1.5m'!$A:$L,7,FALSE))</f>
        <v>9.1199999999999992</v>
      </c>
      <c r="M71" s="7">
        <v>9.25</v>
      </c>
      <c r="N71" s="7">
        <f>IF(ISNA(VLOOKUP($A71,'Bio 0 Month'!$A:$L,8,FALSE)),0,VLOOKUP($A71,'Bio 0 Month'!$A:$L,8,FALSE))</f>
        <v>2.74</v>
      </c>
      <c r="O71" s="7">
        <f>IF(ISNA(VLOOKUP($A71,'Bio 1.5m'!$A:$L,8,FALSE)),0,VLOOKUP($A71,'Bio 1.5m'!$A:$L,8,FALSE))</f>
        <v>3.47</v>
      </c>
      <c r="P71" s="7">
        <v>2.97</v>
      </c>
      <c r="Q71" s="7">
        <f>IF(ISNA(VLOOKUP($A71,'Bio 0 Month'!$A:$L,9,FALSE)),0,VLOOKUP($A71,'Bio 0 Month'!$A:$L,9,FALSE))</f>
        <v>5.64</v>
      </c>
      <c r="R71" s="7">
        <f>IF(ISNA(VLOOKUP($A71,'Bio 1.5m'!$A:$L,9,FALSE)),0,VLOOKUP($A71,'Bio 1.5m'!$A:$L,9,FALSE))</f>
        <v>5.72</v>
      </c>
      <c r="S71" s="7">
        <v>5.8</v>
      </c>
      <c r="T71" s="7">
        <f>IF(ISNA(VLOOKUP($A71,'Bio 0 Month'!$A:$L,10,FALSE)),0,VLOOKUP($A71,'Bio 0 Month'!$A:$L,10,FALSE))</f>
        <v>8.43</v>
      </c>
      <c r="U71" s="7">
        <f>IF(ISNA(VLOOKUP($A71,'Bio 1.5m'!$A:$L,10,FALSE)),0,VLOOKUP($A71,'Bio 1.5m'!$A:$L,10,FALSE))</f>
        <v>9.9700000000000006</v>
      </c>
      <c r="V71" s="7">
        <v>10.1</v>
      </c>
      <c r="W71" s="7">
        <f>IF(ISNA(VLOOKUP($A71,'Bio 0 Month'!$A:$L,11,FALSE)),0,VLOOKUP($A71,'Bio 0 Month'!$A:$L,11,FALSE))</f>
        <v>7.81</v>
      </c>
      <c r="X71" s="7">
        <f>IF(ISNA(VLOOKUP($A71,'Bio 1.5m'!$A:$L,11,FALSE)),0,VLOOKUP($A71,'Bio 1.5m'!$A:$L,11,FALSE))</f>
        <v>8</v>
      </c>
      <c r="Y71" s="7">
        <v>7.99</v>
      </c>
      <c r="Z71" s="7">
        <f>IF(ISNA(VLOOKUP($A71,'Bio 0 Month'!$A:$L,12,FALSE)),0,VLOOKUP($A71,'Bio 0 Month'!$A:$L,12,FALSE))</f>
        <v>8.35</v>
      </c>
      <c r="AA71" s="7">
        <f>IF(ISNA(VLOOKUP($A71,'Bio 1.5m'!$A:$L,12,FALSE)),0,VLOOKUP($A71,'Bio 1.5m'!$A:$L,12,FALSE))</f>
        <v>8.3000000000000007</v>
      </c>
      <c r="AB71" s="7">
        <v>8.34</v>
      </c>
    </row>
    <row r="72" spans="1:28" x14ac:dyDescent="0.25">
      <c r="A72" s="6">
        <v>90</v>
      </c>
      <c r="B72" s="7">
        <f>IF(ISNA(VLOOKUP($A72,'Bio 0 Month'!$A:$L,4,FALSE)),0,VLOOKUP($A72,'Bio 0 Month'!$A:$L,4,FALSE))</f>
        <v>8.49</v>
      </c>
      <c r="C72" s="7">
        <f>IF(ISNA(VLOOKUP($A72,'Bio 1.5m'!$A:$L,4,FALSE)),0,VLOOKUP($A72,'Bio 1.5m'!$A:$L,4,FALSE))</f>
        <v>6.74</v>
      </c>
      <c r="D72" s="7">
        <v>7.99</v>
      </c>
      <c r="E72" s="7">
        <f>IF(ISNA(VLOOKUP($A72,'Bio 0 Month'!$A:$L,5,FALSE)),0,VLOOKUP($A72,'Bio 0 Month'!$A:$L,5,FALSE))</f>
        <v>12.28</v>
      </c>
      <c r="F72" s="7">
        <f>IF(ISNA(VLOOKUP($A72,'Bio 1.5m'!$A:$L,5,FALSE)),0,VLOOKUP($A72,'Bio 1.5m'!$A:$L,5,FALSE))</f>
        <v>11.33</v>
      </c>
      <c r="G72" s="7">
        <v>11.46</v>
      </c>
      <c r="H72" s="7">
        <f>IF(ISNA(VLOOKUP($A72,'Bio 0 Month'!$A:$L,6,FALSE)),0,VLOOKUP($A72,'Bio 0 Month'!$A:$L,6,FALSE))</f>
        <v>11.74</v>
      </c>
      <c r="I72" s="7">
        <f>IF(ISNA(VLOOKUP($A72,'Bio 1.5m'!$A:$L,6,FALSE)),0,VLOOKUP($A72,'Bio 1.5m'!$A:$L,6,FALSE))</f>
        <v>11.4</v>
      </c>
      <c r="J72" s="7">
        <v>11.31</v>
      </c>
      <c r="K72" s="7">
        <f>IF(ISNA(VLOOKUP($A72,'Bio 0 Month'!$A:$L,7,FALSE)),0,VLOOKUP($A72,'Bio 0 Month'!$A:$L,7,FALSE))</f>
        <v>9.23</v>
      </c>
      <c r="L72" s="7">
        <f>IF(ISNA(VLOOKUP($A72,'Bio 1.5m'!$A:$L,7,FALSE)),0,VLOOKUP($A72,'Bio 1.5m'!$A:$L,7,FALSE))</f>
        <v>7.08</v>
      </c>
      <c r="M72" s="7">
        <v>8.33</v>
      </c>
      <c r="N72" s="7">
        <f>IF(ISNA(VLOOKUP($A72,'Bio 0 Month'!$A:$L,8,FALSE)),0,VLOOKUP($A72,'Bio 0 Month'!$A:$L,8,FALSE))</f>
        <v>7.91</v>
      </c>
      <c r="O72" s="7">
        <f>IF(ISNA(VLOOKUP($A72,'Bio 1.5m'!$A:$L,8,FALSE)),0,VLOOKUP($A72,'Bio 1.5m'!$A:$L,8,FALSE))</f>
        <v>7.95</v>
      </c>
      <c r="P72" s="7">
        <v>7.44</v>
      </c>
      <c r="Q72" s="7">
        <f>IF(ISNA(VLOOKUP($A72,'Bio 0 Month'!$A:$L,9,FALSE)),0,VLOOKUP($A72,'Bio 0 Month'!$A:$L,9,FALSE))</f>
        <v>6.39</v>
      </c>
      <c r="R72" s="7">
        <f>IF(ISNA(VLOOKUP($A72,'Bio 1.5m'!$A:$L,9,FALSE)),0,VLOOKUP($A72,'Bio 1.5m'!$A:$L,9,FALSE))</f>
        <v>6.15</v>
      </c>
      <c r="S72" s="7">
        <v>6.53</v>
      </c>
      <c r="T72" s="7">
        <f>IF(ISNA(VLOOKUP($A72,'Bio 0 Month'!$A:$L,10,FALSE)),0,VLOOKUP($A72,'Bio 0 Month'!$A:$L,10,FALSE))</f>
        <v>10.09</v>
      </c>
      <c r="U72" s="7">
        <f>IF(ISNA(VLOOKUP($A72,'Bio 1.5m'!$A:$L,10,FALSE)),0,VLOOKUP($A72,'Bio 1.5m'!$A:$L,10,FALSE))</f>
        <v>5.9</v>
      </c>
      <c r="V72" s="7">
        <v>7.56</v>
      </c>
      <c r="W72" s="7">
        <f>IF(ISNA(VLOOKUP($A72,'Bio 0 Month'!$A:$L,11,FALSE)),0,VLOOKUP($A72,'Bio 0 Month'!$A:$L,11,FALSE))</f>
        <v>8.1300000000000008</v>
      </c>
      <c r="X72" s="7">
        <f>IF(ISNA(VLOOKUP($A72,'Bio 1.5m'!$A:$L,11,FALSE)),0,VLOOKUP($A72,'Bio 1.5m'!$A:$L,11,FALSE))</f>
        <v>7.95</v>
      </c>
      <c r="Y72" s="7">
        <v>7.92</v>
      </c>
      <c r="Z72" s="7">
        <f>IF(ISNA(VLOOKUP($A72,'Bio 0 Month'!$A:$L,12,FALSE)),0,VLOOKUP($A72,'Bio 0 Month'!$A:$L,12,FALSE))</f>
        <v>8.58</v>
      </c>
      <c r="AA72" s="7">
        <f>IF(ISNA(VLOOKUP($A72,'Bio 1.5m'!$A:$L,12,FALSE)),0,VLOOKUP($A72,'Bio 1.5m'!$A:$L,12,FALSE))</f>
        <v>8.39</v>
      </c>
      <c r="AB72" s="7">
        <v>8.36</v>
      </c>
    </row>
    <row r="73" spans="1:28" x14ac:dyDescent="0.25">
      <c r="A73" s="6">
        <v>91</v>
      </c>
      <c r="B73" s="7">
        <f>IF(ISNA(VLOOKUP($A73,'Bio 0 Month'!$A:$L,4,FALSE)),0,VLOOKUP($A73,'Bio 0 Month'!$A:$L,4,FALSE))</f>
        <v>8.0399999999999991</v>
      </c>
      <c r="C73" s="7">
        <f>IF(ISNA(VLOOKUP($A73,'Bio 1.5m'!$A:$L,4,FALSE)),0,VLOOKUP($A73,'Bio 1.5m'!$A:$L,4,FALSE))</f>
        <v>6.81</v>
      </c>
      <c r="D73" s="7">
        <v>6.4</v>
      </c>
      <c r="E73" s="7">
        <f>IF(ISNA(VLOOKUP($A73,'Bio 0 Month'!$A:$L,5,FALSE)),0,VLOOKUP($A73,'Bio 0 Month'!$A:$L,5,FALSE))</f>
        <v>11.96</v>
      </c>
      <c r="F73" s="7">
        <f>IF(ISNA(VLOOKUP($A73,'Bio 1.5m'!$A:$L,5,FALSE)),0,VLOOKUP($A73,'Bio 1.5m'!$A:$L,5,FALSE))</f>
        <v>11.07</v>
      </c>
      <c r="G73" s="7">
        <v>11.2</v>
      </c>
      <c r="H73" s="7">
        <f>IF(ISNA(VLOOKUP($A73,'Bio 0 Month'!$A:$L,6,FALSE)),0,VLOOKUP($A73,'Bio 0 Month'!$A:$L,6,FALSE))</f>
        <v>10.48</v>
      </c>
      <c r="I73" s="7">
        <f>IF(ISNA(VLOOKUP($A73,'Bio 1.5m'!$A:$L,6,FALSE)),0,VLOOKUP($A73,'Bio 1.5m'!$A:$L,6,FALSE))</f>
        <v>10.76</v>
      </c>
      <c r="J73" s="7">
        <v>10.41</v>
      </c>
      <c r="K73" s="7">
        <f>IF(ISNA(VLOOKUP($A73,'Bio 0 Month'!$A:$L,7,FALSE)),0,VLOOKUP($A73,'Bio 0 Month'!$A:$L,7,FALSE))</f>
        <v>8.64</v>
      </c>
      <c r="L73" s="7">
        <f>IF(ISNA(VLOOKUP($A73,'Bio 1.5m'!$A:$L,7,FALSE)),0,VLOOKUP($A73,'Bio 1.5m'!$A:$L,7,FALSE))</f>
        <v>6.86</v>
      </c>
      <c r="M73" s="7">
        <v>7</v>
      </c>
      <c r="N73" s="7">
        <f>IF(ISNA(VLOOKUP($A73,'Bio 0 Month'!$A:$L,8,FALSE)),0,VLOOKUP($A73,'Bio 0 Month'!$A:$L,8,FALSE))</f>
        <v>2.64</v>
      </c>
      <c r="O73" s="7">
        <f>IF(ISNA(VLOOKUP($A73,'Bio 1.5m'!$A:$L,8,FALSE)),0,VLOOKUP($A73,'Bio 1.5m'!$A:$L,8,FALSE))</f>
        <v>3.54</v>
      </c>
      <c r="P73" s="7">
        <v>2.92</v>
      </c>
      <c r="Q73" s="7">
        <f>IF(ISNA(VLOOKUP($A73,'Bio 0 Month'!$A:$L,9,FALSE)),0,VLOOKUP($A73,'Bio 0 Month'!$A:$L,9,FALSE))</f>
        <v>7.15</v>
      </c>
      <c r="R73" s="7">
        <f>IF(ISNA(VLOOKUP($A73,'Bio 1.5m'!$A:$L,9,FALSE)),0,VLOOKUP($A73,'Bio 1.5m'!$A:$L,9,FALSE))</f>
        <v>8.1999999999999993</v>
      </c>
      <c r="S73" s="7">
        <v>7.58</v>
      </c>
      <c r="T73" s="7">
        <f>IF(ISNA(VLOOKUP($A73,'Bio 0 Month'!$A:$L,10,FALSE)),0,VLOOKUP($A73,'Bio 0 Month'!$A:$L,10,FALSE))</f>
        <v>8.93</v>
      </c>
      <c r="U73" s="7">
        <f>IF(ISNA(VLOOKUP($A73,'Bio 1.5m'!$A:$L,10,FALSE)),0,VLOOKUP($A73,'Bio 1.5m'!$A:$L,10,FALSE))</f>
        <v>7.33</v>
      </c>
      <c r="V73" s="7">
        <v>8.74</v>
      </c>
      <c r="W73" s="7">
        <f>IF(ISNA(VLOOKUP($A73,'Bio 0 Month'!$A:$L,11,FALSE)),0,VLOOKUP($A73,'Bio 0 Month'!$A:$L,11,FALSE))</f>
        <v>8.34</v>
      </c>
      <c r="X73" s="7">
        <f>IF(ISNA(VLOOKUP($A73,'Bio 1.5m'!$A:$L,11,FALSE)),0,VLOOKUP($A73,'Bio 1.5m'!$A:$L,11,FALSE))</f>
        <v>9.6199999999999992</v>
      </c>
      <c r="Y73" s="7">
        <v>8.35</v>
      </c>
      <c r="Z73" s="7">
        <f>IF(ISNA(VLOOKUP($A73,'Bio 0 Month'!$A:$L,12,FALSE)),0,VLOOKUP($A73,'Bio 0 Month'!$A:$L,12,FALSE))</f>
        <v>8.35</v>
      </c>
      <c r="AA73" s="7">
        <f>IF(ISNA(VLOOKUP($A73,'Bio 1.5m'!$A:$L,12,FALSE)),0,VLOOKUP($A73,'Bio 1.5m'!$A:$L,12,FALSE))</f>
        <v>8.4499999999999993</v>
      </c>
      <c r="AB73" s="7">
        <v>8.34</v>
      </c>
    </row>
    <row r="74" spans="1:28" x14ac:dyDescent="0.25">
      <c r="A74" s="6">
        <v>92</v>
      </c>
      <c r="B74" s="7">
        <f>IF(ISNA(VLOOKUP($A74,'Bio 0 Month'!$A:$L,4,FALSE)),0,VLOOKUP($A74,'Bio 0 Month'!$A:$L,4,FALSE))</f>
        <v>8.5500000000000007</v>
      </c>
      <c r="C74" s="7">
        <f>IF(ISNA(VLOOKUP($A74,'Bio 1.5m'!$A:$L,4,FALSE)),0,VLOOKUP($A74,'Bio 1.5m'!$A:$L,4,FALSE))</f>
        <v>6.69</v>
      </c>
      <c r="D74" s="7">
        <v>6.22</v>
      </c>
      <c r="E74" s="7">
        <f>IF(ISNA(VLOOKUP($A74,'Bio 0 Month'!$A:$L,5,FALSE)),0,VLOOKUP($A74,'Bio 0 Month'!$A:$L,5,FALSE))</f>
        <v>12.23</v>
      </c>
      <c r="F74" s="7">
        <f>IF(ISNA(VLOOKUP($A74,'Bio 1.5m'!$A:$L,5,FALSE)),0,VLOOKUP($A74,'Bio 1.5m'!$A:$L,5,FALSE))</f>
        <v>10.95</v>
      </c>
      <c r="G74" s="7">
        <v>10.87</v>
      </c>
      <c r="H74" s="7">
        <f>IF(ISNA(VLOOKUP($A74,'Bio 0 Month'!$A:$L,6,FALSE)),0,VLOOKUP($A74,'Bio 0 Month'!$A:$L,6,FALSE))</f>
        <v>10.36</v>
      </c>
      <c r="I74" s="7">
        <f>IF(ISNA(VLOOKUP($A74,'Bio 1.5m'!$A:$L,6,FALSE)),0,VLOOKUP($A74,'Bio 1.5m'!$A:$L,6,FALSE))</f>
        <v>10.46</v>
      </c>
      <c r="J74" s="7">
        <v>9.98</v>
      </c>
      <c r="K74" s="7">
        <f>IF(ISNA(VLOOKUP($A74,'Bio 0 Month'!$A:$L,7,FALSE)),0,VLOOKUP($A74,'Bio 0 Month'!$A:$L,7,FALSE))</f>
        <v>8.8699999999999992</v>
      </c>
      <c r="L74" s="7">
        <f>IF(ISNA(VLOOKUP($A74,'Bio 1.5m'!$A:$L,7,FALSE)),0,VLOOKUP($A74,'Bio 1.5m'!$A:$L,7,FALSE))</f>
        <v>6.96</v>
      </c>
      <c r="M74" s="7">
        <v>6.75</v>
      </c>
      <c r="N74" s="7">
        <f>IF(ISNA(VLOOKUP($A74,'Bio 0 Month'!$A:$L,8,FALSE)),0,VLOOKUP($A74,'Bio 0 Month'!$A:$L,8,FALSE))</f>
        <v>3.44</v>
      </c>
      <c r="O74" s="7">
        <f>IF(ISNA(VLOOKUP($A74,'Bio 1.5m'!$A:$L,8,FALSE)),0,VLOOKUP($A74,'Bio 1.5m'!$A:$L,8,FALSE))</f>
        <v>3.37</v>
      </c>
      <c r="P74" s="7">
        <v>2.74</v>
      </c>
      <c r="Q74" s="7">
        <f>IF(ISNA(VLOOKUP($A74,'Bio 0 Month'!$A:$L,9,FALSE)),0,VLOOKUP($A74,'Bio 0 Month'!$A:$L,9,FALSE))</f>
        <v>5.86</v>
      </c>
      <c r="R74" s="7">
        <f>IF(ISNA(VLOOKUP($A74,'Bio 1.5m'!$A:$L,9,FALSE)),0,VLOOKUP($A74,'Bio 1.5m'!$A:$L,9,FALSE))</f>
        <v>5.47</v>
      </c>
      <c r="S74" s="7">
        <v>5.65</v>
      </c>
      <c r="T74" s="7">
        <f>IF(ISNA(VLOOKUP($A74,'Bio 0 Month'!$A:$L,10,FALSE)),0,VLOOKUP($A74,'Bio 0 Month'!$A:$L,10,FALSE))</f>
        <v>9.7899999999999991</v>
      </c>
      <c r="U74" s="7">
        <f>IF(ISNA(VLOOKUP($A74,'Bio 1.5m'!$A:$L,10,FALSE)),0,VLOOKUP($A74,'Bio 1.5m'!$A:$L,10,FALSE))</f>
        <v>7.32</v>
      </c>
      <c r="V74" s="7">
        <v>7.14</v>
      </c>
      <c r="W74" s="7">
        <f>IF(ISNA(VLOOKUP($A74,'Bio 0 Month'!$A:$L,11,FALSE)),0,VLOOKUP($A74,'Bio 0 Month'!$A:$L,11,FALSE))</f>
        <v>8.36</v>
      </c>
      <c r="X74" s="7">
        <f>IF(ISNA(VLOOKUP($A74,'Bio 1.5m'!$A:$L,11,FALSE)),0,VLOOKUP($A74,'Bio 1.5m'!$A:$L,11,FALSE))</f>
        <v>8.41</v>
      </c>
      <c r="Y74" s="7">
        <v>8.08</v>
      </c>
      <c r="Z74" s="7">
        <f>IF(ISNA(VLOOKUP($A74,'Bio 0 Month'!$A:$L,12,FALSE)),0,VLOOKUP($A74,'Bio 0 Month'!$A:$L,12,FALSE))</f>
        <v>8.4499999999999993</v>
      </c>
      <c r="AA74" s="7">
        <f>IF(ISNA(VLOOKUP($A74,'Bio 1.5m'!$A:$L,12,FALSE)),0,VLOOKUP($A74,'Bio 1.5m'!$A:$L,12,FALSE))</f>
        <v>8.3000000000000007</v>
      </c>
      <c r="AB74" s="7">
        <v>8.19</v>
      </c>
    </row>
    <row r="75" spans="1:28" x14ac:dyDescent="0.25">
      <c r="A75" s="6">
        <v>94</v>
      </c>
      <c r="B75" s="7">
        <f>IF(ISNA(VLOOKUP($A75,'Bio 0 Month'!$A:$L,4,FALSE)),0,VLOOKUP($A75,'Bio 0 Month'!$A:$L,4,FALSE))</f>
        <v>9.11</v>
      </c>
      <c r="C75" s="7">
        <f>IF(ISNA(VLOOKUP($A75,'Bio 1.5m'!$A:$L,4,FALSE)),0,VLOOKUP($A75,'Bio 1.5m'!$A:$L,4,FALSE))</f>
        <v>8.82</v>
      </c>
      <c r="D75" s="7">
        <v>6.79</v>
      </c>
      <c r="E75" s="7">
        <f>IF(ISNA(VLOOKUP($A75,'Bio 0 Month'!$A:$L,5,FALSE)),0,VLOOKUP($A75,'Bio 0 Month'!$A:$L,5,FALSE))</f>
        <v>12.84</v>
      </c>
      <c r="F75" s="7">
        <f>IF(ISNA(VLOOKUP($A75,'Bio 1.5m'!$A:$L,5,FALSE)),0,VLOOKUP($A75,'Bio 1.5m'!$A:$L,5,FALSE))</f>
        <v>12.17</v>
      </c>
      <c r="G75" s="7">
        <v>11.6</v>
      </c>
      <c r="H75" s="7">
        <f>IF(ISNA(VLOOKUP($A75,'Bio 0 Month'!$A:$L,6,FALSE)),0,VLOOKUP($A75,'Bio 0 Month'!$A:$L,6,FALSE))</f>
        <v>10.73</v>
      </c>
      <c r="I75" s="7">
        <f>IF(ISNA(VLOOKUP($A75,'Bio 1.5m'!$A:$L,6,FALSE)),0,VLOOKUP($A75,'Bio 1.5m'!$A:$L,6,FALSE))</f>
        <v>10.57</v>
      </c>
      <c r="J75" s="7">
        <v>10.74</v>
      </c>
      <c r="K75" s="7">
        <f>IF(ISNA(VLOOKUP($A75,'Bio 0 Month'!$A:$L,7,FALSE)),0,VLOOKUP($A75,'Bio 0 Month'!$A:$L,7,FALSE))</f>
        <v>9.31</v>
      </c>
      <c r="L75" s="7">
        <f>IF(ISNA(VLOOKUP($A75,'Bio 1.5m'!$A:$L,7,FALSE)),0,VLOOKUP($A75,'Bio 1.5m'!$A:$L,7,FALSE))</f>
        <v>8.3000000000000007</v>
      </c>
      <c r="M75" s="7">
        <v>7.45</v>
      </c>
      <c r="N75" s="7">
        <f>IF(ISNA(VLOOKUP($A75,'Bio 0 Month'!$A:$L,8,FALSE)),0,VLOOKUP($A75,'Bio 0 Month'!$A:$L,8,FALSE))</f>
        <v>2.98</v>
      </c>
      <c r="O75" s="7">
        <f>IF(ISNA(VLOOKUP($A75,'Bio 1.5m'!$A:$L,8,FALSE)),0,VLOOKUP($A75,'Bio 1.5m'!$A:$L,8,FALSE))</f>
        <v>2.72</v>
      </c>
      <c r="P75" s="7">
        <v>3.13</v>
      </c>
      <c r="Q75" s="7">
        <f>IF(ISNA(VLOOKUP($A75,'Bio 0 Month'!$A:$L,9,FALSE)),0,VLOOKUP($A75,'Bio 0 Month'!$A:$L,9,FALSE))</f>
        <v>6.14</v>
      </c>
      <c r="R75" s="7">
        <f>IF(ISNA(VLOOKUP($A75,'Bio 1.5m'!$A:$L,9,FALSE)),0,VLOOKUP($A75,'Bio 1.5m'!$A:$L,9,FALSE))</f>
        <v>6.03</v>
      </c>
      <c r="S75" s="7">
        <v>5.85</v>
      </c>
      <c r="T75" s="7">
        <f>IF(ISNA(VLOOKUP($A75,'Bio 0 Month'!$A:$L,10,FALSE)),0,VLOOKUP($A75,'Bio 0 Month'!$A:$L,10,FALSE))</f>
        <v>9.85</v>
      </c>
      <c r="U75" s="7">
        <f>IF(ISNA(VLOOKUP($A75,'Bio 1.5m'!$A:$L,10,FALSE)),0,VLOOKUP($A75,'Bio 1.5m'!$A:$L,10,FALSE))</f>
        <v>8.91</v>
      </c>
      <c r="V75" s="7">
        <v>9.07</v>
      </c>
      <c r="W75" s="7">
        <f>IF(ISNA(VLOOKUP($A75,'Bio 0 Month'!$A:$L,11,FALSE)),0,VLOOKUP($A75,'Bio 0 Month'!$A:$L,11,FALSE))</f>
        <v>8.6300000000000008</v>
      </c>
      <c r="X75" s="7">
        <f>IF(ISNA(VLOOKUP($A75,'Bio 1.5m'!$A:$L,11,FALSE)),0,VLOOKUP($A75,'Bio 1.5m'!$A:$L,11,FALSE))</f>
        <v>8.6300000000000008</v>
      </c>
      <c r="Y75" s="7">
        <v>8.67</v>
      </c>
      <c r="Z75" s="7">
        <f>IF(ISNA(VLOOKUP($A75,'Bio 0 Month'!$A:$L,12,FALSE)),0,VLOOKUP($A75,'Bio 0 Month'!$A:$L,12,FALSE))</f>
        <v>8.52</v>
      </c>
      <c r="AA75" s="7">
        <f>IF(ISNA(VLOOKUP($A75,'Bio 1.5m'!$A:$L,12,FALSE)),0,VLOOKUP($A75,'Bio 1.5m'!$A:$L,12,FALSE))</f>
        <v>8.41</v>
      </c>
      <c r="AB75" s="7">
        <v>8.59</v>
      </c>
    </row>
    <row r="76" spans="1:28" x14ac:dyDescent="0.25">
      <c r="A76" s="6">
        <v>95</v>
      </c>
      <c r="B76" s="7">
        <f>IF(ISNA(VLOOKUP($A76,'Bio 0 Month'!$A:$L,4,FALSE)),0,VLOOKUP($A76,'Bio 0 Month'!$A:$L,4,FALSE))</f>
        <v>6.73</v>
      </c>
      <c r="C76" s="7">
        <f>IF(ISNA(VLOOKUP($A76,'Bio 1.5m'!$A:$L,4,FALSE)),0,VLOOKUP($A76,'Bio 1.5m'!$A:$L,4,FALSE))</f>
        <v>6.82</v>
      </c>
      <c r="D76" s="7">
        <v>8.31</v>
      </c>
      <c r="E76" s="7">
        <f>IF(ISNA(VLOOKUP($A76,'Bio 0 Month'!$A:$L,5,FALSE)),0,VLOOKUP($A76,'Bio 0 Month'!$A:$L,5,FALSE))</f>
        <v>11.74</v>
      </c>
      <c r="F76" s="7">
        <f>IF(ISNA(VLOOKUP($A76,'Bio 1.5m'!$A:$L,5,FALSE)),0,VLOOKUP($A76,'Bio 1.5m'!$A:$L,5,FALSE))</f>
        <v>11.28</v>
      </c>
      <c r="G76" s="7">
        <v>12.15</v>
      </c>
      <c r="H76" s="7">
        <f>IF(ISNA(VLOOKUP($A76,'Bio 0 Month'!$A:$L,6,FALSE)),0,VLOOKUP($A76,'Bio 0 Month'!$A:$L,6,FALSE))</f>
        <v>10.91</v>
      </c>
      <c r="I76" s="7">
        <f>IF(ISNA(VLOOKUP($A76,'Bio 1.5m'!$A:$L,6,FALSE)),0,VLOOKUP($A76,'Bio 1.5m'!$A:$L,6,FALSE))</f>
        <v>10.79</v>
      </c>
      <c r="J76" s="7">
        <v>10.5</v>
      </c>
      <c r="K76" s="7">
        <f>IF(ISNA(VLOOKUP($A76,'Bio 0 Month'!$A:$L,7,FALSE)),0,VLOOKUP($A76,'Bio 0 Month'!$A:$L,7,FALSE))</f>
        <v>6.96</v>
      </c>
      <c r="L76" s="7">
        <f>IF(ISNA(VLOOKUP($A76,'Bio 1.5m'!$A:$L,7,FALSE)),0,VLOOKUP($A76,'Bio 1.5m'!$A:$L,7,FALSE))</f>
        <v>7.02</v>
      </c>
      <c r="M76" s="7">
        <v>8.0299999999999994</v>
      </c>
      <c r="N76" s="7">
        <f>IF(ISNA(VLOOKUP($A76,'Bio 0 Month'!$A:$L,8,FALSE)),0,VLOOKUP($A76,'Bio 0 Month'!$A:$L,8,FALSE))</f>
        <v>4.3499999999999996</v>
      </c>
      <c r="O76" s="7">
        <f>IF(ISNA(VLOOKUP($A76,'Bio 1.5m'!$A:$L,8,FALSE)),0,VLOOKUP($A76,'Bio 1.5m'!$A:$L,8,FALSE))</f>
        <v>3.44</v>
      </c>
      <c r="P76" s="7">
        <v>3.54</v>
      </c>
      <c r="Q76" s="7">
        <f>IF(ISNA(VLOOKUP($A76,'Bio 0 Month'!$A:$L,9,FALSE)),0,VLOOKUP($A76,'Bio 0 Month'!$A:$L,9,FALSE))</f>
        <v>5.88</v>
      </c>
      <c r="R76" s="7">
        <f>IF(ISNA(VLOOKUP($A76,'Bio 1.5m'!$A:$L,9,FALSE)),0,VLOOKUP($A76,'Bio 1.5m'!$A:$L,9,FALSE))</f>
        <v>5.56</v>
      </c>
      <c r="S76" s="7">
        <v>6.95</v>
      </c>
      <c r="T76" s="7">
        <f>IF(ISNA(VLOOKUP($A76,'Bio 0 Month'!$A:$L,10,FALSE)),0,VLOOKUP($A76,'Bio 0 Month'!$A:$L,10,FALSE))</f>
        <v>6.24</v>
      </c>
      <c r="U76" s="7">
        <f>IF(ISNA(VLOOKUP($A76,'Bio 1.5m'!$A:$L,10,FALSE)),0,VLOOKUP($A76,'Bio 1.5m'!$A:$L,10,FALSE))</f>
        <v>6.8</v>
      </c>
      <c r="V76" s="7">
        <v>8.68</v>
      </c>
      <c r="W76" s="7">
        <f>IF(ISNA(VLOOKUP($A76,'Bio 0 Month'!$A:$L,11,FALSE)),0,VLOOKUP($A76,'Bio 0 Month'!$A:$L,11,FALSE))</f>
        <v>9.35</v>
      </c>
      <c r="X76" s="7">
        <f>IF(ISNA(VLOOKUP($A76,'Bio 1.5m'!$A:$L,11,FALSE)),0,VLOOKUP($A76,'Bio 1.5m'!$A:$L,11,FALSE))</f>
        <v>8.9600000000000009</v>
      </c>
      <c r="Y76" s="7">
        <v>9.36</v>
      </c>
      <c r="Z76" s="7">
        <f>IF(ISNA(VLOOKUP($A76,'Bio 0 Month'!$A:$L,12,FALSE)),0,VLOOKUP($A76,'Bio 0 Month'!$A:$L,12,FALSE))</f>
        <v>9.1</v>
      </c>
      <c r="AA76" s="7">
        <f>IF(ISNA(VLOOKUP($A76,'Bio 1.5m'!$A:$L,12,FALSE)),0,VLOOKUP($A76,'Bio 1.5m'!$A:$L,12,FALSE))</f>
        <v>8.52</v>
      </c>
      <c r="AB76" s="7">
        <v>9.14</v>
      </c>
    </row>
    <row r="77" spans="1:28" x14ac:dyDescent="0.25">
      <c r="A77" s="6">
        <v>96</v>
      </c>
      <c r="B77" s="7">
        <f>IF(ISNA(VLOOKUP($A77,'Bio 0 Month'!$A:$L,4,FALSE)),0,VLOOKUP($A77,'Bio 0 Month'!$A:$L,4,FALSE))</f>
        <v>8.7100000000000009</v>
      </c>
      <c r="C77" s="7">
        <f>IF(ISNA(VLOOKUP($A77,'Bio 1.5m'!$A:$L,4,FALSE)),0,VLOOKUP($A77,'Bio 1.5m'!$A:$L,4,FALSE))</f>
        <v>6.77</v>
      </c>
      <c r="D77" s="7">
        <v>6.92</v>
      </c>
      <c r="E77" s="7">
        <f>IF(ISNA(VLOOKUP($A77,'Bio 0 Month'!$A:$L,5,FALSE)),0,VLOOKUP($A77,'Bio 0 Month'!$A:$L,5,FALSE))</f>
        <v>11.67</v>
      </c>
      <c r="F77" s="7">
        <f>IF(ISNA(VLOOKUP($A77,'Bio 1.5m'!$A:$L,5,FALSE)),0,VLOOKUP($A77,'Bio 1.5m'!$A:$L,5,FALSE))</f>
        <v>11.24</v>
      </c>
      <c r="G77" s="7">
        <v>11.14</v>
      </c>
      <c r="H77" s="7">
        <f>IF(ISNA(VLOOKUP($A77,'Bio 0 Month'!$A:$L,6,FALSE)),0,VLOOKUP($A77,'Bio 0 Month'!$A:$L,6,FALSE))</f>
        <v>10.94</v>
      </c>
      <c r="I77" s="7">
        <f>IF(ISNA(VLOOKUP($A77,'Bio 1.5m'!$A:$L,6,FALSE)),0,VLOOKUP($A77,'Bio 1.5m'!$A:$L,6,FALSE))</f>
        <v>10.55</v>
      </c>
      <c r="J77" s="7">
        <v>10.67</v>
      </c>
      <c r="K77" s="7">
        <f>IF(ISNA(VLOOKUP($A77,'Bio 0 Month'!$A:$L,7,FALSE)),0,VLOOKUP($A77,'Bio 0 Month'!$A:$L,7,FALSE))</f>
        <v>8.5399999999999991</v>
      </c>
      <c r="L77" s="7">
        <f>IF(ISNA(VLOOKUP($A77,'Bio 1.5m'!$A:$L,7,FALSE)),0,VLOOKUP($A77,'Bio 1.5m'!$A:$L,7,FALSE))</f>
        <v>6.73</v>
      </c>
      <c r="M77" s="7">
        <v>7.62</v>
      </c>
      <c r="N77" s="7">
        <f>IF(ISNA(VLOOKUP($A77,'Bio 0 Month'!$A:$L,8,FALSE)),0,VLOOKUP($A77,'Bio 0 Month'!$A:$L,8,FALSE))</f>
        <v>3.22</v>
      </c>
      <c r="O77" s="7">
        <f>IF(ISNA(VLOOKUP($A77,'Bio 1.5m'!$A:$L,8,FALSE)),0,VLOOKUP($A77,'Bio 1.5m'!$A:$L,8,FALSE))</f>
        <v>2.58</v>
      </c>
      <c r="P77" s="7">
        <v>2.52</v>
      </c>
      <c r="Q77" s="7">
        <f>IF(ISNA(VLOOKUP($A77,'Bio 0 Month'!$A:$L,9,FALSE)),0,VLOOKUP($A77,'Bio 0 Month'!$A:$L,9,FALSE))</f>
        <v>7.76</v>
      </c>
      <c r="R77" s="7">
        <f>IF(ISNA(VLOOKUP($A77,'Bio 1.5m'!$A:$L,9,FALSE)),0,VLOOKUP($A77,'Bio 1.5m'!$A:$L,9,FALSE))</f>
        <v>9.17</v>
      </c>
      <c r="S77" s="7">
        <v>7.25</v>
      </c>
      <c r="T77" s="7">
        <f>IF(ISNA(VLOOKUP($A77,'Bio 0 Month'!$A:$L,10,FALSE)),0,VLOOKUP($A77,'Bio 0 Month'!$A:$L,10,FALSE))</f>
        <v>9.32</v>
      </c>
      <c r="U77" s="7">
        <f>IF(ISNA(VLOOKUP($A77,'Bio 1.5m'!$A:$L,10,FALSE)),0,VLOOKUP($A77,'Bio 1.5m'!$A:$L,10,FALSE))</f>
        <v>6.56</v>
      </c>
      <c r="V77" s="7">
        <v>7.56</v>
      </c>
      <c r="W77" s="7">
        <f>IF(ISNA(VLOOKUP($A77,'Bio 0 Month'!$A:$L,11,FALSE)),0,VLOOKUP($A77,'Bio 0 Month'!$A:$L,11,FALSE))</f>
        <v>7.97</v>
      </c>
      <c r="X77" s="7">
        <f>IF(ISNA(VLOOKUP($A77,'Bio 1.5m'!$A:$L,11,FALSE)),0,VLOOKUP($A77,'Bio 1.5m'!$A:$L,11,FALSE))</f>
        <v>7.91</v>
      </c>
      <c r="Y77" s="7">
        <v>7.72</v>
      </c>
      <c r="Z77" s="7">
        <f>IF(ISNA(VLOOKUP($A77,'Bio 0 Month'!$A:$L,12,FALSE)),0,VLOOKUP($A77,'Bio 0 Month'!$A:$L,12,FALSE))</f>
        <v>8.51</v>
      </c>
      <c r="AA77" s="7">
        <f>IF(ISNA(VLOOKUP($A77,'Bio 1.5m'!$A:$L,12,FALSE)),0,VLOOKUP($A77,'Bio 1.5m'!$A:$L,12,FALSE))</f>
        <v>8.24</v>
      </c>
      <c r="AB77" s="7">
        <v>8.2100000000000009</v>
      </c>
    </row>
    <row r="78" spans="1:28" x14ac:dyDescent="0.25">
      <c r="A78" s="6">
        <v>98</v>
      </c>
      <c r="B78" s="7">
        <f>IF(ISNA(VLOOKUP($A78,'Bio 0 Month'!$A:$L,4,FALSE)),0,VLOOKUP($A78,'Bio 0 Month'!$A:$L,4,FALSE))</f>
        <v>7.86</v>
      </c>
      <c r="C78" s="7">
        <f>IF(ISNA(VLOOKUP($A78,'Bio 1.5m'!$A:$L,4,FALSE)),0,VLOOKUP($A78,'Bio 1.5m'!$A:$L,4,FALSE))</f>
        <v>6.05</v>
      </c>
      <c r="D78" s="7">
        <v>6.09</v>
      </c>
      <c r="E78" s="7">
        <f>IF(ISNA(VLOOKUP($A78,'Bio 0 Month'!$A:$L,5,FALSE)),0,VLOOKUP($A78,'Bio 0 Month'!$A:$L,5,FALSE))</f>
        <v>11.59</v>
      </c>
      <c r="F78" s="7">
        <f>IF(ISNA(VLOOKUP($A78,'Bio 1.5m'!$A:$L,5,FALSE)),0,VLOOKUP($A78,'Bio 1.5m'!$A:$L,5,FALSE))</f>
        <v>10.75</v>
      </c>
      <c r="G78" s="7">
        <v>10.92</v>
      </c>
      <c r="H78" s="7">
        <f>IF(ISNA(VLOOKUP($A78,'Bio 0 Month'!$A:$L,6,FALSE)),0,VLOOKUP($A78,'Bio 0 Month'!$A:$L,6,FALSE))</f>
        <v>10.53</v>
      </c>
      <c r="I78" s="7">
        <f>IF(ISNA(VLOOKUP($A78,'Bio 1.5m'!$A:$L,6,FALSE)),0,VLOOKUP($A78,'Bio 1.5m'!$A:$L,6,FALSE))</f>
        <v>10.25</v>
      </c>
      <c r="J78" s="7">
        <v>10.14</v>
      </c>
      <c r="K78" s="7">
        <f>IF(ISNA(VLOOKUP($A78,'Bio 0 Month'!$A:$L,7,FALSE)),0,VLOOKUP($A78,'Bio 0 Month'!$A:$L,7,FALSE))</f>
        <v>8.51</v>
      </c>
      <c r="L78" s="7">
        <f>IF(ISNA(VLOOKUP($A78,'Bio 1.5m'!$A:$L,7,FALSE)),0,VLOOKUP($A78,'Bio 1.5m'!$A:$L,7,FALSE))</f>
        <v>6.68</v>
      </c>
      <c r="M78" s="7">
        <v>6.93</v>
      </c>
      <c r="N78" s="7">
        <f>IF(ISNA(VLOOKUP($A78,'Bio 0 Month'!$A:$L,8,FALSE)),0,VLOOKUP($A78,'Bio 0 Month'!$A:$L,8,FALSE))</f>
        <v>3.26</v>
      </c>
      <c r="O78" s="7">
        <f>IF(ISNA(VLOOKUP($A78,'Bio 1.5m'!$A:$L,8,FALSE)),0,VLOOKUP($A78,'Bio 1.5m'!$A:$L,8,FALSE))</f>
        <v>2.86</v>
      </c>
      <c r="P78" s="7">
        <v>3.01</v>
      </c>
      <c r="Q78" s="7">
        <f>IF(ISNA(VLOOKUP($A78,'Bio 0 Month'!$A:$L,9,FALSE)),0,VLOOKUP($A78,'Bio 0 Month'!$A:$L,9,FALSE))</f>
        <v>7.1</v>
      </c>
      <c r="R78" s="7">
        <f>IF(ISNA(VLOOKUP($A78,'Bio 1.5m'!$A:$L,9,FALSE)),0,VLOOKUP($A78,'Bio 1.5m'!$A:$L,9,FALSE))</f>
        <v>6.24</v>
      </c>
      <c r="S78" s="7">
        <v>6.43</v>
      </c>
      <c r="T78" s="7">
        <f>IF(ISNA(VLOOKUP($A78,'Bio 0 Month'!$A:$L,10,FALSE)),0,VLOOKUP($A78,'Bio 0 Month'!$A:$L,10,FALSE))</f>
        <v>9.08</v>
      </c>
      <c r="U78" s="7">
        <f>IF(ISNA(VLOOKUP($A78,'Bio 1.5m'!$A:$L,10,FALSE)),0,VLOOKUP($A78,'Bio 1.5m'!$A:$L,10,FALSE))</f>
        <v>7.04</v>
      </c>
      <c r="V78" s="7">
        <v>8.16</v>
      </c>
      <c r="W78" s="7">
        <f>IF(ISNA(VLOOKUP($A78,'Bio 0 Month'!$A:$L,11,FALSE)),0,VLOOKUP($A78,'Bio 0 Month'!$A:$L,11,FALSE))</f>
        <v>9.7799999999999994</v>
      </c>
      <c r="X78" s="7">
        <f>IF(ISNA(VLOOKUP($A78,'Bio 1.5m'!$A:$L,11,FALSE)),0,VLOOKUP($A78,'Bio 1.5m'!$A:$L,11,FALSE))</f>
        <v>8.43</v>
      </c>
      <c r="Y78" s="7">
        <v>8.34</v>
      </c>
      <c r="Z78" s="7">
        <f>IF(ISNA(VLOOKUP($A78,'Bio 0 Month'!$A:$L,12,FALSE)),0,VLOOKUP($A78,'Bio 0 Month'!$A:$L,12,FALSE))</f>
        <v>8.5399999999999991</v>
      </c>
      <c r="AA78" s="7">
        <f>IF(ISNA(VLOOKUP($A78,'Bio 1.5m'!$A:$L,12,FALSE)),0,VLOOKUP($A78,'Bio 1.5m'!$A:$L,12,FALSE))</f>
        <v>8.23</v>
      </c>
      <c r="AB78" s="7">
        <v>8.19</v>
      </c>
    </row>
    <row r="79" spans="1:28" x14ac:dyDescent="0.25">
      <c r="A79" s="6">
        <v>99</v>
      </c>
      <c r="B79" s="7">
        <f>IF(ISNA(VLOOKUP($A79,'Bio 0 Month'!$A:$L,4,FALSE)),0,VLOOKUP($A79,'Bio 0 Month'!$A:$L,4,FALSE))</f>
        <v>8.0299999999999994</v>
      </c>
      <c r="C79" s="7">
        <f>IF(ISNA(VLOOKUP($A79,'Bio 1.5m'!$A:$L,4,FALSE)),0,VLOOKUP($A79,'Bio 1.5m'!$A:$L,4,FALSE))</f>
        <v>8.14</v>
      </c>
      <c r="D79" s="7">
        <v>6.76</v>
      </c>
      <c r="E79" s="7">
        <f>IF(ISNA(VLOOKUP($A79,'Bio 0 Month'!$A:$L,5,FALSE)),0,VLOOKUP($A79,'Bio 0 Month'!$A:$L,5,FALSE))</f>
        <v>12.26</v>
      </c>
      <c r="F79" s="7">
        <f>IF(ISNA(VLOOKUP($A79,'Bio 1.5m'!$A:$L,5,FALSE)),0,VLOOKUP($A79,'Bio 1.5m'!$A:$L,5,FALSE))</f>
        <v>11.91</v>
      </c>
      <c r="G79" s="7">
        <v>11.19</v>
      </c>
      <c r="H79" s="7">
        <f>IF(ISNA(VLOOKUP($A79,'Bio 0 Month'!$A:$L,6,FALSE)),0,VLOOKUP($A79,'Bio 0 Month'!$A:$L,6,FALSE))</f>
        <v>10.74</v>
      </c>
      <c r="I79" s="7">
        <f>IF(ISNA(VLOOKUP($A79,'Bio 1.5m'!$A:$L,6,FALSE)),0,VLOOKUP($A79,'Bio 1.5m'!$A:$L,6,FALSE))</f>
        <v>10.64</v>
      </c>
      <c r="J79" s="7">
        <v>10.73</v>
      </c>
      <c r="K79" s="7">
        <f>IF(ISNA(VLOOKUP($A79,'Bio 0 Month'!$A:$L,7,FALSE)),0,VLOOKUP($A79,'Bio 0 Month'!$A:$L,7,FALSE))</f>
        <v>8.39</v>
      </c>
      <c r="L79" s="7">
        <f>IF(ISNA(VLOOKUP($A79,'Bio 1.5m'!$A:$L,7,FALSE)),0,VLOOKUP($A79,'Bio 1.5m'!$A:$L,7,FALSE))</f>
        <v>8.49</v>
      </c>
      <c r="M79" s="7">
        <v>7.23</v>
      </c>
      <c r="N79" s="7">
        <f>IF(ISNA(VLOOKUP($A79,'Bio 0 Month'!$A:$L,8,FALSE)),0,VLOOKUP($A79,'Bio 0 Month'!$A:$L,8,FALSE))</f>
        <v>4.83</v>
      </c>
      <c r="O79" s="7">
        <f>IF(ISNA(VLOOKUP($A79,'Bio 1.5m'!$A:$L,8,FALSE)),0,VLOOKUP($A79,'Bio 1.5m'!$A:$L,8,FALSE))</f>
        <v>3.19</v>
      </c>
      <c r="P79" s="7">
        <v>3.22</v>
      </c>
      <c r="Q79" s="7">
        <f>IF(ISNA(VLOOKUP($A79,'Bio 0 Month'!$A:$L,9,FALSE)),0,VLOOKUP($A79,'Bio 0 Month'!$A:$L,9,FALSE))</f>
        <v>7.47</v>
      </c>
      <c r="R79" s="7">
        <f>IF(ISNA(VLOOKUP($A79,'Bio 1.5m'!$A:$L,9,FALSE)),0,VLOOKUP($A79,'Bio 1.5m'!$A:$L,9,FALSE))</f>
        <v>7.33</v>
      </c>
      <c r="S79" s="7">
        <v>6.99</v>
      </c>
      <c r="T79" s="7">
        <f>IF(ISNA(VLOOKUP($A79,'Bio 0 Month'!$A:$L,10,FALSE)),0,VLOOKUP($A79,'Bio 0 Month'!$A:$L,10,FALSE))</f>
        <v>8.83</v>
      </c>
      <c r="U79" s="7">
        <f>IF(ISNA(VLOOKUP($A79,'Bio 1.5m'!$A:$L,10,FALSE)),0,VLOOKUP($A79,'Bio 1.5m'!$A:$L,10,FALSE))</f>
        <v>8.4499999999999993</v>
      </c>
      <c r="V79" s="7">
        <v>7.92</v>
      </c>
      <c r="W79" s="7">
        <f>IF(ISNA(VLOOKUP($A79,'Bio 0 Month'!$A:$L,11,FALSE)),0,VLOOKUP($A79,'Bio 0 Month'!$A:$L,11,FALSE))</f>
        <v>8.74</v>
      </c>
      <c r="X79" s="7">
        <f>IF(ISNA(VLOOKUP($A79,'Bio 1.5m'!$A:$L,11,FALSE)),0,VLOOKUP($A79,'Bio 1.5m'!$A:$L,11,FALSE))</f>
        <v>8.6</v>
      </c>
      <c r="Y79" s="7">
        <v>8.44</v>
      </c>
      <c r="Z79" s="7">
        <f>IF(ISNA(VLOOKUP($A79,'Bio 0 Month'!$A:$L,12,FALSE)),0,VLOOKUP($A79,'Bio 0 Month'!$A:$L,12,FALSE))</f>
        <v>8.6199999999999992</v>
      </c>
      <c r="AA79" s="7">
        <f>IF(ISNA(VLOOKUP($A79,'Bio 1.5m'!$A:$L,12,FALSE)),0,VLOOKUP($A79,'Bio 1.5m'!$A:$L,12,FALSE))</f>
        <v>8.3800000000000008</v>
      </c>
      <c r="AB79" s="7">
        <v>8.27</v>
      </c>
    </row>
    <row r="80" spans="1:28" x14ac:dyDescent="0.25">
      <c r="A80" s="6">
        <v>100</v>
      </c>
      <c r="B80" s="7">
        <f>IF(ISNA(VLOOKUP($A80,'Bio 0 Month'!$A:$L,4,FALSE)),0,VLOOKUP($A80,'Bio 0 Month'!$A:$L,4,FALSE))</f>
        <v>7.47</v>
      </c>
      <c r="C80" s="7">
        <f>IF(ISNA(VLOOKUP($A80,'Bio 1.5m'!$A:$L,4,FALSE)),0,VLOOKUP($A80,'Bio 1.5m'!$A:$L,4,FALSE))</f>
        <v>7.7</v>
      </c>
      <c r="D80" s="7">
        <v>7.16</v>
      </c>
      <c r="E80" s="7">
        <f>IF(ISNA(VLOOKUP($A80,'Bio 0 Month'!$A:$L,5,FALSE)),0,VLOOKUP($A80,'Bio 0 Month'!$A:$L,5,FALSE))</f>
        <v>11.5</v>
      </c>
      <c r="F80" s="7">
        <f>IF(ISNA(VLOOKUP($A80,'Bio 1.5m'!$A:$L,5,FALSE)),0,VLOOKUP($A80,'Bio 1.5m'!$A:$L,5,FALSE))</f>
        <v>11.5</v>
      </c>
      <c r="G80" s="7">
        <v>11.04</v>
      </c>
      <c r="H80" s="7">
        <f>IF(ISNA(VLOOKUP($A80,'Bio 0 Month'!$A:$L,6,FALSE)),0,VLOOKUP($A80,'Bio 0 Month'!$A:$L,6,FALSE))</f>
        <v>10.69</v>
      </c>
      <c r="I80" s="7">
        <f>IF(ISNA(VLOOKUP($A80,'Bio 1.5m'!$A:$L,6,FALSE)),0,VLOOKUP($A80,'Bio 1.5m'!$A:$L,6,FALSE))</f>
        <v>10.7</v>
      </c>
      <c r="J80" s="7">
        <v>10.38</v>
      </c>
      <c r="K80" s="7">
        <f>IF(ISNA(VLOOKUP($A80,'Bio 0 Month'!$A:$L,7,FALSE)),0,VLOOKUP($A80,'Bio 0 Month'!$A:$L,7,FALSE))</f>
        <v>8.07</v>
      </c>
      <c r="L80" s="7">
        <f>IF(ISNA(VLOOKUP($A80,'Bio 1.5m'!$A:$L,7,FALSE)),0,VLOOKUP($A80,'Bio 1.5m'!$A:$L,7,FALSE))</f>
        <v>7.93</v>
      </c>
      <c r="M80" s="7">
        <v>7.52</v>
      </c>
      <c r="N80" s="7">
        <f>IF(ISNA(VLOOKUP($A80,'Bio 0 Month'!$A:$L,8,FALSE)),0,VLOOKUP($A80,'Bio 0 Month'!$A:$L,8,FALSE))</f>
        <v>2.91</v>
      </c>
      <c r="O80" s="7">
        <f>IF(ISNA(VLOOKUP($A80,'Bio 1.5m'!$A:$L,8,FALSE)),0,VLOOKUP($A80,'Bio 1.5m'!$A:$L,8,FALSE))</f>
        <v>3</v>
      </c>
      <c r="P80" s="7">
        <v>3.02</v>
      </c>
      <c r="Q80" s="7">
        <f>IF(ISNA(VLOOKUP($A80,'Bio 0 Month'!$A:$L,9,FALSE)),0,VLOOKUP($A80,'Bio 0 Month'!$A:$L,9,FALSE))</f>
        <v>6.85</v>
      </c>
      <c r="R80" s="7">
        <f>IF(ISNA(VLOOKUP($A80,'Bio 1.5m'!$A:$L,9,FALSE)),0,VLOOKUP($A80,'Bio 1.5m'!$A:$L,9,FALSE))</f>
        <v>6.89</v>
      </c>
      <c r="S80" s="7">
        <v>6.47</v>
      </c>
      <c r="T80" s="7">
        <f>IF(ISNA(VLOOKUP($A80,'Bio 0 Month'!$A:$L,10,FALSE)),0,VLOOKUP($A80,'Bio 0 Month'!$A:$L,10,FALSE))</f>
        <v>7.91</v>
      </c>
      <c r="U80" s="7">
        <f>IF(ISNA(VLOOKUP($A80,'Bio 1.5m'!$A:$L,10,FALSE)),0,VLOOKUP($A80,'Bio 1.5m'!$A:$L,10,FALSE))</f>
        <v>7.91</v>
      </c>
      <c r="V80" s="7">
        <v>7.01</v>
      </c>
      <c r="W80" s="7">
        <f>IF(ISNA(VLOOKUP($A80,'Bio 0 Month'!$A:$L,11,FALSE)),0,VLOOKUP($A80,'Bio 0 Month'!$A:$L,11,FALSE))</f>
        <v>8.66</v>
      </c>
      <c r="X80" s="7">
        <f>IF(ISNA(VLOOKUP($A80,'Bio 1.5m'!$A:$L,11,FALSE)),0,VLOOKUP($A80,'Bio 1.5m'!$A:$L,11,FALSE))</f>
        <v>8.86</v>
      </c>
      <c r="Y80" s="7">
        <v>8.3000000000000007</v>
      </c>
      <c r="Z80" s="7">
        <f>IF(ISNA(VLOOKUP($A80,'Bio 0 Month'!$A:$L,12,FALSE)),0,VLOOKUP($A80,'Bio 0 Month'!$A:$L,12,FALSE))</f>
        <v>8.31</v>
      </c>
      <c r="AA80" s="7">
        <f>IF(ISNA(VLOOKUP($A80,'Bio 1.5m'!$A:$L,12,FALSE)),0,VLOOKUP($A80,'Bio 1.5m'!$A:$L,12,FALSE))</f>
        <v>8.2899999999999991</v>
      </c>
      <c r="AB80" s="7">
        <v>8.34</v>
      </c>
    </row>
    <row r="81" spans="1:28" x14ac:dyDescent="0.25">
      <c r="A81" s="6">
        <v>101</v>
      </c>
      <c r="B81" s="7">
        <f>IF(ISNA(VLOOKUP($A81,'Bio 0 Month'!$A:$L,4,FALSE)),0,VLOOKUP($A81,'Bio 0 Month'!$A:$L,4,FALSE))</f>
        <v>8.66</v>
      </c>
      <c r="C81" s="7">
        <f>IF(ISNA(VLOOKUP($A81,'Bio 1.5m'!$A:$L,4,FALSE)),0,VLOOKUP($A81,'Bio 1.5m'!$A:$L,4,FALSE))</f>
        <v>9.43</v>
      </c>
      <c r="D81" s="7">
        <v>8.07</v>
      </c>
      <c r="E81" s="7">
        <f>IF(ISNA(VLOOKUP($A81,'Bio 0 Month'!$A:$L,5,FALSE)),0,VLOOKUP($A81,'Bio 0 Month'!$A:$L,5,FALSE))</f>
        <v>11.84</v>
      </c>
      <c r="F81" s="7">
        <f>IF(ISNA(VLOOKUP($A81,'Bio 1.5m'!$A:$L,5,FALSE)),0,VLOOKUP($A81,'Bio 1.5m'!$A:$L,5,FALSE))</f>
        <v>12.32</v>
      </c>
      <c r="G81" s="7">
        <v>11.9</v>
      </c>
      <c r="H81" s="7">
        <f>IF(ISNA(VLOOKUP($A81,'Bio 0 Month'!$A:$L,6,FALSE)),0,VLOOKUP($A81,'Bio 0 Month'!$A:$L,6,FALSE))</f>
        <v>10.62</v>
      </c>
      <c r="I81" s="7">
        <f>IF(ISNA(VLOOKUP($A81,'Bio 1.5m'!$A:$L,6,FALSE)),0,VLOOKUP($A81,'Bio 1.5m'!$A:$L,6,FALSE))</f>
        <v>10.71</v>
      </c>
      <c r="J81" s="7">
        <v>10.36</v>
      </c>
      <c r="K81" s="7">
        <f>IF(ISNA(VLOOKUP($A81,'Bio 0 Month'!$A:$L,7,FALSE)),0,VLOOKUP($A81,'Bio 0 Month'!$A:$L,7,FALSE))</f>
        <v>8.31</v>
      </c>
      <c r="L81" s="7">
        <f>IF(ISNA(VLOOKUP($A81,'Bio 1.5m'!$A:$L,7,FALSE)),0,VLOOKUP($A81,'Bio 1.5m'!$A:$L,7,FALSE))</f>
        <v>9.08</v>
      </c>
      <c r="M81" s="7">
        <v>8.57</v>
      </c>
      <c r="N81" s="7">
        <f>IF(ISNA(VLOOKUP($A81,'Bio 0 Month'!$A:$L,8,FALSE)),0,VLOOKUP($A81,'Bio 0 Month'!$A:$L,8,FALSE))</f>
        <v>4.9000000000000004</v>
      </c>
      <c r="O81" s="7">
        <f>IF(ISNA(VLOOKUP($A81,'Bio 1.5m'!$A:$L,8,FALSE)),0,VLOOKUP($A81,'Bio 1.5m'!$A:$L,8,FALSE))</f>
        <v>4.21</v>
      </c>
      <c r="P81" s="7">
        <v>4.47</v>
      </c>
      <c r="Q81" s="7">
        <f>IF(ISNA(VLOOKUP($A81,'Bio 0 Month'!$A:$L,9,FALSE)),0,VLOOKUP($A81,'Bio 0 Month'!$A:$L,9,FALSE))</f>
        <v>8.17</v>
      </c>
      <c r="R81" s="7">
        <f>IF(ISNA(VLOOKUP($A81,'Bio 1.5m'!$A:$L,9,FALSE)),0,VLOOKUP($A81,'Bio 1.5m'!$A:$L,9,FALSE))</f>
        <v>7.41</v>
      </c>
      <c r="S81" s="7">
        <v>6.73</v>
      </c>
      <c r="T81" s="7">
        <f>IF(ISNA(VLOOKUP($A81,'Bio 0 Month'!$A:$L,10,FALSE)),0,VLOOKUP($A81,'Bio 0 Month'!$A:$L,10,FALSE))</f>
        <v>9.34</v>
      </c>
      <c r="U81" s="7">
        <f>IF(ISNA(VLOOKUP($A81,'Bio 1.5m'!$A:$L,10,FALSE)),0,VLOOKUP($A81,'Bio 1.5m'!$A:$L,10,FALSE))</f>
        <v>9.94</v>
      </c>
      <c r="V81" s="7">
        <v>9.06</v>
      </c>
      <c r="W81" s="7">
        <f>IF(ISNA(VLOOKUP($A81,'Bio 0 Month'!$A:$L,11,FALSE)),0,VLOOKUP($A81,'Bio 0 Month'!$A:$L,11,FALSE))</f>
        <v>9.56</v>
      </c>
      <c r="X81" s="7">
        <f>IF(ISNA(VLOOKUP($A81,'Bio 1.5m'!$A:$L,11,FALSE)),0,VLOOKUP($A81,'Bio 1.5m'!$A:$L,11,FALSE))</f>
        <v>9.0299999999999994</v>
      </c>
      <c r="Y81" s="7">
        <v>8.56</v>
      </c>
      <c r="Z81" s="7">
        <f>IF(ISNA(VLOOKUP($A81,'Bio 0 Month'!$A:$L,12,FALSE)),0,VLOOKUP($A81,'Bio 0 Month'!$A:$L,12,FALSE))</f>
        <v>8.89</v>
      </c>
      <c r="AA81" s="7">
        <f>IF(ISNA(VLOOKUP($A81,'Bio 1.5m'!$A:$L,12,FALSE)),0,VLOOKUP($A81,'Bio 1.5m'!$A:$L,12,FALSE))</f>
        <v>8.6999999999999993</v>
      </c>
      <c r="AB81" s="7">
        <v>8.56</v>
      </c>
    </row>
    <row r="82" spans="1:28" x14ac:dyDescent="0.25">
      <c r="A82" s="6">
        <v>102</v>
      </c>
      <c r="B82" s="7">
        <f>IF(ISNA(VLOOKUP($A82,'Bio 0 Month'!$A:$L,4,FALSE)),0,VLOOKUP($A82,'Bio 0 Month'!$A:$L,4,FALSE))</f>
        <v>8.4700000000000006</v>
      </c>
      <c r="C82" s="7">
        <f>IF(ISNA(VLOOKUP($A82,'Bio 1.5m'!$A:$L,4,FALSE)),0,VLOOKUP($A82,'Bio 1.5m'!$A:$L,4,FALSE))</f>
        <v>8.8800000000000008</v>
      </c>
      <c r="D82" s="7">
        <v>7.7</v>
      </c>
      <c r="E82" s="7">
        <f>IF(ISNA(VLOOKUP($A82,'Bio 0 Month'!$A:$L,5,FALSE)),0,VLOOKUP($A82,'Bio 0 Month'!$A:$L,5,FALSE))</f>
        <v>12.09</v>
      </c>
      <c r="F82" s="7">
        <f>IF(ISNA(VLOOKUP($A82,'Bio 1.5m'!$A:$L,5,FALSE)),0,VLOOKUP($A82,'Bio 1.5m'!$A:$L,5,FALSE))</f>
        <v>12.08</v>
      </c>
      <c r="G82" s="7">
        <v>11.72</v>
      </c>
      <c r="H82" s="7">
        <f>IF(ISNA(VLOOKUP($A82,'Bio 0 Month'!$A:$L,6,FALSE)),0,VLOOKUP($A82,'Bio 0 Month'!$A:$L,6,FALSE))</f>
        <v>10.94</v>
      </c>
      <c r="I82" s="7">
        <f>IF(ISNA(VLOOKUP($A82,'Bio 1.5m'!$A:$L,6,FALSE)),0,VLOOKUP($A82,'Bio 1.5m'!$A:$L,6,FALSE))</f>
        <v>11.78</v>
      </c>
      <c r="J82" s="7">
        <v>10.66</v>
      </c>
      <c r="K82" s="7">
        <f>IF(ISNA(VLOOKUP($A82,'Bio 0 Month'!$A:$L,7,FALSE)),0,VLOOKUP($A82,'Bio 0 Month'!$A:$L,7,FALSE))</f>
        <v>8.61</v>
      </c>
      <c r="L82" s="7">
        <f>IF(ISNA(VLOOKUP($A82,'Bio 1.5m'!$A:$L,7,FALSE)),0,VLOOKUP($A82,'Bio 1.5m'!$A:$L,7,FALSE))</f>
        <v>9.1</v>
      </c>
      <c r="M82" s="7">
        <v>8.32</v>
      </c>
      <c r="N82" s="7">
        <f>IF(ISNA(VLOOKUP($A82,'Bio 0 Month'!$A:$L,8,FALSE)),0,VLOOKUP($A82,'Bio 0 Month'!$A:$L,8,FALSE))</f>
        <v>4.78</v>
      </c>
      <c r="O82" s="7">
        <f>IF(ISNA(VLOOKUP($A82,'Bio 1.5m'!$A:$L,8,FALSE)),0,VLOOKUP($A82,'Bio 1.5m'!$A:$L,8,FALSE))</f>
        <v>3.09</v>
      </c>
      <c r="P82" s="7">
        <v>4.47</v>
      </c>
      <c r="Q82" s="7">
        <f>IF(ISNA(VLOOKUP($A82,'Bio 0 Month'!$A:$L,9,FALSE)),0,VLOOKUP($A82,'Bio 0 Month'!$A:$L,9,FALSE))</f>
        <v>6.9</v>
      </c>
      <c r="R82" s="7">
        <f>IF(ISNA(VLOOKUP($A82,'Bio 1.5m'!$A:$L,9,FALSE)),0,VLOOKUP($A82,'Bio 1.5m'!$A:$L,9,FALSE))</f>
        <v>7.81</v>
      </c>
      <c r="S82" s="7">
        <v>7.2</v>
      </c>
      <c r="T82" s="7">
        <f>IF(ISNA(VLOOKUP($A82,'Bio 0 Month'!$A:$L,10,FALSE)),0,VLOOKUP($A82,'Bio 0 Month'!$A:$L,10,FALSE))</f>
        <v>9.69</v>
      </c>
      <c r="U82" s="7">
        <f>IF(ISNA(VLOOKUP($A82,'Bio 1.5m'!$A:$L,10,FALSE)),0,VLOOKUP($A82,'Bio 1.5m'!$A:$L,10,FALSE))</f>
        <v>9.59</v>
      </c>
      <c r="V82" s="7">
        <v>8.86</v>
      </c>
      <c r="W82" s="7">
        <f>IF(ISNA(VLOOKUP($A82,'Bio 0 Month'!$A:$L,11,FALSE)),0,VLOOKUP($A82,'Bio 0 Month'!$A:$L,11,FALSE))</f>
        <v>8.39</v>
      </c>
      <c r="X82" s="7">
        <f>IF(ISNA(VLOOKUP($A82,'Bio 1.5m'!$A:$L,11,FALSE)),0,VLOOKUP($A82,'Bio 1.5m'!$A:$L,11,FALSE))</f>
        <v>8.93</v>
      </c>
      <c r="Y82" s="7">
        <v>8.4600000000000009</v>
      </c>
      <c r="Z82" s="7">
        <f>IF(ISNA(VLOOKUP($A82,'Bio 0 Month'!$A:$L,12,FALSE)),0,VLOOKUP($A82,'Bio 0 Month'!$A:$L,12,FALSE))</f>
        <v>8.5299999999999994</v>
      </c>
      <c r="AA82" s="7">
        <f>IF(ISNA(VLOOKUP($A82,'Bio 1.5m'!$A:$L,12,FALSE)),0,VLOOKUP($A82,'Bio 1.5m'!$A:$L,12,FALSE))</f>
        <v>8.4499999999999993</v>
      </c>
      <c r="AB82" s="7">
        <v>8.5500000000000007</v>
      </c>
    </row>
    <row r="83" spans="1:28" x14ac:dyDescent="0.25">
      <c r="A83" s="6">
        <v>104</v>
      </c>
      <c r="B83" s="7">
        <f>IF(ISNA(VLOOKUP($A83,'Bio 0 Month'!$A:$L,4,FALSE)),0,VLOOKUP($A83,'Bio 0 Month'!$A:$L,4,FALSE))</f>
        <v>7.01</v>
      </c>
      <c r="C83" s="7">
        <f>IF(ISNA(VLOOKUP($A83,'Bio 1.5m'!$A:$L,4,FALSE)),0,VLOOKUP($A83,'Bio 1.5m'!$A:$L,4,FALSE))</f>
        <v>7.42</v>
      </c>
      <c r="D83" s="7">
        <v>7.18</v>
      </c>
      <c r="E83" s="7">
        <f>IF(ISNA(VLOOKUP($A83,'Bio 0 Month'!$A:$L,5,FALSE)),0,VLOOKUP($A83,'Bio 0 Month'!$A:$L,5,FALSE))</f>
        <v>11.14</v>
      </c>
      <c r="F83" s="7">
        <f>IF(ISNA(VLOOKUP($A83,'Bio 1.5m'!$A:$L,5,FALSE)),0,VLOOKUP($A83,'Bio 1.5m'!$A:$L,5,FALSE))</f>
        <v>11.41</v>
      </c>
      <c r="G83" s="7">
        <v>11.41</v>
      </c>
      <c r="H83" s="7">
        <f>IF(ISNA(VLOOKUP($A83,'Bio 0 Month'!$A:$L,6,FALSE)),0,VLOOKUP($A83,'Bio 0 Month'!$A:$L,6,FALSE))</f>
        <v>10.38</v>
      </c>
      <c r="I83" s="7">
        <f>IF(ISNA(VLOOKUP($A83,'Bio 1.5m'!$A:$L,6,FALSE)),0,VLOOKUP($A83,'Bio 1.5m'!$A:$L,6,FALSE))</f>
        <v>10.53</v>
      </c>
      <c r="J83" s="7">
        <v>10.59</v>
      </c>
      <c r="K83" s="7">
        <f>IF(ISNA(VLOOKUP($A83,'Bio 0 Month'!$A:$L,7,FALSE)),0,VLOOKUP($A83,'Bio 0 Month'!$A:$L,7,FALSE))</f>
        <v>6.77</v>
      </c>
      <c r="L83" s="7">
        <f>IF(ISNA(VLOOKUP($A83,'Bio 1.5m'!$A:$L,7,FALSE)),0,VLOOKUP($A83,'Bio 1.5m'!$A:$L,7,FALSE))</f>
        <v>7.43</v>
      </c>
      <c r="M83" s="7">
        <v>7.02</v>
      </c>
      <c r="N83" s="7">
        <f>IF(ISNA(VLOOKUP($A83,'Bio 0 Month'!$A:$L,8,FALSE)),0,VLOOKUP($A83,'Bio 0 Month'!$A:$L,8,FALSE))</f>
        <v>4.17</v>
      </c>
      <c r="O83" s="7">
        <f>IF(ISNA(VLOOKUP($A83,'Bio 1.5m'!$A:$L,8,FALSE)),0,VLOOKUP($A83,'Bio 1.5m'!$A:$L,8,FALSE))</f>
        <v>3.95</v>
      </c>
      <c r="P83" s="7">
        <v>3.72</v>
      </c>
      <c r="Q83" s="7">
        <f>IF(ISNA(VLOOKUP($A83,'Bio 0 Month'!$A:$L,9,FALSE)),0,VLOOKUP($A83,'Bio 0 Month'!$A:$L,9,FALSE))</f>
        <v>6.27</v>
      </c>
      <c r="R83" s="7">
        <f>IF(ISNA(VLOOKUP($A83,'Bio 1.5m'!$A:$L,9,FALSE)),0,VLOOKUP($A83,'Bio 1.5m'!$A:$L,9,FALSE))</f>
        <v>6.51</v>
      </c>
      <c r="S83" s="7">
        <v>6.36</v>
      </c>
      <c r="T83" s="7">
        <f>IF(ISNA(VLOOKUP($A83,'Bio 0 Month'!$A:$L,10,FALSE)),0,VLOOKUP($A83,'Bio 0 Month'!$A:$L,10,FALSE))</f>
        <v>7.1</v>
      </c>
      <c r="U83" s="7">
        <f>IF(ISNA(VLOOKUP($A83,'Bio 1.5m'!$A:$L,10,FALSE)),0,VLOOKUP($A83,'Bio 1.5m'!$A:$L,10,FALSE))</f>
        <v>7.57</v>
      </c>
      <c r="V83" s="7">
        <v>8.43</v>
      </c>
      <c r="W83" s="7">
        <f>IF(ISNA(VLOOKUP($A83,'Bio 0 Month'!$A:$L,11,FALSE)),0,VLOOKUP($A83,'Bio 0 Month'!$A:$L,11,FALSE))</f>
        <v>8.59</v>
      </c>
      <c r="X83" s="7">
        <f>IF(ISNA(VLOOKUP($A83,'Bio 1.5m'!$A:$L,11,FALSE)),0,VLOOKUP($A83,'Bio 1.5m'!$A:$L,11,FALSE))</f>
        <v>8.9499999999999993</v>
      </c>
      <c r="Y83" s="7">
        <v>8.8800000000000008</v>
      </c>
      <c r="Z83" s="7">
        <f>IF(ISNA(VLOOKUP($A83,'Bio 0 Month'!$A:$L,12,FALSE)),0,VLOOKUP($A83,'Bio 0 Month'!$A:$L,12,FALSE))</f>
        <v>8.61</v>
      </c>
      <c r="AA83" s="7">
        <f>IF(ISNA(VLOOKUP($A83,'Bio 1.5m'!$A:$L,12,FALSE)),0,VLOOKUP($A83,'Bio 1.5m'!$A:$L,12,FALSE))</f>
        <v>8.6199999999999992</v>
      </c>
      <c r="AB83" s="7">
        <v>8.58</v>
      </c>
    </row>
    <row r="84" spans="1:28" x14ac:dyDescent="0.25">
      <c r="A84" s="6">
        <v>105</v>
      </c>
      <c r="B84" s="7">
        <f>IF(ISNA(VLOOKUP($A84,'Bio 0 Month'!$A:$L,4,FALSE)),0,VLOOKUP($A84,'Bio 0 Month'!$A:$L,4,FALSE))</f>
        <v>6.85</v>
      </c>
      <c r="C84" s="7">
        <f>IF(ISNA(VLOOKUP($A84,'Bio 1.5m'!$A:$L,4,FALSE)),0,VLOOKUP($A84,'Bio 1.5m'!$A:$L,4,FALSE))</f>
        <v>8.5299999999999994</v>
      </c>
      <c r="D84" s="7">
        <v>8.32</v>
      </c>
      <c r="E84" s="7">
        <f>IF(ISNA(VLOOKUP($A84,'Bio 0 Month'!$A:$L,5,FALSE)),0,VLOOKUP($A84,'Bio 0 Month'!$A:$L,5,FALSE))</f>
        <v>10.85</v>
      </c>
      <c r="F84" s="7">
        <f>IF(ISNA(VLOOKUP($A84,'Bio 1.5m'!$A:$L,5,FALSE)),0,VLOOKUP($A84,'Bio 1.5m'!$A:$L,5,FALSE))</f>
        <v>11.58</v>
      </c>
      <c r="G84" s="7">
        <v>11.21</v>
      </c>
      <c r="H84" s="7">
        <f>IF(ISNA(VLOOKUP($A84,'Bio 0 Month'!$A:$L,6,FALSE)),0,VLOOKUP($A84,'Bio 0 Month'!$A:$L,6,FALSE))</f>
        <v>10.26</v>
      </c>
      <c r="I84" s="7">
        <f>IF(ISNA(VLOOKUP($A84,'Bio 1.5m'!$A:$L,6,FALSE)),0,VLOOKUP($A84,'Bio 1.5m'!$A:$L,6,FALSE))</f>
        <v>10.66</v>
      </c>
      <c r="J84" s="7">
        <v>10.52</v>
      </c>
      <c r="K84" s="7">
        <f>IF(ISNA(VLOOKUP($A84,'Bio 0 Month'!$A:$L,7,FALSE)),0,VLOOKUP($A84,'Bio 0 Month'!$A:$L,7,FALSE))</f>
        <v>7.27</v>
      </c>
      <c r="L84" s="7">
        <f>IF(ISNA(VLOOKUP($A84,'Bio 1.5m'!$A:$L,7,FALSE)),0,VLOOKUP($A84,'Bio 1.5m'!$A:$L,7,FALSE))</f>
        <v>9.1199999999999992</v>
      </c>
      <c r="M84" s="7">
        <v>7.89</v>
      </c>
      <c r="N84" s="7">
        <f>IF(ISNA(VLOOKUP($A84,'Bio 0 Month'!$A:$L,8,FALSE)),0,VLOOKUP($A84,'Bio 0 Month'!$A:$L,8,FALSE))</f>
        <v>2.44</v>
      </c>
      <c r="O84" s="7">
        <f>IF(ISNA(VLOOKUP($A84,'Bio 1.5m'!$A:$L,8,FALSE)),0,VLOOKUP($A84,'Bio 1.5m'!$A:$L,8,FALSE))</f>
        <v>2.73</v>
      </c>
      <c r="P84" s="7">
        <v>2.86</v>
      </c>
      <c r="Q84" s="7">
        <f>IF(ISNA(VLOOKUP($A84,'Bio 0 Month'!$A:$L,9,FALSE)),0,VLOOKUP($A84,'Bio 0 Month'!$A:$L,9,FALSE))</f>
        <v>6.74</v>
      </c>
      <c r="R84" s="7">
        <f>IF(ISNA(VLOOKUP($A84,'Bio 1.5m'!$A:$L,9,FALSE)),0,VLOOKUP($A84,'Bio 1.5m'!$A:$L,9,FALSE))</f>
        <v>7.55</v>
      </c>
      <c r="S84" s="7">
        <v>10.08</v>
      </c>
      <c r="T84" s="7">
        <f>IF(ISNA(VLOOKUP($A84,'Bio 0 Month'!$A:$L,10,FALSE)),0,VLOOKUP($A84,'Bio 0 Month'!$A:$L,10,FALSE))</f>
        <v>6.42</v>
      </c>
      <c r="U84" s="7">
        <f>IF(ISNA(VLOOKUP($A84,'Bio 1.5m'!$A:$L,10,FALSE)),0,VLOOKUP($A84,'Bio 1.5m'!$A:$L,10,FALSE))</f>
        <v>9.14</v>
      </c>
      <c r="V84" s="7">
        <v>7.8</v>
      </c>
      <c r="W84" s="7">
        <f>IF(ISNA(VLOOKUP($A84,'Bio 0 Month'!$A:$L,11,FALSE)),0,VLOOKUP($A84,'Bio 0 Month'!$A:$L,11,FALSE))</f>
        <v>7.96</v>
      </c>
      <c r="X84" s="7">
        <f>IF(ISNA(VLOOKUP($A84,'Bio 1.5m'!$A:$L,11,FALSE)),0,VLOOKUP($A84,'Bio 1.5m'!$A:$L,11,FALSE))</f>
        <v>8.35</v>
      </c>
      <c r="Y84" s="7">
        <v>8.33</v>
      </c>
      <c r="Z84" s="7">
        <f>IF(ISNA(VLOOKUP($A84,'Bio 0 Month'!$A:$L,12,FALSE)),0,VLOOKUP($A84,'Bio 0 Month'!$A:$L,12,FALSE))</f>
        <v>8.34</v>
      </c>
      <c r="AA84" s="7">
        <f>IF(ISNA(VLOOKUP($A84,'Bio 1.5m'!$A:$L,12,FALSE)),0,VLOOKUP($A84,'Bio 1.5m'!$A:$L,12,FALSE))</f>
        <v>8.56</v>
      </c>
      <c r="AB84" s="7">
        <v>8.76</v>
      </c>
    </row>
    <row r="85" spans="1:28" x14ac:dyDescent="0.25">
      <c r="A85" s="6">
        <v>108</v>
      </c>
      <c r="B85" s="7">
        <f>IF(ISNA(VLOOKUP($A85,'Bio 0 Month'!$A:$L,4,FALSE)),0,VLOOKUP($A85,'Bio 0 Month'!$A:$L,4,FALSE))</f>
        <v>7.78</v>
      </c>
      <c r="C85" s="7">
        <f>IF(ISNA(VLOOKUP($A85,'Bio 1.5m'!$A:$L,4,FALSE)),0,VLOOKUP($A85,'Bio 1.5m'!$A:$L,4,FALSE))</f>
        <v>8.01</v>
      </c>
      <c r="D85" s="7">
        <v>8.08</v>
      </c>
      <c r="E85" s="7">
        <f>IF(ISNA(VLOOKUP($A85,'Bio 0 Month'!$A:$L,5,FALSE)),0,VLOOKUP($A85,'Bio 0 Month'!$A:$L,5,FALSE))</f>
        <v>11.42</v>
      </c>
      <c r="F85" s="7">
        <f>IF(ISNA(VLOOKUP($A85,'Bio 1.5m'!$A:$L,5,FALSE)),0,VLOOKUP($A85,'Bio 1.5m'!$A:$L,5,FALSE))</f>
        <v>11.76</v>
      </c>
      <c r="G85" s="7">
        <v>11.71</v>
      </c>
      <c r="H85" s="7">
        <f>IF(ISNA(VLOOKUP($A85,'Bio 0 Month'!$A:$L,6,FALSE)),0,VLOOKUP($A85,'Bio 0 Month'!$A:$L,6,FALSE))</f>
        <v>10.8</v>
      </c>
      <c r="I85" s="7">
        <f>IF(ISNA(VLOOKUP($A85,'Bio 1.5m'!$A:$L,6,FALSE)),0,VLOOKUP($A85,'Bio 1.5m'!$A:$L,6,FALSE))</f>
        <v>11.07</v>
      </c>
      <c r="J85" s="7">
        <v>10.99</v>
      </c>
      <c r="K85" s="7">
        <f>IF(ISNA(VLOOKUP($A85,'Bio 0 Month'!$A:$L,7,FALSE)),0,VLOOKUP($A85,'Bio 0 Month'!$A:$L,7,FALSE))</f>
        <v>7.56</v>
      </c>
      <c r="L85" s="7">
        <f>IF(ISNA(VLOOKUP($A85,'Bio 1.5m'!$A:$L,7,FALSE)),0,VLOOKUP($A85,'Bio 1.5m'!$A:$L,7,FALSE))</f>
        <v>7.84</v>
      </c>
      <c r="M85" s="7">
        <v>7.35</v>
      </c>
      <c r="N85" s="7">
        <f>IF(ISNA(VLOOKUP($A85,'Bio 0 Month'!$A:$L,8,FALSE)),0,VLOOKUP($A85,'Bio 0 Month'!$A:$L,8,FALSE))</f>
        <v>2.5299999999999998</v>
      </c>
      <c r="O85" s="7">
        <f>IF(ISNA(VLOOKUP($A85,'Bio 1.5m'!$A:$L,8,FALSE)),0,VLOOKUP($A85,'Bio 1.5m'!$A:$L,8,FALSE))</f>
        <v>3.21</v>
      </c>
      <c r="P85" s="7">
        <v>3.34</v>
      </c>
      <c r="Q85" s="7">
        <f>IF(ISNA(VLOOKUP($A85,'Bio 0 Month'!$A:$L,9,FALSE)),0,VLOOKUP($A85,'Bio 0 Month'!$A:$L,9,FALSE))</f>
        <v>6.66</v>
      </c>
      <c r="R85" s="7">
        <f>IF(ISNA(VLOOKUP($A85,'Bio 1.5m'!$A:$L,9,FALSE)),0,VLOOKUP($A85,'Bio 1.5m'!$A:$L,9,FALSE))</f>
        <v>6.75</v>
      </c>
      <c r="S85" s="7">
        <v>7.1</v>
      </c>
      <c r="T85" s="7">
        <f>IF(ISNA(VLOOKUP($A85,'Bio 0 Month'!$A:$L,10,FALSE)),0,VLOOKUP($A85,'Bio 0 Month'!$A:$L,10,FALSE))</f>
        <v>7.53</v>
      </c>
      <c r="U85" s="7">
        <f>IF(ISNA(VLOOKUP($A85,'Bio 1.5m'!$A:$L,10,FALSE)),0,VLOOKUP($A85,'Bio 1.5m'!$A:$L,10,FALSE))</f>
        <v>7.92</v>
      </c>
      <c r="V85" s="7">
        <v>8.19</v>
      </c>
      <c r="W85" s="7">
        <f>IF(ISNA(VLOOKUP($A85,'Bio 0 Month'!$A:$L,11,FALSE)),0,VLOOKUP($A85,'Bio 0 Month'!$A:$L,11,FALSE))</f>
        <v>7.42</v>
      </c>
      <c r="X85" s="7">
        <f>IF(ISNA(VLOOKUP($A85,'Bio 1.5m'!$A:$L,11,FALSE)),0,VLOOKUP($A85,'Bio 1.5m'!$A:$L,11,FALSE))</f>
        <v>7.71</v>
      </c>
      <c r="Y85" s="7">
        <v>7.73</v>
      </c>
      <c r="Z85" s="7">
        <f>IF(ISNA(VLOOKUP($A85,'Bio 0 Month'!$A:$L,12,FALSE)),0,VLOOKUP($A85,'Bio 0 Month'!$A:$L,12,FALSE))</f>
        <v>8.6</v>
      </c>
      <c r="AA85" s="7">
        <f>IF(ISNA(VLOOKUP($A85,'Bio 1.5m'!$A:$L,12,FALSE)),0,VLOOKUP($A85,'Bio 1.5m'!$A:$L,12,FALSE))</f>
        <v>8.7100000000000009</v>
      </c>
      <c r="AB85" s="7">
        <v>8.7200000000000006</v>
      </c>
    </row>
    <row r="86" spans="1:28" x14ac:dyDescent="0.25">
      <c r="A86" s="6">
        <v>109</v>
      </c>
      <c r="B86" s="7">
        <f>IF(ISNA(VLOOKUP($A86,'Bio 0 Month'!$A:$L,4,FALSE)),0,VLOOKUP($A86,'Bio 0 Month'!$A:$L,4,FALSE))</f>
        <v>8.91</v>
      </c>
      <c r="C86" s="7">
        <f>IF(ISNA(VLOOKUP($A86,'Bio 1.5m'!$A:$L,4,FALSE)),0,VLOOKUP($A86,'Bio 1.5m'!$A:$L,4,FALSE))</f>
        <v>7.68</v>
      </c>
      <c r="D86" s="7">
        <v>7.02</v>
      </c>
      <c r="E86" s="7">
        <f>IF(ISNA(VLOOKUP($A86,'Bio 0 Month'!$A:$L,5,FALSE)),0,VLOOKUP($A86,'Bio 0 Month'!$A:$L,5,FALSE))</f>
        <v>11.84</v>
      </c>
      <c r="F86" s="7">
        <f>IF(ISNA(VLOOKUP($A86,'Bio 1.5m'!$A:$L,5,FALSE)),0,VLOOKUP($A86,'Bio 1.5m'!$A:$L,5,FALSE))</f>
        <v>11.07</v>
      </c>
      <c r="G86" s="7">
        <v>10.91</v>
      </c>
      <c r="H86" s="7">
        <f>IF(ISNA(VLOOKUP($A86,'Bio 0 Month'!$A:$L,6,FALSE)),0,VLOOKUP($A86,'Bio 0 Month'!$A:$L,6,FALSE))</f>
        <v>10.76</v>
      </c>
      <c r="I86" s="7">
        <f>IF(ISNA(VLOOKUP($A86,'Bio 1.5m'!$A:$L,6,FALSE)),0,VLOOKUP($A86,'Bio 1.5m'!$A:$L,6,FALSE))</f>
        <v>10.47</v>
      </c>
      <c r="J86" s="7">
        <v>10.72</v>
      </c>
      <c r="K86" s="7">
        <f>IF(ISNA(VLOOKUP($A86,'Bio 0 Month'!$A:$L,7,FALSE)),0,VLOOKUP($A86,'Bio 0 Month'!$A:$L,7,FALSE))</f>
        <v>9.0500000000000007</v>
      </c>
      <c r="L86" s="7">
        <f>IF(ISNA(VLOOKUP($A86,'Bio 1.5m'!$A:$L,7,FALSE)),0,VLOOKUP($A86,'Bio 1.5m'!$A:$L,7,FALSE))</f>
        <v>7.6</v>
      </c>
      <c r="M86" s="7">
        <v>6.9</v>
      </c>
      <c r="N86" s="7">
        <f>IF(ISNA(VLOOKUP($A86,'Bio 0 Month'!$A:$L,8,FALSE)),0,VLOOKUP($A86,'Bio 0 Month'!$A:$L,8,FALSE))</f>
        <v>2.92</v>
      </c>
      <c r="O86" s="7">
        <f>IF(ISNA(VLOOKUP($A86,'Bio 1.5m'!$A:$L,8,FALSE)),0,VLOOKUP($A86,'Bio 1.5m'!$A:$L,8,FALSE))</f>
        <v>2.79</v>
      </c>
      <c r="P86" s="7">
        <v>2.81</v>
      </c>
      <c r="Q86" s="7">
        <f>IF(ISNA(VLOOKUP($A86,'Bio 0 Month'!$A:$L,9,FALSE)),0,VLOOKUP($A86,'Bio 0 Month'!$A:$L,9,FALSE))</f>
        <v>7.24</v>
      </c>
      <c r="R86" s="7">
        <f>IF(ISNA(VLOOKUP($A86,'Bio 1.5m'!$A:$L,9,FALSE)),0,VLOOKUP($A86,'Bio 1.5m'!$A:$L,9,FALSE))</f>
        <v>7.03</v>
      </c>
      <c r="S86" s="7">
        <v>6.75</v>
      </c>
      <c r="T86" s="7">
        <f>IF(ISNA(VLOOKUP($A86,'Bio 0 Month'!$A:$L,10,FALSE)),0,VLOOKUP($A86,'Bio 0 Month'!$A:$L,10,FALSE))</f>
        <v>9.26</v>
      </c>
      <c r="U86" s="7">
        <f>IF(ISNA(VLOOKUP($A86,'Bio 1.5m'!$A:$L,10,FALSE)),0,VLOOKUP($A86,'Bio 1.5m'!$A:$L,10,FALSE))</f>
        <v>7.15</v>
      </c>
      <c r="V86" s="7">
        <v>6.17</v>
      </c>
      <c r="W86" s="7">
        <f>IF(ISNA(VLOOKUP($A86,'Bio 0 Month'!$A:$L,11,FALSE)),0,VLOOKUP($A86,'Bio 0 Month'!$A:$L,11,FALSE))</f>
        <v>7.88</v>
      </c>
      <c r="X86" s="7">
        <f>IF(ISNA(VLOOKUP($A86,'Bio 1.5m'!$A:$L,11,FALSE)),0,VLOOKUP($A86,'Bio 1.5m'!$A:$L,11,FALSE))</f>
        <v>7.76</v>
      </c>
      <c r="Y86" s="7">
        <v>7.49</v>
      </c>
      <c r="Z86" s="7">
        <f>IF(ISNA(VLOOKUP($A86,'Bio 0 Month'!$A:$L,12,FALSE)),0,VLOOKUP($A86,'Bio 0 Month'!$A:$L,12,FALSE))</f>
        <v>8.31</v>
      </c>
      <c r="AA86" s="7">
        <f>IF(ISNA(VLOOKUP($A86,'Bio 1.5m'!$A:$L,12,FALSE)),0,VLOOKUP($A86,'Bio 1.5m'!$A:$L,12,FALSE))</f>
        <v>8.0500000000000007</v>
      </c>
      <c r="AB86" s="7">
        <v>8.0399999999999991</v>
      </c>
    </row>
    <row r="87" spans="1:28" x14ac:dyDescent="0.25">
      <c r="A87" s="6">
        <v>111</v>
      </c>
      <c r="B87" s="7">
        <f>IF(ISNA(VLOOKUP($A87,'Bio 0 Month'!$A:$L,4,FALSE)),0,VLOOKUP($A87,'Bio 0 Month'!$A:$L,4,FALSE))</f>
        <v>8.0299999999999994</v>
      </c>
      <c r="C87" s="7">
        <f>IF(ISNA(VLOOKUP($A87,'Bio 1.5m'!$A:$L,4,FALSE)),0,VLOOKUP($A87,'Bio 1.5m'!$A:$L,4,FALSE))</f>
        <v>5.74</v>
      </c>
      <c r="D87" s="7">
        <v>6.38</v>
      </c>
      <c r="E87" s="7">
        <f>IF(ISNA(VLOOKUP($A87,'Bio 0 Month'!$A:$L,5,FALSE)),0,VLOOKUP($A87,'Bio 0 Month'!$A:$L,5,FALSE))</f>
        <v>11.81</v>
      </c>
      <c r="F87" s="7">
        <f>IF(ISNA(VLOOKUP($A87,'Bio 1.5m'!$A:$L,5,FALSE)),0,VLOOKUP($A87,'Bio 1.5m'!$A:$L,5,FALSE))</f>
        <v>11.06</v>
      </c>
      <c r="G87" s="7">
        <v>10.95</v>
      </c>
      <c r="H87" s="7">
        <f>IF(ISNA(VLOOKUP($A87,'Bio 0 Month'!$A:$L,6,FALSE)),0,VLOOKUP($A87,'Bio 0 Month'!$A:$L,6,FALSE))</f>
        <v>10.97</v>
      </c>
      <c r="I87" s="7">
        <f>IF(ISNA(VLOOKUP($A87,'Bio 1.5m'!$A:$L,6,FALSE)),0,VLOOKUP($A87,'Bio 1.5m'!$A:$L,6,FALSE))</f>
        <v>10.65</v>
      </c>
      <c r="J87" s="7">
        <v>10.76</v>
      </c>
      <c r="K87" s="7">
        <f>IF(ISNA(VLOOKUP($A87,'Bio 0 Month'!$A:$L,7,FALSE)),0,VLOOKUP($A87,'Bio 0 Month'!$A:$L,7,FALSE))</f>
        <v>8.99</v>
      </c>
      <c r="L87" s="7">
        <f>IF(ISNA(VLOOKUP($A87,'Bio 1.5m'!$A:$L,7,FALSE)),0,VLOOKUP($A87,'Bio 1.5m'!$A:$L,7,FALSE))</f>
        <v>7.11</v>
      </c>
      <c r="M87" s="7">
        <v>7.32</v>
      </c>
      <c r="N87" s="7">
        <f>IF(ISNA(VLOOKUP($A87,'Bio 0 Month'!$A:$L,8,FALSE)),0,VLOOKUP($A87,'Bio 0 Month'!$A:$L,8,FALSE))</f>
        <v>2.77</v>
      </c>
      <c r="O87" s="7">
        <f>IF(ISNA(VLOOKUP($A87,'Bio 1.5m'!$A:$L,8,FALSE)),0,VLOOKUP($A87,'Bio 1.5m'!$A:$L,8,FALSE))</f>
        <v>3.26</v>
      </c>
      <c r="P87" s="7">
        <v>2.5499999999999998</v>
      </c>
      <c r="Q87" s="7">
        <f>IF(ISNA(VLOOKUP($A87,'Bio 0 Month'!$A:$L,9,FALSE)),0,VLOOKUP($A87,'Bio 0 Month'!$A:$L,9,FALSE))</f>
        <v>6.55</v>
      </c>
      <c r="R87" s="7">
        <f>IF(ISNA(VLOOKUP($A87,'Bio 1.5m'!$A:$L,9,FALSE)),0,VLOOKUP($A87,'Bio 1.5m'!$A:$L,9,FALSE))</f>
        <v>6.27</v>
      </c>
      <c r="S87" s="7">
        <v>6.25</v>
      </c>
      <c r="T87" s="7">
        <f>IF(ISNA(VLOOKUP($A87,'Bio 0 Month'!$A:$L,10,FALSE)),0,VLOOKUP($A87,'Bio 0 Month'!$A:$L,10,FALSE))</f>
        <v>9.8699999999999992</v>
      </c>
      <c r="U87" s="7">
        <f>IF(ISNA(VLOOKUP($A87,'Bio 1.5m'!$A:$L,10,FALSE)),0,VLOOKUP($A87,'Bio 1.5m'!$A:$L,10,FALSE))</f>
        <v>6.54</v>
      </c>
      <c r="V87" s="7">
        <v>6.95</v>
      </c>
      <c r="W87" s="7">
        <f>IF(ISNA(VLOOKUP($A87,'Bio 0 Month'!$A:$L,11,FALSE)),0,VLOOKUP($A87,'Bio 0 Month'!$A:$L,11,FALSE))</f>
        <v>8.36</v>
      </c>
      <c r="X87" s="7">
        <f>IF(ISNA(VLOOKUP($A87,'Bio 1.5m'!$A:$L,11,FALSE)),0,VLOOKUP($A87,'Bio 1.5m'!$A:$L,11,FALSE))</f>
        <v>8.3699999999999992</v>
      </c>
      <c r="Y87" s="7">
        <v>8.4700000000000006</v>
      </c>
      <c r="Z87" s="7">
        <f>IF(ISNA(VLOOKUP($A87,'Bio 0 Month'!$A:$L,12,FALSE)),0,VLOOKUP($A87,'Bio 0 Month'!$A:$L,12,FALSE))</f>
        <v>8.74</v>
      </c>
      <c r="AA87" s="7">
        <f>IF(ISNA(VLOOKUP($A87,'Bio 1.5m'!$A:$L,12,FALSE)),0,VLOOKUP($A87,'Bio 1.5m'!$A:$L,12,FALSE))</f>
        <v>8.51</v>
      </c>
      <c r="AB87" s="7">
        <v>8.4600000000000009</v>
      </c>
    </row>
    <row r="88" spans="1:28" x14ac:dyDescent="0.25">
      <c r="A88" s="6">
        <v>112</v>
      </c>
      <c r="B88" s="7">
        <f>IF(ISNA(VLOOKUP($A88,'Bio 0 Month'!$A:$L,4,FALSE)),0,VLOOKUP($A88,'Bio 0 Month'!$A:$L,4,FALSE))</f>
        <v>8.32</v>
      </c>
      <c r="C88" s="7">
        <f>IF(ISNA(VLOOKUP($A88,'Bio 1.5m'!$A:$L,4,FALSE)),0,VLOOKUP($A88,'Bio 1.5m'!$A:$L,4,FALSE))</f>
        <v>6.04</v>
      </c>
      <c r="D88" s="7">
        <v>6.03</v>
      </c>
      <c r="E88" s="7">
        <f>IF(ISNA(VLOOKUP($A88,'Bio 0 Month'!$A:$L,5,FALSE)),0,VLOOKUP($A88,'Bio 0 Month'!$A:$L,5,FALSE))</f>
        <v>12.82</v>
      </c>
      <c r="F88" s="7">
        <f>IF(ISNA(VLOOKUP($A88,'Bio 1.5m'!$A:$L,5,FALSE)),0,VLOOKUP($A88,'Bio 1.5m'!$A:$L,5,FALSE))</f>
        <v>11.39</v>
      </c>
      <c r="G88" s="7">
        <v>10.57</v>
      </c>
      <c r="H88" s="7">
        <f>IF(ISNA(VLOOKUP($A88,'Bio 0 Month'!$A:$L,6,FALSE)),0,VLOOKUP($A88,'Bio 0 Month'!$A:$L,6,FALSE))</f>
        <v>10.46</v>
      </c>
      <c r="I88" s="7">
        <f>IF(ISNA(VLOOKUP($A88,'Bio 1.5m'!$A:$L,6,FALSE)),0,VLOOKUP($A88,'Bio 1.5m'!$A:$L,6,FALSE))</f>
        <v>10.44</v>
      </c>
      <c r="J88" s="7">
        <v>10.47</v>
      </c>
      <c r="K88" s="7">
        <f>IF(ISNA(VLOOKUP($A88,'Bio 0 Month'!$A:$L,7,FALSE)),0,VLOOKUP($A88,'Bio 0 Month'!$A:$L,7,FALSE))</f>
        <v>8.93</v>
      </c>
      <c r="L88" s="7">
        <f>IF(ISNA(VLOOKUP($A88,'Bio 1.5m'!$A:$L,7,FALSE)),0,VLOOKUP($A88,'Bio 1.5m'!$A:$L,7,FALSE))</f>
        <v>7.57</v>
      </c>
      <c r="M88" s="7">
        <v>6.8</v>
      </c>
      <c r="N88" s="7">
        <f>IF(ISNA(VLOOKUP($A88,'Bio 0 Month'!$A:$L,8,FALSE)),0,VLOOKUP($A88,'Bio 0 Month'!$A:$L,8,FALSE))</f>
        <v>4.26</v>
      </c>
      <c r="O88" s="7">
        <f>IF(ISNA(VLOOKUP($A88,'Bio 1.5m'!$A:$L,8,FALSE)),0,VLOOKUP($A88,'Bio 1.5m'!$A:$L,8,FALSE))</f>
        <v>4.12</v>
      </c>
      <c r="P88" s="7">
        <v>3.66</v>
      </c>
      <c r="Q88" s="7">
        <f>IF(ISNA(VLOOKUP($A88,'Bio 0 Month'!$A:$L,9,FALSE)),0,VLOOKUP($A88,'Bio 0 Month'!$A:$L,9,FALSE))</f>
        <v>5.27</v>
      </c>
      <c r="R88" s="7">
        <f>IF(ISNA(VLOOKUP($A88,'Bio 1.5m'!$A:$L,9,FALSE)),0,VLOOKUP($A88,'Bio 1.5m'!$A:$L,9,FALSE))</f>
        <v>5.3</v>
      </c>
      <c r="S88" s="7">
        <v>5.29</v>
      </c>
      <c r="T88" s="7">
        <f>IF(ISNA(VLOOKUP($A88,'Bio 0 Month'!$A:$L,10,FALSE)),0,VLOOKUP($A88,'Bio 0 Month'!$A:$L,10,FALSE))</f>
        <v>10.8</v>
      </c>
      <c r="U88" s="7">
        <f>IF(ISNA(VLOOKUP($A88,'Bio 1.5m'!$A:$L,10,FALSE)),0,VLOOKUP($A88,'Bio 1.5m'!$A:$L,10,FALSE))</f>
        <v>8.9700000000000006</v>
      </c>
      <c r="V88" s="7">
        <v>7.39</v>
      </c>
      <c r="W88" s="7">
        <f>IF(ISNA(VLOOKUP($A88,'Bio 0 Month'!$A:$L,11,FALSE)),0,VLOOKUP($A88,'Bio 0 Month'!$A:$L,11,FALSE))</f>
        <v>8.15</v>
      </c>
      <c r="X88" s="7">
        <f>IF(ISNA(VLOOKUP($A88,'Bio 1.5m'!$A:$L,11,FALSE)),0,VLOOKUP($A88,'Bio 1.5m'!$A:$L,11,FALSE))</f>
        <v>8.09</v>
      </c>
      <c r="Y88" s="7">
        <v>7.79</v>
      </c>
      <c r="Z88" s="7">
        <f>IF(ISNA(VLOOKUP($A88,'Bio 0 Month'!$A:$L,12,FALSE)),0,VLOOKUP($A88,'Bio 0 Month'!$A:$L,12,FALSE))</f>
        <v>8.67</v>
      </c>
      <c r="AA88" s="7">
        <f>IF(ISNA(VLOOKUP($A88,'Bio 1.5m'!$A:$L,12,FALSE)),0,VLOOKUP($A88,'Bio 1.5m'!$A:$L,12,FALSE))</f>
        <v>8.6199999999999992</v>
      </c>
      <c r="AB88" s="7">
        <v>8.3699999999999992</v>
      </c>
    </row>
    <row r="89" spans="1:28" x14ac:dyDescent="0.25">
      <c r="A89" s="6">
        <v>113</v>
      </c>
      <c r="B89" s="7">
        <f>IF(ISNA(VLOOKUP($A89,'Bio 0 Month'!$A:$L,4,FALSE)),0,VLOOKUP($A89,'Bio 0 Month'!$A:$L,4,FALSE))</f>
        <v>7.02</v>
      </c>
      <c r="C89" s="7">
        <f>IF(ISNA(VLOOKUP($A89,'Bio 1.5m'!$A:$L,4,FALSE)),0,VLOOKUP($A89,'Bio 1.5m'!$A:$L,4,FALSE))</f>
        <v>6.36</v>
      </c>
      <c r="D89" s="7">
        <v>6.35</v>
      </c>
      <c r="E89" s="7">
        <f>IF(ISNA(VLOOKUP($A89,'Bio 0 Month'!$A:$L,5,FALSE)),0,VLOOKUP($A89,'Bio 0 Month'!$A:$L,5,FALSE))</f>
        <v>11.38</v>
      </c>
      <c r="F89" s="7">
        <f>IF(ISNA(VLOOKUP($A89,'Bio 1.5m'!$A:$L,5,FALSE)),0,VLOOKUP($A89,'Bio 1.5m'!$A:$L,5,FALSE))</f>
        <v>11.3</v>
      </c>
      <c r="G89" s="7">
        <v>11.02</v>
      </c>
      <c r="H89" s="7">
        <f>IF(ISNA(VLOOKUP($A89,'Bio 0 Month'!$A:$L,6,FALSE)),0,VLOOKUP($A89,'Bio 0 Month'!$A:$L,6,FALSE))</f>
        <v>10.74</v>
      </c>
      <c r="I89" s="7">
        <f>IF(ISNA(VLOOKUP($A89,'Bio 1.5m'!$A:$L,6,FALSE)),0,VLOOKUP($A89,'Bio 1.5m'!$A:$L,6,FALSE))</f>
        <v>10.79</v>
      </c>
      <c r="J89" s="7">
        <v>10.52</v>
      </c>
      <c r="K89" s="7">
        <f>IF(ISNA(VLOOKUP($A89,'Bio 0 Month'!$A:$L,7,FALSE)),0,VLOOKUP($A89,'Bio 0 Month'!$A:$L,7,FALSE))</f>
        <v>7.9</v>
      </c>
      <c r="L89" s="7">
        <f>IF(ISNA(VLOOKUP($A89,'Bio 1.5m'!$A:$L,7,FALSE)),0,VLOOKUP($A89,'Bio 1.5m'!$A:$L,7,FALSE))</f>
        <v>7.07</v>
      </c>
      <c r="M89" s="7">
        <v>7.09</v>
      </c>
      <c r="N89" s="7">
        <f>IF(ISNA(VLOOKUP($A89,'Bio 0 Month'!$A:$L,8,FALSE)),0,VLOOKUP($A89,'Bio 0 Month'!$A:$L,8,FALSE))</f>
        <v>2.61</v>
      </c>
      <c r="O89" s="7">
        <f>IF(ISNA(VLOOKUP($A89,'Bio 1.5m'!$A:$L,8,FALSE)),0,VLOOKUP($A89,'Bio 1.5m'!$A:$L,8,FALSE))</f>
        <v>2.83</v>
      </c>
      <c r="P89" s="7">
        <v>2.77</v>
      </c>
      <c r="Q89" s="7">
        <f>IF(ISNA(VLOOKUP($A89,'Bio 0 Month'!$A:$L,9,FALSE)),0,VLOOKUP($A89,'Bio 0 Month'!$A:$L,9,FALSE))</f>
        <v>5.69</v>
      </c>
      <c r="R89" s="7">
        <f>IF(ISNA(VLOOKUP($A89,'Bio 1.5m'!$A:$L,9,FALSE)),0,VLOOKUP($A89,'Bio 1.5m'!$A:$L,9,FALSE))</f>
        <v>5.79</v>
      </c>
      <c r="S89" s="7">
        <v>5.73</v>
      </c>
      <c r="T89" s="7">
        <f>IF(ISNA(VLOOKUP($A89,'Bio 0 Month'!$A:$L,10,FALSE)),0,VLOOKUP($A89,'Bio 0 Month'!$A:$L,10,FALSE))</f>
        <v>7.75</v>
      </c>
      <c r="U89" s="7">
        <f>IF(ISNA(VLOOKUP($A89,'Bio 1.5m'!$A:$L,10,FALSE)),0,VLOOKUP($A89,'Bio 1.5m'!$A:$L,10,FALSE))</f>
        <v>7.27</v>
      </c>
      <c r="V89" s="7">
        <v>8.5500000000000007</v>
      </c>
      <c r="W89" s="7">
        <f>IF(ISNA(VLOOKUP($A89,'Bio 0 Month'!$A:$L,11,FALSE)),0,VLOOKUP($A89,'Bio 0 Month'!$A:$L,11,FALSE))</f>
        <v>8.85</v>
      </c>
      <c r="X89" s="7">
        <f>IF(ISNA(VLOOKUP($A89,'Bio 1.5m'!$A:$L,11,FALSE)),0,VLOOKUP($A89,'Bio 1.5m'!$A:$L,11,FALSE))</f>
        <v>8.48</v>
      </c>
      <c r="Y89" s="7">
        <v>8.25</v>
      </c>
      <c r="Z89" s="7">
        <f>IF(ISNA(VLOOKUP($A89,'Bio 0 Month'!$A:$L,12,FALSE)),0,VLOOKUP($A89,'Bio 0 Month'!$A:$L,12,FALSE))</f>
        <v>8.5500000000000007</v>
      </c>
      <c r="AA89" s="7">
        <f>IF(ISNA(VLOOKUP($A89,'Bio 1.5m'!$A:$L,12,FALSE)),0,VLOOKUP($A89,'Bio 1.5m'!$A:$L,12,FALSE))</f>
        <v>8.57</v>
      </c>
      <c r="AB89" s="7">
        <v>8.32</v>
      </c>
    </row>
    <row r="90" spans="1:28" x14ac:dyDescent="0.25">
      <c r="A90" s="6">
        <v>114</v>
      </c>
      <c r="B90" s="7">
        <f>IF(ISNA(VLOOKUP($A90,'Bio 0 Month'!$A:$L,4,FALSE)),0,VLOOKUP($A90,'Bio 0 Month'!$A:$L,4,FALSE))</f>
        <v>6.68</v>
      </c>
      <c r="C90" s="7">
        <f>IF(ISNA(VLOOKUP($A90,'Bio 1.5m'!$A:$L,4,FALSE)),0,VLOOKUP($A90,'Bio 1.5m'!$A:$L,4,FALSE))</f>
        <v>6.61</v>
      </c>
      <c r="D90" s="7">
        <v>6.12</v>
      </c>
      <c r="E90" s="7">
        <f>IF(ISNA(VLOOKUP($A90,'Bio 0 Month'!$A:$L,5,FALSE)),0,VLOOKUP($A90,'Bio 0 Month'!$A:$L,5,FALSE))</f>
        <v>10.92</v>
      </c>
      <c r="F90" s="7">
        <f>IF(ISNA(VLOOKUP($A90,'Bio 1.5m'!$A:$L,5,FALSE)),0,VLOOKUP($A90,'Bio 1.5m'!$A:$L,5,FALSE))</f>
        <v>10.92</v>
      </c>
      <c r="G90" s="7">
        <v>10.75</v>
      </c>
      <c r="H90" s="7">
        <f>IF(ISNA(VLOOKUP($A90,'Bio 0 Month'!$A:$L,6,FALSE)),0,VLOOKUP($A90,'Bio 0 Month'!$A:$L,6,FALSE))</f>
        <v>10.26</v>
      </c>
      <c r="I90" s="7">
        <f>IF(ISNA(VLOOKUP($A90,'Bio 1.5m'!$A:$L,6,FALSE)),0,VLOOKUP($A90,'Bio 1.5m'!$A:$L,6,FALSE))</f>
        <v>10.130000000000001</v>
      </c>
      <c r="J90" s="7">
        <v>9.8699999999999992</v>
      </c>
      <c r="K90" s="7">
        <f>IF(ISNA(VLOOKUP($A90,'Bio 0 Month'!$A:$L,7,FALSE)),0,VLOOKUP($A90,'Bio 0 Month'!$A:$L,7,FALSE))</f>
        <v>6.8</v>
      </c>
      <c r="L90" s="7">
        <f>IF(ISNA(VLOOKUP($A90,'Bio 1.5m'!$A:$L,7,FALSE)),0,VLOOKUP($A90,'Bio 1.5m'!$A:$L,7,FALSE))</f>
        <v>7.07</v>
      </c>
      <c r="M90" s="7">
        <v>6.57</v>
      </c>
      <c r="N90" s="7">
        <f>IF(ISNA(VLOOKUP($A90,'Bio 0 Month'!$A:$L,8,FALSE)),0,VLOOKUP($A90,'Bio 0 Month'!$A:$L,8,FALSE))</f>
        <v>3.06</v>
      </c>
      <c r="O90" s="7">
        <f>IF(ISNA(VLOOKUP($A90,'Bio 1.5m'!$A:$L,8,FALSE)),0,VLOOKUP($A90,'Bio 1.5m'!$A:$L,8,FALSE))</f>
        <v>2.67</v>
      </c>
      <c r="P90" s="7">
        <v>2.52</v>
      </c>
      <c r="Q90" s="7">
        <f>IF(ISNA(VLOOKUP($A90,'Bio 0 Month'!$A:$L,9,FALSE)),0,VLOOKUP($A90,'Bio 0 Month'!$A:$L,9,FALSE))</f>
        <v>7.75</v>
      </c>
      <c r="R90" s="7">
        <f>IF(ISNA(VLOOKUP($A90,'Bio 1.5m'!$A:$L,9,FALSE)),0,VLOOKUP($A90,'Bio 1.5m'!$A:$L,9,FALSE))</f>
        <v>7.72</v>
      </c>
      <c r="S90" s="7">
        <v>6.23</v>
      </c>
      <c r="T90" s="7">
        <f>IF(ISNA(VLOOKUP($A90,'Bio 0 Month'!$A:$L,10,FALSE)),0,VLOOKUP($A90,'Bio 0 Month'!$A:$L,10,FALSE))</f>
        <v>7</v>
      </c>
      <c r="U90" s="7">
        <f>IF(ISNA(VLOOKUP($A90,'Bio 1.5m'!$A:$L,10,FALSE)),0,VLOOKUP($A90,'Bio 1.5m'!$A:$L,10,FALSE))</f>
        <v>7.24</v>
      </c>
      <c r="V90" s="7">
        <v>7.1</v>
      </c>
      <c r="W90" s="7">
        <f>IF(ISNA(VLOOKUP($A90,'Bio 0 Month'!$A:$L,11,FALSE)),0,VLOOKUP($A90,'Bio 0 Month'!$A:$L,11,FALSE))</f>
        <v>7.7</v>
      </c>
      <c r="X90" s="7">
        <f>IF(ISNA(VLOOKUP($A90,'Bio 1.5m'!$A:$L,11,FALSE)),0,VLOOKUP($A90,'Bio 1.5m'!$A:$L,11,FALSE))</f>
        <v>7.74</v>
      </c>
      <c r="Y90" s="7">
        <v>7.36</v>
      </c>
      <c r="Z90" s="7">
        <f>IF(ISNA(VLOOKUP($A90,'Bio 0 Month'!$A:$L,12,FALSE)),0,VLOOKUP($A90,'Bio 0 Month'!$A:$L,12,FALSE))</f>
        <v>8.3800000000000008</v>
      </c>
      <c r="AA90" s="7">
        <f>IF(ISNA(VLOOKUP($A90,'Bio 1.5m'!$A:$L,12,FALSE)),0,VLOOKUP($A90,'Bio 1.5m'!$A:$L,12,FALSE))</f>
        <v>8.31</v>
      </c>
      <c r="AB90" s="7">
        <v>8.0399999999999991</v>
      </c>
    </row>
    <row r="91" spans="1:28" x14ac:dyDescent="0.25">
      <c r="A91" s="6">
        <v>118</v>
      </c>
      <c r="B91" s="7">
        <f>IF(ISNA(VLOOKUP($A91,'Bio 0 Month'!$A:$L,4,FALSE)),0,VLOOKUP($A91,'Bio 0 Month'!$A:$L,4,FALSE))</f>
        <v>7.81</v>
      </c>
      <c r="C91" s="7">
        <f>IF(ISNA(VLOOKUP($A91,'Bio 1.5m'!$A:$L,4,FALSE)),0,VLOOKUP($A91,'Bio 1.5m'!$A:$L,4,FALSE))</f>
        <v>8.3000000000000007</v>
      </c>
      <c r="D91" s="7">
        <v>6.51</v>
      </c>
      <c r="E91" s="7">
        <f>IF(ISNA(VLOOKUP($A91,'Bio 0 Month'!$A:$L,5,FALSE)),0,VLOOKUP($A91,'Bio 0 Month'!$A:$L,5,FALSE))</f>
        <v>12.05</v>
      </c>
      <c r="F91" s="7">
        <f>IF(ISNA(VLOOKUP($A91,'Bio 1.5m'!$A:$L,5,FALSE)),0,VLOOKUP($A91,'Bio 1.5m'!$A:$L,5,FALSE))</f>
        <v>12.13</v>
      </c>
      <c r="G91" s="7">
        <v>11.13</v>
      </c>
      <c r="H91" s="7">
        <f>IF(ISNA(VLOOKUP($A91,'Bio 0 Month'!$A:$L,6,FALSE)),0,VLOOKUP($A91,'Bio 0 Month'!$A:$L,6,FALSE))</f>
        <v>10.35</v>
      </c>
      <c r="I91" s="7">
        <f>IF(ISNA(VLOOKUP($A91,'Bio 1.5m'!$A:$L,6,FALSE)),0,VLOOKUP($A91,'Bio 1.5m'!$A:$L,6,FALSE))</f>
        <v>10.31</v>
      </c>
      <c r="J91" s="7">
        <v>10.17</v>
      </c>
      <c r="K91" s="7">
        <f>IF(ISNA(VLOOKUP($A91,'Bio 0 Month'!$A:$L,7,FALSE)),0,VLOOKUP($A91,'Bio 0 Month'!$A:$L,7,FALSE))</f>
        <v>7.91</v>
      </c>
      <c r="L91" s="7">
        <f>IF(ISNA(VLOOKUP($A91,'Bio 1.5m'!$A:$L,7,FALSE)),0,VLOOKUP($A91,'Bio 1.5m'!$A:$L,7,FALSE))</f>
        <v>8.23</v>
      </c>
      <c r="M91" s="7">
        <v>6.89</v>
      </c>
      <c r="N91" s="7">
        <f>IF(ISNA(VLOOKUP($A91,'Bio 0 Month'!$A:$L,8,FALSE)),0,VLOOKUP($A91,'Bio 0 Month'!$A:$L,8,FALSE))</f>
        <v>4.0999999999999996</v>
      </c>
      <c r="O91" s="7">
        <f>IF(ISNA(VLOOKUP($A91,'Bio 1.5m'!$A:$L,8,FALSE)),0,VLOOKUP($A91,'Bio 1.5m'!$A:$L,8,FALSE))</f>
        <v>4.08</v>
      </c>
      <c r="P91" s="7">
        <v>3.32</v>
      </c>
      <c r="Q91" s="7">
        <f>IF(ISNA(VLOOKUP($A91,'Bio 0 Month'!$A:$L,9,FALSE)),0,VLOOKUP($A91,'Bio 0 Month'!$A:$L,9,FALSE))</f>
        <v>6.66</v>
      </c>
      <c r="R91" s="7">
        <f>IF(ISNA(VLOOKUP($A91,'Bio 1.5m'!$A:$L,9,FALSE)),0,VLOOKUP($A91,'Bio 1.5m'!$A:$L,9,FALSE))</f>
        <v>6.53</v>
      </c>
      <c r="S91" s="7">
        <v>6.19</v>
      </c>
      <c r="T91" s="7">
        <f>IF(ISNA(VLOOKUP($A91,'Bio 0 Month'!$A:$L,10,FALSE)),0,VLOOKUP($A91,'Bio 0 Month'!$A:$L,10,FALSE))</f>
        <v>7.66</v>
      </c>
      <c r="U91" s="7">
        <f>IF(ISNA(VLOOKUP($A91,'Bio 1.5m'!$A:$L,10,FALSE)),0,VLOOKUP($A91,'Bio 1.5m'!$A:$L,10,FALSE))</f>
        <v>7.91</v>
      </c>
      <c r="V91" s="7">
        <v>7.63</v>
      </c>
      <c r="W91" s="7">
        <f>IF(ISNA(VLOOKUP($A91,'Bio 0 Month'!$A:$L,11,FALSE)),0,VLOOKUP($A91,'Bio 0 Month'!$A:$L,11,FALSE))</f>
        <v>9.3699999999999992</v>
      </c>
      <c r="X91" s="7">
        <f>IF(ISNA(VLOOKUP($A91,'Bio 1.5m'!$A:$L,11,FALSE)),0,VLOOKUP($A91,'Bio 1.5m'!$A:$L,11,FALSE))</f>
        <v>9.34</v>
      </c>
      <c r="Y91" s="7">
        <v>9.0299999999999994</v>
      </c>
      <c r="Z91" s="7">
        <f>IF(ISNA(VLOOKUP($A91,'Bio 0 Month'!$A:$L,12,FALSE)),0,VLOOKUP($A91,'Bio 0 Month'!$A:$L,12,FALSE))</f>
        <v>8.5399999999999991</v>
      </c>
      <c r="AA91" s="7">
        <f>IF(ISNA(VLOOKUP($A91,'Bio 1.5m'!$A:$L,12,FALSE)),0,VLOOKUP($A91,'Bio 1.5m'!$A:$L,12,FALSE))</f>
        <v>8.5399999999999991</v>
      </c>
      <c r="AB91" s="7">
        <v>8.44</v>
      </c>
    </row>
    <row r="92" spans="1:28" x14ac:dyDescent="0.25">
      <c r="A92" s="6">
        <v>119</v>
      </c>
      <c r="B92" s="7">
        <f>IF(ISNA(VLOOKUP($A92,'Bio 0 Month'!$A:$L,4,FALSE)),0,VLOOKUP($A92,'Bio 0 Month'!$A:$L,4,FALSE))</f>
        <v>8.18</v>
      </c>
      <c r="C92" s="7">
        <f>IF(ISNA(VLOOKUP($A92,'Bio 1.5m'!$A:$L,4,FALSE)),0,VLOOKUP($A92,'Bio 1.5m'!$A:$L,4,FALSE))</f>
        <v>6.54</v>
      </c>
      <c r="D92" s="7">
        <v>6.65</v>
      </c>
      <c r="E92" s="7">
        <f>IF(ISNA(VLOOKUP($A92,'Bio 0 Month'!$A:$L,5,FALSE)),0,VLOOKUP($A92,'Bio 0 Month'!$A:$L,5,FALSE))</f>
        <v>11.97</v>
      </c>
      <c r="F92" s="7">
        <f>IF(ISNA(VLOOKUP($A92,'Bio 1.5m'!$A:$L,5,FALSE)),0,VLOOKUP($A92,'Bio 1.5m'!$A:$L,5,FALSE))</f>
        <v>10.94</v>
      </c>
      <c r="G92" s="7">
        <v>11.09</v>
      </c>
      <c r="H92" s="7">
        <f>IF(ISNA(VLOOKUP($A92,'Bio 0 Month'!$A:$L,6,FALSE)),0,VLOOKUP($A92,'Bio 0 Month'!$A:$L,6,FALSE))</f>
        <v>10.75</v>
      </c>
      <c r="I92" s="7">
        <f>IF(ISNA(VLOOKUP($A92,'Bio 1.5m'!$A:$L,6,FALSE)),0,VLOOKUP($A92,'Bio 1.5m'!$A:$L,6,FALSE))</f>
        <v>10.42</v>
      </c>
      <c r="J92" s="7">
        <v>10.55</v>
      </c>
      <c r="K92" s="7">
        <f>IF(ISNA(VLOOKUP($A92,'Bio 0 Month'!$A:$L,7,FALSE)),0,VLOOKUP($A92,'Bio 0 Month'!$A:$L,7,FALSE))</f>
        <v>9.39</v>
      </c>
      <c r="L92" s="7">
        <f>IF(ISNA(VLOOKUP($A92,'Bio 1.5m'!$A:$L,7,FALSE)),0,VLOOKUP($A92,'Bio 1.5m'!$A:$L,7,FALSE))</f>
        <v>7.36</v>
      </c>
      <c r="M92" s="7">
        <v>7.44</v>
      </c>
      <c r="N92" s="7">
        <f>IF(ISNA(VLOOKUP($A92,'Bio 0 Month'!$A:$L,8,FALSE)),0,VLOOKUP($A92,'Bio 0 Month'!$A:$L,8,FALSE))</f>
        <v>3.05</v>
      </c>
      <c r="O92" s="7">
        <f>IF(ISNA(VLOOKUP($A92,'Bio 1.5m'!$A:$L,8,FALSE)),0,VLOOKUP($A92,'Bio 1.5m'!$A:$L,8,FALSE))</f>
        <v>2.44</v>
      </c>
      <c r="P92" s="7">
        <v>2</v>
      </c>
      <c r="Q92" s="7">
        <f>IF(ISNA(VLOOKUP($A92,'Bio 0 Month'!$A:$L,9,FALSE)),0,VLOOKUP($A92,'Bio 0 Month'!$A:$L,9,FALSE))</f>
        <v>7.03</v>
      </c>
      <c r="R92" s="7">
        <f>IF(ISNA(VLOOKUP($A92,'Bio 1.5m'!$A:$L,9,FALSE)),0,VLOOKUP($A92,'Bio 1.5m'!$A:$L,9,FALSE))</f>
        <v>6.35</v>
      </c>
      <c r="S92" s="7">
        <v>7.67</v>
      </c>
      <c r="T92" s="7">
        <f>IF(ISNA(VLOOKUP($A92,'Bio 0 Month'!$A:$L,10,FALSE)),0,VLOOKUP($A92,'Bio 0 Month'!$A:$L,10,FALSE))</f>
        <v>9.33</v>
      </c>
      <c r="U92" s="7">
        <f>IF(ISNA(VLOOKUP($A92,'Bio 1.5m'!$A:$L,10,FALSE)),0,VLOOKUP($A92,'Bio 1.5m'!$A:$L,10,FALSE))</f>
        <v>6.86</v>
      </c>
      <c r="V92" s="7">
        <v>6.63</v>
      </c>
      <c r="W92" s="7">
        <f>IF(ISNA(VLOOKUP($A92,'Bio 0 Month'!$A:$L,11,FALSE)),0,VLOOKUP($A92,'Bio 0 Month'!$A:$L,11,FALSE))</f>
        <v>8.64</v>
      </c>
      <c r="X92" s="7">
        <f>IF(ISNA(VLOOKUP($A92,'Bio 1.5m'!$A:$L,11,FALSE)),0,VLOOKUP($A92,'Bio 1.5m'!$A:$L,11,FALSE))</f>
        <v>8.51</v>
      </c>
      <c r="Y92" s="7">
        <v>8.7200000000000006</v>
      </c>
      <c r="Z92" s="7">
        <f>IF(ISNA(VLOOKUP($A92,'Bio 0 Month'!$A:$L,12,FALSE)),0,VLOOKUP($A92,'Bio 0 Month'!$A:$L,12,FALSE))</f>
        <v>8.64</v>
      </c>
      <c r="AA92" s="7">
        <f>IF(ISNA(VLOOKUP($A92,'Bio 1.5m'!$A:$L,12,FALSE)),0,VLOOKUP($A92,'Bio 1.5m'!$A:$L,12,FALSE))</f>
        <v>8.34</v>
      </c>
      <c r="AB92" s="7">
        <v>8.36</v>
      </c>
    </row>
    <row r="93" spans="1:28" x14ac:dyDescent="0.25">
      <c r="A93" s="6">
        <v>121</v>
      </c>
      <c r="B93" s="7">
        <f>IF(ISNA(VLOOKUP($A93,'Bio 0 Month'!$A:$L,4,FALSE)),0,VLOOKUP($A93,'Bio 0 Month'!$A:$L,4,FALSE))</f>
        <v>7.01</v>
      </c>
      <c r="C93" s="7">
        <f>IF(ISNA(VLOOKUP($A93,'Bio 1.5m'!$A:$L,4,FALSE)),0,VLOOKUP($A93,'Bio 1.5m'!$A:$L,4,FALSE))</f>
        <v>7.21</v>
      </c>
      <c r="D93" s="7">
        <v>6.35</v>
      </c>
      <c r="E93" s="7">
        <f>IF(ISNA(VLOOKUP($A93,'Bio 0 Month'!$A:$L,5,FALSE)),0,VLOOKUP($A93,'Bio 0 Month'!$A:$L,5,FALSE))</f>
        <v>12.53</v>
      </c>
      <c r="F93" s="7">
        <f>IF(ISNA(VLOOKUP($A93,'Bio 1.5m'!$A:$L,5,FALSE)),0,VLOOKUP($A93,'Bio 1.5m'!$A:$L,5,FALSE))</f>
        <v>12.89</v>
      </c>
      <c r="G93" s="7">
        <v>11.01</v>
      </c>
      <c r="H93" s="7">
        <f>IF(ISNA(VLOOKUP($A93,'Bio 0 Month'!$A:$L,6,FALSE)),0,VLOOKUP($A93,'Bio 0 Month'!$A:$L,6,FALSE))</f>
        <v>10.91</v>
      </c>
      <c r="I93" s="7">
        <f>IF(ISNA(VLOOKUP($A93,'Bio 1.5m'!$A:$L,6,FALSE)),0,VLOOKUP($A93,'Bio 1.5m'!$A:$L,6,FALSE))</f>
        <v>10.69</v>
      </c>
      <c r="J93" s="7">
        <v>9.9600000000000009</v>
      </c>
      <c r="K93" s="7">
        <f>IF(ISNA(VLOOKUP($A93,'Bio 0 Month'!$A:$L,7,FALSE)),0,VLOOKUP($A93,'Bio 0 Month'!$A:$L,7,FALSE))</f>
        <v>8.74</v>
      </c>
      <c r="L93" s="7">
        <f>IF(ISNA(VLOOKUP($A93,'Bio 1.5m'!$A:$L,7,FALSE)),0,VLOOKUP($A93,'Bio 1.5m'!$A:$L,7,FALSE))</f>
        <v>8.9</v>
      </c>
      <c r="M93" s="7">
        <v>6.7</v>
      </c>
      <c r="N93" s="7">
        <f>IF(ISNA(VLOOKUP($A93,'Bio 0 Month'!$A:$L,8,FALSE)),0,VLOOKUP($A93,'Bio 0 Month'!$A:$L,8,FALSE))</f>
        <v>3.08</v>
      </c>
      <c r="O93" s="7">
        <f>IF(ISNA(VLOOKUP($A93,'Bio 1.5m'!$A:$L,8,FALSE)),0,VLOOKUP($A93,'Bio 1.5m'!$A:$L,8,FALSE))</f>
        <v>3.14</v>
      </c>
      <c r="P93" s="7">
        <v>2.5499999999999998</v>
      </c>
      <c r="Q93" s="7">
        <f>IF(ISNA(VLOOKUP($A93,'Bio 0 Month'!$A:$L,9,FALSE)),0,VLOOKUP($A93,'Bio 0 Month'!$A:$L,9,FALSE))</f>
        <v>5.95</v>
      </c>
      <c r="R93" s="7">
        <f>IF(ISNA(VLOOKUP($A93,'Bio 1.5m'!$A:$L,9,FALSE)),0,VLOOKUP($A93,'Bio 1.5m'!$A:$L,9,FALSE))</f>
        <v>5.97</v>
      </c>
      <c r="S93" s="7">
        <v>4.68</v>
      </c>
      <c r="T93" s="7">
        <f>IF(ISNA(VLOOKUP($A93,'Bio 0 Month'!$A:$L,10,FALSE)),0,VLOOKUP($A93,'Bio 0 Month'!$A:$L,10,FALSE))</f>
        <v>7.61</v>
      </c>
      <c r="U93" s="7">
        <f>IF(ISNA(VLOOKUP($A93,'Bio 1.5m'!$A:$L,10,FALSE)),0,VLOOKUP($A93,'Bio 1.5m'!$A:$L,10,FALSE))</f>
        <v>8</v>
      </c>
      <c r="V93" s="7">
        <v>7.34</v>
      </c>
      <c r="W93" s="7">
        <f>IF(ISNA(VLOOKUP($A93,'Bio 0 Month'!$A:$L,11,FALSE)),0,VLOOKUP($A93,'Bio 0 Month'!$A:$L,11,FALSE))</f>
        <v>8.27</v>
      </c>
      <c r="X93" s="7">
        <f>IF(ISNA(VLOOKUP($A93,'Bio 1.5m'!$A:$L,11,FALSE)),0,VLOOKUP($A93,'Bio 1.5m'!$A:$L,11,FALSE))</f>
        <v>8.17</v>
      </c>
      <c r="Y93" s="7">
        <v>7.76</v>
      </c>
      <c r="Z93" s="7">
        <f>IF(ISNA(VLOOKUP($A93,'Bio 0 Month'!$A:$L,12,FALSE)),0,VLOOKUP($A93,'Bio 0 Month'!$A:$L,12,FALSE))</f>
        <v>8.52</v>
      </c>
      <c r="AA93" s="7">
        <f>IF(ISNA(VLOOKUP($A93,'Bio 1.5m'!$A:$L,12,FALSE)),0,VLOOKUP($A93,'Bio 1.5m'!$A:$L,12,FALSE))</f>
        <v>8.42</v>
      </c>
      <c r="AB93" s="7">
        <v>8.11</v>
      </c>
    </row>
    <row r="94" spans="1:28" x14ac:dyDescent="0.25">
      <c r="A94" s="6">
        <v>124</v>
      </c>
      <c r="B94" s="7">
        <f>IF(ISNA(VLOOKUP($A94,'Bio 0 Month'!$A:$L,4,FALSE)),0,VLOOKUP($A94,'Bio 0 Month'!$A:$L,4,FALSE))</f>
        <v>6.51</v>
      </c>
      <c r="C94" s="7">
        <f>IF(ISNA(VLOOKUP($A94,'Bio 1.5m'!$A:$L,4,FALSE)),0,VLOOKUP($A94,'Bio 1.5m'!$A:$L,4,FALSE))</f>
        <v>6.89</v>
      </c>
      <c r="D94" s="7">
        <v>6.25</v>
      </c>
      <c r="E94" s="7">
        <f>IF(ISNA(VLOOKUP($A94,'Bio 0 Month'!$A:$L,5,FALSE)),0,VLOOKUP($A94,'Bio 0 Month'!$A:$L,5,FALSE))</f>
        <v>11.38</v>
      </c>
      <c r="F94" s="7">
        <f>IF(ISNA(VLOOKUP($A94,'Bio 1.5m'!$A:$L,5,FALSE)),0,VLOOKUP($A94,'Bio 1.5m'!$A:$L,5,FALSE))</f>
        <v>10.78</v>
      </c>
      <c r="G94" s="7">
        <v>11.04</v>
      </c>
      <c r="H94" s="7">
        <f>IF(ISNA(VLOOKUP($A94,'Bio 0 Month'!$A:$L,6,FALSE)),0,VLOOKUP($A94,'Bio 0 Month'!$A:$L,6,FALSE))</f>
        <v>10.07</v>
      </c>
      <c r="I94" s="7">
        <f>IF(ISNA(VLOOKUP($A94,'Bio 1.5m'!$A:$L,6,FALSE)),0,VLOOKUP($A94,'Bio 1.5m'!$A:$L,6,FALSE))</f>
        <v>9.85</v>
      </c>
      <c r="J94" s="7">
        <v>10.02</v>
      </c>
      <c r="K94" s="7">
        <f>IF(ISNA(VLOOKUP($A94,'Bio 0 Month'!$A:$L,7,FALSE)),0,VLOOKUP($A94,'Bio 0 Month'!$A:$L,7,FALSE))</f>
        <v>7.78</v>
      </c>
      <c r="L94" s="7">
        <f>IF(ISNA(VLOOKUP($A94,'Bio 1.5m'!$A:$L,7,FALSE)),0,VLOOKUP($A94,'Bio 1.5m'!$A:$L,7,FALSE))</f>
        <v>6.27</v>
      </c>
      <c r="M94" s="7">
        <v>6.39</v>
      </c>
      <c r="N94" s="7">
        <f>IF(ISNA(VLOOKUP($A94,'Bio 0 Month'!$A:$L,8,FALSE)),0,VLOOKUP($A94,'Bio 0 Month'!$A:$L,8,FALSE))</f>
        <v>3.29</v>
      </c>
      <c r="O94" s="7">
        <f>IF(ISNA(VLOOKUP($A94,'Bio 1.5m'!$A:$L,8,FALSE)),0,VLOOKUP($A94,'Bio 1.5m'!$A:$L,8,FALSE))</f>
        <v>1.77</v>
      </c>
      <c r="P94" s="7">
        <v>3.55</v>
      </c>
      <c r="Q94" s="7">
        <f>IF(ISNA(VLOOKUP($A94,'Bio 0 Month'!$A:$L,9,FALSE)),0,VLOOKUP($A94,'Bio 0 Month'!$A:$L,9,FALSE))</f>
        <v>5.97</v>
      </c>
      <c r="R94" s="7">
        <f>IF(ISNA(VLOOKUP($A94,'Bio 1.5m'!$A:$L,9,FALSE)),0,VLOOKUP($A94,'Bio 1.5m'!$A:$L,9,FALSE))</f>
        <v>5.52</v>
      </c>
      <c r="S94" s="7">
        <v>6.07</v>
      </c>
      <c r="T94" s="7">
        <f>IF(ISNA(VLOOKUP($A94,'Bio 0 Month'!$A:$L,10,FALSE)),0,VLOOKUP($A94,'Bio 0 Month'!$A:$L,10,FALSE))</f>
        <v>7.17</v>
      </c>
      <c r="U94" s="7">
        <f>IF(ISNA(VLOOKUP($A94,'Bio 1.5m'!$A:$L,10,FALSE)),0,VLOOKUP($A94,'Bio 1.5m'!$A:$L,10,FALSE))</f>
        <v>6.85</v>
      </c>
      <c r="V94" s="7">
        <v>6.74</v>
      </c>
      <c r="W94" s="7">
        <f>IF(ISNA(VLOOKUP($A94,'Bio 0 Month'!$A:$L,11,FALSE)),0,VLOOKUP($A94,'Bio 0 Month'!$A:$L,11,FALSE))</f>
        <v>8.68</v>
      </c>
      <c r="X94" s="7">
        <f>IF(ISNA(VLOOKUP($A94,'Bio 1.5m'!$A:$L,11,FALSE)),0,VLOOKUP($A94,'Bio 1.5m'!$A:$L,11,FALSE))</f>
        <v>8.2200000000000006</v>
      </c>
      <c r="Y94" s="7">
        <v>8.23</v>
      </c>
      <c r="Z94" s="7">
        <f>IF(ISNA(VLOOKUP($A94,'Bio 0 Month'!$A:$L,12,FALSE)),0,VLOOKUP($A94,'Bio 0 Month'!$A:$L,12,FALSE))</f>
        <v>8.5500000000000007</v>
      </c>
      <c r="AA94" s="7">
        <f>IF(ISNA(VLOOKUP($A94,'Bio 1.5m'!$A:$L,12,FALSE)),0,VLOOKUP($A94,'Bio 1.5m'!$A:$L,12,FALSE))</f>
        <v>8.32</v>
      </c>
      <c r="AB94" s="7">
        <v>8.6199999999999992</v>
      </c>
    </row>
    <row r="95" spans="1:28" x14ac:dyDescent="0.25">
      <c r="A95" s="6">
        <v>127</v>
      </c>
      <c r="B95" s="7">
        <f>IF(ISNA(VLOOKUP($A95,'Bio 0 Month'!$A:$L,4,FALSE)),0,VLOOKUP($A95,'Bio 0 Month'!$A:$L,4,FALSE))</f>
        <v>6.93</v>
      </c>
      <c r="C95" s="7">
        <f>IF(ISNA(VLOOKUP($A95,'Bio 1.5m'!$A:$L,4,FALSE)),0,VLOOKUP($A95,'Bio 1.5m'!$A:$L,4,FALSE))</f>
        <v>7.16</v>
      </c>
      <c r="D95" s="7">
        <v>6.87</v>
      </c>
      <c r="E95" s="7">
        <f>IF(ISNA(VLOOKUP($A95,'Bio 0 Month'!$A:$L,5,FALSE)),0,VLOOKUP($A95,'Bio 0 Month'!$A:$L,5,FALSE))</f>
        <v>10.92</v>
      </c>
      <c r="F95" s="7">
        <f>IF(ISNA(VLOOKUP($A95,'Bio 1.5m'!$A:$L,5,FALSE)),0,VLOOKUP($A95,'Bio 1.5m'!$A:$L,5,FALSE))</f>
        <v>11.58</v>
      </c>
      <c r="G95" s="7">
        <v>11.13</v>
      </c>
      <c r="H95" s="7">
        <f>IF(ISNA(VLOOKUP($A95,'Bio 0 Month'!$A:$L,6,FALSE)),0,VLOOKUP($A95,'Bio 0 Month'!$A:$L,6,FALSE))</f>
        <v>10.3</v>
      </c>
      <c r="I95" s="7">
        <f>IF(ISNA(VLOOKUP($A95,'Bio 1.5m'!$A:$L,6,FALSE)),0,VLOOKUP($A95,'Bio 1.5m'!$A:$L,6,FALSE))</f>
        <v>10.39</v>
      </c>
      <c r="J95" s="7">
        <v>10.25</v>
      </c>
      <c r="K95" s="7">
        <f>IF(ISNA(VLOOKUP($A95,'Bio 0 Month'!$A:$L,7,FALSE)),0,VLOOKUP($A95,'Bio 0 Month'!$A:$L,7,FALSE))</f>
        <v>6.59</v>
      </c>
      <c r="L95" s="7">
        <f>IF(ISNA(VLOOKUP($A95,'Bio 1.5m'!$A:$L,7,FALSE)),0,VLOOKUP($A95,'Bio 1.5m'!$A:$L,7,FALSE))</f>
        <v>8.61</v>
      </c>
      <c r="M95" s="7">
        <v>7.44</v>
      </c>
      <c r="N95" s="7">
        <f>IF(ISNA(VLOOKUP($A95,'Bio 0 Month'!$A:$L,8,FALSE)),0,VLOOKUP($A95,'Bio 0 Month'!$A:$L,8,FALSE))</f>
        <v>2.73</v>
      </c>
      <c r="O95" s="7">
        <f>IF(ISNA(VLOOKUP($A95,'Bio 1.5m'!$A:$L,8,FALSE)),0,VLOOKUP($A95,'Bio 1.5m'!$A:$L,8,FALSE))</f>
        <v>2.6</v>
      </c>
      <c r="P95" s="7">
        <v>3.92</v>
      </c>
      <c r="Q95" s="7">
        <f>IF(ISNA(VLOOKUP($A95,'Bio 0 Month'!$A:$L,9,FALSE)),0,VLOOKUP($A95,'Bio 0 Month'!$A:$L,9,FALSE))</f>
        <v>6.14</v>
      </c>
      <c r="R95" s="7">
        <f>IF(ISNA(VLOOKUP($A95,'Bio 1.5m'!$A:$L,9,FALSE)),0,VLOOKUP($A95,'Bio 1.5m'!$A:$L,9,FALSE))</f>
        <v>6.35</v>
      </c>
      <c r="S95" s="7">
        <v>6.15</v>
      </c>
      <c r="T95" s="7">
        <f>IF(ISNA(VLOOKUP($A95,'Bio 0 Month'!$A:$L,10,FALSE)),0,VLOOKUP($A95,'Bio 0 Month'!$A:$L,10,FALSE))</f>
        <v>7.31</v>
      </c>
      <c r="U95" s="7">
        <f>IF(ISNA(VLOOKUP($A95,'Bio 1.5m'!$A:$L,10,FALSE)),0,VLOOKUP($A95,'Bio 1.5m'!$A:$L,10,FALSE))</f>
        <v>8.61</v>
      </c>
      <c r="V95" s="7">
        <v>8.7899999999999991</v>
      </c>
      <c r="W95" s="7">
        <f>IF(ISNA(VLOOKUP($A95,'Bio 0 Month'!$A:$L,11,FALSE)),0,VLOOKUP($A95,'Bio 0 Month'!$A:$L,11,FALSE))</f>
        <v>7.95</v>
      </c>
      <c r="X95" s="7">
        <f>IF(ISNA(VLOOKUP($A95,'Bio 1.5m'!$A:$L,11,FALSE)),0,VLOOKUP($A95,'Bio 1.5m'!$A:$L,11,FALSE))</f>
        <v>7.94</v>
      </c>
      <c r="Y95" s="7">
        <v>7.94</v>
      </c>
      <c r="Z95" s="7">
        <f>IF(ISNA(VLOOKUP($A95,'Bio 0 Month'!$A:$L,12,FALSE)),0,VLOOKUP($A95,'Bio 0 Month'!$A:$L,12,FALSE))</f>
        <v>8.4</v>
      </c>
      <c r="AA95" s="7">
        <f>IF(ISNA(VLOOKUP($A95,'Bio 1.5m'!$A:$L,12,FALSE)),0,VLOOKUP($A95,'Bio 1.5m'!$A:$L,12,FALSE))</f>
        <v>8.51</v>
      </c>
      <c r="AB95" s="7">
        <v>8.4600000000000009</v>
      </c>
    </row>
    <row r="96" spans="1:28" x14ac:dyDescent="0.25">
      <c r="A96" s="6">
        <v>128</v>
      </c>
      <c r="B96" s="7">
        <f>IF(ISNA(VLOOKUP($A96,'Bio 0 Month'!$A:$L,4,FALSE)),0,VLOOKUP($A96,'Bio 0 Month'!$A:$L,4,FALSE))</f>
        <v>8.6199999999999992</v>
      </c>
      <c r="C96" s="7">
        <f>IF(ISNA(VLOOKUP($A96,'Bio 1.5m'!$A:$L,4,FALSE)),0,VLOOKUP($A96,'Bio 1.5m'!$A:$L,4,FALSE))</f>
        <v>6.94</v>
      </c>
      <c r="D96" s="7">
        <v>6.47</v>
      </c>
      <c r="E96" s="7">
        <f>IF(ISNA(VLOOKUP($A96,'Bio 0 Month'!$A:$L,5,FALSE)),0,VLOOKUP($A96,'Bio 0 Month'!$A:$L,5,FALSE))</f>
        <v>12.51</v>
      </c>
      <c r="F96" s="7">
        <f>IF(ISNA(VLOOKUP($A96,'Bio 1.5m'!$A:$L,5,FALSE)),0,VLOOKUP($A96,'Bio 1.5m'!$A:$L,5,FALSE))</f>
        <v>11.5</v>
      </c>
      <c r="G96" s="7">
        <v>11.05</v>
      </c>
      <c r="H96" s="7">
        <f>IF(ISNA(VLOOKUP($A96,'Bio 0 Month'!$A:$L,6,FALSE)),0,VLOOKUP($A96,'Bio 0 Month'!$A:$L,6,FALSE))</f>
        <v>10.56</v>
      </c>
      <c r="I96" s="7">
        <f>IF(ISNA(VLOOKUP($A96,'Bio 1.5m'!$A:$L,6,FALSE)),0,VLOOKUP($A96,'Bio 1.5m'!$A:$L,6,FALSE))</f>
        <v>10.51</v>
      </c>
      <c r="J96" s="7">
        <v>10.14</v>
      </c>
      <c r="K96" s="7">
        <f>IF(ISNA(VLOOKUP($A96,'Bio 0 Month'!$A:$L,7,FALSE)),0,VLOOKUP($A96,'Bio 0 Month'!$A:$L,7,FALSE))</f>
        <v>8.51</v>
      </c>
      <c r="L96" s="7">
        <f>IF(ISNA(VLOOKUP($A96,'Bio 1.5m'!$A:$L,7,FALSE)),0,VLOOKUP($A96,'Bio 1.5m'!$A:$L,7,FALSE))</f>
        <v>7.46</v>
      </c>
      <c r="M96" s="7">
        <v>6.45</v>
      </c>
      <c r="N96" s="7">
        <f>IF(ISNA(VLOOKUP($A96,'Bio 0 Month'!$A:$L,8,FALSE)),0,VLOOKUP($A96,'Bio 0 Month'!$A:$L,8,FALSE))</f>
        <v>3.71</v>
      </c>
      <c r="O96" s="7">
        <f>IF(ISNA(VLOOKUP($A96,'Bio 1.5m'!$A:$L,8,FALSE)),0,VLOOKUP($A96,'Bio 1.5m'!$A:$L,8,FALSE))</f>
        <v>3.84</v>
      </c>
      <c r="P96" s="7">
        <v>4.6500000000000004</v>
      </c>
      <c r="Q96" s="7">
        <f>IF(ISNA(VLOOKUP($A96,'Bio 0 Month'!$A:$L,9,FALSE)),0,VLOOKUP($A96,'Bio 0 Month'!$A:$L,9,FALSE))</f>
        <v>7.34</v>
      </c>
      <c r="R96" s="7">
        <f>IF(ISNA(VLOOKUP($A96,'Bio 1.5m'!$A:$L,9,FALSE)),0,VLOOKUP($A96,'Bio 1.5m'!$A:$L,9,FALSE))</f>
        <v>7.14</v>
      </c>
      <c r="S96" s="7">
        <v>8</v>
      </c>
      <c r="T96" s="7">
        <f>IF(ISNA(VLOOKUP($A96,'Bio 0 Month'!$A:$L,10,FALSE)),0,VLOOKUP($A96,'Bio 0 Month'!$A:$L,10,FALSE))</f>
        <v>9.9</v>
      </c>
      <c r="U96" s="7">
        <f>IF(ISNA(VLOOKUP($A96,'Bio 1.5m'!$A:$L,10,FALSE)),0,VLOOKUP($A96,'Bio 1.5m'!$A:$L,10,FALSE))</f>
        <v>8.57</v>
      </c>
      <c r="V96" s="7">
        <v>8.18</v>
      </c>
      <c r="W96" s="7">
        <f>IF(ISNA(VLOOKUP($A96,'Bio 0 Month'!$A:$L,11,FALSE)),0,VLOOKUP($A96,'Bio 0 Month'!$A:$L,11,FALSE))</f>
        <v>8.7200000000000006</v>
      </c>
      <c r="X96" s="7">
        <f>IF(ISNA(VLOOKUP($A96,'Bio 1.5m'!$A:$L,11,FALSE)),0,VLOOKUP($A96,'Bio 1.5m'!$A:$L,11,FALSE))</f>
        <v>8.6199999999999992</v>
      </c>
      <c r="Y96" s="7">
        <v>8.7100000000000009</v>
      </c>
      <c r="Z96" s="7">
        <f>IF(ISNA(VLOOKUP($A96,'Bio 0 Month'!$A:$L,12,FALSE)),0,VLOOKUP($A96,'Bio 0 Month'!$A:$L,12,FALSE))</f>
        <v>8.7200000000000006</v>
      </c>
      <c r="AA96" s="7">
        <f>IF(ISNA(VLOOKUP($A96,'Bio 1.5m'!$A:$L,12,FALSE)),0,VLOOKUP($A96,'Bio 1.5m'!$A:$L,12,FALSE))</f>
        <v>8.51</v>
      </c>
      <c r="AB96" s="7">
        <v>8.56</v>
      </c>
    </row>
    <row r="97" spans="1:28" x14ac:dyDescent="0.25">
      <c r="A97" s="6">
        <v>129</v>
      </c>
      <c r="B97" s="7">
        <f>IF(ISNA(VLOOKUP($A97,'Bio 0 Month'!$A:$L,4,FALSE)),0,VLOOKUP($A97,'Bio 0 Month'!$A:$L,4,FALSE))</f>
        <v>8.16</v>
      </c>
      <c r="C97" s="7">
        <f>IF(ISNA(VLOOKUP($A97,'Bio 1.5m'!$A:$L,4,FALSE)),0,VLOOKUP($A97,'Bio 1.5m'!$A:$L,4,FALSE))</f>
        <v>6.57</v>
      </c>
      <c r="D97" s="7">
        <v>6.56</v>
      </c>
      <c r="E97" s="7">
        <f>IF(ISNA(VLOOKUP($A97,'Bio 0 Month'!$A:$L,5,FALSE)),0,VLOOKUP($A97,'Bio 0 Month'!$A:$L,5,FALSE))</f>
        <v>11.16</v>
      </c>
      <c r="F97" s="7">
        <f>IF(ISNA(VLOOKUP($A97,'Bio 1.5m'!$A:$L,5,FALSE)),0,VLOOKUP($A97,'Bio 1.5m'!$A:$L,5,FALSE))</f>
        <v>10.72</v>
      </c>
      <c r="G97" s="7">
        <v>10.84</v>
      </c>
      <c r="H97" s="7">
        <f>IF(ISNA(VLOOKUP($A97,'Bio 0 Month'!$A:$L,6,FALSE)),0,VLOOKUP($A97,'Bio 0 Month'!$A:$L,6,FALSE))</f>
        <v>10.61</v>
      </c>
      <c r="I97" s="7">
        <f>IF(ISNA(VLOOKUP($A97,'Bio 1.5m'!$A:$L,6,FALSE)),0,VLOOKUP($A97,'Bio 1.5m'!$A:$L,6,FALSE))</f>
        <v>10.23</v>
      </c>
      <c r="J97" s="7">
        <v>10.5</v>
      </c>
      <c r="K97" s="7">
        <f>IF(ISNA(VLOOKUP($A97,'Bio 0 Month'!$A:$L,7,FALSE)),0,VLOOKUP($A97,'Bio 0 Month'!$A:$L,7,FALSE))</f>
        <v>8.76</v>
      </c>
      <c r="L97" s="7">
        <f>IF(ISNA(VLOOKUP($A97,'Bio 1.5m'!$A:$L,7,FALSE)),0,VLOOKUP($A97,'Bio 1.5m'!$A:$L,7,FALSE))</f>
        <v>6.82</v>
      </c>
      <c r="M97" s="7">
        <v>7.42</v>
      </c>
      <c r="N97" s="7">
        <f>IF(ISNA(VLOOKUP($A97,'Bio 0 Month'!$A:$L,8,FALSE)),0,VLOOKUP($A97,'Bio 0 Month'!$A:$L,8,FALSE))</f>
        <v>3.85</v>
      </c>
      <c r="O97" s="7">
        <f>IF(ISNA(VLOOKUP($A97,'Bio 1.5m'!$A:$L,8,FALSE)),0,VLOOKUP($A97,'Bio 1.5m'!$A:$L,8,FALSE))</f>
        <v>2.98</v>
      </c>
      <c r="P97" s="7">
        <v>3.01</v>
      </c>
      <c r="Q97" s="7">
        <f>IF(ISNA(VLOOKUP($A97,'Bio 0 Month'!$A:$L,9,FALSE)),0,VLOOKUP($A97,'Bio 0 Month'!$A:$L,9,FALSE))</f>
        <v>5.81</v>
      </c>
      <c r="R97" s="7">
        <f>IF(ISNA(VLOOKUP($A97,'Bio 1.5m'!$A:$L,9,FALSE)),0,VLOOKUP($A97,'Bio 1.5m'!$A:$L,9,FALSE))</f>
        <v>6.11</v>
      </c>
      <c r="S97" s="7">
        <v>5.81</v>
      </c>
      <c r="T97" s="7">
        <f>IF(ISNA(VLOOKUP($A97,'Bio 0 Month'!$A:$L,10,FALSE)),0,VLOOKUP($A97,'Bio 0 Month'!$A:$L,10,FALSE))</f>
        <v>9.18</v>
      </c>
      <c r="U97" s="7">
        <f>IF(ISNA(VLOOKUP($A97,'Bio 1.5m'!$A:$L,10,FALSE)),0,VLOOKUP($A97,'Bio 1.5m'!$A:$L,10,FALSE))</f>
        <v>6.69</v>
      </c>
      <c r="V97" s="7">
        <v>8.82</v>
      </c>
      <c r="W97" s="7">
        <f>IF(ISNA(VLOOKUP($A97,'Bio 0 Month'!$A:$L,11,FALSE)),0,VLOOKUP($A97,'Bio 0 Month'!$A:$L,11,FALSE))</f>
        <v>7.49</v>
      </c>
      <c r="X97" s="7">
        <f>IF(ISNA(VLOOKUP($A97,'Bio 1.5m'!$A:$L,11,FALSE)),0,VLOOKUP($A97,'Bio 1.5m'!$A:$L,11,FALSE))</f>
        <v>7.23</v>
      </c>
      <c r="Y97" s="7">
        <v>7.62</v>
      </c>
      <c r="Z97" s="7">
        <f>IF(ISNA(VLOOKUP($A97,'Bio 0 Month'!$A:$L,12,FALSE)),0,VLOOKUP($A97,'Bio 0 Month'!$A:$L,12,FALSE))</f>
        <v>8.39</v>
      </c>
      <c r="AA97" s="7">
        <f>IF(ISNA(VLOOKUP($A97,'Bio 1.5m'!$A:$L,12,FALSE)),0,VLOOKUP($A97,'Bio 1.5m'!$A:$L,12,FALSE))</f>
        <v>8.16</v>
      </c>
      <c r="AB97" s="7">
        <v>8.39</v>
      </c>
    </row>
    <row r="98" spans="1:28" x14ac:dyDescent="0.25">
      <c r="A98" s="6">
        <v>130</v>
      </c>
      <c r="B98" s="7">
        <f>IF(ISNA(VLOOKUP($A98,'Bio 0 Month'!$A:$L,4,FALSE)),0,VLOOKUP($A98,'Bio 0 Month'!$A:$L,4,FALSE))</f>
        <v>8.81</v>
      </c>
      <c r="C98" s="7">
        <f>IF(ISNA(VLOOKUP($A98,'Bio 1.5m'!$A:$L,4,FALSE)),0,VLOOKUP($A98,'Bio 1.5m'!$A:$L,4,FALSE))</f>
        <v>7.23</v>
      </c>
      <c r="D98" s="7">
        <v>7.22</v>
      </c>
      <c r="E98" s="7">
        <f>IF(ISNA(VLOOKUP($A98,'Bio 0 Month'!$A:$L,5,FALSE)),0,VLOOKUP($A98,'Bio 0 Month'!$A:$L,5,FALSE))</f>
        <v>12.53</v>
      </c>
      <c r="F98" s="7">
        <f>IF(ISNA(VLOOKUP($A98,'Bio 1.5m'!$A:$L,5,FALSE)),0,VLOOKUP($A98,'Bio 1.5m'!$A:$L,5,FALSE))</f>
        <v>11.23</v>
      </c>
      <c r="G98" s="7">
        <v>11.19</v>
      </c>
      <c r="H98" s="7">
        <f>IF(ISNA(VLOOKUP($A98,'Bio 0 Month'!$A:$L,6,FALSE)),0,VLOOKUP($A98,'Bio 0 Month'!$A:$L,6,FALSE))</f>
        <v>11.23</v>
      </c>
      <c r="I98" s="7">
        <f>IF(ISNA(VLOOKUP($A98,'Bio 1.5m'!$A:$L,6,FALSE)),0,VLOOKUP($A98,'Bio 1.5m'!$A:$L,6,FALSE))</f>
        <v>11.02</v>
      </c>
      <c r="J98" s="7">
        <v>10.99</v>
      </c>
      <c r="K98" s="7">
        <f>IF(ISNA(VLOOKUP($A98,'Bio 0 Month'!$A:$L,7,FALSE)),0,VLOOKUP($A98,'Bio 0 Month'!$A:$L,7,FALSE))</f>
        <v>9.41</v>
      </c>
      <c r="L98" s="7">
        <f>IF(ISNA(VLOOKUP($A98,'Bio 1.5m'!$A:$L,7,FALSE)),0,VLOOKUP($A98,'Bio 1.5m'!$A:$L,7,FALSE))</f>
        <v>7.9</v>
      </c>
      <c r="M98" s="7">
        <v>7.69</v>
      </c>
      <c r="N98" s="7">
        <f>IF(ISNA(VLOOKUP($A98,'Bio 0 Month'!$A:$L,8,FALSE)),0,VLOOKUP($A98,'Bio 0 Month'!$A:$L,8,FALSE))</f>
        <v>4.22</v>
      </c>
      <c r="O98" s="7">
        <f>IF(ISNA(VLOOKUP($A98,'Bio 1.5m'!$A:$L,8,FALSE)),0,VLOOKUP($A98,'Bio 1.5m'!$A:$L,8,FALSE))</f>
        <v>3.74</v>
      </c>
      <c r="P98" s="7">
        <v>3.77</v>
      </c>
      <c r="Q98" s="7">
        <f>IF(ISNA(VLOOKUP($A98,'Bio 0 Month'!$A:$L,9,FALSE)),0,VLOOKUP($A98,'Bio 0 Month'!$A:$L,9,FALSE))</f>
        <v>6.35</v>
      </c>
      <c r="R98" s="7">
        <f>IF(ISNA(VLOOKUP($A98,'Bio 1.5m'!$A:$L,9,FALSE)),0,VLOOKUP($A98,'Bio 1.5m'!$A:$L,9,FALSE))</f>
        <v>6.68</v>
      </c>
      <c r="S98" s="7">
        <v>6.68</v>
      </c>
      <c r="T98" s="7">
        <f>IF(ISNA(VLOOKUP($A98,'Bio 0 Month'!$A:$L,10,FALSE)),0,VLOOKUP($A98,'Bio 0 Month'!$A:$L,10,FALSE))</f>
        <v>9.34</v>
      </c>
      <c r="U98" s="7">
        <f>IF(ISNA(VLOOKUP($A98,'Bio 1.5m'!$A:$L,10,FALSE)),0,VLOOKUP($A98,'Bio 1.5m'!$A:$L,10,FALSE))</f>
        <v>6.79</v>
      </c>
      <c r="V98" s="7">
        <v>6.73</v>
      </c>
      <c r="W98" s="7">
        <f>IF(ISNA(VLOOKUP($A98,'Bio 0 Month'!$A:$L,11,FALSE)),0,VLOOKUP($A98,'Bio 0 Month'!$A:$L,11,FALSE))</f>
        <v>9</v>
      </c>
      <c r="X98" s="7">
        <f>IF(ISNA(VLOOKUP($A98,'Bio 1.5m'!$A:$L,11,FALSE)),0,VLOOKUP($A98,'Bio 1.5m'!$A:$L,11,FALSE))</f>
        <v>8.5</v>
      </c>
      <c r="Y98" s="7">
        <v>8.59</v>
      </c>
      <c r="Z98" s="7">
        <f>IF(ISNA(VLOOKUP($A98,'Bio 0 Month'!$A:$L,12,FALSE)),0,VLOOKUP($A98,'Bio 0 Month'!$A:$L,12,FALSE))</f>
        <v>9.7799999999999994</v>
      </c>
      <c r="AA98" s="7">
        <f>IF(ISNA(VLOOKUP($A98,'Bio 1.5m'!$A:$L,12,FALSE)),0,VLOOKUP($A98,'Bio 1.5m'!$A:$L,12,FALSE))</f>
        <v>8.4499999999999993</v>
      </c>
      <c r="AB98" s="7">
        <v>8.4499999999999993</v>
      </c>
    </row>
    <row r="99" spans="1:28" x14ac:dyDescent="0.25">
      <c r="A99" s="6">
        <v>131</v>
      </c>
      <c r="B99" s="7">
        <f>IF(ISNA(VLOOKUP($A99,'Bio 0 Month'!$A:$L,4,FALSE)),0,VLOOKUP($A99,'Bio 0 Month'!$A:$L,4,FALSE))</f>
        <v>7.14</v>
      </c>
      <c r="C99" s="7">
        <f>IF(ISNA(VLOOKUP($A99,'Bio 1.5m'!$A:$L,4,FALSE)),0,VLOOKUP($A99,'Bio 1.5m'!$A:$L,4,FALSE))</f>
        <v>7.77</v>
      </c>
      <c r="D99" s="7">
        <v>6.2</v>
      </c>
      <c r="E99" s="7">
        <f>IF(ISNA(VLOOKUP($A99,'Bio 0 Month'!$A:$L,5,FALSE)),0,VLOOKUP($A99,'Bio 0 Month'!$A:$L,5,FALSE))</f>
        <v>10.87</v>
      </c>
      <c r="F99" s="7">
        <f>IF(ISNA(VLOOKUP($A99,'Bio 1.5m'!$A:$L,5,FALSE)),0,VLOOKUP($A99,'Bio 1.5m'!$A:$L,5,FALSE))</f>
        <v>11.49</v>
      </c>
      <c r="G99" s="7">
        <v>10.44</v>
      </c>
      <c r="H99" s="7">
        <f>IF(ISNA(VLOOKUP($A99,'Bio 0 Month'!$A:$L,6,FALSE)),0,VLOOKUP($A99,'Bio 0 Month'!$A:$L,6,FALSE))</f>
        <v>9.9700000000000006</v>
      </c>
      <c r="I99" s="7">
        <f>IF(ISNA(VLOOKUP($A99,'Bio 1.5m'!$A:$L,6,FALSE)),0,VLOOKUP($A99,'Bio 1.5m'!$A:$L,6,FALSE))</f>
        <v>10.050000000000001</v>
      </c>
      <c r="J99" s="7">
        <v>10.1</v>
      </c>
      <c r="K99" s="7">
        <f>IF(ISNA(VLOOKUP($A99,'Bio 0 Month'!$A:$L,7,FALSE)),0,VLOOKUP($A99,'Bio 0 Month'!$A:$L,7,FALSE))</f>
        <v>7.88</v>
      </c>
      <c r="L99" s="7">
        <f>IF(ISNA(VLOOKUP($A99,'Bio 1.5m'!$A:$L,7,FALSE)),0,VLOOKUP($A99,'Bio 1.5m'!$A:$L,7,FALSE))</f>
        <v>9.2100000000000009</v>
      </c>
      <c r="M99" s="7">
        <v>6.57</v>
      </c>
      <c r="N99" s="7">
        <f>IF(ISNA(VLOOKUP($A99,'Bio 0 Month'!$A:$L,8,FALSE)),0,VLOOKUP($A99,'Bio 0 Month'!$A:$L,8,FALSE))</f>
        <v>2.98</v>
      </c>
      <c r="O99" s="7">
        <f>IF(ISNA(VLOOKUP($A99,'Bio 1.5m'!$A:$L,8,FALSE)),0,VLOOKUP($A99,'Bio 1.5m'!$A:$L,8,FALSE))</f>
        <v>3.51</v>
      </c>
      <c r="P99" s="7">
        <v>3.36</v>
      </c>
      <c r="Q99" s="7">
        <f>IF(ISNA(VLOOKUP($A99,'Bio 0 Month'!$A:$L,9,FALSE)),0,VLOOKUP($A99,'Bio 0 Month'!$A:$L,9,FALSE))</f>
        <v>7.2</v>
      </c>
      <c r="R99" s="7">
        <f>IF(ISNA(VLOOKUP($A99,'Bio 1.5m'!$A:$L,9,FALSE)),0,VLOOKUP($A99,'Bio 1.5m'!$A:$L,9,FALSE))</f>
        <v>6.7</v>
      </c>
      <c r="S99" s="7">
        <v>7.06</v>
      </c>
      <c r="T99" s="7">
        <f>IF(ISNA(VLOOKUP($A99,'Bio 0 Month'!$A:$L,10,FALSE)),0,VLOOKUP($A99,'Bio 0 Month'!$A:$L,10,FALSE))</f>
        <v>8.91</v>
      </c>
      <c r="U99" s="7">
        <f>IF(ISNA(VLOOKUP($A99,'Bio 1.5m'!$A:$L,10,FALSE)),0,VLOOKUP($A99,'Bio 1.5m'!$A:$L,10,FALSE))</f>
        <v>10.09</v>
      </c>
      <c r="V99" s="7">
        <v>7.53</v>
      </c>
      <c r="W99" s="7">
        <f>IF(ISNA(VLOOKUP($A99,'Bio 0 Month'!$A:$L,11,FALSE)),0,VLOOKUP($A99,'Bio 0 Month'!$A:$L,11,FALSE))</f>
        <v>7.76</v>
      </c>
      <c r="X99" s="7">
        <f>IF(ISNA(VLOOKUP($A99,'Bio 1.5m'!$A:$L,11,FALSE)),0,VLOOKUP($A99,'Bio 1.5m'!$A:$L,11,FALSE))</f>
        <v>7.97</v>
      </c>
      <c r="Y99" s="7">
        <v>7.64</v>
      </c>
      <c r="Z99" s="7">
        <f>IF(ISNA(VLOOKUP($A99,'Bio 0 Month'!$A:$L,12,FALSE)),0,VLOOKUP($A99,'Bio 0 Month'!$A:$L,12,FALSE))</f>
        <v>8.39</v>
      </c>
      <c r="AA99" s="7">
        <f>IF(ISNA(VLOOKUP($A99,'Bio 1.5m'!$A:$L,12,FALSE)),0,VLOOKUP($A99,'Bio 1.5m'!$A:$L,12,FALSE))</f>
        <v>8.5299999999999994</v>
      </c>
      <c r="AB99" s="7">
        <v>8.33</v>
      </c>
    </row>
    <row r="100" spans="1:28" x14ac:dyDescent="0.25">
      <c r="A100" s="6">
        <v>132</v>
      </c>
      <c r="B100" s="7">
        <f>IF(ISNA(VLOOKUP($A100,'Bio 0 Month'!$A:$L,4,FALSE)),0,VLOOKUP($A100,'Bio 0 Month'!$A:$L,4,FALSE))</f>
        <v>6.7</v>
      </c>
      <c r="C100" s="7">
        <f>IF(ISNA(VLOOKUP($A100,'Bio 1.5m'!$A:$L,4,FALSE)),0,VLOOKUP($A100,'Bio 1.5m'!$A:$L,4,FALSE))</f>
        <v>5.58</v>
      </c>
      <c r="D100" s="7">
        <v>5.78</v>
      </c>
      <c r="E100" s="7">
        <f>IF(ISNA(VLOOKUP($A100,'Bio 0 Month'!$A:$L,5,FALSE)),0,VLOOKUP($A100,'Bio 0 Month'!$A:$L,5,FALSE))</f>
        <v>10.89</v>
      </c>
      <c r="F100" s="7">
        <f>IF(ISNA(VLOOKUP($A100,'Bio 1.5m'!$A:$L,5,FALSE)),0,VLOOKUP($A100,'Bio 1.5m'!$A:$L,5,FALSE))</f>
        <v>10.54</v>
      </c>
      <c r="G100" s="7">
        <v>10.29</v>
      </c>
      <c r="H100" s="7">
        <f>IF(ISNA(VLOOKUP($A100,'Bio 0 Month'!$A:$L,6,FALSE)),0,VLOOKUP($A100,'Bio 0 Month'!$A:$L,6,FALSE))</f>
        <v>10.11</v>
      </c>
      <c r="I100" s="7">
        <f>IF(ISNA(VLOOKUP($A100,'Bio 1.5m'!$A:$L,6,FALSE)),0,VLOOKUP($A100,'Bio 1.5m'!$A:$L,6,FALSE))</f>
        <v>10</v>
      </c>
      <c r="J100" s="7">
        <v>10.08</v>
      </c>
      <c r="K100" s="7">
        <f>IF(ISNA(VLOOKUP($A100,'Bio 0 Month'!$A:$L,7,FALSE)),0,VLOOKUP($A100,'Bio 0 Month'!$A:$L,7,FALSE))</f>
        <v>7.5</v>
      </c>
      <c r="L100" s="7">
        <f>IF(ISNA(VLOOKUP($A100,'Bio 1.5m'!$A:$L,7,FALSE)),0,VLOOKUP($A100,'Bio 1.5m'!$A:$L,7,FALSE))</f>
        <v>6.53</v>
      </c>
      <c r="M100" s="7">
        <v>6.34</v>
      </c>
      <c r="N100" s="7">
        <f>IF(ISNA(VLOOKUP($A100,'Bio 0 Month'!$A:$L,8,FALSE)),0,VLOOKUP($A100,'Bio 0 Month'!$A:$L,8,FALSE))</f>
        <v>2.2799999999999998</v>
      </c>
      <c r="O100" s="7">
        <f>IF(ISNA(VLOOKUP($A100,'Bio 1.5m'!$A:$L,8,FALSE)),0,VLOOKUP($A100,'Bio 1.5m'!$A:$L,8,FALSE))</f>
        <v>2.0699999999999998</v>
      </c>
      <c r="P100" s="7">
        <v>2.81</v>
      </c>
      <c r="Q100" s="7">
        <f>IF(ISNA(VLOOKUP($A100,'Bio 0 Month'!$A:$L,9,FALSE)),0,VLOOKUP($A100,'Bio 0 Month'!$A:$L,9,FALSE))</f>
        <v>5.97</v>
      </c>
      <c r="R100" s="7">
        <f>IF(ISNA(VLOOKUP($A100,'Bio 1.5m'!$A:$L,9,FALSE)),0,VLOOKUP($A100,'Bio 1.5m'!$A:$L,9,FALSE))</f>
        <v>5.65</v>
      </c>
      <c r="S100" s="7">
        <v>5.54</v>
      </c>
      <c r="T100" s="7">
        <f>IF(ISNA(VLOOKUP($A100,'Bio 0 Month'!$A:$L,10,FALSE)),0,VLOOKUP($A100,'Bio 0 Month'!$A:$L,10,FALSE))</f>
        <v>6.95</v>
      </c>
      <c r="U100" s="7">
        <f>IF(ISNA(VLOOKUP($A100,'Bio 1.5m'!$A:$L,10,FALSE)),0,VLOOKUP($A100,'Bio 1.5m'!$A:$L,10,FALSE))</f>
        <v>5.77</v>
      </c>
      <c r="V100" s="7">
        <v>6.03</v>
      </c>
      <c r="W100" s="7">
        <f>IF(ISNA(VLOOKUP($A100,'Bio 0 Month'!$A:$L,11,FALSE)),0,VLOOKUP($A100,'Bio 0 Month'!$A:$L,11,FALSE))</f>
        <v>7.16</v>
      </c>
      <c r="X100" s="7">
        <f>IF(ISNA(VLOOKUP($A100,'Bio 1.5m'!$A:$L,11,FALSE)),0,VLOOKUP($A100,'Bio 1.5m'!$A:$L,11,FALSE))</f>
        <v>7.16</v>
      </c>
      <c r="Y100" s="7">
        <v>7.1</v>
      </c>
      <c r="Z100" s="7">
        <f>IF(ISNA(VLOOKUP($A100,'Bio 0 Month'!$A:$L,12,FALSE)),0,VLOOKUP($A100,'Bio 0 Month'!$A:$L,12,FALSE))</f>
        <v>8.1300000000000008</v>
      </c>
      <c r="AA100" s="7">
        <f>IF(ISNA(VLOOKUP($A100,'Bio 1.5m'!$A:$L,12,FALSE)),0,VLOOKUP($A100,'Bio 1.5m'!$A:$L,12,FALSE))</f>
        <v>8.1300000000000008</v>
      </c>
      <c r="AB100" s="7">
        <v>8.1199999999999992</v>
      </c>
    </row>
    <row r="101" spans="1:28" x14ac:dyDescent="0.25">
      <c r="A101" s="6">
        <v>133</v>
      </c>
      <c r="B101" s="7">
        <f>IF(ISNA(VLOOKUP($A101,'Bio 0 Month'!$A:$L,4,FALSE)),0,VLOOKUP($A101,'Bio 0 Month'!$A:$L,4,FALSE))</f>
        <v>7.33</v>
      </c>
      <c r="C101" s="7">
        <f>IF(ISNA(VLOOKUP($A101,'Bio 1.5m'!$A:$L,4,FALSE)),0,VLOOKUP($A101,'Bio 1.5m'!$A:$L,4,FALSE))</f>
        <v>8.17</v>
      </c>
      <c r="D101" s="7">
        <v>6.35</v>
      </c>
      <c r="E101" s="7">
        <f>IF(ISNA(VLOOKUP($A101,'Bio 0 Month'!$A:$L,5,FALSE)),0,VLOOKUP($A101,'Bio 0 Month'!$A:$L,5,FALSE))</f>
        <v>10.6</v>
      </c>
      <c r="F101" s="7">
        <f>IF(ISNA(VLOOKUP($A101,'Bio 1.5m'!$A:$L,5,FALSE)),0,VLOOKUP($A101,'Bio 1.5m'!$A:$L,5,FALSE))</f>
        <v>12.46</v>
      </c>
      <c r="G101" s="7">
        <v>10.74</v>
      </c>
      <c r="H101" s="7">
        <f>IF(ISNA(VLOOKUP($A101,'Bio 0 Month'!$A:$L,6,FALSE)),0,VLOOKUP($A101,'Bio 0 Month'!$A:$L,6,FALSE))</f>
        <v>10.47</v>
      </c>
      <c r="I101" s="7">
        <f>IF(ISNA(VLOOKUP($A101,'Bio 1.5m'!$A:$L,6,FALSE)),0,VLOOKUP($A101,'Bio 1.5m'!$A:$L,6,FALSE))</f>
        <v>10.55</v>
      </c>
      <c r="J101" s="7">
        <v>10.34</v>
      </c>
      <c r="K101" s="7">
        <f>IF(ISNA(VLOOKUP($A101,'Bio 0 Month'!$A:$L,7,FALSE)),0,VLOOKUP($A101,'Bio 0 Month'!$A:$L,7,FALSE))</f>
        <v>6.81</v>
      </c>
      <c r="L101" s="7">
        <f>IF(ISNA(VLOOKUP($A101,'Bio 1.5m'!$A:$L,7,FALSE)),0,VLOOKUP($A101,'Bio 1.5m'!$A:$L,7,FALSE))</f>
        <v>9.1999999999999993</v>
      </c>
      <c r="M101" s="7">
        <v>6.89</v>
      </c>
      <c r="N101" s="7">
        <f>IF(ISNA(VLOOKUP($A101,'Bio 0 Month'!$A:$L,8,FALSE)),0,VLOOKUP($A101,'Bio 0 Month'!$A:$L,8,FALSE))</f>
        <v>2.17</v>
      </c>
      <c r="O101" s="7">
        <f>IF(ISNA(VLOOKUP($A101,'Bio 1.5m'!$A:$L,8,FALSE)),0,VLOOKUP($A101,'Bio 1.5m'!$A:$L,8,FALSE))</f>
        <v>2.23</v>
      </c>
      <c r="P101" s="7">
        <v>2.2000000000000002</v>
      </c>
      <c r="Q101" s="7">
        <f>IF(ISNA(VLOOKUP($A101,'Bio 0 Month'!$A:$L,9,FALSE)),0,VLOOKUP($A101,'Bio 0 Month'!$A:$L,9,FALSE))</f>
        <v>6.29</v>
      </c>
      <c r="R101" s="7">
        <f>IF(ISNA(VLOOKUP($A101,'Bio 1.5m'!$A:$L,9,FALSE)),0,VLOOKUP($A101,'Bio 1.5m'!$A:$L,9,FALSE))</f>
        <v>6.14</v>
      </c>
      <c r="S101" s="7">
        <v>5.76</v>
      </c>
      <c r="T101" s="7">
        <f>IF(ISNA(VLOOKUP($A101,'Bio 0 Month'!$A:$L,10,FALSE)),0,VLOOKUP($A101,'Bio 0 Month'!$A:$L,10,FALSE))</f>
        <v>7.02</v>
      </c>
      <c r="U101" s="7">
        <f>IF(ISNA(VLOOKUP($A101,'Bio 1.5m'!$A:$L,10,FALSE)),0,VLOOKUP($A101,'Bio 1.5m'!$A:$L,10,FALSE))</f>
        <v>9.9499999999999993</v>
      </c>
      <c r="V101" s="7">
        <v>7.79</v>
      </c>
      <c r="W101" s="7">
        <f>IF(ISNA(VLOOKUP($A101,'Bio 0 Month'!$A:$L,11,FALSE)),0,VLOOKUP($A101,'Bio 0 Month'!$A:$L,11,FALSE))</f>
        <v>8.09</v>
      </c>
      <c r="X101" s="7">
        <f>IF(ISNA(VLOOKUP($A101,'Bio 1.5m'!$A:$L,11,FALSE)),0,VLOOKUP($A101,'Bio 1.5m'!$A:$L,11,FALSE))</f>
        <v>8.08</v>
      </c>
      <c r="Y101" s="7">
        <v>7.92</v>
      </c>
      <c r="Z101" s="7">
        <f>IF(ISNA(VLOOKUP($A101,'Bio 0 Month'!$A:$L,12,FALSE)),0,VLOOKUP($A101,'Bio 0 Month'!$A:$L,12,FALSE))</f>
        <v>8.2100000000000009</v>
      </c>
      <c r="AA101" s="7">
        <f>IF(ISNA(VLOOKUP($A101,'Bio 1.5m'!$A:$L,12,FALSE)),0,VLOOKUP($A101,'Bio 1.5m'!$A:$L,12,FALSE))</f>
        <v>8.3000000000000007</v>
      </c>
      <c r="AB101" s="7">
        <v>8.2200000000000006</v>
      </c>
    </row>
    <row r="102" spans="1:28" x14ac:dyDescent="0.25">
      <c r="A102" s="6">
        <v>134</v>
      </c>
      <c r="B102" s="7">
        <f>IF(ISNA(VLOOKUP($A102,'Bio 0 Month'!$A:$L,4,FALSE)),0,VLOOKUP($A102,'Bio 0 Month'!$A:$L,4,FALSE))</f>
        <v>7.93</v>
      </c>
      <c r="C102" s="7">
        <f>IF(ISNA(VLOOKUP($A102,'Bio 1.5m'!$A:$L,4,FALSE)),0,VLOOKUP($A102,'Bio 1.5m'!$A:$L,4,FALSE))</f>
        <v>6.76</v>
      </c>
      <c r="D102" s="7">
        <v>7.29</v>
      </c>
      <c r="E102" s="7">
        <f>IF(ISNA(VLOOKUP($A102,'Bio 0 Month'!$A:$L,5,FALSE)),0,VLOOKUP($A102,'Bio 0 Month'!$A:$L,5,FALSE))</f>
        <v>11.8</v>
      </c>
      <c r="F102" s="7">
        <f>IF(ISNA(VLOOKUP($A102,'Bio 1.5m'!$A:$L,5,FALSE)),0,VLOOKUP($A102,'Bio 1.5m'!$A:$L,5,FALSE))</f>
        <v>10.93</v>
      </c>
      <c r="G102" s="7">
        <v>11.26</v>
      </c>
      <c r="H102" s="7">
        <f>IF(ISNA(VLOOKUP($A102,'Bio 0 Month'!$A:$L,6,FALSE)),0,VLOOKUP($A102,'Bio 0 Month'!$A:$L,6,FALSE))</f>
        <v>10.57</v>
      </c>
      <c r="I102" s="7">
        <f>IF(ISNA(VLOOKUP($A102,'Bio 1.5m'!$A:$L,6,FALSE)),0,VLOOKUP($A102,'Bio 1.5m'!$A:$L,6,FALSE))</f>
        <v>10.199999999999999</v>
      </c>
      <c r="J102" s="7">
        <v>10.26</v>
      </c>
      <c r="K102" s="7">
        <f>IF(ISNA(VLOOKUP($A102,'Bio 0 Month'!$A:$L,7,FALSE)),0,VLOOKUP($A102,'Bio 0 Month'!$A:$L,7,FALSE))</f>
        <v>9.1199999999999992</v>
      </c>
      <c r="L102" s="7">
        <f>IF(ISNA(VLOOKUP($A102,'Bio 1.5m'!$A:$L,7,FALSE)),0,VLOOKUP($A102,'Bio 1.5m'!$A:$L,7,FALSE))</f>
        <v>7.6</v>
      </c>
      <c r="M102" s="7">
        <v>8.5</v>
      </c>
      <c r="N102" s="7">
        <f>IF(ISNA(VLOOKUP($A102,'Bio 0 Month'!$A:$L,8,FALSE)),0,VLOOKUP($A102,'Bio 0 Month'!$A:$L,8,FALSE))</f>
        <v>3.45</v>
      </c>
      <c r="O102" s="7">
        <f>IF(ISNA(VLOOKUP($A102,'Bio 1.5m'!$A:$L,8,FALSE)),0,VLOOKUP($A102,'Bio 1.5m'!$A:$L,8,FALSE))</f>
        <v>3.22</v>
      </c>
      <c r="P102" s="7">
        <v>3.33</v>
      </c>
      <c r="Q102" s="7">
        <f>IF(ISNA(VLOOKUP($A102,'Bio 0 Month'!$A:$L,9,FALSE)),0,VLOOKUP($A102,'Bio 0 Month'!$A:$L,9,FALSE))</f>
        <v>6.96</v>
      </c>
      <c r="R102" s="7">
        <f>IF(ISNA(VLOOKUP($A102,'Bio 1.5m'!$A:$L,9,FALSE)),0,VLOOKUP($A102,'Bio 1.5m'!$A:$L,9,FALSE))</f>
        <v>6.52</v>
      </c>
      <c r="S102" s="7">
        <v>7.19</v>
      </c>
      <c r="T102" s="7">
        <f>IF(ISNA(VLOOKUP($A102,'Bio 0 Month'!$A:$L,10,FALSE)),0,VLOOKUP($A102,'Bio 0 Month'!$A:$L,10,FALSE))</f>
        <v>9.86</v>
      </c>
      <c r="U102" s="7">
        <f>IF(ISNA(VLOOKUP($A102,'Bio 1.5m'!$A:$L,10,FALSE)),0,VLOOKUP($A102,'Bio 1.5m'!$A:$L,10,FALSE))</f>
        <v>7.34</v>
      </c>
      <c r="V102" s="7">
        <v>8.74</v>
      </c>
      <c r="W102" s="7">
        <f>IF(ISNA(VLOOKUP($A102,'Bio 0 Month'!$A:$L,11,FALSE)),0,VLOOKUP($A102,'Bio 0 Month'!$A:$L,11,FALSE))</f>
        <v>8.49</v>
      </c>
      <c r="X102" s="7">
        <f>IF(ISNA(VLOOKUP($A102,'Bio 1.5m'!$A:$L,11,FALSE)),0,VLOOKUP($A102,'Bio 1.5m'!$A:$L,11,FALSE))</f>
        <v>8.07</v>
      </c>
      <c r="Y102" s="7">
        <v>8.15</v>
      </c>
      <c r="Z102" s="7">
        <f>IF(ISNA(VLOOKUP($A102,'Bio 0 Month'!$A:$L,12,FALSE)),0,VLOOKUP($A102,'Bio 0 Month'!$A:$L,12,FALSE))</f>
        <v>8.76</v>
      </c>
      <c r="AA102" s="7">
        <f>IF(ISNA(VLOOKUP($A102,'Bio 1.5m'!$A:$L,12,FALSE)),0,VLOOKUP($A102,'Bio 1.5m'!$A:$L,12,FALSE))</f>
        <v>8.49</v>
      </c>
      <c r="AB102" s="7">
        <v>8.51</v>
      </c>
    </row>
    <row r="103" spans="1:28" x14ac:dyDescent="0.25">
      <c r="A103" s="6">
        <v>135</v>
      </c>
      <c r="B103" s="7">
        <f>IF(ISNA(VLOOKUP($A103,'Bio 0 Month'!$A:$L,4,FALSE)),0,VLOOKUP($A103,'Bio 0 Month'!$A:$L,4,FALSE))</f>
        <v>8.27</v>
      </c>
      <c r="C103" s="7">
        <f>IF(ISNA(VLOOKUP($A103,'Bio 1.5m'!$A:$L,4,FALSE)),0,VLOOKUP($A103,'Bio 1.5m'!$A:$L,4,FALSE))</f>
        <v>8.18</v>
      </c>
      <c r="D103" s="7">
        <v>6.58</v>
      </c>
      <c r="E103" s="7">
        <f>IF(ISNA(VLOOKUP($A103,'Bio 0 Month'!$A:$L,5,FALSE)),0,VLOOKUP($A103,'Bio 0 Month'!$A:$L,5,FALSE))</f>
        <v>12.93</v>
      </c>
      <c r="F103" s="7">
        <f>IF(ISNA(VLOOKUP($A103,'Bio 1.5m'!$A:$L,5,FALSE)),0,VLOOKUP($A103,'Bio 1.5m'!$A:$L,5,FALSE))</f>
        <v>12.73</v>
      </c>
      <c r="G103" s="7">
        <v>11.08</v>
      </c>
      <c r="H103" s="7">
        <f>IF(ISNA(VLOOKUP($A103,'Bio 0 Month'!$A:$L,6,FALSE)),0,VLOOKUP($A103,'Bio 0 Month'!$A:$L,6,FALSE))</f>
        <v>10.91</v>
      </c>
      <c r="I103" s="7">
        <f>IF(ISNA(VLOOKUP($A103,'Bio 1.5m'!$A:$L,6,FALSE)),0,VLOOKUP($A103,'Bio 1.5m'!$A:$L,6,FALSE))</f>
        <v>10.75</v>
      </c>
      <c r="J103" s="7">
        <v>10.199999999999999</v>
      </c>
      <c r="K103" s="7">
        <f>IF(ISNA(VLOOKUP($A103,'Bio 0 Month'!$A:$L,7,FALSE)),0,VLOOKUP($A103,'Bio 0 Month'!$A:$L,7,FALSE))</f>
        <v>8.86</v>
      </c>
      <c r="L103" s="7">
        <f>IF(ISNA(VLOOKUP($A103,'Bio 1.5m'!$A:$L,7,FALSE)),0,VLOOKUP($A103,'Bio 1.5m'!$A:$L,7,FALSE))</f>
        <v>9.0299999999999994</v>
      </c>
      <c r="M103" s="7">
        <v>6.73</v>
      </c>
      <c r="N103" s="7">
        <f>IF(ISNA(VLOOKUP($A103,'Bio 0 Month'!$A:$L,8,FALSE)),0,VLOOKUP($A103,'Bio 0 Month'!$A:$L,8,FALSE))</f>
        <v>4.55</v>
      </c>
      <c r="O103" s="7">
        <f>IF(ISNA(VLOOKUP($A103,'Bio 1.5m'!$A:$L,8,FALSE)),0,VLOOKUP($A103,'Bio 1.5m'!$A:$L,8,FALSE))</f>
        <v>3.88</v>
      </c>
      <c r="P103" s="7">
        <v>3.97</v>
      </c>
      <c r="Q103" s="7">
        <f>IF(ISNA(VLOOKUP($A103,'Bio 0 Month'!$A:$L,9,FALSE)),0,VLOOKUP($A103,'Bio 0 Month'!$A:$L,9,FALSE))</f>
        <v>6.44</v>
      </c>
      <c r="R103" s="7">
        <f>IF(ISNA(VLOOKUP($A103,'Bio 1.5m'!$A:$L,9,FALSE)),0,VLOOKUP($A103,'Bio 1.5m'!$A:$L,9,FALSE))</f>
        <v>6.16</v>
      </c>
      <c r="S103" s="7">
        <v>5.67</v>
      </c>
      <c r="T103" s="7">
        <f>IF(ISNA(VLOOKUP($A103,'Bio 0 Month'!$A:$L,10,FALSE)),0,VLOOKUP($A103,'Bio 0 Month'!$A:$L,10,FALSE))</f>
        <v>9.36</v>
      </c>
      <c r="U103" s="7">
        <f>IF(ISNA(VLOOKUP($A103,'Bio 1.5m'!$A:$L,10,FALSE)),0,VLOOKUP($A103,'Bio 1.5m'!$A:$L,10,FALSE))</f>
        <v>9.25</v>
      </c>
      <c r="V103" s="7">
        <v>6.78</v>
      </c>
      <c r="W103" s="7">
        <f>IF(ISNA(VLOOKUP($A103,'Bio 0 Month'!$A:$L,11,FALSE)),0,VLOOKUP($A103,'Bio 0 Month'!$A:$L,11,FALSE))</f>
        <v>8.64</v>
      </c>
      <c r="X103" s="7">
        <f>IF(ISNA(VLOOKUP($A103,'Bio 1.5m'!$A:$L,11,FALSE)),0,VLOOKUP($A103,'Bio 1.5m'!$A:$L,11,FALSE))</f>
        <v>8.5500000000000007</v>
      </c>
      <c r="Y103" s="7">
        <v>8.16</v>
      </c>
      <c r="Z103" s="7">
        <f>IF(ISNA(VLOOKUP($A103,'Bio 0 Month'!$A:$L,12,FALSE)),0,VLOOKUP($A103,'Bio 0 Month'!$A:$L,12,FALSE))</f>
        <v>8.74</v>
      </c>
      <c r="AA103" s="7">
        <f>IF(ISNA(VLOOKUP($A103,'Bio 1.5m'!$A:$L,12,FALSE)),0,VLOOKUP($A103,'Bio 1.5m'!$A:$L,12,FALSE))</f>
        <v>8.7100000000000009</v>
      </c>
      <c r="AB103" s="7">
        <v>8.31</v>
      </c>
    </row>
    <row r="104" spans="1:28" x14ac:dyDescent="0.25">
      <c r="A104" s="6">
        <v>136</v>
      </c>
      <c r="B104" s="7">
        <f>IF(ISNA(VLOOKUP($A104,'Bio 0 Month'!$A:$L,4,FALSE)),0,VLOOKUP($A104,'Bio 0 Month'!$A:$L,4,FALSE))</f>
        <v>7.42</v>
      </c>
      <c r="C104" s="7">
        <f>IF(ISNA(VLOOKUP($A104,'Bio 1.5m'!$A:$L,4,FALSE)),0,VLOOKUP($A104,'Bio 1.5m'!$A:$L,4,FALSE))</f>
        <v>7.03</v>
      </c>
      <c r="D104" s="7">
        <v>6.22</v>
      </c>
      <c r="E104" s="7">
        <f>IF(ISNA(VLOOKUP($A104,'Bio 0 Month'!$A:$L,5,FALSE)),0,VLOOKUP($A104,'Bio 0 Month'!$A:$L,5,FALSE))</f>
        <v>11.57</v>
      </c>
      <c r="F104" s="7">
        <f>IF(ISNA(VLOOKUP($A104,'Bio 1.5m'!$A:$L,5,FALSE)),0,VLOOKUP($A104,'Bio 1.5m'!$A:$L,5,FALSE))</f>
        <v>11.13</v>
      </c>
      <c r="G104" s="7">
        <v>10.54</v>
      </c>
      <c r="H104" s="7">
        <f>IF(ISNA(VLOOKUP($A104,'Bio 0 Month'!$A:$L,6,FALSE)),0,VLOOKUP($A104,'Bio 0 Month'!$A:$L,6,FALSE))</f>
        <v>10.75</v>
      </c>
      <c r="I104" s="7">
        <f>IF(ISNA(VLOOKUP($A104,'Bio 1.5m'!$A:$L,6,FALSE)),0,VLOOKUP($A104,'Bio 1.5m'!$A:$L,6,FALSE))</f>
        <v>10.43</v>
      </c>
      <c r="J104" s="7">
        <v>10.06</v>
      </c>
      <c r="K104" s="7">
        <f>IF(ISNA(VLOOKUP($A104,'Bio 0 Month'!$A:$L,7,FALSE)),0,VLOOKUP($A104,'Bio 0 Month'!$A:$L,7,FALSE))</f>
        <v>8.7100000000000009</v>
      </c>
      <c r="L104" s="7">
        <f>IF(ISNA(VLOOKUP($A104,'Bio 1.5m'!$A:$L,7,FALSE)),0,VLOOKUP($A104,'Bio 1.5m'!$A:$L,7,FALSE))</f>
        <v>7.97</v>
      </c>
      <c r="M104" s="7">
        <v>6.93</v>
      </c>
      <c r="N104" s="7">
        <f>IF(ISNA(VLOOKUP($A104,'Bio 0 Month'!$A:$L,8,FALSE)),0,VLOOKUP($A104,'Bio 0 Month'!$A:$L,8,FALSE))</f>
        <v>2.4900000000000002</v>
      </c>
      <c r="O104" s="7">
        <f>IF(ISNA(VLOOKUP($A104,'Bio 1.5m'!$A:$L,8,FALSE)),0,VLOOKUP($A104,'Bio 1.5m'!$A:$L,8,FALSE))</f>
        <v>2.72</v>
      </c>
      <c r="P104" s="7">
        <v>1.75</v>
      </c>
      <c r="Q104" s="7">
        <f>IF(ISNA(VLOOKUP($A104,'Bio 0 Month'!$A:$L,9,FALSE)),0,VLOOKUP($A104,'Bio 0 Month'!$A:$L,9,FALSE))</f>
        <v>6.26</v>
      </c>
      <c r="R104" s="7">
        <f>IF(ISNA(VLOOKUP($A104,'Bio 1.5m'!$A:$L,9,FALSE)),0,VLOOKUP($A104,'Bio 1.5m'!$A:$L,9,FALSE))</f>
        <v>6.02</v>
      </c>
      <c r="S104" s="7">
        <v>6.44</v>
      </c>
      <c r="T104" s="7">
        <f>IF(ISNA(VLOOKUP($A104,'Bio 0 Month'!$A:$L,10,FALSE)),0,VLOOKUP($A104,'Bio 0 Month'!$A:$L,10,FALSE))</f>
        <v>9.31</v>
      </c>
      <c r="U104" s="7">
        <f>IF(ISNA(VLOOKUP($A104,'Bio 1.5m'!$A:$L,10,FALSE)),0,VLOOKUP($A104,'Bio 1.5m'!$A:$L,10,FALSE))</f>
        <v>8.32</v>
      </c>
      <c r="V104" s="7">
        <v>6.98</v>
      </c>
      <c r="W104" s="7">
        <f>IF(ISNA(VLOOKUP($A104,'Bio 0 Month'!$A:$L,11,FALSE)),0,VLOOKUP($A104,'Bio 0 Month'!$A:$L,11,FALSE))</f>
        <v>8.0500000000000007</v>
      </c>
      <c r="X104" s="7">
        <f>IF(ISNA(VLOOKUP($A104,'Bio 1.5m'!$A:$L,11,FALSE)),0,VLOOKUP($A104,'Bio 1.5m'!$A:$L,11,FALSE))</f>
        <v>7.87</v>
      </c>
      <c r="Y104" s="7">
        <v>7.79</v>
      </c>
      <c r="Z104" s="7">
        <f>IF(ISNA(VLOOKUP($A104,'Bio 0 Month'!$A:$L,12,FALSE)),0,VLOOKUP($A104,'Bio 0 Month'!$A:$L,12,FALSE))</f>
        <v>8.56</v>
      </c>
      <c r="AA104" s="7">
        <f>IF(ISNA(VLOOKUP($A104,'Bio 1.5m'!$A:$L,12,FALSE)),0,VLOOKUP($A104,'Bio 1.5m'!$A:$L,12,FALSE))</f>
        <v>8.34</v>
      </c>
      <c r="AB104" s="7">
        <v>8.2100000000000009</v>
      </c>
    </row>
    <row r="105" spans="1:28" x14ac:dyDescent="0.25">
      <c r="A105" s="6">
        <v>137</v>
      </c>
      <c r="B105" s="7">
        <f>IF(ISNA(VLOOKUP($A105,'Bio 0 Month'!$A:$L,4,FALSE)),0,VLOOKUP($A105,'Bio 0 Month'!$A:$L,4,FALSE))</f>
        <v>7.39</v>
      </c>
      <c r="C105" s="7">
        <f>IF(ISNA(VLOOKUP($A105,'Bio 1.5m'!$A:$L,4,FALSE)),0,VLOOKUP($A105,'Bio 1.5m'!$A:$L,4,FALSE))</f>
        <v>7.05</v>
      </c>
      <c r="D105" s="7">
        <v>6.01</v>
      </c>
      <c r="E105" s="7">
        <f>IF(ISNA(VLOOKUP($A105,'Bio 0 Month'!$A:$L,5,FALSE)),0,VLOOKUP($A105,'Bio 0 Month'!$A:$L,5,FALSE))</f>
        <v>12.26</v>
      </c>
      <c r="F105" s="7">
        <f>IF(ISNA(VLOOKUP($A105,'Bio 1.5m'!$A:$L,5,FALSE)),0,VLOOKUP($A105,'Bio 1.5m'!$A:$L,5,FALSE))</f>
        <v>12.12</v>
      </c>
      <c r="G105" s="7">
        <v>11.13</v>
      </c>
      <c r="H105" s="7">
        <f>IF(ISNA(VLOOKUP($A105,'Bio 0 Month'!$A:$L,6,FALSE)),0,VLOOKUP($A105,'Bio 0 Month'!$A:$L,6,FALSE))</f>
        <v>10.66</v>
      </c>
      <c r="I105" s="7">
        <f>IF(ISNA(VLOOKUP($A105,'Bio 1.5m'!$A:$L,6,FALSE)),0,VLOOKUP($A105,'Bio 1.5m'!$A:$L,6,FALSE))</f>
        <v>10.92</v>
      </c>
      <c r="J105" s="7">
        <v>10.44</v>
      </c>
      <c r="K105" s="7">
        <f>IF(ISNA(VLOOKUP($A105,'Bio 0 Month'!$A:$L,7,FALSE)),0,VLOOKUP($A105,'Bio 0 Month'!$A:$L,7,FALSE))</f>
        <v>8.84</v>
      </c>
      <c r="L105" s="7">
        <f>IF(ISNA(VLOOKUP($A105,'Bio 1.5m'!$A:$L,7,FALSE)),0,VLOOKUP($A105,'Bio 1.5m'!$A:$L,7,FALSE))</f>
        <v>8.61</v>
      </c>
      <c r="M105" s="7">
        <v>7.1</v>
      </c>
      <c r="N105" s="7">
        <f>IF(ISNA(VLOOKUP($A105,'Bio 0 Month'!$A:$L,8,FALSE)),0,VLOOKUP($A105,'Bio 0 Month'!$A:$L,8,FALSE))</f>
        <v>2.8</v>
      </c>
      <c r="O105" s="7">
        <f>IF(ISNA(VLOOKUP($A105,'Bio 1.5m'!$A:$L,8,FALSE)),0,VLOOKUP($A105,'Bio 1.5m'!$A:$L,8,FALSE))</f>
        <v>2.2200000000000002</v>
      </c>
      <c r="P105" s="7">
        <v>2.66</v>
      </c>
      <c r="Q105" s="7">
        <f>IF(ISNA(VLOOKUP($A105,'Bio 0 Month'!$A:$L,9,FALSE)),0,VLOOKUP($A105,'Bio 0 Month'!$A:$L,9,FALSE))</f>
        <v>6.75</v>
      </c>
      <c r="R105" s="7">
        <f>IF(ISNA(VLOOKUP($A105,'Bio 1.5m'!$A:$L,9,FALSE)),0,VLOOKUP($A105,'Bio 1.5m'!$A:$L,9,FALSE))</f>
        <v>6.53</v>
      </c>
      <c r="S105" s="7">
        <v>6.16</v>
      </c>
      <c r="T105" s="7">
        <f>IF(ISNA(VLOOKUP($A105,'Bio 0 Month'!$A:$L,10,FALSE)),0,VLOOKUP($A105,'Bio 0 Month'!$A:$L,10,FALSE))</f>
        <v>8.77</v>
      </c>
      <c r="U105" s="7">
        <f>IF(ISNA(VLOOKUP($A105,'Bio 1.5m'!$A:$L,10,FALSE)),0,VLOOKUP($A105,'Bio 1.5m'!$A:$L,10,FALSE))</f>
        <v>8.06</v>
      </c>
      <c r="V105" s="7">
        <v>7.12</v>
      </c>
      <c r="W105" s="7">
        <f>IF(ISNA(VLOOKUP($A105,'Bio 0 Month'!$A:$L,11,FALSE)),0,VLOOKUP($A105,'Bio 0 Month'!$A:$L,11,FALSE))</f>
        <v>8.19</v>
      </c>
      <c r="X105" s="7">
        <f>IF(ISNA(VLOOKUP($A105,'Bio 1.5m'!$A:$L,11,FALSE)),0,VLOOKUP($A105,'Bio 1.5m'!$A:$L,11,FALSE))</f>
        <v>8.0299999999999994</v>
      </c>
      <c r="Y105" s="7">
        <v>7.73</v>
      </c>
      <c r="Z105" s="7">
        <f>IF(ISNA(VLOOKUP($A105,'Bio 0 Month'!$A:$L,12,FALSE)),0,VLOOKUP($A105,'Bio 0 Month'!$A:$L,12,FALSE))</f>
        <v>8.5399999999999991</v>
      </c>
      <c r="AA105" s="7">
        <f>IF(ISNA(VLOOKUP($A105,'Bio 1.5m'!$A:$L,12,FALSE)),0,VLOOKUP($A105,'Bio 1.5m'!$A:$L,12,FALSE))</f>
        <v>8.81</v>
      </c>
      <c r="AB105" s="7">
        <v>8.48</v>
      </c>
    </row>
    <row r="106" spans="1:28" x14ac:dyDescent="0.25">
      <c r="A106" s="6">
        <v>138</v>
      </c>
      <c r="B106" s="7">
        <f>IF(ISNA(VLOOKUP($A106,'Bio 0 Month'!$A:$L,4,FALSE)),0,VLOOKUP($A106,'Bio 0 Month'!$A:$L,4,FALSE))</f>
        <v>8.2899999999999991</v>
      </c>
      <c r="C106" s="7">
        <f>IF(ISNA(VLOOKUP($A106,'Bio 1.5m'!$A:$L,4,FALSE)),0,VLOOKUP($A106,'Bio 1.5m'!$A:$L,4,FALSE))</f>
        <v>8.09</v>
      </c>
      <c r="D106" s="7">
        <v>6.57</v>
      </c>
      <c r="E106" s="7">
        <f>IF(ISNA(VLOOKUP($A106,'Bio 0 Month'!$A:$L,5,FALSE)),0,VLOOKUP($A106,'Bio 0 Month'!$A:$L,5,FALSE))</f>
        <v>12.47</v>
      </c>
      <c r="F106" s="7">
        <f>IF(ISNA(VLOOKUP($A106,'Bio 1.5m'!$A:$L,5,FALSE)),0,VLOOKUP($A106,'Bio 1.5m'!$A:$L,5,FALSE))</f>
        <v>12.41</v>
      </c>
      <c r="G106" s="7">
        <v>11.08</v>
      </c>
      <c r="H106" s="7">
        <f>IF(ISNA(VLOOKUP($A106,'Bio 0 Month'!$A:$L,6,FALSE)),0,VLOOKUP($A106,'Bio 0 Month'!$A:$L,6,FALSE))</f>
        <v>10.72</v>
      </c>
      <c r="I106" s="7">
        <f>IF(ISNA(VLOOKUP($A106,'Bio 1.5m'!$A:$L,6,FALSE)),0,VLOOKUP($A106,'Bio 1.5m'!$A:$L,6,FALSE))</f>
        <v>10.6</v>
      </c>
      <c r="J106" s="7">
        <v>10.41</v>
      </c>
      <c r="K106" s="7">
        <f>IF(ISNA(VLOOKUP($A106,'Bio 0 Month'!$A:$L,7,FALSE)),0,VLOOKUP($A106,'Bio 0 Month'!$A:$L,7,FALSE))</f>
        <v>9.14</v>
      </c>
      <c r="L106" s="7">
        <f>IF(ISNA(VLOOKUP($A106,'Bio 1.5m'!$A:$L,7,FALSE)),0,VLOOKUP($A106,'Bio 1.5m'!$A:$L,7,FALSE))</f>
        <v>9.15</v>
      </c>
      <c r="M106" s="7">
        <v>6.9</v>
      </c>
      <c r="N106" s="7">
        <f>IF(ISNA(VLOOKUP($A106,'Bio 0 Month'!$A:$L,8,FALSE)),0,VLOOKUP($A106,'Bio 0 Month'!$A:$L,8,FALSE))</f>
        <v>3.22</v>
      </c>
      <c r="O106" s="7">
        <f>IF(ISNA(VLOOKUP($A106,'Bio 1.5m'!$A:$L,8,FALSE)),0,VLOOKUP($A106,'Bio 1.5m'!$A:$L,8,FALSE))</f>
        <v>3.66</v>
      </c>
      <c r="P106" s="7">
        <v>3.02</v>
      </c>
      <c r="Q106" s="7">
        <f>IF(ISNA(VLOOKUP($A106,'Bio 0 Month'!$A:$L,9,FALSE)),0,VLOOKUP($A106,'Bio 0 Month'!$A:$L,9,FALSE))</f>
        <v>6.15</v>
      </c>
      <c r="R106" s="7">
        <f>IF(ISNA(VLOOKUP($A106,'Bio 1.5m'!$A:$L,9,FALSE)),0,VLOOKUP($A106,'Bio 1.5m'!$A:$L,9,FALSE))</f>
        <v>6.68</v>
      </c>
      <c r="S106" s="7">
        <v>6.1</v>
      </c>
      <c r="T106" s="7">
        <f>IF(ISNA(VLOOKUP($A106,'Bio 0 Month'!$A:$L,10,FALSE)),0,VLOOKUP($A106,'Bio 0 Month'!$A:$L,10,FALSE))</f>
        <v>9.17</v>
      </c>
      <c r="U106" s="7">
        <f>IF(ISNA(VLOOKUP($A106,'Bio 1.5m'!$A:$L,10,FALSE)),0,VLOOKUP($A106,'Bio 1.5m'!$A:$L,10,FALSE))</f>
        <v>8.89</v>
      </c>
      <c r="V106" s="7">
        <v>6.45</v>
      </c>
      <c r="W106" s="7">
        <f>IF(ISNA(VLOOKUP($A106,'Bio 0 Month'!$A:$L,11,FALSE)),0,VLOOKUP($A106,'Bio 0 Month'!$A:$L,11,FALSE))</f>
        <v>8.35</v>
      </c>
      <c r="X106" s="7">
        <f>IF(ISNA(VLOOKUP($A106,'Bio 1.5m'!$A:$L,11,FALSE)),0,VLOOKUP($A106,'Bio 1.5m'!$A:$L,11,FALSE))</f>
        <v>8.59</v>
      </c>
      <c r="Y106" s="7">
        <v>8.4600000000000009</v>
      </c>
      <c r="Z106" s="7">
        <f>IF(ISNA(VLOOKUP($A106,'Bio 0 Month'!$A:$L,12,FALSE)),0,VLOOKUP($A106,'Bio 0 Month'!$A:$L,12,FALSE))</f>
        <v>8.49</v>
      </c>
      <c r="AA106" s="7">
        <f>IF(ISNA(VLOOKUP($A106,'Bio 1.5m'!$A:$L,12,FALSE)),0,VLOOKUP($A106,'Bio 1.5m'!$A:$L,12,FALSE))</f>
        <v>8.57</v>
      </c>
      <c r="AB106" s="7">
        <v>8.39</v>
      </c>
    </row>
    <row r="107" spans="1:28" x14ac:dyDescent="0.25">
      <c r="A107" s="6">
        <v>139</v>
      </c>
      <c r="B107" s="7">
        <f>IF(ISNA(VLOOKUP($A107,'Bio 0 Month'!$A:$L,4,FALSE)),0,VLOOKUP($A107,'Bio 0 Month'!$A:$L,4,FALSE))</f>
        <v>6.79</v>
      </c>
      <c r="C107" s="7">
        <f>IF(ISNA(VLOOKUP($A107,'Bio 1.5m'!$A:$L,4,FALSE)),0,VLOOKUP($A107,'Bio 1.5m'!$A:$L,4,FALSE))</f>
        <v>7.52</v>
      </c>
      <c r="D107" s="7">
        <v>5.93</v>
      </c>
      <c r="E107" s="7">
        <f>IF(ISNA(VLOOKUP($A107,'Bio 0 Month'!$A:$L,5,FALSE)),0,VLOOKUP($A107,'Bio 0 Month'!$A:$L,5,FALSE))</f>
        <v>11.16</v>
      </c>
      <c r="F107" s="7">
        <f>IF(ISNA(VLOOKUP($A107,'Bio 1.5m'!$A:$L,5,FALSE)),0,VLOOKUP($A107,'Bio 1.5m'!$A:$L,5,FALSE))</f>
        <v>11.58</v>
      </c>
      <c r="G107" s="7">
        <v>10.53</v>
      </c>
      <c r="H107" s="7">
        <f>IF(ISNA(VLOOKUP($A107,'Bio 0 Month'!$A:$L,6,FALSE)),0,VLOOKUP($A107,'Bio 0 Month'!$A:$L,6,FALSE))</f>
        <v>10.39</v>
      </c>
      <c r="I107" s="7">
        <f>IF(ISNA(VLOOKUP($A107,'Bio 1.5m'!$A:$L,6,FALSE)),0,VLOOKUP($A107,'Bio 1.5m'!$A:$L,6,FALSE))</f>
        <v>10.58</v>
      </c>
      <c r="J107" s="7">
        <v>9.9600000000000009</v>
      </c>
      <c r="K107" s="7">
        <f>IF(ISNA(VLOOKUP($A107,'Bio 0 Month'!$A:$L,7,FALSE)),0,VLOOKUP($A107,'Bio 0 Month'!$A:$L,7,FALSE))</f>
        <v>7.82</v>
      </c>
      <c r="L107" s="7">
        <f>IF(ISNA(VLOOKUP($A107,'Bio 1.5m'!$A:$L,7,FALSE)),0,VLOOKUP($A107,'Bio 1.5m'!$A:$L,7,FALSE))</f>
        <v>8.48</v>
      </c>
      <c r="M107" s="7">
        <v>6.69</v>
      </c>
      <c r="N107" s="7">
        <f>IF(ISNA(VLOOKUP($A107,'Bio 0 Month'!$A:$L,8,FALSE)),0,VLOOKUP($A107,'Bio 0 Month'!$A:$L,8,FALSE))</f>
        <v>2.2400000000000002</v>
      </c>
      <c r="O107" s="7">
        <f>IF(ISNA(VLOOKUP($A107,'Bio 1.5m'!$A:$L,8,FALSE)),0,VLOOKUP($A107,'Bio 1.5m'!$A:$L,8,FALSE))</f>
        <v>2.5</v>
      </c>
      <c r="P107" s="7">
        <v>1.92</v>
      </c>
      <c r="Q107" s="7">
        <f>IF(ISNA(VLOOKUP($A107,'Bio 0 Month'!$A:$L,9,FALSE)),0,VLOOKUP($A107,'Bio 0 Month'!$A:$L,9,FALSE))</f>
        <v>5.83</v>
      </c>
      <c r="R107" s="7">
        <f>IF(ISNA(VLOOKUP($A107,'Bio 1.5m'!$A:$L,9,FALSE)),0,VLOOKUP($A107,'Bio 1.5m'!$A:$L,9,FALSE))</f>
        <v>6.1</v>
      </c>
      <c r="S107" s="7">
        <v>5.58</v>
      </c>
      <c r="T107" s="7">
        <f>IF(ISNA(VLOOKUP($A107,'Bio 0 Month'!$A:$L,10,FALSE)),0,VLOOKUP($A107,'Bio 0 Month'!$A:$L,10,FALSE))</f>
        <v>10.24</v>
      </c>
      <c r="U107" s="7">
        <f>IF(ISNA(VLOOKUP($A107,'Bio 1.5m'!$A:$L,10,FALSE)),0,VLOOKUP($A107,'Bio 1.5m'!$A:$L,10,FALSE))</f>
        <v>8.9</v>
      </c>
      <c r="V107" s="7">
        <v>7.11</v>
      </c>
      <c r="W107" s="7">
        <f>IF(ISNA(VLOOKUP($A107,'Bio 0 Month'!$A:$L,11,FALSE)),0,VLOOKUP($A107,'Bio 0 Month'!$A:$L,11,FALSE))</f>
        <v>8.11</v>
      </c>
      <c r="X107" s="7">
        <f>IF(ISNA(VLOOKUP($A107,'Bio 1.5m'!$A:$L,11,FALSE)),0,VLOOKUP($A107,'Bio 1.5m'!$A:$L,11,FALSE))</f>
        <v>7.69</v>
      </c>
      <c r="Y107" s="7">
        <v>7.42</v>
      </c>
      <c r="Z107" s="7">
        <f>IF(ISNA(VLOOKUP($A107,'Bio 0 Month'!$A:$L,12,FALSE)),0,VLOOKUP($A107,'Bio 0 Month'!$A:$L,12,FALSE))</f>
        <v>8.51</v>
      </c>
      <c r="AA107" s="7">
        <f>IF(ISNA(VLOOKUP($A107,'Bio 1.5m'!$A:$L,12,FALSE)),0,VLOOKUP($A107,'Bio 1.5m'!$A:$L,12,FALSE))</f>
        <v>8.43</v>
      </c>
      <c r="AB107" s="7">
        <v>8.14</v>
      </c>
    </row>
    <row r="108" spans="1:28" x14ac:dyDescent="0.25">
      <c r="A108" s="6">
        <v>140</v>
      </c>
      <c r="B108" s="7">
        <f>IF(ISNA(VLOOKUP($A108,'Bio 0 Month'!$A:$L,4,FALSE)),0,VLOOKUP($A108,'Bio 0 Month'!$A:$L,4,FALSE))</f>
        <v>9.5500000000000007</v>
      </c>
      <c r="C108" s="7">
        <f>IF(ISNA(VLOOKUP($A108,'Bio 1.5m'!$A:$L,4,FALSE)),0,VLOOKUP($A108,'Bio 1.5m'!$A:$L,4,FALSE))</f>
        <v>8.91</v>
      </c>
      <c r="D108" s="7">
        <v>8.39</v>
      </c>
      <c r="E108" s="7">
        <f>IF(ISNA(VLOOKUP($A108,'Bio 0 Month'!$A:$L,5,FALSE)),0,VLOOKUP($A108,'Bio 0 Month'!$A:$L,5,FALSE))</f>
        <v>12.52</v>
      </c>
      <c r="F108" s="7">
        <f>IF(ISNA(VLOOKUP($A108,'Bio 1.5m'!$A:$L,5,FALSE)),0,VLOOKUP($A108,'Bio 1.5m'!$A:$L,5,FALSE))</f>
        <v>12</v>
      </c>
      <c r="G108" s="7">
        <v>11.35</v>
      </c>
      <c r="H108" s="7">
        <f>IF(ISNA(VLOOKUP($A108,'Bio 0 Month'!$A:$L,6,FALSE)),0,VLOOKUP($A108,'Bio 0 Month'!$A:$L,6,FALSE))</f>
        <v>11.8</v>
      </c>
      <c r="I108" s="7">
        <f>IF(ISNA(VLOOKUP($A108,'Bio 1.5m'!$A:$L,6,FALSE)),0,VLOOKUP($A108,'Bio 1.5m'!$A:$L,6,FALSE))</f>
        <v>11.39</v>
      </c>
      <c r="J108" s="7">
        <v>11.26</v>
      </c>
      <c r="K108" s="7">
        <f>IF(ISNA(VLOOKUP($A108,'Bio 0 Month'!$A:$L,7,FALSE)),0,VLOOKUP($A108,'Bio 0 Month'!$A:$L,7,FALSE))</f>
        <v>9.23</v>
      </c>
      <c r="L108" s="7">
        <f>IF(ISNA(VLOOKUP($A108,'Bio 1.5m'!$A:$L,7,FALSE)),0,VLOOKUP($A108,'Bio 1.5m'!$A:$L,7,FALSE))</f>
        <v>8.86</v>
      </c>
      <c r="M108" s="7">
        <v>7.92</v>
      </c>
      <c r="N108" s="7">
        <f>IF(ISNA(VLOOKUP($A108,'Bio 0 Month'!$A:$L,8,FALSE)),0,VLOOKUP($A108,'Bio 0 Month'!$A:$L,8,FALSE))</f>
        <v>4.92</v>
      </c>
      <c r="O108" s="7">
        <f>IF(ISNA(VLOOKUP($A108,'Bio 1.5m'!$A:$L,8,FALSE)),0,VLOOKUP($A108,'Bio 1.5m'!$A:$L,8,FALSE))</f>
        <v>3.91</v>
      </c>
      <c r="P108" s="7">
        <v>4.54</v>
      </c>
      <c r="Q108" s="7">
        <f>IF(ISNA(VLOOKUP($A108,'Bio 0 Month'!$A:$L,9,FALSE)),0,VLOOKUP($A108,'Bio 0 Month'!$A:$L,9,FALSE))</f>
        <v>7.7</v>
      </c>
      <c r="R108" s="7">
        <f>IF(ISNA(VLOOKUP($A108,'Bio 1.5m'!$A:$L,9,FALSE)),0,VLOOKUP($A108,'Bio 1.5m'!$A:$L,9,FALSE))</f>
        <v>7.19</v>
      </c>
      <c r="S108" s="7">
        <v>7.3</v>
      </c>
      <c r="T108" s="7">
        <f>IF(ISNA(VLOOKUP($A108,'Bio 0 Month'!$A:$L,10,FALSE)),0,VLOOKUP($A108,'Bio 0 Month'!$A:$L,10,FALSE))</f>
        <v>9.82</v>
      </c>
      <c r="U108" s="7">
        <f>IF(ISNA(VLOOKUP($A108,'Bio 1.5m'!$A:$L,10,FALSE)),0,VLOOKUP($A108,'Bio 1.5m'!$A:$L,10,FALSE))</f>
        <v>8.42</v>
      </c>
      <c r="V108" s="7">
        <v>7.66</v>
      </c>
      <c r="W108" s="7">
        <f>IF(ISNA(VLOOKUP($A108,'Bio 0 Month'!$A:$L,11,FALSE)),0,VLOOKUP($A108,'Bio 0 Month'!$A:$L,11,FALSE))</f>
        <v>9.01</v>
      </c>
      <c r="X108" s="7">
        <f>IF(ISNA(VLOOKUP($A108,'Bio 1.5m'!$A:$L,11,FALSE)),0,VLOOKUP($A108,'Bio 1.5m'!$A:$L,11,FALSE))</f>
        <v>8.59</v>
      </c>
      <c r="Y108" s="7">
        <v>8.34</v>
      </c>
      <c r="Z108" s="7">
        <f>IF(ISNA(VLOOKUP($A108,'Bio 0 Month'!$A:$L,12,FALSE)),0,VLOOKUP($A108,'Bio 0 Month'!$A:$L,12,FALSE))</f>
        <v>8.81</v>
      </c>
      <c r="AA108" s="7">
        <f>IF(ISNA(VLOOKUP($A108,'Bio 1.5m'!$A:$L,12,FALSE)),0,VLOOKUP($A108,'Bio 1.5m'!$A:$L,12,FALSE))</f>
        <v>8.6</v>
      </c>
      <c r="AB108" s="7">
        <v>8.6300000000000008</v>
      </c>
    </row>
    <row r="109" spans="1:28" x14ac:dyDescent="0.25">
      <c r="A109" s="6">
        <v>141</v>
      </c>
      <c r="B109" s="7">
        <f>IF(ISNA(VLOOKUP($A109,'Bio 0 Month'!$A:$L,4,FALSE)),0,VLOOKUP($A109,'Bio 0 Month'!$A:$L,4,FALSE))</f>
        <v>6.37</v>
      </c>
      <c r="C109" s="7">
        <f>IF(ISNA(VLOOKUP($A109,'Bio 1.5m'!$A:$L,4,FALSE)),0,VLOOKUP($A109,'Bio 1.5m'!$A:$L,4,FALSE))</f>
        <v>9.76</v>
      </c>
      <c r="D109" s="7">
        <v>5.85</v>
      </c>
      <c r="E109" s="7">
        <f>IF(ISNA(VLOOKUP($A109,'Bio 0 Month'!$A:$L,5,FALSE)),0,VLOOKUP($A109,'Bio 0 Month'!$A:$L,5,FALSE))</f>
        <v>11.08</v>
      </c>
      <c r="F109" s="7">
        <f>IF(ISNA(VLOOKUP($A109,'Bio 1.5m'!$A:$L,5,FALSE)),0,VLOOKUP($A109,'Bio 1.5m'!$A:$L,5,FALSE))</f>
        <v>12.52</v>
      </c>
      <c r="G109" s="7">
        <v>10.44</v>
      </c>
      <c r="H109" s="7">
        <f>IF(ISNA(VLOOKUP($A109,'Bio 0 Month'!$A:$L,6,FALSE)),0,VLOOKUP($A109,'Bio 0 Month'!$A:$L,6,FALSE))</f>
        <v>10.55</v>
      </c>
      <c r="I109" s="7">
        <f>IF(ISNA(VLOOKUP($A109,'Bio 1.5m'!$A:$L,6,FALSE)),0,VLOOKUP($A109,'Bio 1.5m'!$A:$L,6,FALSE))</f>
        <v>11.01</v>
      </c>
      <c r="J109" s="7">
        <v>10.35</v>
      </c>
      <c r="K109" s="7">
        <f>IF(ISNA(VLOOKUP($A109,'Bio 0 Month'!$A:$L,7,FALSE)),0,VLOOKUP($A109,'Bio 0 Month'!$A:$L,7,FALSE))</f>
        <v>7.62</v>
      </c>
      <c r="L109" s="7">
        <f>IF(ISNA(VLOOKUP($A109,'Bio 1.5m'!$A:$L,7,FALSE)),0,VLOOKUP($A109,'Bio 1.5m'!$A:$L,7,FALSE))</f>
        <v>9.17</v>
      </c>
      <c r="M109" s="7">
        <v>6.85</v>
      </c>
      <c r="N109" s="7">
        <f>IF(ISNA(VLOOKUP($A109,'Bio 0 Month'!$A:$L,8,FALSE)),0,VLOOKUP($A109,'Bio 0 Month'!$A:$L,8,FALSE))</f>
        <v>3.19</v>
      </c>
      <c r="O109" s="7">
        <f>IF(ISNA(VLOOKUP($A109,'Bio 1.5m'!$A:$L,8,FALSE)),0,VLOOKUP($A109,'Bio 1.5m'!$A:$L,8,FALSE))</f>
        <v>4.4000000000000004</v>
      </c>
      <c r="P109" s="7">
        <v>2.2999999999999998</v>
      </c>
      <c r="Q109" s="7">
        <f>IF(ISNA(VLOOKUP($A109,'Bio 0 Month'!$A:$L,9,FALSE)),0,VLOOKUP($A109,'Bio 0 Month'!$A:$L,9,FALSE))</f>
        <v>6.11</v>
      </c>
      <c r="R109" s="7">
        <f>IF(ISNA(VLOOKUP($A109,'Bio 1.5m'!$A:$L,9,FALSE)),0,VLOOKUP($A109,'Bio 1.5m'!$A:$L,9,FALSE))</f>
        <v>6.67</v>
      </c>
      <c r="S109" s="7">
        <v>5.66</v>
      </c>
      <c r="T109" s="7">
        <f>IF(ISNA(VLOOKUP($A109,'Bio 0 Month'!$A:$L,10,FALSE)),0,VLOOKUP($A109,'Bio 0 Month'!$A:$L,10,FALSE))</f>
        <v>8.31</v>
      </c>
      <c r="U109" s="7">
        <f>IF(ISNA(VLOOKUP($A109,'Bio 1.5m'!$A:$L,10,FALSE)),0,VLOOKUP($A109,'Bio 1.5m'!$A:$L,10,FALSE))</f>
        <v>10.119999999999999</v>
      </c>
      <c r="V109" s="7">
        <v>5.71</v>
      </c>
      <c r="W109" s="7">
        <f>IF(ISNA(VLOOKUP($A109,'Bio 0 Month'!$A:$L,11,FALSE)),0,VLOOKUP($A109,'Bio 0 Month'!$A:$L,11,FALSE))</f>
        <v>8.25</v>
      </c>
      <c r="X109" s="7">
        <f>IF(ISNA(VLOOKUP($A109,'Bio 1.5m'!$A:$L,11,FALSE)),0,VLOOKUP($A109,'Bio 1.5m'!$A:$L,11,FALSE))</f>
        <v>8.5299999999999994</v>
      </c>
      <c r="Y109" s="7">
        <v>7.98</v>
      </c>
      <c r="Z109" s="7">
        <f>IF(ISNA(VLOOKUP($A109,'Bio 0 Month'!$A:$L,12,FALSE)),0,VLOOKUP($A109,'Bio 0 Month'!$A:$L,12,FALSE))</f>
        <v>8.34</v>
      </c>
      <c r="AA109" s="7">
        <f>IF(ISNA(VLOOKUP($A109,'Bio 1.5m'!$A:$L,12,FALSE)),0,VLOOKUP($A109,'Bio 1.5m'!$A:$L,12,FALSE))</f>
        <v>8.57</v>
      </c>
      <c r="AB109" s="7">
        <v>8.17</v>
      </c>
    </row>
    <row r="110" spans="1:28" x14ac:dyDescent="0.25">
      <c r="A110" s="6">
        <v>142</v>
      </c>
      <c r="B110" s="7">
        <f>IF(ISNA(VLOOKUP($A110,'Bio 0 Month'!$A:$L,4,FALSE)),0,VLOOKUP($A110,'Bio 0 Month'!$A:$L,4,FALSE))</f>
        <v>7.72</v>
      </c>
      <c r="C110" s="7">
        <f>IF(ISNA(VLOOKUP($A110,'Bio 1.5m'!$A:$L,4,FALSE)),0,VLOOKUP($A110,'Bio 1.5m'!$A:$L,4,FALSE))</f>
        <v>7.36</v>
      </c>
      <c r="D110" s="7">
        <v>7.42</v>
      </c>
      <c r="E110" s="7">
        <f>IF(ISNA(VLOOKUP($A110,'Bio 0 Month'!$A:$L,5,FALSE)),0,VLOOKUP($A110,'Bio 0 Month'!$A:$L,5,FALSE))</f>
        <v>11.12</v>
      </c>
      <c r="F110" s="7">
        <f>IF(ISNA(VLOOKUP($A110,'Bio 1.5m'!$A:$L,5,FALSE)),0,VLOOKUP($A110,'Bio 1.5m'!$A:$L,5,FALSE))</f>
        <v>11.08</v>
      </c>
      <c r="G110" s="7">
        <v>10.87</v>
      </c>
      <c r="H110" s="7">
        <f>IF(ISNA(VLOOKUP($A110,'Bio 0 Month'!$A:$L,6,FALSE)),0,VLOOKUP($A110,'Bio 0 Month'!$A:$L,6,FALSE))</f>
        <v>11.31</v>
      </c>
      <c r="I110" s="7">
        <f>IF(ISNA(VLOOKUP($A110,'Bio 1.5m'!$A:$L,6,FALSE)),0,VLOOKUP($A110,'Bio 1.5m'!$A:$L,6,FALSE))</f>
        <v>11.26</v>
      </c>
      <c r="J110" s="7">
        <v>11.24</v>
      </c>
      <c r="K110" s="7">
        <f>IF(ISNA(VLOOKUP($A110,'Bio 0 Month'!$A:$L,7,FALSE)),0,VLOOKUP($A110,'Bio 0 Month'!$A:$L,7,FALSE))</f>
        <v>7.12</v>
      </c>
      <c r="L110" s="7">
        <f>IF(ISNA(VLOOKUP($A110,'Bio 1.5m'!$A:$L,7,FALSE)),0,VLOOKUP($A110,'Bio 1.5m'!$A:$L,7,FALSE))</f>
        <v>7.41</v>
      </c>
      <c r="M110" s="7">
        <v>6.69</v>
      </c>
      <c r="N110" s="7">
        <f>IF(ISNA(VLOOKUP($A110,'Bio 0 Month'!$A:$L,8,FALSE)),0,VLOOKUP($A110,'Bio 0 Month'!$A:$L,8,FALSE))</f>
        <v>4.29</v>
      </c>
      <c r="O110" s="7">
        <f>IF(ISNA(VLOOKUP($A110,'Bio 1.5m'!$A:$L,8,FALSE)),0,VLOOKUP($A110,'Bio 1.5m'!$A:$L,8,FALSE))</f>
        <v>3.9</v>
      </c>
      <c r="P110" s="7">
        <v>4.3899999999999997</v>
      </c>
      <c r="Q110" s="7">
        <f>IF(ISNA(VLOOKUP($A110,'Bio 0 Month'!$A:$L,9,FALSE)),0,VLOOKUP($A110,'Bio 0 Month'!$A:$L,9,FALSE))</f>
        <v>6.61</v>
      </c>
      <c r="R110" s="7">
        <f>IF(ISNA(VLOOKUP($A110,'Bio 1.5m'!$A:$L,9,FALSE)),0,VLOOKUP($A110,'Bio 1.5m'!$A:$L,9,FALSE))</f>
        <v>6.9</v>
      </c>
      <c r="S110" s="7">
        <v>6.93</v>
      </c>
      <c r="T110" s="7">
        <f>IF(ISNA(VLOOKUP($A110,'Bio 0 Month'!$A:$L,10,FALSE)),0,VLOOKUP($A110,'Bio 0 Month'!$A:$L,10,FALSE))</f>
        <v>6.47</v>
      </c>
      <c r="U110" s="7">
        <f>IF(ISNA(VLOOKUP($A110,'Bio 1.5m'!$A:$L,10,FALSE)),0,VLOOKUP($A110,'Bio 1.5m'!$A:$L,10,FALSE))</f>
        <v>9.2799999999999994</v>
      </c>
      <c r="V110" s="7">
        <v>6.05</v>
      </c>
      <c r="W110" s="7">
        <f>IF(ISNA(VLOOKUP($A110,'Bio 0 Month'!$A:$L,11,FALSE)),0,VLOOKUP($A110,'Bio 0 Month'!$A:$L,11,FALSE))</f>
        <v>8.73</v>
      </c>
      <c r="X110" s="7">
        <f>IF(ISNA(VLOOKUP($A110,'Bio 1.5m'!$A:$L,11,FALSE)),0,VLOOKUP($A110,'Bio 1.5m'!$A:$L,11,FALSE))</f>
        <v>8.74</v>
      </c>
      <c r="Y110" s="7">
        <v>8.8699999999999992</v>
      </c>
      <c r="Z110" s="7">
        <f>IF(ISNA(VLOOKUP($A110,'Bio 0 Month'!$A:$L,12,FALSE)),0,VLOOKUP($A110,'Bio 0 Month'!$A:$L,12,FALSE))</f>
        <v>8.24</v>
      </c>
      <c r="AA110" s="7">
        <f>IF(ISNA(VLOOKUP($A110,'Bio 1.5m'!$A:$L,12,FALSE)),0,VLOOKUP($A110,'Bio 1.5m'!$A:$L,12,FALSE))</f>
        <v>8.23</v>
      </c>
      <c r="AB110" s="7">
        <v>8.31</v>
      </c>
    </row>
    <row r="111" spans="1:28" x14ac:dyDescent="0.25">
      <c r="A111" s="6">
        <v>143</v>
      </c>
      <c r="B111" s="7">
        <f>IF(ISNA(VLOOKUP($A111,'Bio 0 Month'!$A:$L,4,FALSE)),0,VLOOKUP($A111,'Bio 0 Month'!$A:$L,4,FALSE))</f>
        <v>6.67</v>
      </c>
      <c r="C111" s="7">
        <f>IF(ISNA(VLOOKUP($A111,'Bio 1.5m'!$A:$L,4,FALSE)),0,VLOOKUP($A111,'Bio 1.5m'!$A:$L,4,FALSE))</f>
        <v>6.71</v>
      </c>
      <c r="D111" s="7">
        <v>7.06</v>
      </c>
      <c r="E111" s="7">
        <f>IF(ISNA(VLOOKUP($A111,'Bio 0 Month'!$A:$L,5,FALSE)),0,VLOOKUP($A111,'Bio 0 Month'!$A:$L,5,FALSE))</f>
        <v>11.12</v>
      </c>
      <c r="F111" s="7">
        <f>IF(ISNA(VLOOKUP($A111,'Bio 1.5m'!$A:$L,5,FALSE)),0,VLOOKUP($A111,'Bio 1.5m'!$A:$L,5,FALSE))</f>
        <v>11.31</v>
      </c>
      <c r="G111" s="7">
        <v>11.39</v>
      </c>
      <c r="H111" s="7">
        <f>IF(ISNA(VLOOKUP($A111,'Bio 0 Month'!$A:$L,6,FALSE)),0,VLOOKUP($A111,'Bio 0 Month'!$A:$L,6,FALSE))</f>
        <v>10.6</v>
      </c>
      <c r="I111" s="7">
        <f>IF(ISNA(VLOOKUP($A111,'Bio 1.5m'!$A:$L,6,FALSE)),0,VLOOKUP($A111,'Bio 1.5m'!$A:$L,6,FALSE))</f>
        <v>10.62</v>
      </c>
      <c r="J111" s="7">
        <v>10.86</v>
      </c>
      <c r="K111" s="7">
        <f>IF(ISNA(VLOOKUP($A111,'Bio 0 Month'!$A:$L,7,FALSE)),0,VLOOKUP($A111,'Bio 0 Month'!$A:$L,7,FALSE))</f>
        <v>6.55</v>
      </c>
      <c r="L111" s="7">
        <f>IF(ISNA(VLOOKUP($A111,'Bio 1.5m'!$A:$L,7,FALSE)),0,VLOOKUP($A111,'Bio 1.5m'!$A:$L,7,FALSE))</f>
        <v>6.98</v>
      </c>
      <c r="M111" s="7">
        <v>7.17</v>
      </c>
      <c r="N111" s="7">
        <f>IF(ISNA(VLOOKUP($A111,'Bio 0 Month'!$A:$L,8,FALSE)),0,VLOOKUP($A111,'Bio 0 Month'!$A:$L,8,FALSE))</f>
        <v>3.41</v>
      </c>
      <c r="O111" s="7">
        <f>IF(ISNA(VLOOKUP($A111,'Bio 1.5m'!$A:$L,8,FALSE)),0,VLOOKUP($A111,'Bio 1.5m'!$A:$L,8,FALSE))</f>
        <v>4.5</v>
      </c>
      <c r="P111" s="7">
        <v>3.48</v>
      </c>
      <c r="Q111" s="7">
        <f>IF(ISNA(VLOOKUP($A111,'Bio 0 Month'!$A:$L,9,FALSE)),0,VLOOKUP($A111,'Bio 0 Month'!$A:$L,9,FALSE))</f>
        <v>6.67</v>
      </c>
      <c r="R111" s="7">
        <f>IF(ISNA(VLOOKUP($A111,'Bio 1.5m'!$A:$L,9,FALSE)),0,VLOOKUP($A111,'Bio 1.5m'!$A:$L,9,FALSE))</f>
        <v>6.96</v>
      </c>
      <c r="S111" s="7">
        <v>7.9</v>
      </c>
      <c r="T111" s="7">
        <f>IF(ISNA(VLOOKUP($A111,'Bio 0 Month'!$A:$L,10,FALSE)),0,VLOOKUP($A111,'Bio 0 Month'!$A:$L,10,FALSE))</f>
        <v>6.6</v>
      </c>
      <c r="U111" s="7">
        <f>IF(ISNA(VLOOKUP($A111,'Bio 1.5m'!$A:$L,10,FALSE)),0,VLOOKUP($A111,'Bio 1.5m'!$A:$L,10,FALSE))</f>
        <v>7.92</v>
      </c>
      <c r="V111" s="7">
        <v>7.84</v>
      </c>
      <c r="W111" s="7">
        <f>IF(ISNA(VLOOKUP($A111,'Bio 0 Month'!$A:$L,11,FALSE)),0,VLOOKUP($A111,'Bio 0 Month'!$A:$L,11,FALSE))</f>
        <v>7.26</v>
      </c>
      <c r="X111" s="7">
        <f>IF(ISNA(VLOOKUP($A111,'Bio 1.5m'!$A:$L,11,FALSE)),0,VLOOKUP($A111,'Bio 1.5m'!$A:$L,11,FALSE))</f>
        <v>7.3</v>
      </c>
      <c r="Y111" s="7">
        <v>7.38</v>
      </c>
      <c r="Z111" s="7">
        <f>IF(ISNA(VLOOKUP($A111,'Bio 0 Month'!$A:$L,12,FALSE)),0,VLOOKUP($A111,'Bio 0 Month'!$A:$L,12,FALSE))</f>
        <v>8.32</v>
      </c>
      <c r="AA111" s="7">
        <f>IF(ISNA(VLOOKUP($A111,'Bio 1.5m'!$A:$L,12,FALSE)),0,VLOOKUP($A111,'Bio 1.5m'!$A:$L,12,FALSE))</f>
        <v>8.4600000000000009</v>
      </c>
      <c r="AB111" s="7">
        <v>8.5500000000000007</v>
      </c>
    </row>
    <row r="112" spans="1:28" x14ac:dyDescent="0.25">
      <c r="A112" s="6">
        <v>149</v>
      </c>
      <c r="B112" s="7">
        <f>IF(ISNA(VLOOKUP($A112,'Bio 0 Month'!$A:$L,4,FALSE)),0,VLOOKUP($A112,'Bio 0 Month'!$A:$L,4,FALSE))</f>
        <v>8.58</v>
      </c>
      <c r="C112" s="7">
        <f>IF(ISNA(VLOOKUP($A112,'Bio 1.5m'!$A:$L,4,FALSE)),0,VLOOKUP($A112,'Bio 1.5m'!$A:$L,4,FALSE))</f>
        <v>6.44</v>
      </c>
      <c r="D112" s="7">
        <v>8.01</v>
      </c>
      <c r="E112" s="7">
        <f>IF(ISNA(VLOOKUP($A112,'Bio 0 Month'!$A:$L,5,FALSE)),0,VLOOKUP($A112,'Bio 0 Month'!$A:$L,5,FALSE))</f>
        <v>12.9</v>
      </c>
      <c r="F112" s="7">
        <f>IF(ISNA(VLOOKUP($A112,'Bio 1.5m'!$A:$L,5,FALSE)),0,VLOOKUP($A112,'Bio 1.5m'!$A:$L,5,FALSE))</f>
        <v>10.74</v>
      </c>
      <c r="G112" s="7">
        <v>11.84</v>
      </c>
      <c r="H112" s="7">
        <f>IF(ISNA(VLOOKUP($A112,'Bio 0 Month'!$A:$L,6,FALSE)),0,VLOOKUP($A112,'Bio 0 Month'!$A:$L,6,FALSE))</f>
        <v>11.3</v>
      </c>
      <c r="I112" s="7">
        <f>IF(ISNA(VLOOKUP($A112,'Bio 1.5m'!$A:$L,6,FALSE)),0,VLOOKUP($A112,'Bio 1.5m'!$A:$L,6,FALSE))</f>
        <v>10.37</v>
      </c>
      <c r="J112" s="7">
        <v>10.69</v>
      </c>
      <c r="K112" s="7">
        <f>IF(ISNA(VLOOKUP($A112,'Bio 0 Month'!$A:$L,7,FALSE)),0,VLOOKUP($A112,'Bio 0 Month'!$A:$L,7,FALSE))</f>
        <v>9.42</v>
      </c>
      <c r="L112" s="7">
        <f>IF(ISNA(VLOOKUP($A112,'Bio 1.5m'!$A:$L,7,FALSE)),0,VLOOKUP($A112,'Bio 1.5m'!$A:$L,7,FALSE))</f>
        <v>6.72</v>
      </c>
      <c r="M112" s="7">
        <v>8.5</v>
      </c>
      <c r="N112" s="7">
        <f>IF(ISNA(VLOOKUP($A112,'Bio 0 Month'!$A:$L,8,FALSE)),0,VLOOKUP($A112,'Bio 0 Month'!$A:$L,8,FALSE))</f>
        <v>3.82</v>
      </c>
      <c r="O112" s="7">
        <f>IF(ISNA(VLOOKUP($A112,'Bio 1.5m'!$A:$L,8,FALSE)),0,VLOOKUP($A112,'Bio 1.5m'!$A:$L,8,FALSE))</f>
        <v>2</v>
      </c>
      <c r="P112" s="7">
        <v>2.5</v>
      </c>
      <c r="Q112" s="7">
        <f>IF(ISNA(VLOOKUP($A112,'Bio 0 Month'!$A:$L,9,FALSE)),0,VLOOKUP($A112,'Bio 0 Month'!$A:$L,9,FALSE))</f>
        <v>6.75</v>
      </c>
      <c r="R112" s="7">
        <f>IF(ISNA(VLOOKUP($A112,'Bio 1.5m'!$A:$L,9,FALSE)),0,VLOOKUP($A112,'Bio 1.5m'!$A:$L,9,FALSE))</f>
        <v>5.42</v>
      </c>
      <c r="S112" s="7">
        <v>6.03</v>
      </c>
      <c r="T112" s="7">
        <f>IF(ISNA(VLOOKUP($A112,'Bio 0 Month'!$A:$L,10,FALSE)),0,VLOOKUP($A112,'Bio 0 Month'!$A:$L,10,FALSE))</f>
        <v>10.119999999999999</v>
      </c>
      <c r="U112" s="7">
        <f>IF(ISNA(VLOOKUP($A112,'Bio 1.5m'!$A:$L,10,FALSE)),0,VLOOKUP($A112,'Bio 1.5m'!$A:$L,10,FALSE))</f>
        <v>7.7</v>
      </c>
      <c r="V112" s="7">
        <v>8.98</v>
      </c>
      <c r="W112" s="7">
        <f>IF(ISNA(VLOOKUP($A112,'Bio 0 Month'!$A:$L,11,FALSE)),0,VLOOKUP($A112,'Bio 0 Month'!$A:$L,11,FALSE))</f>
        <v>9.15</v>
      </c>
      <c r="X112" s="7">
        <f>IF(ISNA(VLOOKUP($A112,'Bio 1.5m'!$A:$L,11,FALSE)),0,VLOOKUP($A112,'Bio 1.5m'!$A:$L,11,FALSE))</f>
        <v>8.17</v>
      </c>
      <c r="Y112" s="7">
        <v>8.42</v>
      </c>
      <c r="Z112" s="7">
        <f>IF(ISNA(VLOOKUP($A112,'Bio 0 Month'!$A:$L,12,FALSE)),0,VLOOKUP($A112,'Bio 0 Month'!$A:$L,12,FALSE))</f>
        <v>9.23</v>
      </c>
      <c r="AA112" s="7">
        <f>IF(ISNA(VLOOKUP($A112,'Bio 1.5m'!$A:$L,12,FALSE)),0,VLOOKUP($A112,'Bio 1.5m'!$A:$L,12,FALSE))</f>
        <v>8.1999999999999993</v>
      </c>
      <c r="AB112" s="7">
        <v>8.68</v>
      </c>
    </row>
    <row r="113" spans="1:28" x14ac:dyDescent="0.25">
      <c r="A113" s="6">
        <v>150</v>
      </c>
      <c r="B113" s="7">
        <f>IF(ISNA(VLOOKUP($A113,'Bio 0 Month'!$A:$L,4,FALSE)),0,VLOOKUP($A113,'Bio 0 Month'!$A:$L,4,FALSE))</f>
        <v>6.15</v>
      </c>
      <c r="C113" s="7">
        <f>IF(ISNA(VLOOKUP($A113,'Bio 1.5m'!$A:$L,4,FALSE)),0,VLOOKUP($A113,'Bio 1.5m'!$A:$L,4,FALSE))</f>
        <v>6.75</v>
      </c>
      <c r="D113" s="7">
        <v>6.65</v>
      </c>
      <c r="E113" s="7">
        <f>IF(ISNA(VLOOKUP($A113,'Bio 0 Month'!$A:$L,5,FALSE)),0,VLOOKUP($A113,'Bio 0 Month'!$A:$L,5,FALSE))</f>
        <v>11.05</v>
      </c>
      <c r="F113" s="7">
        <f>IF(ISNA(VLOOKUP($A113,'Bio 1.5m'!$A:$L,5,FALSE)),0,VLOOKUP($A113,'Bio 1.5m'!$A:$L,5,FALSE))</f>
        <v>11.18</v>
      </c>
      <c r="G113" s="7">
        <v>11.3</v>
      </c>
      <c r="H113" s="7">
        <f>IF(ISNA(VLOOKUP($A113,'Bio 0 Month'!$A:$L,6,FALSE)),0,VLOOKUP($A113,'Bio 0 Month'!$A:$L,6,FALSE))</f>
        <v>10.43</v>
      </c>
      <c r="I113" s="7">
        <f>IF(ISNA(VLOOKUP($A113,'Bio 1.5m'!$A:$L,6,FALSE)),0,VLOOKUP($A113,'Bio 1.5m'!$A:$L,6,FALSE))</f>
        <v>10.27</v>
      </c>
      <c r="J113" s="7">
        <v>10.41</v>
      </c>
      <c r="K113" s="7">
        <f>IF(ISNA(VLOOKUP($A113,'Bio 0 Month'!$A:$L,7,FALSE)),0,VLOOKUP($A113,'Bio 0 Month'!$A:$L,7,FALSE))</f>
        <v>7.16</v>
      </c>
      <c r="L113" s="7">
        <f>IF(ISNA(VLOOKUP($A113,'Bio 1.5m'!$A:$L,7,FALSE)),0,VLOOKUP($A113,'Bio 1.5m'!$A:$L,7,FALSE))</f>
        <v>7.84</v>
      </c>
      <c r="M113" s="7">
        <v>7.54</v>
      </c>
      <c r="N113" s="7">
        <f>IF(ISNA(VLOOKUP($A113,'Bio 0 Month'!$A:$L,8,FALSE)),0,VLOOKUP($A113,'Bio 0 Month'!$A:$L,8,FALSE))</f>
        <v>4.47</v>
      </c>
      <c r="O113" s="7">
        <f>IF(ISNA(VLOOKUP($A113,'Bio 1.5m'!$A:$L,8,FALSE)),0,VLOOKUP($A113,'Bio 1.5m'!$A:$L,8,FALSE))</f>
        <v>3.03</v>
      </c>
      <c r="P113" s="7">
        <v>3.82</v>
      </c>
      <c r="Q113" s="7">
        <f>IF(ISNA(VLOOKUP($A113,'Bio 0 Month'!$A:$L,9,FALSE)),0,VLOOKUP($A113,'Bio 0 Month'!$A:$L,9,FALSE))</f>
        <v>6.06</v>
      </c>
      <c r="R113" s="7">
        <f>IF(ISNA(VLOOKUP($A113,'Bio 1.5m'!$A:$L,9,FALSE)),0,VLOOKUP($A113,'Bio 1.5m'!$A:$L,9,FALSE))</f>
        <v>6.03</v>
      </c>
      <c r="S113" s="7">
        <v>6.4</v>
      </c>
      <c r="T113" s="7">
        <f>IF(ISNA(VLOOKUP($A113,'Bio 0 Month'!$A:$L,10,FALSE)),0,VLOOKUP($A113,'Bio 0 Month'!$A:$L,10,FALSE))</f>
        <v>6.36</v>
      </c>
      <c r="U113" s="7">
        <f>IF(ISNA(VLOOKUP($A113,'Bio 1.5m'!$A:$L,10,FALSE)),0,VLOOKUP($A113,'Bio 1.5m'!$A:$L,10,FALSE))</f>
        <v>6.97</v>
      </c>
      <c r="V113" s="7">
        <v>7.7</v>
      </c>
      <c r="W113" s="7">
        <f>IF(ISNA(VLOOKUP($A113,'Bio 0 Month'!$A:$L,11,FALSE)),0,VLOOKUP($A113,'Bio 0 Month'!$A:$L,11,FALSE))</f>
        <v>7.95</v>
      </c>
      <c r="X113" s="7">
        <f>IF(ISNA(VLOOKUP($A113,'Bio 1.5m'!$A:$L,11,FALSE)),0,VLOOKUP($A113,'Bio 1.5m'!$A:$L,11,FALSE))</f>
        <v>8.1999999999999993</v>
      </c>
      <c r="Y113" s="7">
        <v>7.89</v>
      </c>
      <c r="Z113" s="7">
        <f>IF(ISNA(VLOOKUP($A113,'Bio 0 Month'!$A:$L,12,FALSE)),0,VLOOKUP($A113,'Bio 0 Month'!$A:$L,12,FALSE))</f>
        <v>8.48</v>
      </c>
      <c r="AA113" s="7">
        <f>IF(ISNA(VLOOKUP($A113,'Bio 1.5m'!$A:$L,12,FALSE)),0,VLOOKUP($A113,'Bio 1.5m'!$A:$L,12,FALSE))</f>
        <v>8.27</v>
      </c>
      <c r="AB113" s="7">
        <v>8.51</v>
      </c>
    </row>
    <row r="114" spans="1:28" x14ac:dyDescent="0.25">
      <c r="A114" s="6">
        <v>151</v>
      </c>
      <c r="B114" s="7">
        <f>IF(ISNA(VLOOKUP($A114,'Bio 0 Month'!$A:$L,4,FALSE)),0,VLOOKUP($A114,'Bio 0 Month'!$A:$L,4,FALSE))</f>
        <v>7.98</v>
      </c>
      <c r="C114" s="7">
        <f>IF(ISNA(VLOOKUP($A114,'Bio 1.5m'!$A:$L,4,FALSE)),0,VLOOKUP($A114,'Bio 1.5m'!$A:$L,4,FALSE))</f>
        <v>6.09</v>
      </c>
      <c r="D114" s="7">
        <v>6.32</v>
      </c>
      <c r="E114" s="7">
        <f>IF(ISNA(VLOOKUP($A114,'Bio 0 Month'!$A:$L,5,FALSE)),0,VLOOKUP($A114,'Bio 0 Month'!$A:$L,5,FALSE))</f>
        <v>11.89</v>
      </c>
      <c r="F114" s="7">
        <f>IF(ISNA(VLOOKUP($A114,'Bio 1.5m'!$A:$L,5,FALSE)),0,VLOOKUP($A114,'Bio 1.5m'!$A:$L,5,FALSE))</f>
        <v>10.210000000000001</v>
      </c>
      <c r="G114" s="7">
        <v>10.68</v>
      </c>
      <c r="H114" s="7">
        <f>IF(ISNA(VLOOKUP($A114,'Bio 0 Month'!$A:$L,6,FALSE)),0,VLOOKUP($A114,'Bio 0 Month'!$A:$L,6,FALSE))</f>
        <v>10.79</v>
      </c>
      <c r="I114" s="7">
        <f>IF(ISNA(VLOOKUP($A114,'Bio 1.5m'!$A:$L,6,FALSE)),0,VLOOKUP($A114,'Bio 1.5m'!$A:$L,6,FALSE))</f>
        <v>10.41</v>
      </c>
      <c r="J114" s="7">
        <v>10.64</v>
      </c>
      <c r="K114" s="7">
        <f>IF(ISNA(VLOOKUP($A114,'Bio 0 Month'!$A:$L,7,FALSE)),0,VLOOKUP($A114,'Bio 0 Month'!$A:$L,7,FALSE))</f>
        <v>7.71</v>
      </c>
      <c r="L114" s="7">
        <f>IF(ISNA(VLOOKUP($A114,'Bio 1.5m'!$A:$L,7,FALSE)),0,VLOOKUP($A114,'Bio 1.5m'!$A:$L,7,FALSE))</f>
        <v>5.64</v>
      </c>
      <c r="M114" s="7">
        <v>5.93</v>
      </c>
      <c r="N114" s="7">
        <f>IF(ISNA(VLOOKUP($A114,'Bio 0 Month'!$A:$L,8,FALSE)),0,VLOOKUP($A114,'Bio 0 Month'!$A:$L,8,FALSE))</f>
        <v>5.9</v>
      </c>
      <c r="O114" s="7">
        <f>IF(ISNA(VLOOKUP($A114,'Bio 1.5m'!$A:$L,8,FALSE)),0,VLOOKUP($A114,'Bio 1.5m'!$A:$L,8,FALSE))</f>
        <v>2.78</v>
      </c>
      <c r="P114" s="7">
        <v>2</v>
      </c>
      <c r="Q114" s="7">
        <f>IF(ISNA(VLOOKUP($A114,'Bio 0 Month'!$A:$L,9,FALSE)),0,VLOOKUP($A114,'Bio 0 Month'!$A:$L,9,FALSE))</f>
        <v>7.51</v>
      </c>
      <c r="R114" s="7">
        <f>IF(ISNA(VLOOKUP($A114,'Bio 1.5m'!$A:$L,9,FALSE)),0,VLOOKUP($A114,'Bio 1.5m'!$A:$L,9,FALSE))</f>
        <v>6.72</v>
      </c>
      <c r="S114" s="7">
        <v>6.4</v>
      </c>
      <c r="T114" s="7">
        <f>IF(ISNA(VLOOKUP($A114,'Bio 0 Month'!$A:$L,10,FALSE)),0,VLOOKUP($A114,'Bio 0 Month'!$A:$L,10,FALSE))</f>
        <v>9.41</v>
      </c>
      <c r="U114" s="7">
        <f>IF(ISNA(VLOOKUP($A114,'Bio 1.5m'!$A:$L,10,FALSE)),0,VLOOKUP($A114,'Bio 1.5m'!$A:$L,10,FALSE))</f>
        <v>5.86</v>
      </c>
      <c r="V114" s="7">
        <v>7.26</v>
      </c>
      <c r="W114" s="7">
        <f>IF(ISNA(VLOOKUP($A114,'Bio 0 Month'!$A:$L,11,FALSE)),0,VLOOKUP($A114,'Bio 0 Month'!$A:$L,11,FALSE))</f>
        <v>8.61</v>
      </c>
      <c r="X114" s="7">
        <f>IF(ISNA(VLOOKUP($A114,'Bio 1.5m'!$A:$L,11,FALSE)),0,VLOOKUP($A114,'Bio 1.5m'!$A:$L,11,FALSE))</f>
        <v>8.4600000000000009</v>
      </c>
      <c r="Y114" s="7">
        <v>7.74</v>
      </c>
      <c r="Z114" s="7">
        <f>IF(ISNA(VLOOKUP($A114,'Bio 0 Month'!$A:$L,12,FALSE)),0,VLOOKUP($A114,'Bio 0 Month'!$A:$L,12,FALSE))</f>
        <v>9.24</v>
      </c>
      <c r="AA114" s="7">
        <f>IF(ISNA(VLOOKUP($A114,'Bio 1.5m'!$A:$L,12,FALSE)),0,VLOOKUP($A114,'Bio 1.5m'!$A:$L,12,FALSE))</f>
        <v>8.32</v>
      </c>
      <c r="AB114" s="7">
        <v>8.64</v>
      </c>
    </row>
    <row r="115" spans="1:28" x14ac:dyDescent="0.25">
      <c r="A115" s="6">
        <v>152</v>
      </c>
      <c r="B115" s="7">
        <f>IF(ISNA(VLOOKUP($A115,'Bio 0 Month'!$A:$L,4,FALSE)),0,VLOOKUP($A115,'Bio 0 Month'!$A:$L,4,FALSE))</f>
        <v>6.93</v>
      </c>
      <c r="C115" s="7">
        <f>IF(ISNA(VLOOKUP($A115,'Bio 1.5m'!$A:$L,4,FALSE)),0,VLOOKUP($A115,'Bio 1.5m'!$A:$L,4,FALSE))</f>
        <v>6.99</v>
      </c>
      <c r="D115" s="7">
        <v>8.1300000000000008</v>
      </c>
      <c r="E115" s="7">
        <f>IF(ISNA(VLOOKUP($A115,'Bio 0 Month'!$A:$L,5,FALSE)),0,VLOOKUP($A115,'Bio 0 Month'!$A:$L,5,FALSE))</f>
        <v>10.95</v>
      </c>
      <c r="F115" s="7">
        <f>IF(ISNA(VLOOKUP($A115,'Bio 1.5m'!$A:$L,5,FALSE)),0,VLOOKUP($A115,'Bio 1.5m'!$A:$L,5,FALSE))</f>
        <v>11.19</v>
      </c>
      <c r="G115" s="7">
        <v>11.55</v>
      </c>
      <c r="H115" s="7">
        <f>IF(ISNA(VLOOKUP($A115,'Bio 0 Month'!$A:$L,6,FALSE)),0,VLOOKUP($A115,'Bio 0 Month'!$A:$L,6,FALSE))</f>
        <v>10.46</v>
      </c>
      <c r="I115" s="7">
        <f>IF(ISNA(VLOOKUP($A115,'Bio 1.5m'!$A:$L,6,FALSE)),0,VLOOKUP($A115,'Bio 1.5m'!$A:$L,6,FALSE))</f>
        <v>10.81</v>
      </c>
      <c r="J115" s="7">
        <v>10.5</v>
      </c>
      <c r="K115" s="7">
        <f>IF(ISNA(VLOOKUP($A115,'Bio 0 Month'!$A:$L,7,FALSE)),0,VLOOKUP($A115,'Bio 0 Month'!$A:$L,7,FALSE))</f>
        <v>6.62</v>
      </c>
      <c r="L115" s="7">
        <f>IF(ISNA(VLOOKUP($A115,'Bio 1.5m'!$A:$L,7,FALSE)),0,VLOOKUP($A115,'Bio 1.5m'!$A:$L,7,FALSE))</f>
        <v>6.87</v>
      </c>
      <c r="M115" s="7">
        <v>8.23</v>
      </c>
      <c r="N115" s="7">
        <f>IF(ISNA(VLOOKUP($A115,'Bio 0 Month'!$A:$L,8,FALSE)),0,VLOOKUP($A115,'Bio 0 Month'!$A:$L,8,FALSE))</f>
        <v>2.64</v>
      </c>
      <c r="O115" s="7">
        <f>IF(ISNA(VLOOKUP($A115,'Bio 1.5m'!$A:$L,8,FALSE)),0,VLOOKUP($A115,'Bio 1.5m'!$A:$L,8,FALSE))</f>
        <v>2.46</v>
      </c>
      <c r="P115" s="7">
        <v>2.2000000000000002</v>
      </c>
      <c r="Q115" s="7">
        <f>IF(ISNA(VLOOKUP($A115,'Bio 0 Month'!$A:$L,9,FALSE)),0,VLOOKUP($A115,'Bio 0 Month'!$A:$L,9,FALSE))</f>
        <v>6.32</v>
      </c>
      <c r="R115" s="7">
        <f>IF(ISNA(VLOOKUP($A115,'Bio 1.5m'!$A:$L,9,FALSE)),0,VLOOKUP($A115,'Bio 1.5m'!$A:$L,9,FALSE))</f>
        <v>6.3</v>
      </c>
      <c r="S115" s="7">
        <v>6.84</v>
      </c>
      <c r="T115" s="7">
        <f>IF(ISNA(VLOOKUP($A115,'Bio 0 Month'!$A:$L,10,FALSE)),0,VLOOKUP($A115,'Bio 0 Month'!$A:$L,10,FALSE))</f>
        <v>6.17</v>
      </c>
      <c r="U115" s="7">
        <f>IF(ISNA(VLOOKUP($A115,'Bio 1.5m'!$A:$L,10,FALSE)),0,VLOOKUP($A115,'Bio 1.5m'!$A:$L,10,FALSE))</f>
        <v>6.37</v>
      </c>
      <c r="V115" s="7">
        <v>8.9700000000000006</v>
      </c>
      <c r="W115" s="7">
        <f>IF(ISNA(VLOOKUP($A115,'Bio 0 Month'!$A:$L,11,FALSE)),0,VLOOKUP($A115,'Bio 0 Month'!$A:$L,11,FALSE))</f>
        <v>8.1199999999999992</v>
      </c>
      <c r="X115" s="7">
        <f>IF(ISNA(VLOOKUP($A115,'Bio 1.5m'!$A:$L,11,FALSE)),0,VLOOKUP($A115,'Bio 1.5m'!$A:$L,11,FALSE))</f>
        <v>8.26</v>
      </c>
      <c r="Y115" s="7">
        <v>8.2899999999999991</v>
      </c>
      <c r="Z115" s="7">
        <f>IF(ISNA(VLOOKUP($A115,'Bio 0 Month'!$A:$L,12,FALSE)),0,VLOOKUP($A115,'Bio 0 Month'!$A:$L,12,FALSE))</f>
        <v>8.16</v>
      </c>
      <c r="AA115" s="7">
        <f>IF(ISNA(VLOOKUP($A115,'Bio 1.5m'!$A:$L,12,FALSE)),0,VLOOKUP($A115,'Bio 1.5m'!$A:$L,12,FALSE))</f>
        <v>8.2200000000000006</v>
      </c>
      <c r="AB115" s="7">
        <v>8.18</v>
      </c>
    </row>
  </sheetData>
  <autoFilter ref="A1:AB115" xr:uid="{9BB540FB-A8B7-4E2E-BFAD-EFF7FB81BC5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ACA5-0F6B-420F-BAEF-CFCC5160C2C7}">
  <dimension ref="A1:AB113"/>
  <sheetViews>
    <sheetView workbookViewId="0">
      <pane xSplit="1" topLeftCell="B1" activePane="topRight" state="frozen"/>
      <selection pane="topRight" sqref="A1:A1048576"/>
    </sheetView>
  </sheetViews>
  <sheetFormatPr defaultRowHeight="15" x14ac:dyDescent="0.25"/>
  <sheetData>
    <row r="1" spans="1:28" x14ac:dyDescent="0.25">
      <c r="A1" s="4" t="s">
        <v>363</v>
      </c>
      <c r="B1" s="5" t="s">
        <v>10</v>
      </c>
      <c r="C1" s="5" t="s">
        <v>377</v>
      </c>
      <c r="D1" s="5" t="s">
        <v>368</v>
      </c>
      <c r="E1" s="5" t="s">
        <v>11</v>
      </c>
      <c r="F1" s="5" t="s">
        <v>378</v>
      </c>
      <c r="G1" s="5" t="s">
        <v>369</v>
      </c>
      <c r="H1" s="5" t="s">
        <v>7</v>
      </c>
      <c r="I1" s="5" t="s">
        <v>379</v>
      </c>
      <c r="J1" s="5" t="s">
        <v>370</v>
      </c>
      <c r="K1" s="5" t="s">
        <v>12</v>
      </c>
      <c r="L1" s="5" t="s">
        <v>380</v>
      </c>
      <c r="M1" s="5" t="s">
        <v>371</v>
      </c>
      <c r="N1" s="5" t="s">
        <v>13</v>
      </c>
      <c r="O1" s="5" t="s">
        <v>381</v>
      </c>
      <c r="P1" s="5" t="s">
        <v>372</v>
      </c>
      <c r="Q1" s="5" t="s">
        <v>8</v>
      </c>
      <c r="R1" s="5" t="s">
        <v>382</v>
      </c>
      <c r="S1" s="5" t="s">
        <v>373</v>
      </c>
      <c r="T1" s="5" t="s">
        <v>9</v>
      </c>
      <c r="U1" s="5" t="s">
        <v>383</v>
      </c>
      <c r="V1" s="5" t="s">
        <v>374</v>
      </c>
      <c r="W1" s="5" t="s">
        <v>14</v>
      </c>
      <c r="X1" s="5" t="s">
        <v>384</v>
      </c>
      <c r="Y1" s="5" t="s">
        <v>375</v>
      </c>
      <c r="Z1" s="5" t="s">
        <v>15</v>
      </c>
      <c r="AA1" s="5" t="s">
        <v>385</v>
      </c>
      <c r="AB1" s="5" t="s">
        <v>376</v>
      </c>
    </row>
    <row r="2" spans="1:28" x14ac:dyDescent="0.25">
      <c r="A2" s="6">
        <v>1</v>
      </c>
      <c r="B2" s="7">
        <f>IF(ISNA(VLOOKUP($A2,'Bio 0 Month'!$A:$L,4,FALSE)),0,VLOOKUP($A2,'Bio 0 Month'!$A:$L,4,FALSE))</f>
        <v>8.1300000000000008</v>
      </c>
      <c r="C2" s="7">
        <f>IF(ISNA(VLOOKUP($A2,'Bio 1.5m'!$A:$L,4,FALSE)),0,VLOOKUP($A2,'Bio 1.5m'!$A:$L,4,FALSE))</f>
        <v>7.09</v>
      </c>
      <c r="D2" s="7">
        <v>8.64</v>
      </c>
      <c r="E2" s="7">
        <f>IF(ISNA(VLOOKUP($A2,'Bio 0 Month'!$A:$L,5,FALSE)),0,VLOOKUP($A2,'Bio 0 Month'!$A:$L,5,FALSE))</f>
        <v>12.35</v>
      </c>
      <c r="F2" s="7">
        <f>IF(ISNA(VLOOKUP($A2,'Bio 1.5m'!$A:$L,5,FALSE)),0,VLOOKUP($A2,'Bio 1.5m'!$A:$L,5,FALSE))</f>
        <v>11.61</v>
      </c>
      <c r="G2" s="7">
        <v>12.48</v>
      </c>
      <c r="H2" s="7">
        <f>IF(ISNA(VLOOKUP($A2,'Bio 0 Month'!$A:$L,6,FALSE)),0,VLOOKUP($A2,'Bio 0 Month'!$A:$L,6,FALSE))</f>
        <v>10.48</v>
      </c>
      <c r="I2" s="7">
        <f>IF(ISNA(VLOOKUP($A2,'Bio 1.5m'!$A:$L,6,FALSE)),0,VLOOKUP($A2,'Bio 1.5m'!$A:$L,6,FALSE))</f>
        <v>10.35</v>
      </c>
      <c r="J2" s="7">
        <v>10.68</v>
      </c>
      <c r="K2" s="7">
        <f>IF(ISNA(VLOOKUP($A2,'Bio 0 Month'!$A:$L,7,FALSE)),0,VLOOKUP($A2,'Bio 0 Month'!$A:$L,7,FALSE))</f>
        <v>8.66</v>
      </c>
      <c r="L2" s="7">
        <f>IF(ISNA(VLOOKUP($A2,'Bio 1.5m'!$A:$L,7,FALSE)),0,VLOOKUP($A2,'Bio 1.5m'!$A:$L,7,FALSE))</f>
        <v>7.59</v>
      </c>
      <c r="M2" s="7">
        <v>8.4600000000000009</v>
      </c>
      <c r="N2" s="7">
        <f>IF(ISNA(VLOOKUP($A2,'Bio 0 Month'!$A:$L,8,FALSE)),0,VLOOKUP($A2,'Bio 0 Month'!$A:$L,8,FALSE))</f>
        <v>2.63</v>
      </c>
      <c r="O2" s="7">
        <f>IF(ISNA(VLOOKUP($A2,'Bio 1.5m'!$A:$L,8,FALSE)),0,VLOOKUP($A2,'Bio 1.5m'!$A:$L,8,FALSE))</f>
        <v>2.25</v>
      </c>
      <c r="P2" s="7">
        <v>2.56</v>
      </c>
      <c r="Q2" s="7">
        <f>IF(ISNA(VLOOKUP($A2,'Bio 0 Month'!$A:$L,9,FALSE)),0,VLOOKUP($A2,'Bio 0 Month'!$A:$L,9,FALSE))</f>
        <v>6.54</v>
      </c>
      <c r="R2" s="7">
        <f>IF(ISNA(VLOOKUP($A2,'Bio 1.5m'!$A:$L,9,FALSE)),0,VLOOKUP($A2,'Bio 1.5m'!$A:$L,9,FALSE))</f>
        <v>7.84</v>
      </c>
      <c r="S2" s="7">
        <v>6.64</v>
      </c>
      <c r="T2" s="7">
        <f>IF(ISNA(VLOOKUP($A2,'Bio 0 Month'!$A:$L,10,FALSE)),0,VLOOKUP($A2,'Bio 0 Month'!$A:$L,10,FALSE))</f>
        <v>9.5399999999999991</v>
      </c>
      <c r="U2" s="7">
        <f>IF(ISNA(VLOOKUP($A2,'Bio 1.5m'!$A:$L,10,FALSE)),0,VLOOKUP($A2,'Bio 1.5m'!$A:$L,10,FALSE))</f>
        <v>9.44</v>
      </c>
      <c r="V2" s="7">
        <v>9.59</v>
      </c>
      <c r="W2" s="7">
        <f>IF(ISNA(VLOOKUP($A2,'Bio 0 Month'!$A:$L,11,FALSE)),0,VLOOKUP($A2,'Bio 0 Month'!$A:$L,11,FALSE))</f>
        <v>8.5299999999999994</v>
      </c>
      <c r="X2" s="7">
        <f>IF(ISNA(VLOOKUP($A2,'Bio 1.5m'!$A:$L,11,FALSE)),0,VLOOKUP($A2,'Bio 1.5m'!$A:$L,11,FALSE))</f>
        <v>8.42</v>
      </c>
      <c r="Y2" s="7">
        <v>8.7899999999999991</v>
      </c>
      <c r="Z2" s="7">
        <f>IF(ISNA(VLOOKUP($A2,'Bio 0 Month'!$A:$L,12,FALSE)),0,VLOOKUP($A2,'Bio 0 Month'!$A:$L,12,FALSE))</f>
        <v>8.27</v>
      </c>
      <c r="AA2" s="7">
        <f>IF(ISNA(VLOOKUP($A2,'Bio 1.5m'!$A:$L,12,FALSE)),0,VLOOKUP($A2,'Bio 1.5m'!$A:$L,12,FALSE))</f>
        <v>8.19</v>
      </c>
      <c r="AB2" s="7">
        <v>8.41</v>
      </c>
    </row>
    <row r="3" spans="1:28" x14ac:dyDescent="0.25">
      <c r="A3" s="6">
        <v>3</v>
      </c>
      <c r="B3" s="7">
        <f>IF(ISNA(VLOOKUP($A3,'Bio 0 Month'!$A:$L,4,FALSE)),0,VLOOKUP($A3,'Bio 0 Month'!$A:$L,4,FALSE))</f>
        <v>6.55</v>
      </c>
      <c r="C3" s="7">
        <f>IF(ISNA(VLOOKUP($A3,'Bio 1.5m'!$A:$L,4,FALSE)),0,VLOOKUP($A3,'Bio 1.5m'!$A:$L,4,FALSE))</f>
        <v>6.4</v>
      </c>
      <c r="D3" s="7">
        <v>7.44</v>
      </c>
      <c r="E3" s="7">
        <f>IF(ISNA(VLOOKUP($A3,'Bio 0 Month'!$A:$L,5,FALSE)),0,VLOOKUP($A3,'Bio 0 Month'!$A:$L,5,FALSE))</f>
        <v>11.21</v>
      </c>
      <c r="F3" s="7">
        <f>IF(ISNA(VLOOKUP($A3,'Bio 1.5m'!$A:$L,5,FALSE)),0,VLOOKUP($A3,'Bio 1.5m'!$A:$L,5,FALSE))</f>
        <v>11.2</v>
      </c>
      <c r="G3" s="7">
        <v>11.67</v>
      </c>
      <c r="H3" s="7">
        <f>IF(ISNA(VLOOKUP($A3,'Bio 0 Month'!$A:$L,6,FALSE)),0,VLOOKUP($A3,'Bio 0 Month'!$A:$L,6,FALSE))</f>
        <v>10.49</v>
      </c>
      <c r="I3" s="7">
        <f>IF(ISNA(VLOOKUP($A3,'Bio 1.5m'!$A:$L,6,FALSE)),0,VLOOKUP($A3,'Bio 1.5m'!$A:$L,6,FALSE))</f>
        <v>10.61</v>
      </c>
      <c r="J3" s="7">
        <v>10.7</v>
      </c>
      <c r="K3" s="7">
        <f>IF(ISNA(VLOOKUP($A3,'Bio 0 Month'!$A:$L,7,FALSE)),0,VLOOKUP($A3,'Bio 0 Month'!$A:$L,7,FALSE))</f>
        <v>6.83</v>
      </c>
      <c r="L3" s="7">
        <f>IF(ISNA(VLOOKUP($A3,'Bio 1.5m'!$A:$L,7,FALSE)),0,VLOOKUP($A3,'Bio 1.5m'!$A:$L,7,FALSE))</f>
        <v>6.65</v>
      </c>
      <c r="M3" s="7">
        <v>7.81</v>
      </c>
      <c r="N3" s="7">
        <f>IF(ISNA(VLOOKUP($A3,'Bio 0 Month'!$A:$L,8,FALSE)),0,VLOOKUP($A3,'Bio 0 Month'!$A:$L,8,FALSE))</f>
        <v>2.58</v>
      </c>
      <c r="O3" s="7">
        <f>IF(ISNA(VLOOKUP($A3,'Bio 1.5m'!$A:$L,8,FALSE)),0,VLOOKUP($A3,'Bio 1.5m'!$A:$L,8,FALSE))</f>
        <v>2.25</v>
      </c>
      <c r="P3" s="7">
        <v>2.72</v>
      </c>
      <c r="Q3" s="7">
        <f>IF(ISNA(VLOOKUP($A3,'Bio 0 Month'!$A:$L,9,FALSE)),0,VLOOKUP($A3,'Bio 0 Month'!$A:$L,9,FALSE))</f>
        <v>5.31</v>
      </c>
      <c r="R3" s="7">
        <f>IF(ISNA(VLOOKUP($A3,'Bio 1.5m'!$A:$L,9,FALSE)),0,VLOOKUP($A3,'Bio 1.5m'!$A:$L,9,FALSE))</f>
        <v>5.51</v>
      </c>
      <c r="S3" s="7">
        <v>5.54</v>
      </c>
      <c r="T3" s="7">
        <f>IF(ISNA(VLOOKUP($A3,'Bio 0 Month'!$A:$L,10,FALSE)),0,VLOOKUP($A3,'Bio 0 Month'!$A:$L,10,FALSE))</f>
        <v>6.71</v>
      </c>
      <c r="U3" s="7">
        <f>IF(ISNA(VLOOKUP($A3,'Bio 1.5m'!$A:$L,10,FALSE)),0,VLOOKUP($A3,'Bio 1.5m'!$A:$L,10,FALSE))</f>
        <v>6.62</v>
      </c>
      <c r="V3" s="7">
        <v>8.7799999999999994</v>
      </c>
      <c r="W3" s="7">
        <f>IF(ISNA(VLOOKUP($A3,'Bio 0 Month'!$A:$L,11,FALSE)),0,VLOOKUP($A3,'Bio 0 Month'!$A:$L,11,FALSE))</f>
        <v>7.71</v>
      </c>
      <c r="X3" s="7">
        <f>IF(ISNA(VLOOKUP($A3,'Bio 1.5m'!$A:$L,11,FALSE)),0,VLOOKUP($A3,'Bio 1.5m'!$A:$L,11,FALSE))</f>
        <v>7.79</v>
      </c>
      <c r="Y3" s="7">
        <v>7.77</v>
      </c>
      <c r="Z3" s="7">
        <f>IF(ISNA(VLOOKUP($A3,'Bio 0 Month'!$A:$L,12,FALSE)),0,VLOOKUP($A3,'Bio 0 Month'!$A:$L,12,FALSE))</f>
        <v>8.3000000000000007</v>
      </c>
      <c r="AA3" s="7">
        <f>IF(ISNA(VLOOKUP($A3,'Bio 1.5m'!$A:$L,12,FALSE)),0,VLOOKUP($A3,'Bio 1.5m'!$A:$L,12,FALSE))</f>
        <v>8.35</v>
      </c>
      <c r="AB3" s="7">
        <v>8.51</v>
      </c>
    </row>
    <row r="4" spans="1:28" x14ac:dyDescent="0.25">
      <c r="A4" s="6">
        <v>4</v>
      </c>
      <c r="B4" s="7">
        <f>IF(ISNA(VLOOKUP($A4,'Bio 0 Month'!$A:$L,4,FALSE)),0,VLOOKUP($A4,'Bio 0 Month'!$A:$L,4,FALSE))</f>
        <v>6.47</v>
      </c>
      <c r="C4" s="7">
        <f>IF(ISNA(VLOOKUP($A4,'Bio 1.5m'!$A:$L,4,FALSE)),0,VLOOKUP($A4,'Bio 1.5m'!$A:$L,4,FALSE))</f>
        <v>7.69</v>
      </c>
      <c r="D4" s="7">
        <v>7.22</v>
      </c>
      <c r="E4" s="7">
        <f>IF(ISNA(VLOOKUP($A4,'Bio 0 Month'!$A:$L,5,FALSE)),0,VLOOKUP($A4,'Bio 0 Month'!$A:$L,5,FALSE))</f>
        <v>11.13</v>
      </c>
      <c r="F4" s="7">
        <f>IF(ISNA(VLOOKUP($A4,'Bio 1.5m'!$A:$L,5,FALSE)),0,VLOOKUP($A4,'Bio 1.5m'!$A:$L,5,FALSE))</f>
        <v>11.56</v>
      </c>
      <c r="G4" s="7">
        <v>11.5</v>
      </c>
      <c r="H4" s="7">
        <f>IF(ISNA(VLOOKUP($A4,'Bio 0 Month'!$A:$L,6,FALSE)),0,VLOOKUP($A4,'Bio 0 Month'!$A:$L,6,FALSE))</f>
        <v>10.72</v>
      </c>
      <c r="I4" s="7">
        <f>IF(ISNA(VLOOKUP($A4,'Bio 1.5m'!$A:$L,6,FALSE)),0,VLOOKUP($A4,'Bio 1.5m'!$A:$L,6,FALSE))</f>
        <v>10.96</v>
      </c>
      <c r="J4" s="7">
        <v>10.83</v>
      </c>
      <c r="K4" s="7">
        <f>IF(ISNA(VLOOKUP($A4,'Bio 0 Month'!$A:$L,7,FALSE)),0,VLOOKUP($A4,'Bio 0 Month'!$A:$L,7,FALSE))</f>
        <v>6.9</v>
      </c>
      <c r="L4" s="7">
        <f>IF(ISNA(VLOOKUP($A4,'Bio 1.5m'!$A:$L,7,FALSE)),0,VLOOKUP($A4,'Bio 1.5m'!$A:$L,7,FALSE))</f>
        <v>7.75</v>
      </c>
      <c r="M4" s="7">
        <v>7.41</v>
      </c>
      <c r="N4" s="7">
        <f>IF(ISNA(VLOOKUP($A4,'Bio 0 Month'!$A:$L,8,FALSE)),0,VLOOKUP($A4,'Bio 0 Month'!$A:$L,8,FALSE))</f>
        <v>5.62</v>
      </c>
      <c r="O4" s="7">
        <f>IF(ISNA(VLOOKUP($A4,'Bio 1.5m'!$A:$L,8,FALSE)),0,VLOOKUP($A4,'Bio 1.5m'!$A:$L,8,FALSE))</f>
        <v>5.18</v>
      </c>
      <c r="P4" s="7">
        <v>4.33</v>
      </c>
      <c r="Q4" s="7">
        <f>IF(ISNA(VLOOKUP($A4,'Bio 0 Month'!$A:$L,9,FALSE)),0,VLOOKUP($A4,'Bio 0 Month'!$A:$L,9,FALSE))</f>
        <v>5.46</v>
      </c>
      <c r="R4" s="7">
        <f>IF(ISNA(VLOOKUP($A4,'Bio 1.5m'!$A:$L,9,FALSE)),0,VLOOKUP($A4,'Bio 1.5m'!$A:$L,9,FALSE))</f>
        <v>5.65</v>
      </c>
      <c r="S4" s="7">
        <v>5.75</v>
      </c>
      <c r="T4" s="7">
        <f>IF(ISNA(VLOOKUP($A4,'Bio 0 Month'!$A:$L,10,FALSE)),0,VLOOKUP($A4,'Bio 0 Month'!$A:$L,10,FALSE))</f>
        <v>7.73</v>
      </c>
      <c r="U4" s="7">
        <f>IF(ISNA(VLOOKUP($A4,'Bio 1.5m'!$A:$L,10,FALSE)),0,VLOOKUP($A4,'Bio 1.5m'!$A:$L,10,FALSE))</f>
        <v>8.3699999999999992</v>
      </c>
      <c r="V4" s="7">
        <v>8.24</v>
      </c>
      <c r="W4" s="7">
        <f>IF(ISNA(VLOOKUP($A4,'Bio 0 Month'!$A:$L,11,FALSE)),0,VLOOKUP($A4,'Bio 0 Month'!$A:$L,11,FALSE))</f>
        <v>8.02</v>
      </c>
      <c r="X4" s="7">
        <f>IF(ISNA(VLOOKUP($A4,'Bio 1.5m'!$A:$L,11,FALSE)),0,VLOOKUP($A4,'Bio 1.5m'!$A:$L,11,FALSE))</f>
        <v>8.14</v>
      </c>
      <c r="Y4" s="7">
        <v>8.19</v>
      </c>
      <c r="Z4" s="7">
        <f>IF(ISNA(VLOOKUP($A4,'Bio 0 Month'!$A:$L,12,FALSE)),0,VLOOKUP($A4,'Bio 0 Month'!$A:$L,12,FALSE))</f>
        <v>8.19</v>
      </c>
      <c r="AA4" s="7">
        <f>IF(ISNA(VLOOKUP($A4,'Bio 1.5m'!$A:$L,12,FALSE)),0,VLOOKUP($A4,'Bio 1.5m'!$A:$L,12,FALSE))</f>
        <v>8.27</v>
      </c>
      <c r="AB4" s="7">
        <v>8.18</v>
      </c>
    </row>
    <row r="5" spans="1:28" x14ac:dyDescent="0.25">
      <c r="A5" s="6">
        <v>5</v>
      </c>
      <c r="B5" s="7">
        <f>IF(ISNA(VLOOKUP($A5,'Bio 0 Month'!$A:$L,4,FALSE)),0,VLOOKUP($A5,'Bio 0 Month'!$A:$L,4,FALSE))</f>
        <v>6.41</v>
      </c>
      <c r="C5" s="7">
        <f>IF(ISNA(VLOOKUP($A5,'Bio 1.5m'!$A:$L,4,FALSE)),0,VLOOKUP($A5,'Bio 1.5m'!$A:$L,4,FALSE))</f>
        <v>6.32</v>
      </c>
      <c r="D5" s="7">
        <v>7.47</v>
      </c>
      <c r="E5" s="7">
        <f>IF(ISNA(VLOOKUP($A5,'Bio 0 Month'!$A:$L,5,FALSE)),0,VLOOKUP($A5,'Bio 0 Month'!$A:$L,5,FALSE))</f>
        <v>11.15</v>
      </c>
      <c r="F5" s="7">
        <f>IF(ISNA(VLOOKUP($A5,'Bio 1.5m'!$A:$L,5,FALSE)),0,VLOOKUP($A5,'Bio 1.5m'!$A:$L,5,FALSE))</f>
        <v>11.24</v>
      </c>
      <c r="G5" s="7">
        <v>11.76</v>
      </c>
      <c r="H5" s="7">
        <f>IF(ISNA(VLOOKUP($A5,'Bio 0 Month'!$A:$L,6,FALSE)),0,VLOOKUP($A5,'Bio 0 Month'!$A:$L,6,FALSE))</f>
        <v>10.6</v>
      </c>
      <c r="I5" s="7">
        <f>IF(ISNA(VLOOKUP($A5,'Bio 1.5m'!$A:$L,6,FALSE)),0,VLOOKUP($A5,'Bio 1.5m'!$A:$L,6,FALSE))</f>
        <v>10.97</v>
      </c>
      <c r="J5" s="7">
        <v>10.76</v>
      </c>
      <c r="K5" s="7">
        <f>IF(ISNA(VLOOKUP($A5,'Bio 0 Month'!$A:$L,7,FALSE)),0,VLOOKUP($A5,'Bio 0 Month'!$A:$L,7,FALSE))</f>
        <v>7.26</v>
      </c>
      <c r="L5" s="7">
        <f>IF(ISNA(VLOOKUP($A5,'Bio 1.5m'!$A:$L,7,FALSE)),0,VLOOKUP($A5,'Bio 1.5m'!$A:$L,7,FALSE))</f>
        <v>6.68</v>
      </c>
      <c r="M5" s="7">
        <v>7.53</v>
      </c>
      <c r="N5" s="7">
        <f>IF(ISNA(VLOOKUP($A5,'Bio 0 Month'!$A:$L,8,FALSE)),0,VLOOKUP($A5,'Bio 0 Month'!$A:$L,8,FALSE))</f>
        <v>1.96</v>
      </c>
      <c r="O5" s="7">
        <f>IF(ISNA(VLOOKUP($A5,'Bio 1.5m'!$A:$L,8,FALSE)),0,VLOOKUP($A5,'Bio 1.5m'!$A:$L,8,FALSE))</f>
        <v>3.77</v>
      </c>
      <c r="P5" s="7">
        <v>2.31</v>
      </c>
      <c r="Q5" s="7">
        <f>IF(ISNA(VLOOKUP($A5,'Bio 0 Month'!$A:$L,9,FALSE)),0,VLOOKUP($A5,'Bio 0 Month'!$A:$L,9,FALSE))</f>
        <v>5.35</v>
      </c>
      <c r="R5" s="7">
        <f>IF(ISNA(VLOOKUP($A5,'Bio 1.5m'!$A:$L,9,FALSE)),0,VLOOKUP($A5,'Bio 1.5m'!$A:$L,9,FALSE))</f>
        <v>5.54</v>
      </c>
      <c r="S5" s="7">
        <v>5.61</v>
      </c>
      <c r="T5" s="7">
        <f>IF(ISNA(VLOOKUP($A5,'Bio 0 Month'!$A:$L,10,FALSE)),0,VLOOKUP($A5,'Bio 0 Month'!$A:$L,10,FALSE))</f>
        <v>7.15</v>
      </c>
      <c r="U5" s="7">
        <f>IF(ISNA(VLOOKUP($A5,'Bio 1.5m'!$A:$L,10,FALSE)),0,VLOOKUP($A5,'Bio 1.5m'!$A:$L,10,FALSE))</f>
        <v>6.03</v>
      </c>
      <c r="V5" s="7">
        <v>7.36</v>
      </c>
      <c r="W5" s="7">
        <f>IF(ISNA(VLOOKUP($A5,'Bio 0 Month'!$A:$L,11,FALSE)),0,VLOOKUP($A5,'Bio 0 Month'!$A:$L,11,FALSE))</f>
        <v>7.66</v>
      </c>
      <c r="X5" s="7">
        <f>IF(ISNA(VLOOKUP($A5,'Bio 1.5m'!$A:$L,11,FALSE)),0,VLOOKUP($A5,'Bio 1.5m'!$A:$L,11,FALSE))</f>
        <v>7.97</v>
      </c>
      <c r="Y5" s="7">
        <v>7.79</v>
      </c>
      <c r="Z5" s="7">
        <f>IF(ISNA(VLOOKUP($A5,'Bio 0 Month'!$A:$L,12,FALSE)),0,VLOOKUP($A5,'Bio 0 Month'!$A:$L,12,FALSE))</f>
        <v>8.1</v>
      </c>
      <c r="AA5" s="7">
        <f>IF(ISNA(VLOOKUP($A5,'Bio 1.5m'!$A:$L,12,FALSE)),0,VLOOKUP($A5,'Bio 1.5m'!$A:$L,12,FALSE))</f>
        <v>8.59</v>
      </c>
      <c r="AB5" s="7">
        <v>8.6199999999999992</v>
      </c>
    </row>
    <row r="6" spans="1:28" x14ac:dyDescent="0.25">
      <c r="A6" s="6">
        <v>6</v>
      </c>
      <c r="B6" s="7">
        <f>IF(ISNA(VLOOKUP($A6,'Bio 0 Month'!$A:$L,4,FALSE)),0,VLOOKUP($A6,'Bio 0 Month'!$A:$L,4,FALSE))</f>
        <v>6.54</v>
      </c>
      <c r="C6" s="7">
        <f>IF(ISNA(VLOOKUP($A6,'Bio 1.5m'!$A:$L,4,FALSE)),0,VLOOKUP($A6,'Bio 1.5m'!$A:$L,4,FALSE))</f>
        <v>6.6</v>
      </c>
      <c r="D6" s="7">
        <v>6.63</v>
      </c>
      <c r="E6" s="7">
        <f>IF(ISNA(VLOOKUP($A6,'Bio 0 Month'!$A:$L,5,FALSE)),0,VLOOKUP($A6,'Bio 0 Month'!$A:$L,5,FALSE))</f>
        <v>11.47</v>
      </c>
      <c r="F6" s="7">
        <f>IF(ISNA(VLOOKUP($A6,'Bio 1.5m'!$A:$L,5,FALSE)),0,VLOOKUP($A6,'Bio 1.5m'!$A:$L,5,FALSE))</f>
        <v>11.38</v>
      </c>
      <c r="G6" s="7">
        <v>11.27</v>
      </c>
      <c r="H6" s="7">
        <f>IF(ISNA(VLOOKUP($A6,'Bio 0 Month'!$A:$L,6,FALSE)),0,VLOOKUP($A6,'Bio 0 Month'!$A:$L,6,FALSE))</f>
        <v>10.199999999999999</v>
      </c>
      <c r="I6" s="7">
        <f>IF(ISNA(VLOOKUP($A6,'Bio 1.5m'!$A:$L,6,FALSE)),0,VLOOKUP($A6,'Bio 1.5m'!$A:$L,6,FALSE))</f>
        <v>10.4</v>
      </c>
      <c r="J6" s="7">
        <v>10.53</v>
      </c>
      <c r="K6" s="7">
        <f>IF(ISNA(VLOOKUP($A6,'Bio 0 Month'!$A:$L,7,FALSE)),0,VLOOKUP($A6,'Bio 0 Month'!$A:$L,7,FALSE))</f>
        <v>7.16</v>
      </c>
      <c r="L6" s="7">
        <f>IF(ISNA(VLOOKUP($A6,'Bio 1.5m'!$A:$L,7,FALSE)),0,VLOOKUP($A6,'Bio 1.5m'!$A:$L,7,FALSE))</f>
        <v>7.05</v>
      </c>
      <c r="M6" s="7">
        <v>7.04</v>
      </c>
      <c r="N6" s="7">
        <f>IF(ISNA(VLOOKUP($A6,'Bio 0 Month'!$A:$L,8,FALSE)),0,VLOOKUP($A6,'Bio 0 Month'!$A:$L,8,FALSE))</f>
        <v>3.38</v>
      </c>
      <c r="O6" s="7">
        <f>IF(ISNA(VLOOKUP($A6,'Bio 1.5m'!$A:$L,8,FALSE)),0,VLOOKUP($A6,'Bio 1.5m'!$A:$L,8,FALSE))</f>
        <v>3.07</v>
      </c>
      <c r="P6" s="7">
        <v>3.1</v>
      </c>
      <c r="Q6" s="7">
        <f>IF(ISNA(VLOOKUP($A6,'Bio 0 Month'!$A:$L,9,FALSE)),0,VLOOKUP($A6,'Bio 0 Month'!$A:$L,9,FALSE))</f>
        <v>6.51</v>
      </c>
      <c r="R6" s="7">
        <f>IF(ISNA(VLOOKUP($A6,'Bio 1.5m'!$A:$L,9,FALSE)),0,VLOOKUP($A6,'Bio 1.5m'!$A:$L,9,FALSE))</f>
        <v>6.56</v>
      </c>
      <c r="S6" s="7">
        <v>6.63</v>
      </c>
      <c r="T6" s="7">
        <f>IF(ISNA(VLOOKUP($A6,'Bio 0 Month'!$A:$L,10,FALSE)),0,VLOOKUP($A6,'Bio 0 Month'!$A:$L,10,FALSE))</f>
        <v>7.79</v>
      </c>
      <c r="U6" s="7">
        <f>IF(ISNA(VLOOKUP($A6,'Bio 1.5m'!$A:$L,10,FALSE)),0,VLOOKUP($A6,'Bio 1.5m'!$A:$L,10,FALSE))</f>
        <v>7.02</v>
      </c>
      <c r="V6" s="7">
        <v>7.01</v>
      </c>
      <c r="W6" s="7">
        <f>IF(ISNA(VLOOKUP($A6,'Bio 0 Month'!$A:$L,11,FALSE)),0,VLOOKUP($A6,'Bio 0 Month'!$A:$L,11,FALSE))</f>
        <v>8.5399999999999991</v>
      </c>
      <c r="X6" s="7">
        <f>IF(ISNA(VLOOKUP($A6,'Bio 1.5m'!$A:$L,11,FALSE)),0,VLOOKUP($A6,'Bio 1.5m'!$A:$L,11,FALSE))</f>
        <v>8.69</v>
      </c>
      <c r="Y6" s="7">
        <v>9.7799999999999994</v>
      </c>
      <c r="Z6" s="7">
        <f>IF(ISNA(VLOOKUP($A6,'Bio 0 Month'!$A:$L,12,FALSE)),0,VLOOKUP($A6,'Bio 0 Month'!$A:$L,12,FALSE))</f>
        <v>8.35</v>
      </c>
      <c r="AA6" s="7">
        <f>IF(ISNA(VLOOKUP($A6,'Bio 1.5m'!$A:$L,12,FALSE)),0,VLOOKUP($A6,'Bio 1.5m'!$A:$L,12,FALSE))</f>
        <v>8.51</v>
      </c>
      <c r="AB6" s="7">
        <v>8.43</v>
      </c>
    </row>
    <row r="7" spans="1:28" x14ac:dyDescent="0.25">
      <c r="A7" s="6">
        <v>7</v>
      </c>
      <c r="B7" s="7">
        <f>IF(ISNA(VLOOKUP($A7,'Bio 0 Month'!$A:$L,4,FALSE)),0,VLOOKUP($A7,'Bio 0 Month'!$A:$L,4,FALSE))</f>
        <v>6.92</v>
      </c>
      <c r="C7" s="7">
        <f>IF(ISNA(VLOOKUP($A7,'Bio 1.5m'!$A:$L,4,FALSE)),0,VLOOKUP($A7,'Bio 1.5m'!$A:$L,4,FALSE))</f>
        <v>6.37</v>
      </c>
      <c r="D7" s="7">
        <v>6.63</v>
      </c>
      <c r="E7" s="7">
        <f>IF(ISNA(VLOOKUP($A7,'Bio 0 Month'!$A:$L,5,FALSE)),0,VLOOKUP($A7,'Bio 0 Month'!$A:$L,5,FALSE))</f>
        <v>11.06</v>
      </c>
      <c r="F7" s="7">
        <f>IF(ISNA(VLOOKUP($A7,'Bio 1.5m'!$A:$L,5,FALSE)),0,VLOOKUP($A7,'Bio 1.5m'!$A:$L,5,FALSE))</f>
        <v>11.08</v>
      </c>
      <c r="G7" s="7">
        <v>11.02</v>
      </c>
      <c r="H7" s="7">
        <f>IF(ISNA(VLOOKUP($A7,'Bio 0 Month'!$A:$L,6,FALSE)),0,VLOOKUP($A7,'Bio 0 Month'!$A:$L,6,FALSE))</f>
        <v>10.28</v>
      </c>
      <c r="I7" s="7">
        <f>IF(ISNA(VLOOKUP($A7,'Bio 1.5m'!$A:$L,6,FALSE)),0,VLOOKUP($A7,'Bio 1.5m'!$A:$L,6,FALSE))</f>
        <v>10.36</v>
      </c>
      <c r="J7" s="7">
        <v>10.27</v>
      </c>
      <c r="K7" s="7">
        <f>IF(ISNA(VLOOKUP($A7,'Bio 0 Month'!$A:$L,7,FALSE)),0,VLOOKUP($A7,'Bio 0 Month'!$A:$L,7,FALSE))</f>
        <v>7.17</v>
      </c>
      <c r="L7" s="7">
        <f>IF(ISNA(VLOOKUP($A7,'Bio 1.5m'!$A:$L,7,FALSE)),0,VLOOKUP($A7,'Bio 1.5m'!$A:$L,7,FALSE))</f>
        <v>6.61</v>
      </c>
      <c r="M7" s="7">
        <v>6.53</v>
      </c>
      <c r="N7" s="7">
        <f>IF(ISNA(VLOOKUP($A7,'Bio 0 Month'!$A:$L,8,FALSE)),0,VLOOKUP($A7,'Bio 0 Month'!$A:$L,8,FALSE))</f>
        <v>2.48</v>
      </c>
      <c r="O7" s="7">
        <f>IF(ISNA(VLOOKUP($A7,'Bio 1.5m'!$A:$L,8,FALSE)),0,VLOOKUP($A7,'Bio 1.5m'!$A:$L,8,FALSE))</f>
        <v>2.5099999999999998</v>
      </c>
      <c r="P7" s="7">
        <v>2.52</v>
      </c>
      <c r="Q7" s="7">
        <f>IF(ISNA(VLOOKUP($A7,'Bio 0 Month'!$A:$L,9,FALSE)),0,VLOOKUP($A7,'Bio 0 Month'!$A:$L,9,FALSE))</f>
        <v>6.41</v>
      </c>
      <c r="R7" s="7">
        <f>IF(ISNA(VLOOKUP($A7,'Bio 1.5m'!$A:$L,9,FALSE)),0,VLOOKUP($A7,'Bio 1.5m'!$A:$L,9,FALSE))</f>
        <v>6.13</v>
      </c>
      <c r="S7" s="7">
        <v>6.12</v>
      </c>
      <c r="T7" s="7">
        <f>IF(ISNA(VLOOKUP($A7,'Bio 0 Month'!$A:$L,10,FALSE)),0,VLOOKUP($A7,'Bio 0 Month'!$A:$L,10,FALSE))</f>
        <v>6.94</v>
      </c>
      <c r="U7" s="7">
        <f>IF(ISNA(VLOOKUP($A7,'Bio 1.5m'!$A:$L,10,FALSE)),0,VLOOKUP($A7,'Bio 1.5m'!$A:$L,10,FALSE))</f>
        <v>6.67</v>
      </c>
      <c r="V7" s="7">
        <v>5.92</v>
      </c>
      <c r="W7" s="7">
        <f>IF(ISNA(VLOOKUP($A7,'Bio 0 Month'!$A:$L,11,FALSE)),0,VLOOKUP($A7,'Bio 0 Month'!$A:$L,11,FALSE))</f>
        <v>8.7799999999999994</v>
      </c>
      <c r="X7" s="7">
        <f>IF(ISNA(VLOOKUP($A7,'Bio 1.5m'!$A:$L,11,FALSE)),0,VLOOKUP($A7,'Bio 1.5m'!$A:$L,11,FALSE))</f>
        <v>7.8</v>
      </c>
      <c r="Y7" s="7">
        <v>7.92</v>
      </c>
      <c r="Z7" s="7">
        <f>IF(ISNA(VLOOKUP($A7,'Bio 0 Month'!$A:$L,12,FALSE)),0,VLOOKUP($A7,'Bio 0 Month'!$A:$L,12,FALSE))</f>
        <v>8.17</v>
      </c>
      <c r="AA7" s="7">
        <f>IF(ISNA(VLOOKUP($A7,'Bio 1.5m'!$A:$L,12,FALSE)),0,VLOOKUP($A7,'Bio 1.5m'!$A:$L,12,FALSE))</f>
        <v>8.19</v>
      </c>
      <c r="AB7" s="7">
        <v>8.09</v>
      </c>
    </row>
    <row r="8" spans="1:28" x14ac:dyDescent="0.25">
      <c r="A8" s="6">
        <v>8</v>
      </c>
      <c r="B8" s="7">
        <f>IF(ISNA(VLOOKUP($A8,'Bio 0 Month'!$A:$L,4,FALSE)),0,VLOOKUP($A8,'Bio 0 Month'!$A:$L,4,FALSE))</f>
        <v>8.32</v>
      </c>
      <c r="C8" s="7">
        <f>IF(ISNA(VLOOKUP($A8,'Bio 1.5m'!$A:$L,4,FALSE)),0,VLOOKUP($A8,'Bio 1.5m'!$A:$L,4,FALSE))</f>
        <v>7.34</v>
      </c>
      <c r="D8" s="7">
        <v>8.83</v>
      </c>
      <c r="E8" s="7">
        <f>IF(ISNA(VLOOKUP($A8,'Bio 0 Month'!$A:$L,5,FALSE)),0,VLOOKUP($A8,'Bio 0 Month'!$A:$L,5,FALSE))</f>
        <v>12.85</v>
      </c>
      <c r="F8" s="7">
        <f>IF(ISNA(VLOOKUP($A8,'Bio 1.5m'!$A:$L,5,FALSE)),0,VLOOKUP($A8,'Bio 1.5m'!$A:$L,5,FALSE))</f>
        <v>11.46</v>
      </c>
      <c r="G8" s="7">
        <v>13.31</v>
      </c>
      <c r="H8" s="7">
        <f>IF(ISNA(VLOOKUP($A8,'Bio 0 Month'!$A:$L,6,FALSE)),0,VLOOKUP($A8,'Bio 0 Month'!$A:$L,6,FALSE))</f>
        <v>10.41</v>
      </c>
      <c r="I8" s="7">
        <f>IF(ISNA(VLOOKUP($A8,'Bio 1.5m'!$A:$L,6,FALSE)),0,VLOOKUP($A8,'Bio 1.5m'!$A:$L,6,FALSE))</f>
        <v>10.4</v>
      </c>
      <c r="J8" s="7">
        <v>10.71</v>
      </c>
      <c r="K8" s="7">
        <f>IF(ISNA(VLOOKUP($A8,'Bio 0 Month'!$A:$L,7,FALSE)),0,VLOOKUP($A8,'Bio 0 Month'!$A:$L,7,FALSE))</f>
        <v>8</v>
      </c>
      <c r="L8" s="7">
        <f>IF(ISNA(VLOOKUP($A8,'Bio 1.5m'!$A:$L,7,FALSE)),0,VLOOKUP($A8,'Bio 1.5m'!$A:$L,7,FALSE))</f>
        <v>6.99</v>
      </c>
      <c r="M8" s="7">
        <v>8.82</v>
      </c>
      <c r="N8" s="7">
        <f>IF(ISNA(VLOOKUP($A8,'Bio 0 Month'!$A:$L,8,FALSE)),0,VLOOKUP($A8,'Bio 0 Month'!$A:$L,8,FALSE))</f>
        <v>3.26</v>
      </c>
      <c r="O8" s="7">
        <f>IF(ISNA(VLOOKUP($A8,'Bio 1.5m'!$A:$L,8,FALSE)),0,VLOOKUP($A8,'Bio 1.5m'!$A:$L,8,FALSE))</f>
        <v>3.16</v>
      </c>
      <c r="P8" s="7">
        <v>3.19</v>
      </c>
      <c r="Q8" s="7">
        <f>IF(ISNA(VLOOKUP($A8,'Bio 0 Month'!$A:$L,9,FALSE)),0,VLOOKUP($A8,'Bio 0 Month'!$A:$L,9,FALSE))</f>
        <v>6.04</v>
      </c>
      <c r="R8" s="7">
        <f>IF(ISNA(VLOOKUP($A8,'Bio 1.5m'!$A:$L,9,FALSE)),0,VLOOKUP($A8,'Bio 1.5m'!$A:$L,9,FALSE))</f>
        <v>5.76</v>
      </c>
      <c r="S8" s="7">
        <v>6.3</v>
      </c>
      <c r="T8" s="7">
        <f>IF(ISNA(VLOOKUP($A8,'Bio 0 Month'!$A:$L,10,FALSE)),0,VLOOKUP($A8,'Bio 0 Month'!$A:$L,10,FALSE))</f>
        <v>8.94</v>
      </c>
      <c r="U8" s="7">
        <f>IF(ISNA(VLOOKUP($A8,'Bio 1.5m'!$A:$L,10,FALSE)),0,VLOOKUP($A8,'Bio 1.5m'!$A:$L,10,FALSE))</f>
        <v>6.62</v>
      </c>
      <c r="V8" s="7">
        <v>9.3800000000000008</v>
      </c>
      <c r="W8" s="7">
        <f>IF(ISNA(VLOOKUP($A8,'Bio 0 Month'!$A:$L,11,FALSE)),0,VLOOKUP($A8,'Bio 0 Month'!$A:$L,11,FALSE))</f>
        <v>8.92</v>
      </c>
      <c r="X8" s="7">
        <f>IF(ISNA(VLOOKUP($A8,'Bio 1.5m'!$A:$L,11,FALSE)),0,VLOOKUP($A8,'Bio 1.5m'!$A:$L,11,FALSE))</f>
        <v>8.82</v>
      </c>
      <c r="Y8" s="7">
        <v>9.06</v>
      </c>
      <c r="Z8" s="7">
        <f>IF(ISNA(VLOOKUP($A8,'Bio 0 Month'!$A:$L,12,FALSE)),0,VLOOKUP($A8,'Bio 0 Month'!$A:$L,12,FALSE))</f>
        <v>8.39</v>
      </c>
      <c r="AA8" s="7">
        <f>IF(ISNA(VLOOKUP($A8,'Bio 1.5m'!$A:$L,12,FALSE)),0,VLOOKUP($A8,'Bio 1.5m'!$A:$L,12,FALSE))</f>
        <v>8.3699999999999992</v>
      </c>
      <c r="AB8" s="7">
        <v>8.5500000000000007</v>
      </c>
    </row>
    <row r="9" spans="1:28" x14ac:dyDescent="0.25">
      <c r="A9" s="6">
        <v>9</v>
      </c>
      <c r="B9" s="7">
        <f>IF(ISNA(VLOOKUP($A9,'Bio 0 Month'!$A:$L,4,FALSE)),0,VLOOKUP($A9,'Bio 0 Month'!$A:$L,4,FALSE))</f>
        <v>9.01</v>
      </c>
      <c r="C9" s="7">
        <f>IF(ISNA(VLOOKUP($A9,'Bio 1.5m'!$A:$L,4,FALSE)),0,VLOOKUP($A9,'Bio 1.5m'!$A:$L,4,FALSE))</f>
        <v>7.61</v>
      </c>
      <c r="D9" s="7">
        <v>6.72</v>
      </c>
      <c r="E9" s="7">
        <f>IF(ISNA(VLOOKUP($A9,'Bio 0 Month'!$A:$L,5,FALSE)),0,VLOOKUP($A9,'Bio 0 Month'!$A:$L,5,FALSE))</f>
        <v>12.53</v>
      </c>
      <c r="F9" s="7">
        <f>IF(ISNA(VLOOKUP($A9,'Bio 1.5m'!$A:$L,5,FALSE)),0,VLOOKUP($A9,'Bio 1.5m'!$A:$L,5,FALSE))</f>
        <v>11.83</v>
      </c>
      <c r="G9" s="7">
        <v>11.53</v>
      </c>
      <c r="H9" s="7">
        <f>IF(ISNA(VLOOKUP($A9,'Bio 0 Month'!$A:$L,6,FALSE)),0,VLOOKUP($A9,'Bio 0 Month'!$A:$L,6,FALSE))</f>
        <v>11.68</v>
      </c>
      <c r="I9" s="7">
        <f>IF(ISNA(VLOOKUP($A9,'Bio 1.5m'!$A:$L,6,FALSE)),0,VLOOKUP($A9,'Bio 1.5m'!$A:$L,6,FALSE))</f>
        <v>11.24</v>
      </c>
      <c r="J9" s="7">
        <v>11.23</v>
      </c>
      <c r="K9" s="7">
        <f>IF(ISNA(VLOOKUP($A9,'Bio 0 Month'!$A:$L,7,FALSE)),0,VLOOKUP($A9,'Bio 0 Month'!$A:$L,7,FALSE))</f>
        <v>9.26</v>
      </c>
      <c r="L9" s="7">
        <f>IF(ISNA(VLOOKUP($A9,'Bio 1.5m'!$A:$L,7,FALSE)),0,VLOOKUP($A9,'Bio 1.5m'!$A:$L,7,FALSE))</f>
        <v>8.6999999999999993</v>
      </c>
      <c r="M9" s="7">
        <v>9.7799999999999994</v>
      </c>
      <c r="N9" s="7">
        <f>IF(ISNA(VLOOKUP($A9,'Bio 0 Month'!$A:$L,8,FALSE)),0,VLOOKUP($A9,'Bio 0 Month'!$A:$L,8,FALSE))</f>
        <v>3.76</v>
      </c>
      <c r="O9" s="7">
        <f>IF(ISNA(VLOOKUP($A9,'Bio 1.5m'!$A:$L,8,FALSE)),0,VLOOKUP($A9,'Bio 1.5m'!$A:$L,8,FALSE))</f>
        <v>3.37</v>
      </c>
      <c r="P9" s="7">
        <v>3.43</v>
      </c>
      <c r="Q9" s="7">
        <f>IF(ISNA(VLOOKUP($A9,'Bio 0 Month'!$A:$L,9,FALSE)),0,VLOOKUP($A9,'Bio 0 Month'!$A:$L,9,FALSE))</f>
        <v>6.83</v>
      </c>
      <c r="R9" s="7">
        <f>IF(ISNA(VLOOKUP($A9,'Bio 1.5m'!$A:$L,9,FALSE)),0,VLOOKUP($A9,'Bio 1.5m'!$A:$L,9,FALSE))</f>
        <v>6.34</v>
      </c>
      <c r="S9" s="7">
        <v>6.11</v>
      </c>
      <c r="T9" s="7">
        <f>IF(ISNA(VLOOKUP($A9,'Bio 0 Month'!$A:$L,10,FALSE)),0,VLOOKUP($A9,'Bio 0 Month'!$A:$L,10,FALSE))</f>
        <v>11.19</v>
      </c>
      <c r="U9" s="7">
        <f>IF(ISNA(VLOOKUP($A9,'Bio 1.5m'!$A:$L,10,FALSE)),0,VLOOKUP($A9,'Bio 1.5m'!$A:$L,10,FALSE))</f>
        <v>9.39</v>
      </c>
      <c r="V9" s="7">
        <v>9.85</v>
      </c>
      <c r="W9" s="7">
        <f>IF(ISNA(VLOOKUP($A9,'Bio 0 Month'!$A:$L,11,FALSE)),0,VLOOKUP($A9,'Bio 0 Month'!$A:$L,11,FALSE))</f>
        <v>9.06</v>
      </c>
      <c r="X9" s="7">
        <f>IF(ISNA(VLOOKUP($A9,'Bio 1.5m'!$A:$L,11,FALSE)),0,VLOOKUP($A9,'Bio 1.5m'!$A:$L,11,FALSE))</f>
        <v>8.5500000000000007</v>
      </c>
      <c r="Y9" s="7">
        <v>8.4600000000000009</v>
      </c>
      <c r="Z9" s="7">
        <f>IF(ISNA(VLOOKUP($A9,'Bio 0 Month'!$A:$L,12,FALSE)),0,VLOOKUP($A9,'Bio 0 Month'!$A:$L,12,FALSE))</f>
        <v>8.9499999999999993</v>
      </c>
      <c r="AA9" s="7">
        <f>IF(ISNA(VLOOKUP($A9,'Bio 1.5m'!$A:$L,12,FALSE)),0,VLOOKUP($A9,'Bio 1.5m'!$A:$L,12,FALSE))</f>
        <v>8.68</v>
      </c>
      <c r="AB9" s="7">
        <v>8.68</v>
      </c>
    </row>
    <row r="10" spans="1:28" x14ac:dyDescent="0.25">
      <c r="A10" s="6">
        <v>13</v>
      </c>
      <c r="B10" s="7">
        <f>IF(ISNA(VLOOKUP($A10,'Bio 0 Month'!$A:$L,4,FALSE)),0,VLOOKUP($A10,'Bio 0 Month'!$A:$L,4,FALSE))</f>
        <v>8.67</v>
      </c>
      <c r="C10" s="7">
        <f>IF(ISNA(VLOOKUP($A10,'Bio 1.5m'!$A:$L,4,FALSE)),0,VLOOKUP($A10,'Bio 1.5m'!$A:$L,4,FALSE))</f>
        <v>8.6999999999999993</v>
      </c>
      <c r="D10" s="7">
        <v>7.87</v>
      </c>
      <c r="E10" s="7">
        <f>IF(ISNA(VLOOKUP($A10,'Bio 0 Month'!$A:$L,5,FALSE)),0,VLOOKUP($A10,'Bio 0 Month'!$A:$L,5,FALSE))</f>
        <v>12.23</v>
      </c>
      <c r="F10" s="7">
        <f>IF(ISNA(VLOOKUP($A10,'Bio 1.5m'!$A:$L,5,FALSE)),0,VLOOKUP($A10,'Bio 1.5m'!$A:$L,5,FALSE))</f>
        <v>12.49</v>
      </c>
      <c r="G10" s="7">
        <v>11.78</v>
      </c>
      <c r="H10" s="7">
        <f>IF(ISNA(VLOOKUP($A10,'Bio 0 Month'!$A:$L,6,FALSE)),0,VLOOKUP($A10,'Bio 0 Month'!$A:$L,6,FALSE))</f>
        <v>10.43</v>
      </c>
      <c r="I10" s="7">
        <f>IF(ISNA(VLOOKUP($A10,'Bio 1.5m'!$A:$L,6,FALSE)),0,VLOOKUP($A10,'Bio 1.5m'!$A:$L,6,FALSE))</f>
        <v>10.38</v>
      </c>
      <c r="J10" s="7">
        <v>10.28</v>
      </c>
      <c r="K10" s="7">
        <f>IF(ISNA(VLOOKUP($A10,'Bio 0 Month'!$A:$L,7,FALSE)),0,VLOOKUP($A10,'Bio 0 Month'!$A:$L,7,FALSE))</f>
        <v>8.34</v>
      </c>
      <c r="L10" s="7">
        <f>IF(ISNA(VLOOKUP($A10,'Bio 1.5m'!$A:$L,7,FALSE)),0,VLOOKUP($A10,'Bio 1.5m'!$A:$L,7,FALSE))</f>
        <v>8.81</v>
      </c>
      <c r="M10" s="7">
        <v>7.97</v>
      </c>
      <c r="N10" s="7">
        <f>IF(ISNA(VLOOKUP($A10,'Bio 0 Month'!$A:$L,8,FALSE)),0,VLOOKUP($A10,'Bio 0 Month'!$A:$L,8,FALSE))</f>
        <v>4</v>
      </c>
      <c r="O10" s="7">
        <f>IF(ISNA(VLOOKUP($A10,'Bio 1.5m'!$A:$L,8,FALSE)),0,VLOOKUP($A10,'Bio 1.5m'!$A:$L,8,FALSE))</f>
        <v>4.78</v>
      </c>
      <c r="P10" s="7">
        <v>3.77</v>
      </c>
      <c r="Q10" s="7">
        <f>IF(ISNA(VLOOKUP($A10,'Bio 0 Month'!$A:$L,9,FALSE)),0,VLOOKUP($A10,'Bio 0 Month'!$A:$L,9,FALSE))</f>
        <v>6.59</v>
      </c>
      <c r="R10" s="7">
        <f>IF(ISNA(VLOOKUP($A10,'Bio 1.5m'!$A:$L,9,FALSE)),0,VLOOKUP($A10,'Bio 1.5m'!$A:$L,9,FALSE))</f>
        <v>6.53</v>
      </c>
      <c r="S10" s="7">
        <v>6.67</v>
      </c>
      <c r="T10" s="7">
        <f>IF(ISNA(VLOOKUP($A10,'Bio 0 Month'!$A:$L,10,FALSE)),0,VLOOKUP($A10,'Bio 0 Month'!$A:$L,10,FALSE))</f>
        <v>9.4499999999999993</v>
      </c>
      <c r="U10" s="7">
        <f>IF(ISNA(VLOOKUP($A10,'Bio 1.5m'!$A:$L,10,FALSE)),0,VLOOKUP($A10,'Bio 1.5m'!$A:$L,10,FALSE))</f>
        <v>9.9499999999999993</v>
      </c>
      <c r="V10" s="7">
        <v>8.57</v>
      </c>
      <c r="W10" s="7">
        <f>IF(ISNA(VLOOKUP($A10,'Bio 0 Month'!$A:$L,11,FALSE)),0,VLOOKUP($A10,'Bio 0 Month'!$A:$L,11,FALSE))</f>
        <v>9.1300000000000008</v>
      </c>
      <c r="X10" s="7">
        <f>IF(ISNA(VLOOKUP($A10,'Bio 1.5m'!$A:$L,11,FALSE)),0,VLOOKUP($A10,'Bio 1.5m'!$A:$L,11,FALSE))</f>
        <v>9.1300000000000008</v>
      </c>
      <c r="Y10" s="7">
        <v>9.08</v>
      </c>
      <c r="Z10" s="7">
        <f>IF(ISNA(VLOOKUP($A10,'Bio 0 Month'!$A:$L,12,FALSE)),0,VLOOKUP($A10,'Bio 0 Month'!$A:$L,12,FALSE))</f>
        <v>8.4</v>
      </c>
      <c r="AA10" s="7">
        <f>IF(ISNA(VLOOKUP($A10,'Bio 1.5m'!$A:$L,12,FALSE)),0,VLOOKUP($A10,'Bio 1.5m'!$A:$L,12,FALSE))</f>
        <v>8.31</v>
      </c>
      <c r="AB10" s="7">
        <v>8.35</v>
      </c>
    </row>
    <row r="11" spans="1:28" x14ac:dyDescent="0.25">
      <c r="A11" s="6">
        <v>14</v>
      </c>
      <c r="B11" s="7">
        <f>IF(ISNA(VLOOKUP($A11,'Bio 0 Month'!$A:$L,4,FALSE)),0,VLOOKUP($A11,'Bio 0 Month'!$A:$L,4,FALSE))</f>
        <v>7.78</v>
      </c>
      <c r="C11" s="7">
        <f>IF(ISNA(VLOOKUP($A11,'Bio 1.5m'!$A:$L,4,FALSE)),0,VLOOKUP($A11,'Bio 1.5m'!$A:$L,4,FALSE))</f>
        <v>6.98</v>
      </c>
      <c r="D11" s="7">
        <v>6.71</v>
      </c>
      <c r="E11" s="7">
        <f>IF(ISNA(VLOOKUP($A11,'Bio 0 Month'!$A:$L,5,FALSE)),0,VLOOKUP($A11,'Bio 0 Month'!$A:$L,5,FALSE))</f>
        <v>11.33</v>
      </c>
      <c r="F11" s="7">
        <f>IF(ISNA(VLOOKUP($A11,'Bio 1.5m'!$A:$L,5,FALSE)),0,VLOOKUP($A11,'Bio 1.5m'!$A:$L,5,FALSE))</f>
        <v>10.96</v>
      </c>
      <c r="G11" s="7">
        <v>10.94</v>
      </c>
      <c r="H11" s="7">
        <f>IF(ISNA(VLOOKUP($A11,'Bio 0 Month'!$A:$L,6,FALSE)),0,VLOOKUP($A11,'Bio 0 Month'!$A:$L,6,FALSE))</f>
        <v>10.63</v>
      </c>
      <c r="I11" s="7">
        <f>IF(ISNA(VLOOKUP($A11,'Bio 1.5m'!$A:$L,6,FALSE)),0,VLOOKUP($A11,'Bio 1.5m'!$A:$L,6,FALSE))</f>
        <v>10.51</v>
      </c>
      <c r="J11" s="7">
        <v>10.34</v>
      </c>
      <c r="K11" s="7">
        <f>IF(ISNA(VLOOKUP($A11,'Bio 0 Month'!$A:$L,7,FALSE)),0,VLOOKUP($A11,'Bio 0 Month'!$A:$L,7,FALSE))</f>
        <v>7.42</v>
      </c>
      <c r="L11" s="7">
        <f>IF(ISNA(VLOOKUP($A11,'Bio 1.5m'!$A:$L,7,FALSE)),0,VLOOKUP($A11,'Bio 1.5m'!$A:$L,7,FALSE))</f>
        <v>6.53</v>
      </c>
      <c r="M11" s="7">
        <v>6.66</v>
      </c>
      <c r="N11" s="7">
        <f>IF(ISNA(VLOOKUP($A11,'Bio 0 Month'!$A:$L,8,FALSE)),0,VLOOKUP($A11,'Bio 0 Month'!$A:$L,8,FALSE))</f>
        <v>2.5299999999999998</v>
      </c>
      <c r="O11" s="7">
        <f>IF(ISNA(VLOOKUP($A11,'Bio 1.5m'!$A:$L,8,FALSE)),0,VLOOKUP($A11,'Bio 1.5m'!$A:$L,8,FALSE))</f>
        <v>2.41</v>
      </c>
      <c r="P11" s="7">
        <v>1.92</v>
      </c>
      <c r="Q11" s="7">
        <f>IF(ISNA(VLOOKUP($A11,'Bio 0 Month'!$A:$L,9,FALSE)),0,VLOOKUP($A11,'Bio 0 Month'!$A:$L,9,FALSE))</f>
        <v>6.15</v>
      </c>
      <c r="R11" s="7">
        <f>IF(ISNA(VLOOKUP($A11,'Bio 1.5m'!$A:$L,9,FALSE)),0,VLOOKUP($A11,'Bio 1.5m'!$A:$L,9,FALSE))</f>
        <v>6.05</v>
      </c>
      <c r="S11" s="7">
        <v>6.01</v>
      </c>
      <c r="T11" s="7">
        <f>IF(ISNA(VLOOKUP($A11,'Bio 0 Month'!$A:$L,10,FALSE)),0,VLOOKUP($A11,'Bio 0 Month'!$A:$L,10,FALSE))</f>
        <v>7.29</v>
      </c>
      <c r="U11" s="7">
        <f>IF(ISNA(VLOOKUP($A11,'Bio 1.5m'!$A:$L,10,FALSE)),0,VLOOKUP($A11,'Bio 1.5m'!$A:$L,10,FALSE))</f>
        <v>6.27</v>
      </c>
      <c r="V11" s="7">
        <v>6.5</v>
      </c>
      <c r="W11" s="7">
        <f>IF(ISNA(VLOOKUP($A11,'Bio 0 Month'!$A:$L,11,FALSE)),0,VLOOKUP($A11,'Bio 0 Month'!$A:$L,11,FALSE))</f>
        <v>7.84</v>
      </c>
      <c r="X11" s="7">
        <f>IF(ISNA(VLOOKUP($A11,'Bio 1.5m'!$A:$L,11,FALSE)),0,VLOOKUP($A11,'Bio 1.5m'!$A:$L,11,FALSE))</f>
        <v>7.68</v>
      </c>
      <c r="Y11" s="7">
        <v>7.71</v>
      </c>
      <c r="Z11" s="7">
        <f>IF(ISNA(VLOOKUP($A11,'Bio 0 Month'!$A:$L,12,FALSE)),0,VLOOKUP($A11,'Bio 0 Month'!$A:$L,12,FALSE))</f>
        <v>8.18</v>
      </c>
      <c r="AA11" s="7">
        <f>IF(ISNA(VLOOKUP($A11,'Bio 1.5m'!$A:$L,12,FALSE)),0,VLOOKUP($A11,'Bio 1.5m'!$A:$L,12,FALSE))</f>
        <v>8.2200000000000006</v>
      </c>
      <c r="AB11" s="7">
        <v>8.18</v>
      </c>
    </row>
    <row r="12" spans="1:28" x14ac:dyDescent="0.25">
      <c r="A12" s="6">
        <v>16</v>
      </c>
      <c r="B12" s="7">
        <f>IF(ISNA(VLOOKUP($A12,'Bio 0 Month'!$A:$L,4,FALSE)),0,VLOOKUP($A12,'Bio 0 Month'!$A:$L,4,FALSE))</f>
        <v>7.24</v>
      </c>
      <c r="C12" s="7">
        <f>IF(ISNA(VLOOKUP($A12,'Bio 1.5m'!$A:$L,4,FALSE)),0,VLOOKUP($A12,'Bio 1.5m'!$A:$L,4,FALSE))</f>
        <v>7.64</v>
      </c>
      <c r="D12" s="7">
        <v>5.55</v>
      </c>
      <c r="E12" s="7">
        <f>IF(ISNA(VLOOKUP($A12,'Bio 0 Month'!$A:$L,5,FALSE)),0,VLOOKUP($A12,'Bio 0 Month'!$A:$L,5,FALSE))</f>
        <v>11.26</v>
      </c>
      <c r="F12" s="7">
        <f>IF(ISNA(VLOOKUP($A12,'Bio 1.5m'!$A:$L,5,FALSE)),0,VLOOKUP($A12,'Bio 1.5m'!$A:$L,5,FALSE))</f>
        <v>12.42</v>
      </c>
      <c r="G12" s="7">
        <v>11.28</v>
      </c>
      <c r="H12" s="7">
        <f>IF(ISNA(VLOOKUP($A12,'Bio 0 Month'!$A:$L,6,FALSE)),0,VLOOKUP($A12,'Bio 0 Month'!$A:$L,6,FALSE))</f>
        <v>10.49</v>
      </c>
      <c r="I12" s="7">
        <f>IF(ISNA(VLOOKUP($A12,'Bio 1.5m'!$A:$L,6,FALSE)),0,VLOOKUP($A12,'Bio 1.5m'!$A:$L,6,FALSE))</f>
        <v>10.79</v>
      </c>
      <c r="J12" s="7">
        <v>11.06</v>
      </c>
      <c r="K12" s="7">
        <f>IF(ISNA(VLOOKUP($A12,'Bio 0 Month'!$A:$L,7,FALSE)),0,VLOOKUP($A12,'Bio 0 Month'!$A:$L,7,FALSE))</f>
        <v>6.91</v>
      </c>
      <c r="L12" s="7">
        <f>IF(ISNA(VLOOKUP($A12,'Bio 1.5m'!$A:$L,7,FALSE)),0,VLOOKUP($A12,'Bio 1.5m'!$A:$L,7,FALSE))</f>
        <v>8.77</v>
      </c>
      <c r="M12" s="7">
        <v>7.71</v>
      </c>
      <c r="N12" s="7">
        <f>IF(ISNA(VLOOKUP($A12,'Bio 0 Month'!$A:$L,8,FALSE)),0,VLOOKUP($A12,'Bio 0 Month'!$A:$L,8,FALSE))</f>
        <v>2.71</v>
      </c>
      <c r="O12" s="7">
        <f>IF(ISNA(VLOOKUP($A12,'Bio 1.5m'!$A:$L,8,FALSE)),0,VLOOKUP($A12,'Bio 1.5m'!$A:$L,8,FALSE))</f>
        <v>3.37</v>
      </c>
      <c r="P12" s="7">
        <v>2.98</v>
      </c>
      <c r="Q12" s="7">
        <f>IF(ISNA(VLOOKUP($A12,'Bio 0 Month'!$A:$L,9,FALSE)),0,VLOOKUP($A12,'Bio 0 Month'!$A:$L,9,FALSE))</f>
        <v>6.85</v>
      </c>
      <c r="R12" s="7">
        <f>IF(ISNA(VLOOKUP($A12,'Bio 1.5m'!$A:$L,9,FALSE)),0,VLOOKUP($A12,'Bio 1.5m'!$A:$L,9,FALSE))</f>
        <v>7.05</v>
      </c>
      <c r="S12" s="7">
        <v>5.94</v>
      </c>
      <c r="T12" s="7">
        <f>IF(ISNA(VLOOKUP($A12,'Bio 0 Month'!$A:$L,10,FALSE)),0,VLOOKUP($A12,'Bio 0 Month'!$A:$L,10,FALSE))</f>
        <v>6.99</v>
      </c>
      <c r="U12" s="7">
        <f>IF(ISNA(VLOOKUP($A12,'Bio 1.5m'!$A:$L,10,FALSE)),0,VLOOKUP($A12,'Bio 1.5m'!$A:$L,10,FALSE))</f>
        <v>10.15</v>
      </c>
      <c r="V12" s="7">
        <v>8.14</v>
      </c>
      <c r="W12" s="7">
        <f>IF(ISNA(VLOOKUP($A12,'Bio 0 Month'!$A:$L,11,FALSE)),0,VLOOKUP($A12,'Bio 0 Month'!$A:$L,11,FALSE))</f>
        <v>8.9499999999999993</v>
      </c>
      <c r="X12" s="7">
        <f>IF(ISNA(VLOOKUP($A12,'Bio 1.5m'!$A:$L,11,FALSE)),0,VLOOKUP($A12,'Bio 1.5m'!$A:$L,11,FALSE))</f>
        <v>9.07</v>
      </c>
      <c r="Y12" s="7">
        <v>9</v>
      </c>
      <c r="Z12" s="7">
        <f>IF(ISNA(VLOOKUP($A12,'Bio 0 Month'!$A:$L,12,FALSE)),0,VLOOKUP($A12,'Bio 0 Month'!$A:$L,12,FALSE))</f>
        <v>8.56</v>
      </c>
      <c r="AA12" s="7">
        <f>IF(ISNA(VLOOKUP($A12,'Bio 1.5m'!$A:$L,12,FALSE)),0,VLOOKUP($A12,'Bio 1.5m'!$A:$L,12,FALSE))</f>
        <v>8.84</v>
      </c>
      <c r="AB12" s="7">
        <v>8.84</v>
      </c>
    </row>
    <row r="13" spans="1:28" x14ac:dyDescent="0.25">
      <c r="A13" s="6">
        <v>17</v>
      </c>
      <c r="B13" s="7">
        <f>IF(ISNA(VLOOKUP($A13,'Bio 0 Month'!$A:$L,4,FALSE)),0,VLOOKUP($A13,'Bio 0 Month'!$A:$L,4,FALSE))</f>
        <v>6.29</v>
      </c>
      <c r="C13" s="7">
        <f>IF(ISNA(VLOOKUP($A13,'Bio 1.5m'!$A:$L,4,FALSE)),0,VLOOKUP($A13,'Bio 1.5m'!$A:$L,4,FALSE))</f>
        <v>7.89</v>
      </c>
      <c r="D13" s="7">
        <v>5.88</v>
      </c>
      <c r="E13" s="7">
        <f>IF(ISNA(VLOOKUP($A13,'Bio 0 Month'!$A:$L,5,FALSE)),0,VLOOKUP($A13,'Bio 0 Month'!$A:$L,5,FALSE))</f>
        <v>11.48</v>
      </c>
      <c r="F13" s="7">
        <f>IF(ISNA(VLOOKUP($A13,'Bio 1.5m'!$A:$L,5,FALSE)),0,VLOOKUP($A13,'Bio 1.5m'!$A:$L,5,FALSE))</f>
        <v>11.76</v>
      </c>
      <c r="G13" s="7">
        <v>10.71</v>
      </c>
      <c r="H13" s="7">
        <f>IF(ISNA(VLOOKUP($A13,'Bio 0 Month'!$A:$L,6,FALSE)),0,VLOOKUP($A13,'Bio 0 Month'!$A:$L,6,FALSE))</f>
        <v>11.32</v>
      </c>
      <c r="I13" s="7">
        <f>IF(ISNA(VLOOKUP($A13,'Bio 1.5m'!$A:$L,6,FALSE)),0,VLOOKUP($A13,'Bio 1.5m'!$A:$L,6,FALSE))</f>
        <v>11.36</v>
      </c>
      <c r="J13" s="7">
        <v>10.72</v>
      </c>
      <c r="K13" s="7">
        <f>IF(ISNA(VLOOKUP($A13,'Bio 0 Month'!$A:$L,7,FALSE)),0,VLOOKUP($A13,'Bio 0 Month'!$A:$L,7,FALSE))</f>
        <v>6.71</v>
      </c>
      <c r="L13" s="7">
        <f>IF(ISNA(VLOOKUP($A13,'Bio 1.5m'!$A:$L,7,FALSE)),0,VLOOKUP($A13,'Bio 1.5m'!$A:$L,7,FALSE))</f>
        <v>8.68</v>
      </c>
      <c r="M13" s="7">
        <v>6.57</v>
      </c>
      <c r="N13" s="7">
        <f>IF(ISNA(VLOOKUP($A13,'Bio 0 Month'!$A:$L,8,FALSE)),0,VLOOKUP($A13,'Bio 0 Month'!$A:$L,8,FALSE))</f>
        <v>2.98</v>
      </c>
      <c r="O13" s="7">
        <f>IF(ISNA(VLOOKUP($A13,'Bio 1.5m'!$A:$L,8,FALSE)),0,VLOOKUP($A13,'Bio 1.5m'!$A:$L,8,FALSE))</f>
        <v>3.37</v>
      </c>
      <c r="P13" s="7">
        <v>3.02</v>
      </c>
      <c r="Q13" s="7">
        <f>IF(ISNA(VLOOKUP($A13,'Bio 0 Month'!$A:$L,9,FALSE)),0,VLOOKUP($A13,'Bio 0 Month'!$A:$L,9,FALSE))</f>
        <v>6.22</v>
      </c>
      <c r="R13" s="7">
        <f>IF(ISNA(VLOOKUP($A13,'Bio 1.5m'!$A:$L,9,FALSE)),0,VLOOKUP($A13,'Bio 1.5m'!$A:$L,9,FALSE))</f>
        <v>5.99</v>
      </c>
      <c r="S13" s="7">
        <v>5.21</v>
      </c>
      <c r="T13" s="7">
        <f>IF(ISNA(VLOOKUP($A13,'Bio 0 Month'!$A:$L,10,FALSE)),0,VLOOKUP($A13,'Bio 0 Month'!$A:$L,10,FALSE))</f>
        <v>7.65</v>
      </c>
      <c r="U13" s="7">
        <f>IF(ISNA(VLOOKUP($A13,'Bio 1.5m'!$A:$L,10,FALSE)),0,VLOOKUP($A13,'Bio 1.5m'!$A:$L,10,FALSE))</f>
        <v>9.8699999999999992</v>
      </c>
      <c r="V13" s="7">
        <v>7.2</v>
      </c>
      <c r="W13" s="7">
        <f>IF(ISNA(VLOOKUP($A13,'Bio 0 Month'!$A:$L,11,FALSE)),0,VLOOKUP($A13,'Bio 0 Month'!$A:$L,11,FALSE))</f>
        <v>7.79</v>
      </c>
      <c r="X13" s="7">
        <f>IF(ISNA(VLOOKUP($A13,'Bio 1.5m'!$A:$L,11,FALSE)),0,VLOOKUP($A13,'Bio 1.5m'!$A:$L,11,FALSE))</f>
        <v>7.8</v>
      </c>
      <c r="Y13" s="7">
        <v>7.58</v>
      </c>
      <c r="Z13" s="7">
        <f>IF(ISNA(VLOOKUP($A13,'Bio 0 Month'!$A:$L,12,FALSE)),0,VLOOKUP($A13,'Bio 0 Month'!$A:$L,12,FALSE))</f>
        <v>8.75</v>
      </c>
      <c r="AA13" s="7">
        <f>IF(ISNA(VLOOKUP($A13,'Bio 1.5m'!$A:$L,12,FALSE)),0,VLOOKUP($A13,'Bio 1.5m'!$A:$L,12,FALSE))</f>
        <v>8.89</v>
      </c>
      <c r="AB13" s="7">
        <v>8.58</v>
      </c>
    </row>
    <row r="14" spans="1:28" x14ac:dyDescent="0.25">
      <c r="A14" s="6">
        <v>18</v>
      </c>
      <c r="B14" s="7">
        <f>IF(ISNA(VLOOKUP($A14,'Bio 0 Month'!$A:$L,4,FALSE)),0,VLOOKUP($A14,'Bio 0 Month'!$A:$L,4,FALSE))</f>
        <v>7.34</v>
      </c>
      <c r="C14" s="7">
        <f>IF(ISNA(VLOOKUP($A14,'Bio 1.5m'!$A:$L,4,FALSE)),0,VLOOKUP($A14,'Bio 1.5m'!$A:$L,4,FALSE))</f>
        <v>7.26</v>
      </c>
      <c r="D14" s="7">
        <v>6.24</v>
      </c>
      <c r="E14" s="7">
        <f>IF(ISNA(VLOOKUP($A14,'Bio 0 Month'!$A:$L,5,FALSE)),0,VLOOKUP($A14,'Bio 0 Month'!$A:$L,5,FALSE))</f>
        <v>11.41</v>
      </c>
      <c r="F14" s="7">
        <f>IF(ISNA(VLOOKUP($A14,'Bio 1.5m'!$A:$L,5,FALSE)),0,VLOOKUP($A14,'Bio 1.5m'!$A:$L,5,FALSE))</f>
        <v>11.35</v>
      </c>
      <c r="G14" s="7">
        <v>11.19</v>
      </c>
      <c r="H14" s="7">
        <f>IF(ISNA(VLOOKUP($A14,'Bio 0 Month'!$A:$L,6,FALSE)),0,VLOOKUP($A14,'Bio 0 Month'!$A:$L,6,FALSE))</f>
        <v>10.71</v>
      </c>
      <c r="I14" s="7">
        <f>IF(ISNA(VLOOKUP($A14,'Bio 1.5m'!$A:$L,6,FALSE)),0,VLOOKUP($A14,'Bio 1.5m'!$A:$L,6,FALSE))</f>
        <v>10.61</v>
      </c>
      <c r="J14" s="7">
        <v>10.63</v>
      </c>
      <c r="K14" s="7">
        <f>IF(ISNA(VLOOKUP($A14,'Bio 0 Month'!$A:$L,7,FALSE)),0,VLOOKUP($A14,'Bio 0 Month'!$A:$L,7,FALSE))</f>
        <v>8.51</v>
      </c>
      <c r="L14" s="7">
        <f>IF(ISNA(VLOOKUP($A14,'Bio 1.5m'!$A:$L,7,FALSE)),0,VLOOKUP($A14,'Bio 1.5m'!$A:$L,7,FALSE))</f>
        <v>8.07</v>
      </c>
      <c r="M14" s="7">
        <v>7.25</v>
      </c>
      <c r="N14" s="7">
        <f>IF(ISNA(VLOOKUP($A14,'Bio 0 Month'!$A:$L,8,FALSE)),0,VLOOKUP($A14,'Bio 0 Month'!$A:$L,8,FALSE))</f>
        <v>2.4900000000000002</v>
      </c>
      <c r="O14" s="7">
        <f>IF(ISNA(VLOOKUP($A14,'Bio 1.5m'!$A:$L,8,FALSE)),0,VLOOKUP($A14,'Bio 1.5m'!$A:$L,8,FALSE))</f>
        <v>3.39</v>
      </c>
      <c r="P14" s="7">
        <v>3.95</v>
      </c>
      <c r="Q14" s="7">
        <f>IF(ISNA(VLOOKUP($A14,'Bio 0 Month'!$A:$L,9,FALSE)),0,VLOOKUP($A14,'Bio 0 Month'!$A:$L,9,FALSE))</f>
        <v>6.57</v>
      </c>
      <c r="R14" s="7">
        <f>IF(ISNA(VLOOKUP($A14,'Bio 1.5m'!$A:$L,9,FALSE)),0,VLOOKUP($A14,'Bio 1.5m'!$A:$L,9,FALSE))</f>
        <v>6.5</v>
      </c>
      <c r="S14" s="7">
        <v>7.27</v>
      </c>
      <c r="T14" s="7">
        <f>IF(ISNA(VLOOKUP($A14,'Bio 0 Month'!$A:$L,10,FALSE)),0,VLOOKUP($A14,'Bio 0 Month'!$A:$L,10,FALSE))</f>
        <v>9.77</v>
      </c>
      <c r="U14" s="7">
        <f>IF(ISNA(VLOOKUP($A14,'Bio 1.5m'!$A:$L,10,FALSE)),0,VLOOKUP($A14,'Bio 1.5m'!$A:$L,10,FALSE))</f>
        <v>9.15</v>
      </c>
      <c r="V14" s="7">
        <v>8.35</v>
      </c>
      <c r="W14" s="7">
        <f>IF(ISNA(VLOOKUP($A14,'Bio 0 Month'!$A:$L,11,FALSE)),0,VLOOKUP($A14,'Bio 0 Month'!$A:$L,11,FALSE))</f>
        <v>8.83</v>
      </c>
      <c r="X14" s="7">
        <f>IF(ISNA(VLOOKUP($A14,'Bio 1.5m'!$A:$L,11,FALSE)),0,VLOOKUP($A14,'Bio 1.5m'!$A:$L,11,FALSE))</f>
        <v>8.7200000000000006</v>
      </c>
      <c r="Y14" s="7">
        <v>8.5500000000000007</v>
      </c>
      <c r="Z14" s="7">
        <f>IF(ISNA(VLOOKUP($A14,'Bio 0 Month'!$A:$L,12,FALSE)),0,VLOOKUP($A14,'Bio 0 Month'!$A:$L,12,FALSE))</f>
        <v>8.42</v>
      </c>
      <c r="AA14" s="7">
        <f>IF(ISNA(VLOOKUP($A14,'Bio 1.5m'!$A:$L,12,FALSE)),0,VLOOKUP($A14,'Bio 1.5m'!$A:$L,12,FALSE))</f>
        <v>8.5299999999999994</v>
      </c>
      <c r="AB14" s="7">
        <v>8.32</v>
      </c>
    </row>
    <row r="15" spans="1:28" x14ac:dyDescent="0.25">
      <c r="A15" s="6">
        <v>19</v>
      </c>
      <c r="B15" s="7">
        <f>IF(ISNA(VLOOKUP($A15,'Bio 0 Month'!$A:$L,4,FALSE)),0,VLOOKUP($A15,'Bio 0 Month'!$A:$L,4,FALSE))</f>
        <v>11.33</v>
      </c>
      <c r="C15" s="7">
        <f>IF(ISNA(VLOOKUP($A15,'Bio 1.5m'!$A:$L,4,FALSE)),0,VLOOKUP($A15,'Bio 1.5m'!$A:$L,4,FALSE))</f>
        <v>6.67</v>
      </c>
      <c r="D15" s="7">
        <v>7.09</v>
      </c>
      <c r="E15" s="7">
        <f>IF(ISNA(VLOOKUP($A15,'Bio 0 Month'!$A:$L,5,FALSE)),0,VLOOKUP($A15,'Bio 0 Month'!$A:$L,5,FALSE))</f>
        <v>12.09</v>
      </c>
      <c r="F15" s="7">
        <f>IF(ISNA(VLOOKUP($A15,'Bio 1.5m'!$A:$L,5,FALSE)),0,VLOOKUP($A15,'Bio 1.5m'!$A:$L,5,FALSE))</f>
        <v>11.4</v>
      </c>
      <c r="G15" s="7">
        <v>11.25</v>
      </c>
      <c r="H15" s="7">
        <f>IF(ISNA(VLOOKUP($A15,'Bio 0 Month'!$A:$L,6,FALSE)),0,VLOOKUP($A15,'Bio 0 Month'!$A:$L,6,FALSE))</f>
        <v>11.19</v>
      </c>
      <c r="I15" s="7">
        <f>IF(ISNA(VLOOKUP($A15,'Bio 1.5m'!$A:$L,6,FALSE)),0,VLOOKUP($A15,'Bio 1.5m'!$A:$L,6,FALSE))</f>
        <v>10.49</v>
      </c>
      <c r="J15" s="7">
        <v>10.83</v>
      </c>
      <c r="K15" s="7">
        <f>IF(ISNA(VLOOKUP($A15,'Bio 0 Month'!$A:$L,7,FALSE)),0,VLOOKUP($A15,'Bio 0 Month'!$A:$L,7,FALSE))</f>
        <v>8.99</v>
      </c>
      <c r="L15" s="7">
        <f>IF(ISNA(VLOOKUP($A15,'Bio 1.5m'!$A:$L,7,FALSE)),0,VLOOKUP($A15,'Bio 1.5m'!$A:$L,7,FALSE))</f>
        <v>7.64</v>
      </c>
      <c r="M15" s="7">
        <v>7.21</v>
      </c>
      <c r="N15" s="7">
        <f>IF(ISNA(VLOOKUP($A15,'Bio 0 Month'!$A:$L,8,FALSE)),0,VLOOKUP($A15,'Bio 0 Month'!$A:$L,8,FALSE))</f>
        <v>4.3</v>
      </c>
      <c r="O15" s="7">
        <f>IF(ISNA(VLOOKUP($A15,'Bio 1.5m'!$A:$L,8,FALSE)),0,VLOOKUP($A15,'Bio 1.5m'!$A:$L,8,FALSE))</f>
        <v>4.34</v>
      </c>
      <c r="P15" s="7">
        <v>3.79</v>
      </c>
      <c r="Q15" s="7">
        <f>IF(ISNA(VLOOKUP($A15,'Bio 0 Month'!$A:$L,9,FALSE)),0,VLOOKUP($A15,'Bio 0 Month'!$A:$L,9,FALSE))</f>
        <v>11.51</v>
      </c>
      <c r="R15" s="7">
        <f>IF(ISNA(VLOOKUP($A15,'Bio 1.5m'!$A:$L,9,FALSE)),0,VLOOKUP($A15,'Bio 1.5m'!$A:$L,9,FALSE))</f>
        <v>5.99</v>
      </c>
      <c r="S15" s="7">
        <v>6.1</v>
      </c>
      <c r="T15" s="7">
        <f>IF(ISNA(VLOOKUP($A15,'Bio 0 Month'!$A:$L,10,FALSE)),0,VLOOKUP($A15,'Bio 0 Month'!$A:$L,10,FALSE))</f>
        <v>10.19</v>
      </c>
      <c r="U15" s="7">
        <f>IF(ISNA(VLOOKUP($A15,'Bio 1.5m'!$A:$L,10,FALSE)),0,VLOOKUP($A15,'Bio 1.5m'!$A:$L,10,FALSE))</f>
        <v>7.04</v>
      </c>
      <c r="V15" s="7">
        <v>6.55</v>
      </c>
      <c r="W15" s="7">
        <f>IF(ISNA(VLOOKUP($A15,'Bio 0 Month'!$A:$L,11,FALSE)),0,VLOOKUP($A15,'Bio 0 Month'!$A:$L,11,FALSE))</f>
        <v>8.18</v>
      </c>
      <c r="X15" s="7">
        <f>IF(ISNA(VLOOKUP($A15,'Bio 1.5m'!$A:$L,11,FALSE)),0,VLOOKUP($A15,'Bio 1.5m'!$A:$L,11,FALSE))</f>
        <v>7.94</v>
      </c>
      <c r="Y15" s="7">
        <v>8.35</v>
      </c>
      <c r="Z15" s="7">
        <f>IF(ISNA(VLOOKUP($A15,'Bio 0 Month'!$A:$L,12,FALSE)),0,VLOOKUP($A15,'Bio 0 Month'!$A:$L,12,FALSE))</f>
        <v>9.1999999999999993</v>
      </c>
      <c r="AA15" s="7">
        <f>IF(ISNA(VLOOKUP($A15,'Bio 1.5m'!$A:$L,12,FALSE)),0,VLOOKUP($A15,'Bio 1.5m'!$A:$L,12,FALSE))</f>
        <v>8.41</v>
      </c>
      <c r="AB15" s="7">
        <v>8.43</v>
      </c>
    </row>
    <row r="16" spans="1:28" x14ac:dyDescent="0.25">
      <c r="A16" s="6">
        <v>21</v>
      </c>
      <c r="B16" s="7">
        <f>IF(ISNA(VLOOKUP($A16,'Bio 0 Month'!$A:$L,4,FALSE)),0,VLOOKUP($A16,'Bio 0 Month'!$A:$L,4,FALSE))</f>
        <v>8.39</v>
      </c>
      <c r="C16" s="7">
        <f>IF(ISNA(VLOOKUP($A16,'Bio 1.5m'!$A:$L,4,FALSE)),0,VLOOKUP($A16,'Bio 1.5m'!$A:$L,4,FALSE))</f>
        <v>6.5</v>
      </c>
      <c r="D16" s="7">
        <v>7.15</v>
      </c>
      <c r="E16" s="7">
        <f>IF(ISNA(VLOOKUP($A16,'Bio 0 Month'!$A:$L,5,FALSE)),0,VLOOKUP($A16,'Bio 0 Month'!$A:$L,5,FALSE))</f>
        <v>12.71</v>
      </c>
      <c r="F16" s="7">
        <f>IF(ISNA(VLOOKUP($A16,'Bio 1.5m'!$A:$L,5,FALSE)),0,VLOOKUP($A16,'Bio 1.5m'!$A:$L,5,FALSE))</f>
        <v>10.97</v>
      </c>
      <c r="G16" s="7">
        <v>11.14</v>
      </c>
      <c r="H16" s="7">
        <f>IF(ISNA(VLOOKUP($A16,'Bio 0 Month'!$A:$L,6,FALSE)),0,VLOOKUP($A16,'Bio 0 Month'!$A:$L,6,FALSE))</f>
        <v>11.06</v>
      </c>
      <c r="I16" s="7">
        <f>IF(ISNA(VLOOKUP($A16,'Bio 1.5m'!$A:$L,6,FALSE)),0,VLOOKUP($A16,'Bio 1.5m'!$A:$L,6,FALSE))</f>
        <v>10.76</v>
      </c>
      <c r="J16" s="7">
        <v>10.83</v>
      </c>
      <c r="K16" s="7">
        <f>IF(ISNA(VLOOKUP($A16,'Bio 0 Month'!$A:$L,7,FALSE)),0,VLOOKUP($A16,'Bio 0 Month'!$A:$L,7,FALSE))</f>
        <v>9</v>
      </c>
      <c r="L16" s="7">
        <f>IF(ISNA(VLOOKUP($A16,'Bio 1.5m'!$A:$L,7,FALSE)),0,VLOOKUP($A16,'Bio 1.5m'!$A:$L,7,FALSE))</f>
        <v>7.04</v>
      </c>
      <c r="M16" s="7">
        <v>7.24</v>
      </c>
      <c r="N16" s="7">
        <f>IF(ISNA(VLOOKUP($A16,'Bio 0 Month'!$A:$L,8,FALSE)),0,VLOOKUP($A16,'Bio 0 Month'!$A:$L,8,FALSE))</f>
        <v>2.3199999999999998</v>
      </c>
      <c r="O16" s="7">
        <f>IF(ISNA(VLOOKUP($A16,'Bio 1.5m'!$A:$L,8,FALSE)),0,VLOOKUP($A16,'Bio 1.5m'!$A:$L,8,FALSE))</f>
        <v>2.38</v>
      </c>
      <c r="P16" s="7">
        <v>2.4700000000000002</v>
      </c>
      <c r="Q16" s="7">
        <f>IF(ISNA(VLOOKUP($A16,'Bio 0 Month'!$A:$L,9,FALSE)),0,VLOOKUP($A16,'Bio 0 Month'!$A:$L,9,FALSE))</f>
        <v>6.11</v>
      </c>
      <c r="R16" s="7">
        <f>IF(ISNA(VLOOKUP($A16,'Bio 1.5m'!$A:$L,9,FALSE)),0,VLOOKUP($A16,'Bio 1.5m'!$A:$L,9,FALSE))</f>
        <v>5.87</v>
      </c>
      <c r="S16" s="7">
        <v>6.05</v>
      </c>
      <c r="T16" s="7">
        <f>IF(ISNA(VLOOKUP($A16,'Bio 0 Month'!$A:$L,10,FALSE)),0,VLOOKUP($A16,'Bio 0 Month'!$A:$L,10,FALSE))</f>
        <v>10.27</v>
      </c>
      <c r="U16" s="7">
        <f>IF(ISNA(VLOOKUP($A16,'Bio 1.5m'!$A:$L,10,FALSE)),0,VLOOKUP($A16,'Bio 1.5m'!$A:$L,10,FALSE))</f>
        <v>7.16</v>
      </c>
      <c r="V16" s="7">
        <v>7.65</v>
      </c>
      <c r="W16" s="7">
        <f>IF(ISNA(VLOOKUP($A16,'Bio 0 Month'!$A:$L,11,FALSE)),0,VLOOKUP($A16,'Bio 0 Month'!$A:$L,11,FALSE))</f>
        <v>8.58</v>
      </c>
      <c r="X16" s="7">
        <f>IF(ISNA(VLOOKUP($A16,'Bio 1.5m'!$A:$L,11,FALSE)),0,VLOOKUP($A16,'Bio 1.5m'!$A:$L,11,FALSE))</f>
        <v>8.44</v>
      </c>
      <c r="Y16" s="7">
        <v>8.33</v>
      </c>
      <c r="Z16" s="7">
        <f>IF(ISNA(VLOOKUP($A16,'Bio 0 Month'!$A:$L,12,FALSE)),0,VLOOKUP($A16,'Bio 0 Month'!$A:$L,12,FALSE))</f>
        <v>8.56</v>
      </c>
      <c r="AA16" s="7">
        <f>IF(ISNA(VLOOKUP($A16,'Bio 1.5m'!$A:$L,12,FALSE)),0,VLOOKUP($A16,'Bio 1.5m'!$A:$L,12,FALSE))</f>
        <v>8.2899999999999991</v>
      </c>
      <c r="AB16" s="7">
        <v>8.33</v>
      </c>
    </row>
    <row r="17" spans="1:28" x14ac:dyDescent="0.25">
      <c r="A17" s="6">
        <v>22</v>
      </c>
      <c r="B17" s="7">
        <f>IF(ISNA(VLOOKUP($A17,'Bio 0 Month'!$A:$L,4,FALSE)),0,VLOOKUP($A17,'Bio 0 Month'!$A:$L,4,FALSE))</f>
        <v>7.78</v>
      </c>
      <c r="C17" s="7">
        <f>IF(ISNA(VLOOKUP($A17,'Bio 1.5m'!$A:$L,4,FALSE)),0,VLOOKUP($A17,'Bio 1.5m'!$A:$L,4,FALSE))</f>
        <v>7.89</v>
      </c>
      <c r="D17" s="7">
        <v>6.69</v>
      </c>
      <c r="E17" s="7">
        <f>IF(ISNA(VLOOKUP($A17,'Bio 0 Month'!$A:$L,5,FALSE)),0,VLOOKUP($A17,'Bio 0 Month'!$A:$L,5,FALSE))</f>
        <v>10.68</v>
      </c>
      <c r="F17" s="7">
        <f>IF(ISNA(VLOOKUP($A17,'Bio 1.5m'!$A:$L,5,FALSE)),0,VLOOKUP($A17,'Bio 1.5m'!$A:$L,5,FALSE))</f>
        <v>12.5</v>
      </c>
      <c r="G17" s="7">
        <v>10.37</v>
      </c>
      <c r="H17" s="7">
        <f>IF(ISNA(VLOOKUP($A17,'Bio 0 Month'!$A:$L,6,FALSE)),0,VLOOKUP($A17,'Bio 0 Month'!$A:$L,6,FALSE))</f>
        <v>11.18</v>
      </c>
      <c r="I17" s="7">
        <f>IF(ISNA(VLOOKUP($A17,'Bio 1.5m'!$A:$L,6,FALSE)),0,VLOOKUP($A17,'Bio 1.5m'!$A:$L,6,FALSE))</f>
        <v>11.96</v>
      </c>
      <c r="J17" s="7">
        <v>11.54</v>
      </c>
      <c r="K17" s="7">
        <f>IF(ISNA(VLOOKUP($A17,'Bio 0 Month'!$A:$L,7,FALSE)),0,VLOOKUP($A17,'Bio 0 Month'!$A:$L,7,FALSE))</f>
        <v>6.59</v>
      </c>
      <c r="L17" s="7">
        <f>IF(ISNA(VLOOKUP($A17,'Bio 1.5m'!$A:$L,7,FALSE)),0,VLOOKUP($A17,'Bio 1.5m'!$A:$L,7,FALSE))</f>
        <v>9.2200000000000006</v>
      </c>
      <c r="M17" s="7">
        <v>8.3000000000000007</v>
      </c>
      <c r="N17" s="7">
        <f>IF(ISNA(VLOOKUP($A17,'Bio 0 Month'!$A:$L,8,FALSE)),0,VLOOKUP($A17,'Bio 0 Month'!$A:$L,8,FALSE))</f>
        <v>2.2200000000000002</v>
      </c>
      <c r="O17" s="7">
        <f>IF(ISNA(VLOOKUP($A17,'Bio 1.5m'!$A:$L,8,FALSE)),0,VLOOKUP($A17,'Bio 1.5m'!$A:$L,8,FALSE))</f>
        <v>3.44</v>
      </c>
      <c r="P17" s="7">
        <v>2.27</v>
      </c>
      <c r="Q17" s="7">
        <f>IF(ISNA(VLOOKUP($A17,'Bio 0 Month'!$A:$L,9,FALSE)),0,VLOOKUP($A17,'Bio 0 Month'!$A:$L,9,FALSE))</f>
        <v>9.43</v>
      </c>
      <c r="R17" s="7">
        <f>IF(ISNA(VLOOKUP($A17,'Bio 1.5m'!$A:$L,9,FALSE)),0,VLOOKUP($A17,'Bio 1.5m'!$A:$L,9,FALSE))</f>
        <v>6.54</v>
      </c>
      <c r="S17" s="7">
        <v>6.2</v>
      </c>
      <c r="T17" s="7">
        <f>IF(ISNA(VLOOKUP($A17,'Bio 0 Month'!$A:$L,10,FALSE)),0,VLOOKUP($A17,'Bio 0 Month'!$A:$L,10,FALSE))</f>
        <v>7.61</v>
      </c>
      <c r="U17" s="7">
        <f>IF(ISNA(VLOOKUP($A17,'Bio 1.5m'!$A:$L,10,FALSE)),0,VLOOKUP($A17,'Bio 1.5m'!$A:$L,10,FALSE))</f>
        <v>9.6999999999999993</v>
      </c>
      <c r="V17" s="7">
        <v>8.5399999999999991</v>
      </c>
      <c r="W17" s="7">
        <f>IF(ISNA(VLOOKUP($A17,'Bio 0 Month'!$A:$L,11,FALSE)),0,VLOOKUP($A17,'Bio 0 Month'!$A:$L,11,FALSE))</f>
        <v>7.94</v>
      </c>
      <c r="X17" s="7">
        <f>IF(ISNA(VLOOKUP($A17,'Bio 1.5m'!$A:$L,11,FALSE)),0,VLOOKUP($A17,'Bio 1.5m'!$A:$L,11,FALSE))</f>
        <v>7.68</v>
      </c>
      <c r="Y17" s="7">
        <v>7.59</v>
      </c>
      <c r="Z17" s="7">
        <f>IF(ISNA(VLOOKUP($A17,'Bio 0 Month'!$A:$L,12,FALSE)),0,VLOOKUP($A17,'Bio 0 Month'!$A:$L,12,FALSE))</f>
        <v>8.36</v>
      </c>
      <c r="AA17" s="7">
        <f>IF(ISNA(VLOOKUP($A17,'Bio 1.5m'!$A:$L,12,FALSE)),0,VLOOKUP($A17,'Bio 1.5m'!$A:$L,12,FALSE))</f>
        <v>8.85</v>
      </c>
      <c r="AB17" s="7">
        <v>8.48</v>
      </c>
    </row>
    <row r="18" spans="1:28" x14ac:dyDescent="0.25">
      <c r="A18" s="6">
        <v>23</v>
      </c>
      <c r="B18" s="7">
        <f>IF(ISNA(VLOOKUP($A18,'Bio 0 Month'!$A:$L,4,FALSE)),0,VLOOKUP($A18,'Bio 0 Month'!$A:$L,4,FALSE))</f>
        <v>8.82</v>
      </c>
      <c r="C18" s="7">
        <f>IF(ISNA(VLOOKUP($A18,'Bio 1.5m'!$A:$L,4,FALSE)),0,VLOOKUP($A18,'Bio 1.5m'!$A:$L,4,FALSE))</f>
        <v>8.4499999999999993</v>
      </c>
      <c r="D18" s="7">
        <v>8.67</v>
      </c>
      <c r="E18" s="7">
        <f>IF(ISNA(VLOOKUP($A18,'Bio 0 Month'!$A:$L,5,FALSE)),0,VLOOKUP($A18,'Bio 0 Month'!$A:$L,5,FALSE))</f>
        <v>12.66</v>
      </c>
      <c r="F18" s="7">
        <f>IF(ISNA(VLOOKUP($A18,'Bio 1.5m'!$A:$L,5,FALSE)),0,VLOOKUP($A18,'Bio 1.5m'!$A:$L,5,FALSE))</f>
        <v>12.96</v>
      </c>
      <c r="G18" s="7">
        <v>12.61</v>
      </c>
      <c r="H18" s="7">
        <f>IF(ISNA(VLOOKUP($A18,'Bio 0 Month'!$A:$L,6,FALSE)),0,VLOOKUP($A18,'Bio 0 Month'!$A:$L,6,FALSE))</f>
        <v>10.66</v>
      </c>
      <c r="I18" s="7">
        <f>IF(ISNA(VLOOKUP($A18,'Bio 1.5m'!$A:$L,6,FALSE)),0,VLOOKUP($A18,'Bio 1.5m'!$A:$L,6,FALSE))</f>
        <v>10.82</v>
      </c>
      <c r="J18" s="7">
        <v>10.9</v>
      </c>
      <c r="K18" s="7">
        <f>IF(ISNA(VLOOKUP($A18,'Bio 0 Month'!$A:$L,7,FALSE)),0,VLOOKUP($A18,'Bio 0 Month'!$A:$L,7,FALSE))</f>
        <v>8.3699999999999992</v>
      </c>
      <c r="L18" s="7">
        <f>IF(ISNA(VLOOKUP($A18,'Bio 1.5m'!$A:$L,7,FALSE)),0,VLOOKUP($A18,'Bio 1.5m'!$A:$L,7,FALSE))</f>
        <v>8.7200000000000006</v>
      </c>
      <c r="M18" s="7">
        <v>9.16</v>
      </c>
      <c r="N18" s="7">
        <f>IF(ISNA(VLOOKUP($A18,'Bio 0 Month'!$A:$L,8,FALSE)),0,VLOOKUP($A18,'Bio 0 Month'!$A:$L,8,FALSE))</f>
        <v>2.4</v>
      </c>
      <c r="O18" s="7">
        <f>IF(ISNA(VLOOKUP($A18,'Bio 1.5m'!$A:$L,8,FALSE)),0,VLOOKUP($A18,'Bio 1.5m'!$A:$L,8,FALSE))</f>
        <v>4.78</v>
      </c>
      <c r="P18" s="7">
        <v>3.04</v>
      </c>
      <c r="Q18" s="7">
        <f>IF(ISNA(VLOOKUP($A18,'Bio 0 Month'!$A:$L,9,FALSE)),0,VLOOKUP($A18,'Bio 0 Month'!$A:$L,9,FALSE))</f>
        <v>6.53</v>
      </c>
      <c r="R18" s="7">
        <f>IF(ISNA(VLOOKUP($A18,'Bio 1.5m'!$A:$L,9,FALSE)),0,VLOOKUP($A18,'Bio 1.5m'!$A:$L,9,FALSE))</f>
        <v>6.62</v>
      </c>
      <c r="S18" s="7">
        <v>6.86</v>
      </c>
      <c r="T18" s="7">
        <f>IF(ISNA(VLOOKUP($A18,'Bio 0 Month'!$A:$L,10,FALSE)),0,VLOOKUP($A18,'Bio 0 Month'!$A:$L,10,FALSE))</f>
        <v>9.5399999999999991</v>
      </c>
      <c r="U18" s="7">
        <f>IF(ISNA(VLOOKUP($A18,'Bio 1.5m'!$A:$L,10,FALSE)),0,VLOOKUP($A18,'Bio 1.5m'!$A:$L,10,FALSE))</f>
        <v>10.08</v>
      </c>
      <c r="V18" s="7">
        <v>9.68</v>
      </c>
      <c r="W18" s="7">
        <f>IF(ISNA(VLOOKUP($A18,'Bio 0 Month'!$A:$L,11,FALSE)),0,VLOOKUP($A18,'Bio 0 Month'!$A:$L,11,FALSE))</f>
        <v>8</v>
      </c>
      <c r="X18" s="7">
        <f>IF(ISNA(VLOOKUP($A18,'Bio 1.5m'!$A:$L,11,FALSE)),0,VLOOKUP($A18,'Bio 1.5m'!$A:$L,11,FALSE))</f>
        <v>8.19</v>
      </c>
      <c r="Y18" s="7">
        <v>8.01</v>
      </c>
      <c r="Z18" s="7">
        <f>IF(ISNA(VLOOKUP($A18,'Bio 0 Month'!$A:$L,12,FALSE)),0,VLOOKUP($A18,'Bio 0 Month'!$A:$L,12,FALSE))</f>
        <v>8.64</v>
      </c>
      <c r="AA18" s="7">
        <f>IF(ISNA(VLOOKUP($A18,'Bio 1.5m'!$A:$L,12,FALSE)),0,VLOOKUP($A18,'Bio 1.5m'!$A:$L,12,FALSE))</f>
        <v>8.83</v>
      </c>
      <c r="AB18" s="7">
        <v>8.76</v>
      </c>
    </row>
    <row r="19" spans="1:28" x14ac:dyDescent="0.25">
      <c r="A19" s="6">
        <v>25</v>
      </c>
      <c r="B19" s="7">
        <f>IF(ISNA(VLOOKUP($A19,'Bio 0 Month'!$A:$L,4,FALSE)),0,VLOOKUP($A19,'Bio 0 Month'!$A:$L,4,FALSE))</f>
        <v>6.76</v>
      </c>
      <c r="C19" s="7">
        <f>IF(ISNA(VLOOKUP($A19,'Bio 1.5m'!$A:$L,4,FALSE)),0,VLOOKUP($A19,'Bio 1.5m'!$A:$L,4,FALSE))</f>
        <v>7.11</v>
      </c>
      <c r="D19" s="7">
        <v>6.95</v>
      </c>
      <c r="E19" s="7">
        <f>IF(ISNA(VLOOKUP($A19,'Bio 0 Month'!$A:$L,5,FALSE)),0,VLOOKUP($A19,'Bio 0 Month'!$A:$L,5,FALSE))</f>
        <v>11.1</v>
      </c>
      <c r="F19" s="7">
        <f>IF(ISNA(VLOOKUP($A19,'Bio 1.5m'!$A:$L,5,FALSE)),0,VLOOKUP($A19,'Bio 1.5m'!$A:$L,5,FALSE))</f>
        <v>11.36</v>
      </c>
      <c r="G19" s="7">
        <v>11</v>
      </c>
      <c r="H19" s="7">
        <f>IF(ISNA(VLOOKUP($A19,'Bio 0 Month'!$A:$L,6,FALSE)),0,VLOOKUP($A19,'Bio 0 Month'!$A:$L,6,FALSE))</f>
        <v>10.72</v>
      </c>
      <c r="I19" s="7">
        <f>IF(ISNA(VLOOKUP($A19,'Bio 1.5m'!$A:$L,6,FALSE)),0,VLOOKUP($A19,'Bio 1.5m'!$A:$L,6,FALSE))</f>
        <v>10.63</v>
      </c>
      <c r="J19" s="7">
        <v>10.57</v>
      </c>
      <c r="K19" s="7">
        <f>IF(ISNA(VLOOKUP($A19,'Bio 0 Month'!$A:$L,7,FALSE)),0,VLOOKUP($A19,'Bio 0 Month'!$A:$L,7,FALSE))</f>
        <v>6.86</v>
      </c>
      <c r="L19" s="7">
        <f>IF(ISNA(VLOOKUP($A19,'Bio 1.5m'!$A:$L,7,FALSE)),0,VLOOKUP($A19,'Bio 1.5m'!$A:$L,7,FALSE))</f>
        <v>7.35</v>
      </c>
      <c r="M19" s="7">
        <v>7.02</v>
      </c>
      <c r="N19" s="7">
        <f>IF(ISNA(VLOOKUP($A19,'Bio 0 Month'!$A:$L,8,FALSE)),0,VLOOKUP($A19,'Bio 0 Month'!$A:$L,8,FALSE))</f>
        <v>2.81</v>
      </c>
      <c r="O19" s="7">
        <f>IF(ISNA(VLOOKUP($A19,'Bio 1.5m'!$A:$L,8,FALSE)),0,VLOOKUP($A19,'Bio 1.5m'!$A:$L,8,FALSE))</f>
        <v>3.05</v>
      </c>
      <c r="P19" s="7">
        <v>2.88</v>
      </c>
      <c r="Q19" s="7">
        <f>IF(ISNA(VLOOKUP($A19,'Bio 0 Month'!$A:$L,9,FALSE)),0,VLOOKUP($A19,'Bio 0 Month'!$A:$L,9,FALSE))</f>
        <v>6.87</v>
      </c>
      <c r="R19" s="7">
        <f>IF(ISNA(VLOOKUP($A19,'Bio 1.5m'!$A:$L,9,FALSE)),0,VLOOKUP($A19,'Bio 1.5m'!$A:$L,9,FALSE))</f>
        <v>6.34</v>
      </c>
      <c r="S19" s="7">
        <v>6.46</v>
      </c>
      <c r="T19" s="7">
        <f>IF(ISNA(VLOOKUP($A19,'Bio 0 Month'!$A:$L,10,FALSE)),0,VLOOKUP($A19,'Bio 0 Month'!$A:$L,10,FALSE))</f>
        <v>7.98</v>
      </c>
      <c r="U19" s="7">
        <f>IF(ISNA(VLOOKUP($A19,'Bio 1.5m'!$A:$L,10,FALSE)),0,VLOOKUP($A19,'Bio 1.5m'!$A:$L,10,FALSE))</f>
        <v>9.5299999999999994</v>
      </c>
      <c r="V19" s="7">
        <v>7.89</v>
      </c>
      <c r="W19" s="7">
        <f>IF(ISNA(VLOOKUP($A19,'Bio 0 Month'!$A:$L,11,FALSE)),0,VLOOKUP($A19,'Bio 0 Month'!$A:$L,11,FALSE))</f>
        <v>8.16</v>
      </c>
      <c r="X19" s="7">
        <f>IF(ISNA(VLOOKUP($A19,'Bio 1.5m'!$A:$L,11,FALSE)),0,VLOOKUP($A19,'Bio 1.5m'!$A:$L,11,FALSE))</f>
        <v>8.14</v>
      </c>
      <c r="Y19" s="7">
        <v>8.18</v>
      </c>
      <c r="Z19" s="7">
        <f>IF(ISNA(VLOOKUP($A19,'Bio 0 Month'!$A:$L,12,FALSE)),0,VLOOKUP($A19,'Bio 0 Month'!$A:$L,12,FALSE))</f>
        <v>8.19</v>
      </c>
      <c r="AA19" s="7">
        <f>IF(ISNA(VLOOKUP($A19,'Bio 1.5m'!$A:$L,12,FALSE)),0,VLOOKUP($A19,'Bio 1.5m'!$A:$L,12,FALSE))</f>
        <v>8.1999999999999993</v>
      </c>
      <c r="AB19" s="7">
        <v>8.0399999999999991</v>
      </c>
    </row>
    <row r="20" spans="1:28" x14ac:dyDescent="0.25">
      <c r="A20" s="6">
        <v>26</v>
      </c>
      <c r="B20" s="7">
        <f>IF(ISNA(VLOOKUP($A20,'Bio 0 Month'!$A:$L,4,FALSE)),0,VLOOKUP($A20,'Bio 0 Month'!$A:$L,4,FALSE))</f>
        <v>7.18</v>
      </c>
      <c r="C20" s="7">
        <f>IF(ISNA(VLOOKUP($A20,'Bio 1.5m'!$A:$L,4,FALSE)),0,VLOOKUP($A20,'Bio 1.5m'!$A:$L,4,FALSE))</f>
        <v>8.36</v>
      </c>
      <c r="D20" s="7">
        <v>6.47</v>
      </c>
      <c r="E20" s="7">
        <f>IF(ISNA(VLOOKUP($A20,'Bio 0 Month'!$A:$L,5,FALSE)),0,VLOOKUP($A20,'Bio 0 Month'!$A:$L,5,FALSE))</f>
        <v>11.17</v>
      </c>
      <c r="F20" s="7">
        <f>IF(ISNA(VLOOKUP($A20,'Bio 1.5m'!$A:$L,5,FALSE)),0,VLOOKUP($A20,'Bio 1.5m'!$A:$L,5,FALSE))</f>
        <v>12.52</v>
      </c>
      <c r="G20" s="7">
        <v>11.14</v>
      </c>
      <c r="H20" s="7">
        <f>IF(ISNA(VLOOKUP($A20,'Bio 0 Month'!$A:$L,6,FALSE)),0,VLOOKUP($A20,'Bio 0 Month'!$A:$L,6,FALSE))</f>
        <v>10.41</v>
      </c>
      <c r="I20" s="7">
        <f>IF(ISNA(VLOOKUP($A20,'Bio 1.5m'!$A:$L,6,FALSE)),0,VLOOKUP($A20,'Bio 1.5m'!$A:$L,6,FALSE))</f>
        <v>10.68</v>
      </c>
      <c r="J20" s="7">
        <v>10.29</v>
      </c>
      <c r="K20" s="7">
        <f>IF(ISNA(VLOOKUP($A20,'Bio 0 Month'!$A:$L,7,FALSE)),0,VLOOKUP($A20,'Bio 0 Month'!$A:$L,7,FALSE))</f>
        <v>7.96</v>
      </c>
      <c r="L20" s="7">
        <f>IF(ISNA(VLOOKUP($A20,'Bio 1.5m'!$A:$L,7,FALSE)),0,VLOOKUP($A20,'Bio 1.5m'!$A:$L,7,FALSE))</f>
        <v>9.48</v>
      </c>
      <c r="M20" s="7">
        <v>6.99</v>
      </c>
      <c r="N20" s="7">
        <f>IF(ISNA(VLOOKUP($A20,'Bio 0 Month'!$A:$L,8,FALSE)),0,VLOOKUP($A20,'Bio 0 Month'!$A:$L,8,FALSE))</f>
        <v>2.72</v>
      </c>
      <c r="O20" s="7">
        <f>IF(ISNA(VLOOKUP($A20,'Bio 1.5m'!$A:$L,8,FALSE)),0,VLOOKUP($A20,'Bio 1.5m'!$A:$L,8,FALSE))</f>
        <v>2.91</v>
      </c>
      <c r="P20" s="7">
        <v>3.28</v>
      </c>
      <c r="Q20" s="7">
        <f>IF(ISNA(VLOOKUP($A20,'Bio 0 Month'!$A:$L,9,FALSE)),0,VLOOKUP($A20,'Bio 0 Month'!$A:$L,9,FALSE))</f>
        <v>6.65</v>
      </c>
      <c r="R20" s="7">
        <f>IF(ISNA(VLOOKUP($A20,'Bio 1.5m'!$A:$L,9,FALSE)),0,VLOOKUP($A20,'Bio 1.5m'!$A:$L,9,FALSE))</f>
        <v>7.04</v>
      </c>
      <c r="S20" s="7">
        <v>6.34</v>
      </c>
      <c r="T20" s="7">
        <f>IF(ISNA(VLOOKUP($A20,'Bio 0 Month'!$A:$L,10,FALSE)),0,VLOOKUP($A20,'Bio 0 Month'!$A:$L,10,FALSE))</f>
        <v>8.0399999999999991</v>
      </c>
      <c r="U20" s="7">
        <f>IF(ISNA(VLOOKUP($A20,'Bio 1.5m'!$A:$L,10,FALSE)),0,VLOOKUP($A20,'Bio 1.5m'!$A:$L,10,FALSE))</f>
        <v>10.07</v>
      </c>
      <c r="V20" s="7">
        <v>6.77</v>
      </c>
      <c r="W20" s="7">
        <f>IF(ISNA(VLOOKUP($A20,'Bio 0 Month'!$A:$L,11,FALSE)),0,VLOOKUP($A20,'Bio 0 Month'!$A:$L,11,FALSE))</f>
        <v>7.67</v>
      </c>
      <c r="X20" s="7">
        <f>IF(ISNA(VLOOKUP($A20,'Bio 1.5m'!$A:$L,11,FALSE)),0,VLOOKUP($A20,'Bio 1.5m'!$A:$L,11,FALSE))</f>
        <v>8.23</v>
      </c>
      <c r="Y20" s="7">
        <v>8.7799999999999994</v>
      </c>
      <c r="Z20" s="7">
        <f>IF(ISNA(VLOOKUP($A20,'Bio 0 Month'!$A:$L,12,FALSE)),0,VLOOKUP($A20,'Bio 0 Month'!$A:$L,12,FALSE))</f>
        <v>8.33</v>
      </c>
      <c r="AA20" s="7">
        <f>IF(ISNA(VLOOKUP($A20,'Bio 1.5m'!$A:$L,12,FALSE)),0,VLOOKUP($A20,'Bio 1.5m'!$A:$L,12,FALSE))</f>
        <v>8.66</v>
      </c>
      <c r="AB20" s="7">
        <v>8.32</v>
      </c>
    </row>
    <row r="21" spans="1:28" x14ac:dyDescent="0.25">
      <c r="A21" s="6">
        <v>27</v>
      </c>
      <c r="B21" s="7">
        <f>IF(ISNA(VLOOKUP($A21,'Bio 0 Month'!$A:$L,4,FALSE)),0,VLOOKUP($A21,'Bio 0 Month'!$A:$L,4,FALSE))</f>
        <v>6.46</v>
      </c>
      <c r="C21" s="7">
        <f>IF(ISNA(VLOOKUP($A21,'Bio 1.5m'!$A:$L,4,FALSE)),0,VLOOKUP($A21,'Bio 1.5m'!$A:$L,4,FALSE))</f>
        <v>5.89</v>
      </c>
      <c r="D21" s="7">
        <v>8.3699999999999992</v>
      </c>
      <c r="E21" s="7">
        <f>IF(ISNA(VLOOKUP($A21,'Bio 0 Month'!$A:$L,5,FALSE)),0,VLOOKUP($A21,'Bio 0 Month'!$A:$L,5,FALSE))</f>
        <v>11.15</v>
      </c>
      <c r="F21" s="7">
        <f>IF(ISNA(VLOOKUP($A21,'Bio 1.5m'!$A:$L,5,FALSE)),0,VLOOKUP($A21,'Bio 1.5m'!$A:$L,5,FALSE))</f>
        <v>11.02</v>
      </c>
      <c r="G21" s="7">
        <v>12.15</v>
      </c>
      <c r="H21" s="7">
        <f>IF(ISNA(VLOOKUP($A21,'Bio 0 Month'!$A:$L,6,FALSE)),0,VLOOKUP($A21,'Bio 0 Month'!$A:$L,6,FALSE))</f>
        <v>10.57</v>
      </c>
      <c r="I21" s="7">
        <f>IF(ISNA(VLOOKUP($A21,'Bio 1.5m'!$A:$L,6,FALSE)),0,VLOOKUP($A21,'Bio 1.5m'!$A:$L,6,FALSE))</f>
        <v>10.25</v>
      </c>
      <c r="J21" s="7">
        <v>10.35</v>
      </c>
      <c r="K21" s="7">
        <f>IF(ISNA(VLOOKUP($A21,'Bio 0 Month'!$A:$L,7,FALSE)),0,VLOOKUP($A21,'Bio 0 Month'!$A:$L,7,FALSE))</f>
        <v>7.06</v>
      </c>
      <c r="L21" s="7">
        <f>IF(ISNA(VLOOKUP($A21,'Bio 1.5m'!$A:$L,7,FALSE)),0,VLOOKUP($A21,'Bio 1.5m'!$A:$L,7,FALSE))</f>
        <v>6.75</v>
      </c>
      <c r="M21" s="7">
        <v>9.2100000000000009</v>
      </c>
      <c r="N21" s="7">
        <f>IF(ISNA(VLOOKUP($A21,'Bio 0 Month'!$A:$L,8,FALSE)),0,VLOOKUP($A21,'Bio 0 Month'!$A:$L,8,FALSE))</f>
        <v>2.54</v>
      </c>
      <c r="O21" s="7">
        <f>IF(ISNA(VLOOKUP($A21,'Bio 1.5m'!$A:$L,8,FALSE)),0,VLOOKUP($A21,'Bio 1.5m'!$A:$L,8,FALSE))</f>
        <v>2.2799999999999998</v>
      </c>
      <c r="P21" s="7">
        <v>2.92</v>
      </c>
      <c r="Q21" s="7">
        <f>IF(ISNA(VLOOKUP($A21,'Bio 0 Month'!$A:$L,9,FALSE)),0,VLOOKUP($A21,'Bio 0 Month'!$A:$L,9,FALSE))</f>
        <v>7.62</v>
      </c>
      <c r="R21" s="7">
        <f>IF(ISNA(VLOOKUP($A21,'Bio 1.5m'!$A:$L,9,FALSE)),0,VLOOKUP($A21,'Bio 1.5m'!$A:$L,9,FALSE))</f>
        <v>6.99</v>
      </c>
      <c r="S21" s="7">
        <v>9.36</v>
      </c>
      <c r="T21" s="7">
        <f>IF(ISNA(VLOOKUP($A21,'Bio 0 Month'!$A:$L,10,FALSE)),0,VLOOKUP($A21,'Bio 0 Month'!$A:$L,10,FALSE))</f>
        <v>7.7</v>
      </c>
      <c r="U21" s="7">
        <f>IF(ISNA(VLOOKUP($A21,'Bio 1.5m'!$A:$L,10,FALSE)),0,VLOOKUP($A21,'Bio 1.5m'!$A:$L,10,FALSE))</f>
        <v>7.42</v>
      </c>
      <c r="V21" s="7">
        <v>9.82</v>
      </c>
      <c r="W21" s="7">
        <f>IF(ISNA(VLOOKUP($A21,'Bio 0 Month'!$A:$L,11,FALSE)),0,VLOOKUP($A21,'Bio 0 Month'!$A:$L,11,FALSE))</f>
        <v>9.3800000000000008</v>
      </c>
      <c r="X21" s="7">
        <f>IF(ISNA(VLOOKUP($A21,'Bio 1.5m'!$A:$L,11,FALSE)),0,VLOOKUP($A21,'Bio 1.5m'!$A:$L,11,FALSE))</f>
        <v>8.77</v>
      </c>
      <c r="Y21" s="7">
        <v>8.98</v>
      </c>
      <c r="Z21" s="7">
        <f>IF(ISNA(VLOOKUP($A21,'Bio 0 Month'!$A:$L,12,FALSE)),0,VLOOKUP($A21,'Bio 0 Month'!$A:$L,12,FALSE))</f>
        <v>8.5399999999999991</v>
      </c>
      <c r="AA21" s="7">
        <f>IF(ISNA(VLOOKUP($A21,'Bio 1.5m'!$A:$L,12,FALSE)),0,VLOOKUP($A21,'Bio 1.5m'!$A:$L,12,FALSE))</f>
        <v>8.3699999999999992</v>
      </c>
      <c r="AB21" s="7">
        <v>8.76</v>
      </c>
    </row>
    <row r="22" spans="1:28" x14ac:dyDescent="0.25">
      <c r="A22" s="6">
        <v>28</v>
      </c>
      <c r="B22" s="7">
        <f>IF(ISNA(VLOOKUP($A22,'Bio 0 Month'!$A:$L,4,FALSE)),0,VLOOKUP($A22,'Bio 0 Month'!$A:$L,4,FALSE))</f>
        <v>8.2899999999999991</v>
      </c>
      <c r="C22" s="7">
        <f>IF(ISNA(VLOOKUP($A22,'Bio 1.5m'!$A:$L,4,FALSE)),0,VLOOKUP($A22,'Bio 1.5m'!$A:$L,4,FALSE))</f>
        <v>6.37</v>
      </c>
      <c r="D22" s="7">
        <v>8.15</v>
      </c>
      <c r="E22" s="7">
        <f>IF(ISNA(VLOOKUP($A22,'Bio 0 Month'!$A:$L,5,FALSE)),0,VLOOKUP($A22,'Bio 0 Month'!$A:$L,5,FALSE))</f>
        <v>12.39</v>
      </c>
      <c r="F22" s="7">
        <f>IF(ISNA(VLOOKUP($A22,'Bio 1.5m'!$A:$L,5,FALSE)),0,VLOOKUP($A22,'Bio 1.5m'!$A:$L,5,FALSE))</f>
        <v>10.89</v>
      </c>
      <c r="G22" s="7">
        <v>12.48</v>
      </c>
      <c r="H22" s="7">
        <f>IF(ISNA(VLOOKUP($A22,'Bio 0 Month'!$A:$L,6,FALSE)),0,VLOOKUP($A22,'Bio 0 Month'!$A:$L,6,FALSE))</f>
        <v>11.14</v>
      </c>
      <c r="I22" s="7">
        <f>IF(ISNA(VLOOKUP($A22,'Bio 1.5m'!$A:$L,6,FALSE)),0,VLOOKUP($A22,'Bio 1.5m'!$A:$L,6,FALSE))</f>
        <v>11.13</v>
      </c>
      <c r="J22" s="7">
        <v>11.84</v>
      </c>
      <c r="K22" s="7">
        <f>IF(ISNA(VLOOKUP($A22,'Bio 0 Month'!$A:$L,7,FALSE)),0,VLOOKUP($A22,'Bio 0 Month'!$A:$L,7,FALSE))</f>
        <v>8.59</v>
      </c>
      <c r="L22" s="7">
        <f>IF(ISNA(VLOOKUP($A22,'Bio 1.5m'!$A:$L,7,FALSE)),0,VLOOKUP($A22,'Bio 1.5m'!$A:$L,7,FALSE))</f>
        <v>6.6</v>
      </c>
      <c r="M22" s="7">
        <v>8.44</v>
      </c>
      <c r="N22" s="7">
        <f>IF(ISNA(VLOOKUP($A22,'Bio 0 Month'!$A:$L,8,FALSE)),0,VLOOKUP($A22,'Bio 0 Month'!$A:$L,8,FALSE))</f>
        <v>2.97</v>
      </c>
      <c r="O22" s="7">
        <f>IF(ISNA(VLOOKUP($A22,'Bio 1.5m'!$A:$L,8,FALSE)),0,VLOOKUP($A22,'Bio 1.5m'!$A:$L,8,FALSE))</f>
        <v>3.06</v>
      </c>
      <c r="P22" s="7">
        <v>2.56</v>
      </c>
      <c r="Q22" s="7">
        <f>IF(ISNA(VLOOKUP($A22,'Bio 0 Month'!$A:$L,9,FALSE)),0,VLOOKUP($A22,'Bio 0 Month'!$A:$L,9,FALSE))</f>
        <v>5.54</v>
      </c>
      <c r="R22" s="7">
        <f>IF(ISNA(VLOOKUP($A22,'Bio 1.5m'!$A:$L,9,FALSE)),0,VLOOKUP($A22,'Bio 1.5m'!$A:$L,9,FALSE))</f>
        <v>5.3</v>
      </c>
      <c r="S22" s="7">
        <v>6.09</v>
      </c>
      <c r="T22" s="7">
        <f>IF(ISNA(VLOOKUP($A22,'Bio 0 Month'!$A:$L,10,FALSE)),0,VLOOKUP($A22,'Bio 0 Month'!$A:$L,10,FALSE))</f>
        <v>9.92</v>
      </c>
      <c r="U22" s="7">
        <f>IF(ISNA(VLOOKUP($A22,'Bio 1.5m'!$A:$L,10,FALSE)),0,VLOOKUP($A22,'Bio 1.5m'!$A:$L,10,FALSE))</f>
        <v>7.31</v>
      </c>
      <c r="V22" s="7">
        <v>9.58</v>
      </c>
      <c r="W22" s="7">
        <f>IF(ISNA(VLOOKUP($A22,'Bio 0 Month'!$A:$L,11,FALSE)),0,VLOOKUP($A22,'Bio 0 Month'!$A:$L,11,FALSE))</f>
        <v>8.1199999999999992</v>
      </c>
      <c r="X22" s="7">
        <f>IF(ISNA(VLOOKUP($A22,'Bio 1.5m'!$A:$L,11,FALSE)),0,VLOOKUP($A22,'Bio 1.5m'!$A:$L,11,FALSE))</f>
        <v>7.89</v>
      </c>
      <c r="Y22" s="7">
        <v>8.32</v>
      </c>
      <c r="Z22" s="7">
        <f>IF(ISNA(VLOOKUP($A22,'Bio 0 Month'!$A:$L,12,FALSE)),0,VLOOKUP($A22,'Bio 0 Month'!$A:$L,12,FALSE))</f>
        <v>8.39</v>
      </c>
      <c r="AA22" s="7">
        <f>IF(ISNA(VLOOKUP($A22,'Bio 1.5m'!$A:$L,12,FALSE)),0,VLOOKUP($A22,'Bio 1.5m'!$A:$L,12,FALSE))</f>
        <v>8.23</v>
      </c>
      <c r="AB22" s="7">
        <v>8.77</v>
      </c>
    </row>
    <row r="23" spans="1:28" x14ac:dyDescent="0.25">
      <c r="A23" s="6">
        <v>29</v>
      </c>
      <c r="B23" s="7">
        <f>IF(ISNA(VLOOKUP($A23,'Bio 0 Month'!$A:$L,4,FALSE)),0,VLOOKUP($A23,'Bio 0 Month'!$A:$L,4,FALSE))</f>
        <v>7.41</v>
      </c>
      <c r="C23" s="7">
        <f>IF(ISNA(VLOOKUP($A23,'Bio 1.5m'!$A:$L,4,FALSE)),0,VLOOKUP($A23,'Bio 1.5m'!$A:$L,4,FALSE))</f>
        <v>7.17</v>
      </c>
      <c r="D23" s="7">
        <v>7.3</v>
      </c>
      <c r="E23" s="7">
        <f>IF(ISNA(VLOOKUP($A23,'Bio 0 Month'!$A:$L,5,FALSE)),0,VLOOKUP($A23,'Bio 0 Month'!$A:$L,5,FALSE))</f>
        <v>11.81</v>
      </c>
      <c r="F23" s="7">
        <f>IF(ISNA(VLOOKUP($A23,'Bio 1.5m'!$A:$L,5,FALSE)),0,VLOOKUP($A23,'Bio 1.5m'!$A:$L,5,FALSE))</f>
        <v>11.49</v>
      </c>
      <c r="G23" s="7">
        <v>11.52</v>
      </c>
      <c r="H23" s="7">
        <f>IF(ISNA(VLOOKUP($A23,'Bio 0 Month'!$A:$L,6,FALSE)),0,VLOOKUP($A23,'Bio 0 Month'!$A:$L,6,FALSE))</f>
        <v>10.49</v>
      </c>
      <c r="I23" s="7">
        <f>IF(ISNA(VLOOKUP($A23,'Bio 1.5m'!$A:$L,6,FALSE)),0,VLOOKUP($A23,'Bio 1.5m'!$A:$L,6,FALSE))</f>
        <v>10.64</v>
      </c>
      <c r="J23" s="7">
        <v>10.25</v>
      </c>
      <c r="K23" s="7">
        <f>IF(ISNA(VLOOKUP($A23,'Bio 0 Month'!$A:$L,7,FALSE)),0,VLOOKUP($A23,'Bio 0 Month'!$A:$L,7,FALSE))</f>
        <v>7.8</v>
      </c>
      <c r="L23" s="7">
        <f>IF(ISNA(VLOOKUP($A23,'Bio 1.5m'!$A:$L,7,FALSE)),0,VLOOKUP($A23,'Bio 1.5m'!$A:$L,7,FALSE))</f>
        <v>7.32</v>
      </c>
      <c r="M23" s="7">
        <v>7.67</v>
      </c>
      <c r="N23" s="7">
        <f>IF(ISNA(VLOOKUP($A23,'Bio 0 Month'!$A:$L,8,FALSE)),0,VLOOKUP($A23,'Bio 0 Month'!$A:$L,8,FALSE))</f>
        <v>2.98</v>
      </c>
      <c r="O23" s="7">
        <f>IF(ISNA(VLOOKUP($A23,'Bio 1.5m'!$A:$L,8,FALSE)),0,VLOOKUP($A23,'Bio 1.5m'!$A:$L,8,FALSE))</f>
        <v>2.5299999999999998</v>
      </c>
      <c r="P23" s="7">
        <v>1.6</v>
      </c>
      <c r="Q23" s="7">
        <f>IF(ISNA(VLOOKUP($A23,'Bio 0 Month'!$A:$L,9,FALSE)),0,VLOOKUP($A23,'Bio 0 Month'!$A:$L,9,FALSE))</f>
        <v>6.5</v>
      </c>
      <c r="R23" s="7">
        <f>IF(ISNA(VLOOKUP($A23,'Bio 1.5m'!$A:$L,9,FALSE)),0,VLOOKUP($A23,'Bio 1.5m'!$A:$L,9,FALSE))</f>
        <v>5.99</v>
      </c>
      <c r="S23" s="7">
        <v>5.7</v>
      </c>
      <c r="T23" s="7">
        <f>IF(ISNA(VLOOKUP($A23,'Bio 0 Month'!$A:$L,10,FALSE)),0,VLOOKUP($A23,'Bio 0 Month'!$A:$L,10,FALSE))</f>
        <v>8.14</v>
      </c>
      <c r="U23" s="7">
        <f>IF(ISNA(VLOOKUP($A23,'Bio 1.5m'!$A:$L,10,FALSE)),0,VLOOKUP($A23,'Bio 1.5m'!$A:$L,10,FALSE))</f>
        <v>7.97</v>
      </c>
      <c r="V23" s="7">
        <v>7.86</v>
      </c>
      <c r="W23" s="7">
        <f>IF(ISNA(VLOOKUP($A23,'Bio 0 Month'!$A:$L,11,FALSE)),0,VLOOKUP($A23,'Bio 0 Month'!$A:$L,11,FALSE))</f>
        <v>8.8699999999999992</v>
      </c>
      <c r="X23" s="7">
        <f>IF(ISNA(VLOOKUP($A23,'Bio 1.5m'!$A:$L,11,FALSE)),0,VLOOKUP($A23,'Bio 1.5m'!$A:$L,11,FALSE))</f>
        <v>8.4700000000000006</v>
      </c>
      <c r="Y23" s="7">
        <v>8.14</v>
      </c>
      <c r="Z23" s="7">
        <f>IF(ISNA(VLOOKUP($A23,'Bio 0 Month'!$A:$L,12,FALSE)),0,VLOOKUP($A23,'Bio 0 Month'!$A:$L,12,FALSE))</f>
        <v>8.67</v>
      </c>
      <c r="AA23" s="7">
        <f>IF(ISNA(VLOOKUP($A23,'Bio 1.5m'!$A:$L,12,FALSE)),0,VLOOKUP($A23,'Bio 1.5m'!$A:$L,12,FALSE))</f>
        <v>8.58</v>
      </c>
      <c r="AB23" s="7">
        <v>8.34</v>
      </c>
    </row>
    <row r="24" spans="1:28" x14ac:dyDescent="0.25">
      <c r="A24" s="6">
        <v>31</v>
      </c>
      <c r="B24" s="7">
        <f>IF(ISNA(VLOOKUP($A24,'Bio 0 Month'!$A:$L,4,FALSE)),0,VLOOKUP($A24,'Bio 0 Month'!$A:$L,4,FALSE))</f>
        <v>7.93</v>
      </c>
      <c r="C24" s="7">
        <f>IF(ISNA(VLOOKUP($A24,'Bio 1.5m'!$A:$L,4,FALSE)),0,VLOOKUP($A24,'Bio 1.5m'!$A:$L,4,FALSE))</f>
        <v>8.2200000000000006</v>
      </c>
      <c r="D24" s="7">
        <v>7.48</v>
      </c>
      <c r="E24" s="7">
        <f>IF(ISNA(VLOOKUP($A24,'Bio 0 Month'!$A:$L,5,FALSE)),0,VLOOKUP($A24,'Bio 0 Month'!$A:$L,5,FALSE))</f>
        <v>12.56</v>
      </c>
      <c r="F24" s="7">
        <f>IF(ISNA(VLOOKUP($A24,'Bio 1.5m'!$A:$L,5,FALSE)),0,VLOOKUP($A24,'Bio 1.5m'!$A:$L,5,FALSE))</f>
        <v>12.01</v>
      </c>
      <c r="G24" s="7">
        <v>11.8</v>
      </c>
      <c r="H24" s="7">
        <f>IF(ISNA(VLOOKUP($A24,'Bio 0 Month'!$A:$L,6,FALSE)),0,VLOOKUP($A24,'Bio 0 Month'!$A:$L,6,FALSE))</f>
        <v>11.57</v>
      </c>
      <c r="I24" s="7">
        <f>IF(ISNA(VLOOKUP($A24,'Bio 1.5m'!$A:$L,6,FALSE)),0,VLOOKUP($A24,'Bio 1.5m'!$A:$L,6,FALSE))</f>
        <v>11.25</v>
      </c>
      <c r="J24" s="7">
        <v>11.45</v>
      </c>
      <c r="K24" s="7">
        <f>IF(ISNA(VLOOKUP($A24,'Bio 0 Month'!$A:$L,7,FALSE)),0,VLOOKUP($A24,'Bio 0 Month'!$A:$L,7,FALSE))</f>
        <v>9.58</v>
      </c>
      <c r="L24" s="7">
        <f>IF(ISNA(VLOOKUP($A24,'Bio 1.5m'!$A:$L,7,FALSE)),0,VLOOKUP($A24,'Bio 1.5m'!$A:$L,7,FALSE))</f>
        <v>8.5299999999999994</v>
      </c>
      <c r="M24" s="7">
        <v>7.82</v>
      </c>
      <c r="N24" s="7">
        <f>IF(ISNA(VLOOKUP($A24,'Bio 0 Month'!$A:$L,8,FALSE)),0,VLOOKUP($A24,'Bio 0 Month'!$A:$L,8,FALSE))</f>
        <v>4.6100000000000003</v>
      </c>
      <c r="O24" s="7">
        <f>IF(ISNA(VLOOKUP($A24,'Bio 1.5m'!$A:$L,8,FALSE)),0,VLOOKUP($A24,'Bio 1.5m'!$A:$L,8,FALSE))</f>
        <v>5.78</v>
      </c>
      <c r="P24" s="7">
        <v>4.34</v>
      </c>
      <c r="Q24" s="7">
        <f>IF(ISNA(VLOOKUP($A24,'Bio 0 Month'!$A:$L,9,FALSE)),0,VLOOKUP($A24,'Bio 0 Month'!$A:$L,9,FALSE))</f>
        <v>6.91</v>
      </c>
      <c r="R24" s="7">
        <f>IF(ISNA(VLOOKUP($A24,'Bio 1.5m'!$A:$L,9,FALSE)),0,VLOOKUP($A24,'Bio 1.5m'!$A:$L,9,FALSE))</f>
        <v>6.28</v>
      </c>
      <c r="S24" s="7">
        <v>6.08</v>
      </c>
      <c r="T24" s="7">
        <f>IF(ISNA(VLOOKUP($A24,'Bio 0 Month'!$A:$L,10,FALSE)),0,VLOOKUP($A24,'Bio 0 Month'!$A:$L,10,FALSE))</f>
        <v>9.58</v>
      </c>
      <c r="U24" s="7">
        <f>IF(ISNA(VLOOKUP($A24,'Bio 1.5m'!$A:$L,10,FALSE)),0,VLOOKUP($A24,'Bio 1.5m'!$A:$L,10,FALSE))</f>
        <v>9.7799999999999994</v>
      </c>
      <c r="V24" s="7">
        <v>7.97</v>
      </c>
      <c r="W24" s="7">
        <f>IF(ISNA(VLOOKUP($A24,'Bio 0 Month'!$A:$L,11,FALSE)),0,VLOOKUP($A24,'Bio 0 Month'!$A:$L,11,FALSE))</f>
        <v>9.75</v>
      </c>
      <c r="X24" s="7">
        <f>IF(ISNA(VLOOKUP($A24,'Bio 1.5m'!$A:$L,11,FALSE)),0,VLOOKUP($A24,'Bio 1.5m'!$A:$L,11,FALSE))</f>
        <v>9.48</v>
      </c>
      <c r="Y24" s="7">
        <v>9.48</v>
      </c>
      <c r="Z24" s="7">
        <f>IF(ISNA(VLOOKUP($A24,'Bio 0 Month'!$A:$L,12,FALSE)),0,VLOOKUP($A24,'Bio 0 Month'!$A:$L,12,FALSE))</f>
        <v>8.6</v>
      </c>
      <c r="AA24" s="7">
        <f>IF(ISNA(VLOOKUP($A24,'Bio 1.5m'!$A:$L,12,FALSE)),0,VLOOKUP($A24,'Bio 1.5m'!$A:$L,12,FALSE))</f>
        <v>8.32</v>
      </c>
      <c r="AB24" s="7">
        <v>8.33</v>
      </c>
    </row>
    <row r="25" spans="1:28" x14ac:dyDescent="0.25">
      <c r="A25" s="6">
        <v>32</v>
      </c>
      <c r="B25" s="7">
        <f>IF(ISNA(VLOOKUP($A25,'Bio 0 Month'!$A:$L,4,FALSE)),0,VLOOKUP($A25,'Bio 0 Month'!$A:$L,4,FALSE))</f>
        <v>8.24</v>
      </c>
      <c r="C25" s="7">
        <f>IF(ISNA(VLOOKUP($A25,'Bio 1.5m'!$A:$L,4,FALSE)),0,VLOOKUP($A25,'Bio 1.5m'!$A:$L,4,FALSE))</f>
        <v>6.81</v>
      </c>
      <c r="D25" s="7">
        <v>7.12</v>
      </c>
      <c r="E25" s="7">
        <f>IF(ISNA(VLOOKUP($A25,'Bio 0 Month'!$A:$L,5,FALSE)),0,VLOOKUP($A25,'Bio 0 Month'!$A:$L,5,FALSE))</f>
        <v>11.77</v>
      </c>
      <c r="F25" s="7">
        <f>IF(ISNA(VLOOKUP($A25,'Bio 1.5m'!$A:$L,5,FALSE)),0,VLOOKUP($A25,'Bio 1.5m'!$A:$L,5,FALSE))</f>
        <v>11.22</v>
      </c>
      <c r="G25" s="7">
        <v>10.93</v>
      </c>
      <c r="H25" s="7">
        <f>IF(ISNA(VLOOKUP($A25,'Bio 0 Month'!$A:$L,6,FALSE)),0,VLOOKUP($A25,'Bio 0 Month'!$A:$L,6,FALSE))</f>
        <v>10.6</v>
      </c>
      <c r="I25" s="7">
        <f>IF(ISNA(VLOOKUP($A25,'Bio 1.5m'!$A:$L,6,FALSE)),0,VLOOKUP($A25,'Bio 1.5m'!$A:$L,6,FALSE))</f>
        <v>10.49</v>
      </c>
      <c r="J25" s="7">
        <v>10.25</v>
      </c>
      <c r="K25" s="7">
        <f>IF(ISNA(VLOOKUP($A25,'Bio 0 Month'!$A:$L,7,FALSE)),0,VLOOKUP($A25,'Bio 0 Month'!$A:$L,7,FALSE))</f>
        <v>8.41</v>
      </c>
      <c r="L25" s="7">
        <f>IF(ISNA(VLOOKUP($A25,'Bio 1.5m'!$A:$L,7,FALSE)),0,VLOOKUP($A25,'Bio 1.5m'!$A:$L,7,FALSE))</f>
        <v>7.38</v>
      </c>
      <c r="M25" s="7">
        <v>6.99</v>
      </c>
      <c r="N25" s="7">
        <f>IF(ISNA(VLOOKUP($A25,'Bio 0 Month'!$A:$L,8,FALSE)),0,VLOOKUP($A25,'Bio 0 Month'!$A:$L,8,FALSE))</f>
        <v>3.72</v>
      </c>
      <c r="O25" s="7">
        <f>IF(ISNA(VLOOKUP($A25,'Bio 1.5m'!$A:$L,8,FALSE)),0,VLOOKUP($A25,'Bio 1.5m'!$A:$L,8,FALSE))</f>
        <v>2.5499999999999998</v>
      </c>
      <c r="P25" s="7">
        <v>3.5</v>
      </c>
      <c r="Q25" s="7">
        <f>IF(ISNA(VLOOKUP($A25,'Bio 0 Month'!$A:$L,9,FALSE)),0,VLOOKUP($A25,'Bio 0 Month'!$A:$L,9,FALSE))</f>
        <v>6.33</v>
      </c>
      <c r="R25" s="7">
        <f>IF(ISNA(VLOOKUP($A25,'Bio 1.5m'!$A:$L,9,FALSE)),0,VLOOKUP($A25,'Bio 1.5m'!$A:$L,9,FALSE))</f>
        <v>6.36</v>
      </c>
      <c r="S25" s="7">
        <v>6.02</v>
      </c>
      <c r="T25" s="7">
        <f>IF(ISNA(VLOOKUP($A25,'Bio 0 Month'!$A:$L,10,FALSE)),0,VLOOKUP($A25,'Bio 0 Month'!$A:$L,10,FALSE))</f>
        <v>9</v>
      </c>
      <c r="U25" s="7">
        <f>IF(ISNA(VLOOKUP($A25,'Bio 1.5m'!$A:$L,10,FALSE)),0,VLOOKUP($A25,'Bio 1.5m'!$A:$L,10,FALSE))</f>
        <v>6.89</v>
      </c>
      <c r="V25" s="7">
        <v>6.65</v>
      </c>
      <c r="W25" s="7">
        <f>IF(ISNA(VLOOKUP($A25,'Bio 0 Month'!$A:$L,11,FALSE)),0,VLOOKUP($A25,'Bio 0 Month'!$A:$L,11,FALSE))</f>
        <v>7.99</v>
      </c>
      <c r="X25" s="7">
        <f>IF(ISNA(VLOOKUP($A25,'Bio 1.5m'!$A:$L,11,FALSE)),0,VLOOKUP($A25,'Bio 1.5m'!$A:$L,11,FALSE))</f>
        <v>7.98</v>
      </c>
      <c r="Y25" s="7">
        <v>7.57</v>
      </c>
      <c r="Z25" s="7">
        <f>IF(ISNA(VLOOKUP($A25,'Bio 0 Month'!$A:$L,12,FALSE)),0,VLOOKUP($A25,'Bio 0 Month'!$A:$L,12,FALSE))</f>
        <v>8.36</v>
      </c>
      <c r="AA25" s="7">
        <f>IF(ISNA(VLOOKUP($A25,'Bio 1.5m'!$A:$L,12,FALSE)),0,VLOOKUP($A25,'Bio 1.5m'!$A:$L,12,FALSE))</f>
        <v>8.39</v>
      </c>
      <c r="AB25" s="7">
        <v>8.35</v>
      </c>
    </row>
    <row r="26" spans="1:28" x14ac:dyDescent="0.25">
      <c r="A26" s="6">
        <v>34</v>
      </c>
      <c r="B26" s="7">
        <f>IF(ISNA(VLOOKUP($A26,'Bio 0 Month'!$A:$L,4,FALSE)),0,VLOOKUP($A26,'Bio 0 Month'!$A:$L,4,FALSE))</f>
        <v>8.58</v>
      </c>
      <c r="C26" s="7">
        <f>IF(ISNA(VLOOKUP($A26,'Bio 1.5m'!$A:$L,4,FALSE)),0,VLOOKUP($A26,'Bio 1.5m'!$A:$L,4,FALSE))</f>
        <v>7.08</v>
      </c>
      <c r="D26" s="7">
        <v>7.18</v>
      </c>
      <c r="E26" s="7">
        <f>IF(ISNA(VLOOKUP($A26,'Bio 0 Month'!$A:$L,5,FALSE)),0,VLOOKUP($A26,'Bio 0 Month'!$A:$L,5,FALSE))</f>
        <v>12.02</v>
      </c>
      <c r="F26" s="7">
        <f>IF(ISNA(VLOOKUP($A26,'Bio 1.5m'!$A:$L,5,FALSE)),0,VLOOKUP($A26,'Bio 1.5m'!$A:$L,5,FALSE))</f>
        <v>11.34</v>
      </c>
      <c r="G26" s="7">
        <v>11.25</v>
      </c>
      <c r="H26" s="7">
        <f>IF(ISNA(VLOOKUP($A26,'Bio 0 Month'!$A:$L,6,FALSE)),0,VLOOKUP($A26,'Bio 0 Month'!$A:$L,6,FALSE))</f>
        <v>11.78</v>
      </c>
      <c r="I26" s="7">
        <f>IF(ISNA(VLOOKUP($A26,'Bio 1.5m'!$A:$L,6,FALSE)),0,VLOOKUP($A26,'Bio 1.5m'!$A:$L,6,FALSE))</f>
        <v>10.79</v>
      </c>
      <c r="J26" s="7">
        <v>10.76</v>
      </c>
      <c r="K26" s="7">
        <f>IF(ISNA(VLOOKUP($A26,'Bio 0 Month'!$A:$L,7,FALSE)),0,VLOOKUP($A26,'Bio 0 Month'!$A:$L,7,FALSE))</f>
        <v>7.92</v>
      </c>
      <c r="L26" s="7">
        <f>IF(ISNA(VLOOKUP($A26,'Bio 1.5m'!$A:$L,7,FALSE)),0,VLOOKUP($A26,'Bio 1.5m'!$A:$L,7,FALSE))</f>
        <v>7.29</v>
      </c>
      <c r="M26" s="7">
        <v>7.18</v>
      </c>
      <c r="N26" s="7">
        <f>IF(ISNA(VLOOKUP($A26,'Bio 0 Month'!$A:$L,8,FALSE)),0,VLOOKUP($A26,'Bio 0 Month'!$A:$L,8,FALSE))</f>
        <v>2.71</v>
      </c>
      <c r="O26" s="7">
        <f>IF(ISNA(VLOOKUP($A26,'Bio 1.5m'!$A:$L,8,FALSE)),0,VLOOKUP($A26,'Bio 1.5m'!$A:$L,8,FALSE))</f>
        <v>2.84</v>
      </c>
      <c r="P26" s="7">
        <v>2.4700000000000002</v>
      </c>
      <c r="Q26" s="7">
        <f>IF(ISNA(VLOOKUP($A26,'Bio 0 Month'!$A:$L,9,FALSE)),0,VLOOKUP($A26,'Bio 0 Month'!$A:$L,9,FALSE))</f>
        <v>6.3</v>
      </c>
      <c r="R26" s="7">
        <f>IF(ISNA(VLOOKUP($A26,'Bio 1.5m'!$A:$L,9,FALSE)),0,VLOOKUP($A26,'Bio 1.5m'!$A:$L,9,FALSE))</f>
        <v>6.87</v>
      </c>
      <c r="S26" s="7">
        <v>6.02</v>
      </c>
      <c r="T26" s="7">
        <f>IF(ISNA(VLOOKUP($A26,'Bio 0 Month'!$A:$L,10,FALSE)),0,VLOOKUP($A26,'Bio 0 Month'!$A:$L,10,FALSE))</f>
        <v>9.07</v>
      </c>
      <c r="U26" s="7">
        <f>IF(ISNA(VLOOKUP($A26,'Bio 1.5m'!$A:$L,10,FALSE)),0,VLOOKUP($A26,'Bio 1.5m'!$A:$L,10,FALSE))</f>
        <v>7.93</v>
      </c>
      <c r="V26" s="7">
        <v>6.74</v>
      </c>
      <c r="W26" s="7">
        <f>IF(ISNA(VLOOKUP($A26,'Bio 0 Month'!$A:$L,11,FALSE)),0,VLOOKUP($A26,'Bio 0 Month'!$A:$L,11,FALSE))</f>
        <v>8.69</v>
      </c>
      <c r="X26" s="7">
        <f>IF(ISNA(VLOOKUP($A26,'Bio 1.5m'!$A:$L,11,FALSE)),0,VLOOKUP($A26,'Bio 1.5m'!$A:$L,11,FALSE))</f>
        <v>9.08</v>
      </c>
      <c r="Y26" s="7">
        <v>8.9</v>
      </c>
      <c r="Z26" s="7">
        <f>IF(ISNA(VLOOKUP($A26,'Bio 0 Month'!$A:$L,12,FALSE)),0,VLOOKUP($A26,'Bio 0 Month'!$A:$L,12,FALSE))</f>
        <v>8.49</v>
      </c>
      <c r="AA26" s="7">
        <f>IF(ISNA(VLOOKUP($A26,'Bio 1.5m'!$A:$L,12,FALSE)),0,VLOOKUP($A26,'Bio 1.5m'!$A:$L,12,FALSE))</f>
        <v>8.49</v>
      </c>
      <c r="AB26" s="7">
        <v>8.41</v>
      </c>
    </row>
    <row r="27" spans="1:28" x14ac:dyDescent="0.25">
      <c r="A27" s="6">
        <v>35</v>
      </c>
      <c r="B27" s="7">
        <f>IF(ISNA(VLOOKUP($A27,'Bio 0 Month'!$A:$L,4,FALSE)),0,VLOOKUP($A27,'Bio 0 Month'!$A:$L,4,FALSE))</f>
        <v>8.14</v>
      </c>
      <c r="C27" s="7">
        <f>IF(ISNA(VLOOKUP($A27,'Bio 1.5m'!$A:$L,4,FALSE)),0,VLOOKUP($A27,'Bio 1.5m'!$A:$L,4,FALSE))</f>
        <v>7.39</v>
      </c>
      <c r="D27" s="7">
        <v>6.81</v>
      </c>
      <c r="E27" s="7">
        <f>IF(ISNA(VLOOKUP($A27,'Bio 0 Month'!$A:$L,5,FALSE)),0,VLOOKUP($A27,'Bio 0 Month'!$A:$L,5,FALSE))</f>
        <v>12.61</v>
      </c>
      <c r="F27" s="7">
        <f>IF(ISNA(VLOOKUP($A27,'Bio 1.5m'!$A:$L,5,FALSE)),0,VLOOKUP($A27,'Bio 1.5m'!$A:$L,5,FALSE))</f>
        <v>11.7</v>
      </c>
      <c r="G27" s="7">
        <v>11.2</v>
      </c>
      <c r="H27" s="7">
        <f>IF(ISNA(VLOOKUP($A27,'Bio 0 Month'!$A:$L,6,FALSE)),0,VLOOKUP($A27,'Bio 0 Month'!$A:$L,6,FALSE))</f>
        <v>11.85</v>
      </c>
      <c r="I27" s="7">
        <f>IF(ISNA(VLOOKUP($A27,'Bio 1.5m'!$A:$L,6,FALSE)),0,VLOOKUP($A27,'Bio 1.5m'!$A:$L,6,FALSE))</f>
        <v>11.77</v>
      </c>
      <c r="J27" s="7">
        <v>11.09</v>
      </c>
      <c r="K27" s="7">
        <f>IF(ISNA(VLOOKUP($A27,'Bio 0 Month'!$A:$L,7,FALSE)),0,VLOOKUP($A27,'Bio 0 Month'!$A:$L,7,FALSE))</f>
        <v>9.5500000000000007</v>
      </c>
      <c r="L27" s="7">
        <f>IF(ISNA(VLOOKUP($A27,'Bio 1.5m'!$A:$L,7,FALSE)),0,VLOOKUP($A27,'Bio 1.5m'!$A:$L,7,FALSE))</f>
        <v>7.79</v>
      </c>
      <c r="M27" s="7">
        <v>7.37</v>
      </c>
      <c r="N27" s="7">
        <f>IF(ISNA(VLOOKUP($A27,'Bio 0 Month'!$A:$L,8,FALSE)),0,VLOOKUP($A27,'Bio 0 Month'!$A:$L,8,FALSE))</f>
        <v>4.83</v>
      </c>
      <c r="O27" s="7">
        <f>IF(ISNA(VLOOKUP($A27,'Bio 1.5m'!$A:$L,8,FALSE)),0,VLOOKUP($A27,'Bio 1.5m'!$A:$L,8,FALSE))</f>
        <v>5.36</v>
      </c>
      <c r="P27" s="7">
        <v>2.67</v>
      </c>
      <c r="Q27" s="7">
        <f>IF(ISNA(VLOOKUP($A27,'Bio 0 Month'!$A:$L,9,FALSE)),0,VLOOKUP($A27,'Bio 0 Month'!$A:$L,9,FALSE))</f>
        <v>6.81</v>
      </c>
      <c r="R27" s="7">
        <f>IF(ISNA(VLOOKUP($A27,'Bio 1.5m'!$A:$L,9,FALSE)),0,VLOOKUP($A27,'Bio 1.5m'!$A:$L,9,FALSE))</f>
        <v>6.16</v>
      </c>
      <c r="S27" s="7">
        <v>5.93</v>
      </c>
      <c r="T27" s="7">
        <f>IF(ISNA(VLOOKUP($A27,'Bio 0 Month'!$A:$L,10,FALSE)),0,VLOOKUP($A27,'Bio 0 Month'!$A:$L,10,FALSE))</f>
        <v>10.210000000000001</v>
      </c>
      <c r="U27" s="7">
        <f>IF(ISNA(VLOOKUP($A27,'Bio 1.5m'!$A:$L,10,FALSE)),0,VLOOKUP($A27,'Bio 1.5m'!$A:$L,10,FALSE))</f>
        <v>8.6999999999999993</v>
      </c>
      <c r="V27" s="7">
        <v>9.17</v>
      </c>
      <c r="W27" s="7">
        <f>IF(ISNA(VLOOKUP($A27,'Bio 0 Month'!$A:$L,11,FALSE)),0,VLOOKUP($A27,'Bio 0 Month'!$A:$L,11,FALSE))</f>
        <v>9.27</v>
      </c>
      <c r="X27" s="7">
        <f>IF(ISNA(VLOOKUP($A27,'Bio 1.5m'!$A:$L,11,FALSE)),0,VLOOKUP($A27,'Bio 1.5m'!$A:$L,11,FALSE))</f>
        <v>8.4</v>
      </c>
      <c r="Y27" s="7">
        <v>8.2100000000000009</v>
      </c>
      <c r="Z27" s="7">
        <f>IF(ISNA(VLOOKUP($A27,'Bio 0 Month'!$A:$L,12,FALSE)),0,VLOOKUP($A27,'Bio 0 Month'!$A:$L,12,FALSE))</f>
        <v>9.2799999999999994</v>
      </c>
      <c r="AA27" s="7">
        <f>IF(ISNA(VLOOKUP($A27,'Bio 1.5m'!$A:$L,12,FALSE)),0,VLOOKUP($A27,'Bio 1.5m'!$A:$L,12,FALSE))</f>
        <v>9.06</v>
      </c>
      <c r="AB27" s="7">
        <v>8.84</v>
      </c>
    </row>
    <row r="28" spans="1:28" x14ac:dyDescent="0.25">
      <c r="A28" s="6">
        <v>37</v>
      </c>
      <c r="B28" s="7">
        <f>IF(ISNA(VLOOKUP($A28,'Bio 0 Month'!$A:$L,4,FALSE)),0,VLOOKUP($A28,'Bio 0 Month'!$A:$L,4,FALSE))</f>
        <v>8.8000000000000007</v>
      </c>
      <c r="C28" s="7">
        <f>IF(ISNA(VLOOKUP($A28,'Bio 1.5m'!$A:$L,4,FALSE)),0,VLOOKUP($A28,'Bio 1.5m'!$A:$L,4,FALSE))</f>
        <v>6.58</v>
      </c>
      <c r="D28" s="7">
        <v>7.1</v>
      </c>
      <c r="E28" s="7">
        <f>IF(ISNA(VLOOKUP($A28,'Bio 0 Month'!$A:$L,5,FALSE)),0,VLOOKUP($A28,'Bio 0 Month'!$A:$L,5,FALSE))</f>
        <v>12.18</v>
      </c>
      <c r="F28" s="7">
        <f>IF(ISNA(VLOOKUP($A28,'Bio 1.5m'!$A:$L,5,FALSE)),0,VLOOKUP($A28,'Bio 1.5m'!$A:$L,5,FALSE))</f>
        <v>11.2</v>
      </c>
      <c r="G28" s="7">
        <v>11.11</v>
      </c>
      <c r="H28" s="7">
        <f>IF(ISNA(VLOOKUP($A28,'Bio 0 Month'!$A:$L,6,FALSE)),0,VLOOKUP($A28,'Bio 0 Month'!$A:$L,6,FALSE))</f>
        <v>10.97</v>
      </c>
      <c r="I28" s="7">
        <f>IF(ISNA(VLOOKUP($A28,'Bio 1.5m'!$A:$L,6,FALSE)),0,VLOOKUP($A28,'Bio 1.5m'!$A:$L,6,FALSE))</f>
        <v>10.55</v>
      </c>
      <c r="J28" s="7">
        <v>10.54</v>
      </c>
      <c r="K28" s="7">
        <f>IF(ISNA(VLOOKUP($A28,'Bio 0 Month'!$A:$L,7,FALSE)),0,VLOOKUP($A28,'Bio 0 Month'!$A:$L,7,FALSE))</f>
        <v>8.94</v>
      </c>
      <c r="L28" s="7">
        <f>IF(ISNA(VLOOKUP($A28,'Bio 1.5m'!$A:$L,7,FALSE)),0,VLOOKUP($A28,'Bio 1.5m'!$A:$L,7,FALSE))</f>
        <v>7.03</v>
      </c>
      <c r="M28" s="7">
        <v>7.55</v>
      </c>
      <c r="N28" s="7">
        <f>IF(ISNA(VLOOKUP($A28,'Bio 0 Month'!$A:$L,8,FALSE)),0,VLOOKUP($A28,'Bio 0 Month'!$A:$L,8,FALSE))</f>
        <v>3.4</v>
      </c>
      <c r="O28" s="7">
        <f>IF(ISNA(VLOOKUP($A28,'Bio 1.5m'!$A:$L,8,FALSE)),0,VLOOKUP($A28,'Bio 1.5m'!$A:$L,8,FALSE))</f>
        <v>3.1</v>
      </c>
      <c r="P28" s="7">
        <v>3.18</v>
      </c>
      <c r="Q28" s="7">
        <f>IF(ISNA(VLOOKUP($A28,'Bio 0 Month'!$A:$L,9,FALSE)),0,VLOOKUP($A28,'Bio 0 Month'!$A:$L,9,FALSE))</f>
        <v>7.29</v>
      </c>
      <c r="R28" s="7">
        <f>IF(ISNA(VLOOKUP($A28,'Bio 1.5m'!$A:$L,9,FALSE)),0,VLOOKUP($A28,'Bio 1.5m'!$A:$L,9,FALSE))</f>
        <v>5.89</v>
      </c>
      <c r="S28" s="7">
        <v>6.7</v>
      </c>
      <c r="T28" s="7">
        <f>IF(ISNA(VLOOKUP($A28,'Bio 0 Month'!$A:$L,10,FALSE)),0,VLOOKUP($A28,'Bio 0 Month'!$A:$L,10,FALSE))</f>
        <v>9.2799999999999994</v>
      </c>
      <c r="U28" s="7">
        <f>IF(ISNA(VLOOKUP($A28,'Bio 1.5m'!$A:$L,10,FALSE)),0,VLOOKUP($A28,'Bio 1.5m'!$A:$L,10,FALSE))</f>
        <v>7.19</v>
      </c>
      <c r="V28" s="7">
        <v>7.39</v>
      </c>
      <c r="W28" s="7">
        <f>IF(ISNA(VLOOKUP($A28,'Bio 0 Month'!$A:$L,11,FALSE)),0,VLOOKUP($A28,'Bio 0 Month'!$A:$L,11,FALSE))</f>
        <v>8.9</v>
      </c>
      <c r="X28" s="7">
        <f>IF(ISNA(VLOOKUP($A28,'Bio 1.5m'!$A:$L,11,FALSE)),0,VLOOKUP($A28,'Bio 1.5m'!$A:$L,11,FALSE))</f>
        <v>8.35</v>
      </c>
      <c r="Y28" s="7">
        <v>8.73</v>
      </c>
      <c r="Z28" s="7">
        <f>IF(ISNA(VLOOKUP($A28,'Bio 0 Month'!$A:$L,12,FALSE)),0,VLOOKUP($A28,'Bio 0 Month'!$A:$L,12,FALSE))</f>
        <v>8.6999999999999993</v>
      </c>
      <c r="AA28" s="7">
        <f>IF(ISNA(VLOOKUP($A28,'Bio 1.5m'!$A:$L,12,FALSE)),0,VLOOKUP($A28,'Bio 1.5m'!$A:$L,12,FALSE))</f>
        <v>8.27</v>
      </c>
      <c r="AB28" s="7">
        <v>8.3699999999999992</v>
      </c>
    </row>
    <row r="29" spans="1:28" x14ac:dyDescent="0.25">
      <c r="A29" s="6">
        <v>38</v>
      </c>
      <c r="B29" s="7">
        <f>IF(ISNA(VLOOKUP($A29,'Bio 0 Month'!$A:$L,4,FALSE)),0,VLOOKUP($A29,'Bio 0 Month'!$A:$L,4,FALSE))</f>
        <v>8.3699999999999992</v>
      </c>
      <c r="C29" s="7">
        <f>IF(ISNA(VLOOKUP($A29,'Bio 1.5m'!$A:$L,4,FALSE)),0,VLOOKUP($A29,'Bio 1.5m'!$A:$L,4,FALSE))</f>
        <v>8.64</v>
      </c>
      <c r="D29" s="7">
        <v>8.36</v>
      </c>
      <c r="E29" s="7">
        <f>IF(ISNA(VLOOKUP($A29,'Bio 0 Month'!$A:$L,5,FALSE)),0,VLOOKUP($A29,'Bio 0 Month'!$A:$L,5,FALSE))</f>
        <v>11.71</v>
      </c>
      <c r="F29" s="7">
        <f>IF(ISNA(VLOOKUP($A29,'Bio 1.5m'!$A:$L,5,FALSE)),0,VLOOKUP($A29,'Bio 1.5m'!$A:$L,5,FALSE))</f>
        <v>11.86</v>
      </c>
      <c r="G29" s="7">
        <v>11.54</v>
      </c>
      <c r="H29" s="7">
        <f>IF(ISNA(VLOOKUP($A29,'Bio 0 Month'!$A:$L,6,FALSE)),0,VLOOKUP($A29,'Bio 0 Month'!$A:$L,6,FALSE))</f>
        <v>10.84</v>
      </c>
      <c r="I29" s="7">
        <f>IF(ISNA(VLOOKUP($A29,'Bio 1.5m'!$A:$L,6,FALSE)),0,VLOOKUP($A29,'Bio 1.5m'!$A:$L,6,FALSE))</f>
        <v>10.79</v>
      </c>
      <c r="J29" s="7">
        <v>10.65</v>
      </c>
      <c r="K29" s="7">
        <f>IF(ISNA(VLOOKUP($A29,'Bio 0 Month'!$A:$L,7,FALSE)),0,VLOOKUP($A29,'Bio 0 Month'!$A:$L,7,FALSE))</f>
        <v>8.11</v>
      </c>
      <c r="L29" s="7">
        <f>IF(ISNA(VLOOKUP($A29,'Bio 1.5m'!$A:$L,7,FALSE)),0,VLOOKUP($A29,'Bio 1.5m'!$A:$L,7,FALSE))</f>
        <v>9</v>
      </c>
      <c r="M29" s="7">
        <v>8.6300000000000008</v>
      </c>
      <c r="N29" s="7">
        <f>IF(ISNA(VLOOKUP($A29,'Bio 0 Month'!$A:$L,8,FALSE)),0,VLOOKUP($A29,'Bio 0 Month'!$A:$L,8,FALSE))</f>
        <v>4.18</v>
      </c>
      <c r="O29" s="7">
        <f>IF(ISNA(VLOOKUP($A29,'Bio 1.5m'!$A:$L,8,FALSE)),0,VLOOKUP($A29,'Bio 1.5m'!$A:$L,8,FALSE))</f>
        <v>3.22</v>
      </c>
      <c r="P29" s="7">
        <v>2.58</v>
      </c>
      <c r="Q29" s="7">
        <f>IF(ISNA(VLOOKUP($A29,'Bio 0 Month'!$A:$L,9,FALSE)),0,VLOOKUP($A29,'Bio 0 Month'!$A:$L,9,FALSE))</f>
        <v>7.2</v>
      </c>
      <c r="R29" s="7">
        <f>IF(ISNA(VLOOKUP($A29,'Bio 1.5m'!$A:$L,9,FALSE)),0,VLOOKUP($A29,'Bio 1.5m'!$A:$L,9,FALSE))</f>
        <v>6.6</v>
      </c>
      <c r="S29" s="7">
        <v>5.91</v>
      </c>
      <c r="T29" s="7">
        <f>IF(ISNA(VLOOKUP($A29,'Bio 0 Month'!$A:$L,10,FALSE)),0,VLOOKUP($A29,'Bio 0 Month'!$A:$L,10,FALSE))</f>
        <v>9.8000000000000007</v>
      </c>
      <c r="U29" s="7">
        <f>IF(ISNA(VLOOKUP($A29,'Bio 1.5m'!$A:$L,10,FALSE)),0,VLOOKUP($A29,'Bio 1.5m'!$A:$L,10,FALSE))</f>
        <v>10</v>
      </c>
      <c r="V29" s="7">
        <v>9.48</v>
      </c>
      <c r="W29" s="7">
        <f>IF(ISNA(VLOOKUP($A29,'Bio 0 Month'!$A:$L,11,FALSE)),0,VLOOKUP($A29,'Bio 0 Month'!$A:$L,11,FALSE))</f>
        <v>9.35</v>
      </c>
      <c r="X29" s="7">
        <f>IF(ISNA(VLOOKUP($A29,'Bio 1.5m'!$A:$L,11,FALSE)),0,VLOOKUP($A29,'Bio 1.5m'!$A:$L,11,FALSE))</f>
        <v>9.18</v>
      </c>
      <c r="Y29" s="7">
        <v>8.91</v>
      </c>
      <c r="Z29" s="7">
        <f>IF(ISNA(VLOOKUP($A29,'Bio 0 Month'!$A:$L,12,FALSE)),0,VLOOKUP($A29,'Bio 0 Month'!$A:$L,12,FALSE))</f>
        <v>8.86</v>
      </c>
      <c r="AA29" s="7">
        <f>IF(ISNA(VLOOKUP($A29,'Bio 1.5m'!$A:$L,12,FALSE)),0,VLOOKUP($A29,'Bio 1.5m'!$A:$L,12,FALSE))</f>
        <v>8.83</v>
      </c>
      <c r="AB29" s="7">
        <v>8.56</v>
      </c>
    </row>
    <row r="30" spans="1:28" x14ac:dyDescent="0.25">
      <c r="A30" s="6">
        <v>39</v>
      </c>
      <c r="B30" s="7">
        <f>IF(ISNA(VLOOKUP($A30,'Bio 0 Month'!$A:$L,4,FALSE)),0,VLOOKUP($A30,'Bio 0 Month'!$A:$L,4,FALSE))</f>
        <v>6.64</v>
      </c>
      <c r="C30" s="7">
        <f>IF(ISNA(VLOOKUP($A30,'Bio 1.5m'!$A:$L,4,FALSE)),0,VLOOKUP($A30,'Bio 1.5m'!$A:$L,4,FALSE))</f>
        <v>8.3699999999999992</v>
      </c>
      <c r="D30" s="7">
        <v>7.65</v>
      </c>
      <c r="E30" s="7">
        <f>IF(ISNA(VLOOKUP($A30,'Bio 0 Month'!$A:$L,5,FALSE)),0,VLOOKUP($A30,'Bio 0 Month'!$A:$L,5,FALSE))</f>
        <v>11.6</v>
      </c>
      <c r="F30" s="7">
        <f>IF(ISNA(VLOOKUP($A30,'Bio 1.5m'!$A:$L,5,FALSE)),0,VLOOKUP($A30,'Bio 1.5m'!$A:$L,5,FALSE))</f>
        <v>12.69</v>
      </c>
      <c r="G30" s="7">
        <v>12.22</v>
      </c>
      <c r="H30" s="7">
        <f>IF(ISNA(VLOOKUP($A30,'Bio 0 Month'!$A:$L,6,FALSE)),0,VLOOKUP($A30,'Bio 0 Month'!$A:$L,6,FALSE))</f>
        <v>10.84</v>
      </c>
      <c r="I30" s="7">
        <f>IF(ISNA(VLOOKUP($A30,'Bio 1.5m'!$A:$L,6,FALSE)),0,VLOOKUP($A30,'Bio 1.5m'!$A:$L,6,FALSE))</f>
        <v>11.15</v>
      </c>
      <c r="J30" s="7">
        <v>10.77</v>
      </c>
      <c r="K30" s="7">
        <f>IF(ISNA(VLOOKUP($A30,'Bio 0 Month'!$A:$L,7,FALSE)),0,VLOOKUP($A30,'Bio 0 Month'!$A:$L,7,FALSE))</f>
        <v>6.92</v>
      </c>
      <c r="L30" s="7">
        <f>IF(ISNA(VLOOKUP($A30,'Bio 1.5m'!$A:$L,7,FALSE)),0,VLOOKUP($A30,'Bio 1.5m'!$A:$L,7,FALSE))</f>
        <v>8.66</v>
      </c>
      <c r="M30" s="7">
        <v>8.56</v>
      </c>
      <c r="N30" s="7">
        <f>IF(ISNA(VLOOKUP($A30,'Bio 0 Month'!$A:$L,8,FALSE)),0,VLOOKUP($A30,'Bio 0 Month'!$A:$L,8,FALSE))</f>
        <v>2.81</v>
      </c>
      <c r="O30" s="7">
        <f>IF(ISNA(VLOOKUP($A30,'Bio 1.5m'!$A:$L,8,FALSE)),0,VLOOKUP($A30,'Bio 1.5m'!$A:$L,8,FALSE))</f>
        <v>3.17</v>
      </c>
      <c r="P30" s="7">
        <v>4.5999999999999996</v>
      </c>
      <c r="Q30" s="7">
        <f>IF(ISNA(VLOOKUP($A30,'Bio 0 Month'!$A:$L,9,FALSE)),0,VLOOKUP($A30,'Bio 0 Month'!$A:$L,9,FALSE))</f>
        <v>6.96</v>
      </c>
      <c r="R30" s="7">
        <f>IF(ISNA(VLOOKUP($A30,'Bio 1.5m'!$A:$L,9,FALSE)),0,VLOOKUP($A30,'Bio 1.5m'!$A:$L,9,FALSE))</f>
        <v>7.07</v>
      </c>
      <c r="S30" s="7">
        <v>7.09</v>
      </c>
      <c r="T30" s="7">
        <f>IF(ISNA(VLOOKUP($A30,'Bio 0 Month'!$A:$L,10,FALSE)),0,VLOOKUP($A30,'Bio 0 Month'!$A:$L,10,FALSE))</f>
        <v>6.94</v>
      </c>
      <c r="U30" s="7">
        <f>IF(ISNA(VLOOKUP($A30,'Bio 1.5m'!$A:$L,10,FALSE)),0,VLOOKUP($A30,'Bio 1.5m'!$A:$L,10,FALSE))</f>
        <v>9.07</v>
      </c>
      <c r="V30" s="7">
        <v>8.83</v>
      </c>
      <c r="W30" s="7">
        <f>IF(ISNA(VLOOKUP($A30,'Bio 0 Month'!$A:$L,11,FALSE)),0,VLOOKUP($A30,'Bio 0 Month'!$A:$L,11,FALSE))</f>
        <v>8.1999999999999993</v>
      </c>
      <c r="X30" s="7">
        <f>IF(ISNA(VLOOKUP($A30,'Bio 1.5m'!$A:$L,11,FALSE)),0,VLOOKUP($A30,'Bio 1.5m'!$A:$L,11,FALSE))</f>
        <v>8.4700000000000006</v>
      </c>
      <c r="Y30" s="7">
        <v>8.16</v>
      </c>
      <c r="Z30" s="7">
        <f>IF(ISNA(VLOOKUP($A30,'Bio 0 Month'!$A:$L,12,FALSE)),0,VLOOKUP($A30,'Bio 0 Month'!$A:$L,12,FALSE))</f>
        <v>8.39</v>
      </c>
      <c r="AA30" s="7">
        <f>IF(ISNA(VLOOKUP($A30,'Bio 1.5m'!$A:$L,12,FALSE)),0,VLOOKUP($A30,'Bio 1.5m'!$A:$L,12,FALSE))</f>
        <v>8.69</v>
      </c>
      <c r="AB30" s="7">
        <v>8.4</v>
      </c>
    </row>
    <row r="31" spans="1:28" x14ac:dyDescent="0.25">
      <c r="A31" s="6">
        <v>41</v>
      </c>
      <c r="B31" s="7">
        <f>IF(ISNA(VLOOKUP($A31,'Bio 0 Month'!$A:$L,4,FALSE)),0,VLOOKUP($A31,'Bio 0 Month'!$A:$L,4,FALSE))</f>
        <v>8.86</v>
      </c>
      <c r="C31" s="7">
        <f>IF(ISNA(VLOOKUP($A31,'Bio 1.5m'!$A:$L,4,FALSE)),0,VLOOKUP($A31,'Bio 1.5m'!$A:$L,4,FALSE))</f>
        <v>8.3699999999999992</v>
      </c>
      <c r="D31" s="7">
        <v>7.96</v>
      </c>
      <c r="E31" s="7">
        <f>IF(ISNA(VLOOKUP($A31,'Bio 0 Month'!$A:$L,5,FALSE)),0,VLOOKUP($A31,'Bio 0 Month'!$A:$L,5,FALSE))</f>
        <v>12.85</v>
      </c>
      <c r="F31" s="7">
        <f>IF(ISNA(VLOOKUP($A31,'Bio 1.5m'!$A:$L,5,FALSE)),0,VLOOKUP($A31,'Bio 1.5m'!$A:$L,5,FALSE))</f>
        <v>12.68</v>
      </c>
      <c r="G31" s="7">
        <v>11.86</v>
      </c>
      <c r="H31" s="7">
        <f>IF(ISNA(VLOOKUP($A31,'Bio 0 Month'!$A:$L,6,FALSE)),0,VLOOKUP($A31,'Bio 0 Month'!$A:$L,6,FALSE))</f>
        <v>10.81</v>
      </c>
      <c r="I31" s="7">
        <f>IF(ISNA(VLOOKUP($A31,'Bio 1.5m'!$A:$L,6,FALSE)),0,VLOOKUP($A31,'Bio 1.5m'!$A:$L,6,FALSE))</f>
        <v>10.63</v>
      </c>
      <c r="J31" s="7">
        <v>10.41</v>
      </c>
      <c r="K31" s="7">
        <f>IF(ISNA(VLOOKUP($A31,'Bio 0 Month'!$A:$L,7,FALSE)),0,VLOOKUP($A31,'Bio 0 Month'!$A:$L,7,FALSE))</f>
        <v>9.17</v>
      </c>
      <c r="L31" s="7">
        <f>IF(ISNA(VLOOKUP($A31,'Bio 1.5m'!$A:$L,7,FALSE)),0,VLOOKUP($A31,'Bio 1.5m'!$A:$L,7,FALSE))</f>
        <v>8.76</v>
      </c>
      <c r="M31" s="7">
        <v>8.6199999999999992</v>
      </c>
      <c r="N31" s="7">
        <f>IF(ISNA(VLOOKUP($A31,'Bio 0 Month'!$A:$L,8,FALSE)),0,VLOOKUP($A31,'Bio 0 Month'!$A:$L,8,FALSE))</f>
        <v>5.13</v>
      </c>
      <c r="O31" s="7">
        <f>IF(ISNA(VLOOKUP($A31,'Bio 1.5m'!$A:$L,8,FALSE)),0,VLOOKUP($A31,'Bio 1.5m'!$A:$L,8,FALSE))</f>
        <v>4.22</v>
      </c>
      <c r="P31" s="7">
        <v>3.47</v>
      </c>
      <c r="Q31" s="7">
        <f>IF(ISNA(VLOOKUP($A31,'Bio 0 Month'!$A:$L,9,FALSE)),0,VLOOKUP($A31,'Bio 0 Month'!$A:$L,9,FALSE))</f>
        <v>5.55</v>
      </c>
      <c r="R31" s="7">
        <f>IF(ISNA(VLOOKUP($A31,'Bio 1.5m'!$A:$L,9,FALSE)),0,VLOOKUP($A31,'Bio 1.5m'!$A:$L,9,FALSE))</f>
        <v>5.79</v>
      </c>
      <c r="S31" s="7">
        <v>5.16</v>
      </c>
      <c r="T31" s="7">
        <f>IF(ISNA(VLOOKUP($A31,'Bio 0 Month'!$A:$L,10,FALSE)),0,VLOOKUP($A31,'Bio 0 Month'!$A:$L,10,FALSE))</f>
        <v>9.27</v>
      </c>
      <c r="U31" s="7">
        <f>IF(ISNA(VLOOKUP($A31,'Bio 1.5m'!$A:$L,10,FALSE)),0,VLOOKUP($A31,'Bio 1.5m'!$A:$L,10,FALSE))</f>
        <v>8.3699999999999992</v>
      </c>
      <c r="V31" s="7">
        <v>7.54</v>
      </c>
      <c r="W31" s="7">
        <f>IF(ISNA(VLOOKUP($A31,'Bio 0 Month'!$A:$L,11,FALSE)),0,VLOOKUP($A31,'Bio 0 Month'!$A:$L,11,FALSE))</f>
        <v>8.76</v>
      </c>
      <c r="X31" s="7">
        <f>IF(ISNA(VLOOKUP($A31,'Bio 1.5m'!$A:$L,11,FALSE)),0,VLOOKUP($A31,'Bio 1.5m'!$A:$L,11,FALSE))</f>
        <v>8.64</v>
      </c>
      <c r="Y31" s="7">
        <v>8.5399999999999991</v>
      </c>
      <c r="Z31" s="7">
        <f>IF(ISNA(VLOOKUP($A31,'Bio 0 Month'!$A:$L,12,FALSE)),0,VLOOKUP($A31,'Bio 0 Month'!$A:$L,12,FALSE))</f>
        <v>8.67</v>
      </c>
      <c r="AA31" s="7">
        <f>IF(ISNA(VLOOKUP($A31,'Bio 1.5m'!$A:$L,12,FALSE)),0,VLOOKUP($A31,'Bio 1.5m'!$A:$L,12,FALSE))</f>
        <v>8.64</v>
      </c>
      <c r="AB31" s="7">
        <v>8.5399999999999991</v>
      </c>
    </row>
    <row r="32" spans="1:28" x14ac:dyDescent="0.25">
      <c r="A32" s="6">
        <v>42</v>
      </c>
      <c r="B32" s="7">
        <f>IF(ISNA(VLOOKUP($A32,'Bio 0 Month'!$A:$L,4,FALSE)),0,VLOOKUP($A32,'Bio 0 Month'!$A:$L,4,FALSE))</f>
        <v>7.08</v>
      </c>
      <c r="C32" s="7">
        <f>IF(ISNA(VLOOKUP($A32,'Bio 1.5m'!$A:$L,4,FALSE)),0,VLOOKUP($A32,'Bio 1.5m'!$A:$L,4,FALSE))</f>
        <v>8.24</v>
      </c>
      <c r="D32" s="7">
        <v>7.04</v>
      </c>
      <c r="E32" s="7">
        <f>IF(ISNA(VLOOKUP($A32,'Bio 0 Month'!$A:$L,5,FALSE)),0,VLOOKUP($A32,'Bio 0 Month'!$A:$L,5,FALSE))</f>
        <v>11.59</v>
      </c>
      <c r="F32" s="7">
        <f>IF(ISNA(VLOOKUP($A32,'Bio 1.5m'!$A:$L,5,FALSE)),0,VLOOKUP($A32,'Bio 1.5m'!$A:$L,5,FALSE))</f>
        <v>12.47</v>
      </c>
      <c r="G32" s="7">
        <v>11.75</v>
      </c>
      <c r="H32" s="7">
        <f>IF(ISNA(VLOOKUP($A32,'Bio 0 Month'!$A:$L,6,FALSE)),0,VLOOKUP($A32,'Bio 0 Month'!$A:$L,6,FALSE))</f>
        <v>10.55</v>
      </c>
      <c r="I32" s="7">
        <f>IF(ISNA(VLOOKUP($A32,'Bio 1.5m'!$A:$L,6,FALSE)),0,VLOOKUP($A32,'Bio 1.5m'!$A:$L,6,FALSE))</f>
        <v>10.74</v>
      </c>
      <c r="J32" s="7">
        <v>10.59</v>
      </c>
      <c r="K32" s="7">
        <f>IF(ISNA(VLOOKUP($A32,'Bio 0 Month'!$A:$L,7,FALSE)),0,VLOOKUP($A32,'Bio 0 Month'!$A:$L,7,FALSE))</f>
        <v>7.47</v>
      </c>
      <c r="L32" s="7">
        <f>IF(ISNA(VLOOKUP($A32,'Bio 1.5m'!$A:$L,7,FALSE)),0,VLOOKUP($A32,'Bio 1.5m'!$A:$L,7,FALSE))</f>
        <v>8.91</v>
      </c>
      <c r="M32" s="7">
        <v>7.89</v>
      </c>
      <c r="N32" s="7">
        <f>IF(ISNA(VLOOKUP($A32,'Bio 0 Month'!$A:$L,8,FALSE)),0,VLOOKUP($A32,'Bio 0 Month'!$A:$L,8,FALSE))</f>
        <v>2.54</v>
      </c>
      <c r="O32" s="7">
        <f>IF(ISNA(VLOOKUP($A32,'Bio 1.5m'!$A:$L,8,FALSE)),0,VLOOKUP($A32,'Bio 1.5m'!$A:$L,8,FALSE))</f>
        <v>2.89</v>
      </c>
      <c r="P32" s="7">
        <v>2.66</v>
      </c>
      <c r="Q32" s="7">
        <f>IF(ISNA(VLOOKUP($A32,'Bio 0 Month'!$A:$L,9,FALSE)),0,VLOOKUP($A32,'Bio 0 Month'!$A:$L,9,FALSE))</f>
        <v>7.2</v>
      </c>
      <c r="R32" s="7">
        <f>IF(ISNA(VLOOKUP($A32,'Bio 1.5m'!$A:$L,9,FALSE)),0,VLOOKUP($A32,'Bio 1.5m'!$A:$L,9,FALSE))</f>
        <v>7.97</v>
      </c>
      <c r="S32" s="7">
        <v>6.96</v>
      </c>
      <c r="T32" s="7">
        <f>IF(ISNA(VLOOKUP($A32,'Bio 0 Month'!$A:$L,10,FALSE)),0,VLOOKUP($A32,'Bio 0 Month'!$A:$L,10,FALSE))</f>
        <v>7.68</v>
      </c>
      <c r="U32" s="7">
        <f>IF(ISNA(VLOOKUP($A32,'Bio 1.5m'!$A:$L,10,FALSE)),0,VLOOKUP($A32,'Bio 1.5m'!$A:$L,10,FALSE))</f>
        <v>9.98</v>
      </c>
      <c r="V32" s="7">
        <v>8.4</v>
      </c>
      <c r="W32" s="7">
        <f>IF(ISNA(VLOOKUP($A32,'Bio 0 Month'!$A:$L,11,FALSE)),0,VLOOKUP($A32,'Bio 0 Month'!$A:$L,11,FALSE))</f>
        <v>7.58</v>
      </c>
      <c r="X32" s="7">
        <f>IF(ISNA(VLOOKUP($A32,'Bio 1.5m'!$A:$L,11,FALSE)),0,VLOOKUP($A32,'Bio 1.5m'!$A:$L,11,FALSE))</f>
        <v>7.87</v>
      </c>
      <c r="Y32" s="7">
        <v>8.01</v>
      </c>
      <c r="Z32" s="7">
        <f>IF(ISNA(VLOOKUP($A32,'Bio 0 Month'!$A:$L,12,FALSE)),0,VLOOKUP($A32,'Bio 0 Month'!$A:$L,12,FALSE))</f>
        <v>8.56</v>
      </c>
      <c r="AA32" s="7">
        <f>IF(ISNA(VLOOKUP($A32,'Bio 1.5m'!$A:$L,12,FALSE)),0,VLOOKUP($A32,'Bio 1.5m'!$A:$L,12,FALSE))</f>
        <v>8.73</v>
      </c>
      <c r="AB32" s="7">
        <v>8.58</v>
      </c>
    </row>
    <row r="33" spans="1:28" x14ac:dyDescent="0.25">
      <c r="A33" s="6">
        <v>43</v>
      </c>
      <c r="B33" s="7">
        <f>IF(ISNA(VLOOKUP($A33,'Bio 0 Month'!$A:$L,4,FALSE)),0,VLOOKUP($A33,'Bio 0 Month'!$A:$L,4,FALSE))</f>
        <v>7.79</v>
      </c>
      <c r="C33" s="7">
        <f>IF(ISNA(VLOOKUP($A33,'Bio 1.5m'!$A:$L,4,FALSE)),0,VLOOKUP($A33,'Bio 1.5m'!$A:$L,4,FALSE))</f>
        <v>8.17</v>
      </c>
      <c r="D33" s="7">
        <v>7.04</v>
      </c>
      <c r="E33" s="7">
        <f>IF(ISNA(VLOOKUP($A33,'Bio 0 Month'!$A:$L,5,FALSE)),0,VLOOKUP($A33,'Bio 0 Month'!$A:$L,5,FALSE))</f>
        <v>12.35</v>
      </c>
      <c r="F33" s="7">
        <f>IF(ISNA(VLOOKUP($A33,'Bio 1.5m'!$A:$L,5,FALSE)),0,VLOOKUP($A33,'Bio 1.5m'!$A:$L,5,FALSE))</f>
        <v>12.87</v>
      </c>
      <c r="G33" s="7">
        <v>11.62</v>
      </c>
      <c r="H33" s="7">
        <f>IF(ISNA(VLOOKUP($A33,'Bio 0 Month'!$A:$L,6,FALSE)),0,VLOOKUP($A33,'Bio 0 Month'!$A:$L,6,FALSE))</f>
        <v>11.14</v>
      </c>
      <c r="I33" s="7">
        <f>IF(ISNA(VLOOKUP($A33,'Bio 1.5m'!$A:$L,6,FALSE)),0,VLOOKUP($A33,'Bio 1.5m'!$A:$L,6,FALSE))</f>
        <v>11.03</v>
      </c>
      <c r="J33" s="7">
        <v>10.81</v>
      </c>
      <c r="K33" s="7">
        <f>IF(ISNA(VLOOKUP($A33,'Bio 0 Month'!$A:$L,7,FALSE)),0,VLOOKUP($A33,'Bio 0 Month'!$A:$L,7,FALSE))</f>
        <v>8.4600000000000009</v>
      </c>
      <c r="L33" s="7">
        <f>IF(ISNA(VLOOKUP($A33,'Bio 1.5m'!$A:$L,7,FALSE)),0,VLOOKUP($A33,'Bio 1.5m'!$A:$L,7,FALSE))</f>
        <v>9.08</v>
      </c>
      <c r="M33" s="7">
        <v>7.89</v>
      </c>
      <c r="N33" s="7">
        <f>IF(ISNA(VLOOKUP($A33,'Bio 0 Month'!$A:$L,8,FALSE)),0,VLOOKUP($A33,'Bio 0 Month'!$A:$L,8,FALSE))</f>
        <v>3.24</v>
      </c>
      <c r="O33" s="7">
        <f>IF(ISNA(VLOOKUP($A33,'Bio 1.5m'!$A:$L,8,FALSE)),0,VLOOKUP($A33,'Bio 1.5m'!$A:$L,8,FALSE))</f>
        <v>3.07</v>
      </c>
      <c r="P33" s="7">
        <v>2.4900000000000002</v>
      </c>
      <c r="Q33" s="7">
        <f>IF(ISNA(VLOOKUP($A33,'Bio 0 Month'!$A:$L,9,FALSE)),0,VLOOKUP($A33,'Bio 0 Month'!$A:$L,9,FALSE))</f>
        <v>6.83</v>
      </c>
      <c r="R33" s="7">
        <f>IF(ISNA(VLOOKUP($A33,'Bio 1.5m'!$A:$L,9,FALSE)),0,VLOOKUP($A33,'Bio 1.5m'!$A:$L,9,FALSE))</f>
        <v>7.78</v>
      </c>
      <c r="S33" s="7">
        <v>6.3</v>
      </c>
      <c r="T33" s="7">
        <f>IF(ISNA(VLOOKUP($A33,'Bio 0 Month'!$A:$L,10,FALSE)),0,VLOOKUP($A33,'Bio 0 Month'!$A:$L,10,FALSE))</f>
        <v>8.99</v>
      </c>
      <c r="U33" s="7">
        <f>IF(ISNA(VLOOKUP($A33,'Bio 1.5m'!$A:$L,10,FALSE)),0,VLOOKUP($A33,'Bio 1.5m'!$A:$L,10,FALSE))</f>
        <v>9.86</v>
      </c>
      <c r="V33" s="7">
        <v>8.92</v>
      </c>
      <c r="W33" s="7">
        <f>IF(ISNA(VLOOKUP($A33,'Bio 0 Month'!$A:$L,11,FALSE)),0,VLOOKUP($A33,'Bio 0 Month'!$A:$L,11,FALSE))</f>
        <v>8.61</v>
      </c>
      <c r="X33" s="7">
        <f>IF(ISNA(VLOOKUP($A33,'Bio 1.5m'!$A:$L,11,FALSE)),0,VLOOKUP($A33,'Bio 1.5m'!$A:$L,11,FALSE))</f>
        <v>8.15</v>
      </c>
      <c r="Y33" s="7">
        <v>7.99</v>
      </c>
      <c r="Z33" s="7">
        <f>IF(ISNA(VLOOKUP($A33,'Bio 0 Month'!$A:$L,12,FALSE)),0,VLOOKUP($A33,'Bio 0 Month'!$A:$L,12,FALSE))</f>
        <v>8.7200000000000006</v>
      </c>
      <c r="AA33" s="7">
        <f>IF(ISNA(VLOOKUP($A33,'Bio 1.5m'!$A:$L,12,FALSE)),0,VLOOKUP($A33,'Bio 1.5m'!$A:$L,12,FALSE))</f>
        <v>8.7200000000000006</v>
      </c>
      <c r="AB33" s="7">
        <v>8.69</v>
      </c>
    </row>
    <row r="34" spans="1:28" x14ac:dyDescent="0.25">
      <c r="A34" s="6">
        <v>45</v>
      </c>
      <c r="B34" s="7">
        <f>IF(ISNA(VLOOKUP($A34,'Bio 0 Month'!$A:$L,4,FALSE)),0,VLOOKUP($A34,'Bio 0 Month'!$A:$L,4,FALSE))</f>
        <v>8.11</v>
      </c>
      <c r="C34" s="7">
        <f>IF(ISNA(VLOOKUP($A34,'Bio 1.5m'!$A:$L,4,FALSE)),0,VLOOKUP($A34,'Bio 1.5m'!$A:$L,4,FALSE))</f>
        <v>7.78</v>
      </c>
      <c r="D34" s="7">
        <v>8.35</v>
      </c>
      <c r="E34" s="7">
        <f>IF(ISNA(VLOOKUP($A34,'Bio 0 Month'!$A:$L,5,FALSE)),0,VLOOKUP($A34,'Bio 0 Month'!$A:$L,5,FALSE))</f>
        <v>13.1</v>
      </c>
      <c r="F34" s="7">
        <f>IF(ISNA(VLOOKUP($A34,'Bio 1.5m'!$A:$L,5,FALSE)),0,VLOOKUP($A34,'Bio 1.5m'!$A:$L,5,FALSE))</f>
        <v>12.23</v>
      </c>
      <c r="G34" s="7">
        <v>13.2</v>
      </c>
      <c r="H34" s="7">
        <f>IF(ISNA(VLOOKUP($A34,'Bio 0 Month'!$A:$L,6,FALSE)),0,VLOOKUP($A34,'Bio 0 Month'!$A:$L,6,FALSE))</f>
        <v>10.87</v>
      </c>
      <c r="I34" s="7">
        <f>IF(ISNA(VLOOKUP($A34,'Bio 1.5m'!$A:$L,6,FALSE)),0,VLOOKUP($A34,'Bio 1.5m'!$A:$L,6,FALSE))</f>
        <v>10.66</v>
      </c>
      <c r="J34" s="7">
        <v>10.6</v>
      </c>
      <c r="K34" s="7">
        <f>IF(ISNA(VLOOKUP($A34,'Bio 0 Month'!$A:$L,7,FALSE)),0,VLOOKUP($A34,'Bio 0 Month'!$A:$L,7,FALSE))</f>
        <v>9.32</v>
      </c>
      <c r="L34" s="7">
        <f>IF(ISNA(VLOOKUP($A34,'Bio 1.5m'!$A:$L,7,FALSE)),0,VLOOKUP($A34,'Bio 1.5m'!$A:$L,7,FALSE))</f>
        <v>8.17</v>
      </c>
      <c r="M34" s="7">
        <v>9.16</v>
      </c>
      <c r="N34" s="7">
        <f>IF(ISNA(VLOOKUP($A34,'Bio 0 Month'!$A:$L,8,FALSE)),0,VLOOKUP($A34,'Bio 0 Month'!$A:$L,8,FALSE))</f>
        <v>3.07</v>
      </c>
      <c r="O34" s="7">
        <f>IF(ISNA(VLOOKUP($A34,'Bio 1.5m'!$A:$L,8,FALSE)),0,VLOOKUP($A34,'Bio 1.5m'!$A:$L,8,FALSE))</f>
        <v>2.48</v>
      </c>
      <c r="P34" s="7">
        <v>2.48</v>
      </c>
      <c r="Q34" s="7">
        <f>IF(ISNA(VLOOKUP($A34,'Bio 0 Month'!$A:$L,9,FALSE)),0,VLOOKUP($A34,'Bio 0 Month'!$A:$L,9,FALSE))</f>
        <v>6.39</v>
      </c>
      <c r="R34" s="7">
        <f>IF(ISNA(VLOOKUP($A34,'Bio 1.5m'!$A:$L,9,FALSE)),0,VLOOKUP($A34,'Bio 1.5m'!$A:$L,9,FALSE))</f>
        <v>6.07</v>
      </c>
      <c r="S34" s="7">
        <v>6.29</v>
      </c>
      <c r="T34" s="7">
        <f>IF(ISNA(VLOOKUP($A34,'Bio 0 Month'!$A:$L,10,FALSE)),0,VLOOKUP($A34,'Bio 0 Month'!$A:$L,10,FALSE))</f>
        <v>10.49</v>
      </c>
      <c r="U34" s="7">
        <f>IF(ISNA(VLOOKUP($A34,'Bio 1.5m'!$A:$L,10,FALSE)),0,VLOOKUP($A34,'Bio 1.5m'!$A:$L,10,FALSE))</f>
        <v>8.9600000000000009</v>
      </c>
      <c r="V34" s="7">
        <v>10.45</v>
      </c>
      <c r="W34" s="7">
        <f>IF(ISNA(VLOOKUP($A34,'Bio 0 Month'!$A:$L,11,FALSE)),0,VLOOKUP($A34,'Bio 0 Month'!$A:$L,11,FALSE))</f>
        <v>7.69</v>
      </c>
      <c r="X34" s="7">
        <f>IF(ISNA(VLOOKUP($A34,'Bio 1.5m'!$A:$L,11,FALSE)),0,VLOOKUP($A34,'Bio 1.5m'!$A:$L,11,FALSE))</f>
        <v>8.74</v>
      </c>
      <c r="Y34" s="7">
        <v>7.81</v>
      </c>
      <c r="Z34" s="7">
        <f>IF(ISNA(VLOOKUP($A34,'Bio 0 Month'!$A:$L,12,FALSE)),0,VLOOKUP($A34,'Bio 0 Month'!$A:$L,12,FALSE))</f>
        <v>8.7200000000000006</v>
      </c>
      <c r="AA34" s="7">
        <f>IF(ISNA(VLOOKUP($A34,'Bio 1.5m'!$A:$L,12,FALSE)),0,VLOOKUP($A34,'Bio 1.5m'!$A:$L,12,FALSE))</f>
        <v>8.66</v>
      </c>
      <c r="AB34" s="7">
        <v>8.68</v>
      </c>
    </row>
    <row r="35" spans="1:28" x14ac:dyDescent="0.25">
      <c r="A35" s="6">
        <v>46</v>
      </c>
      <c r="B35" s="7">
        <f>IF(ISNA(VLOOKUP($A35,'Bio 0 Month'!$A:$L,4,FALSE)),0,VLOOKUP($A35,'Bio 0 Month'!$A:$L,4,FALSE))</f>
        <v>8.11</v>
      </c>
      <c r="C35" s="7">
        <f>IF(ISNA(VLOOKUP($A35,'Bio 1.5m'!$A:$L,4,FALSE)),0,VLOOKUP($A35,'Bio 1.5m'!$A:$L,4,FALSE))</f>
        <v>7.35</v>
      </c>
      <c r="D35" s="7">
        <v>6.59</v>
      </c>
      <c r="E35" s="7">
        <f>IF(ISNA(VLOOKUP($A35,'Bio 0 Month'!$A:$L,5,FALSE)),0,VLOOKUP($A35,'Bio 0 Month'!$A:$L,5,FALSE))</f>
        <v>11.64</v>
      </c>
      <c r="F35" s="7">
        <f>IF(ISNA(VLOOKUP($A35,'Bio 1.5m'!$A:$L,5,FALSE)),0,VLOOKUP($A35,'Bio 1.5m'!$A:$L,5,FALSE))</f>
        <v>11.3</v>
      </c>
      <c r="G35" s="7">
        <v>10.99</v>
      </c>
      <c r="H35" s="7">
        <f>IF(ISNA(VLOOKUP($A35,'Bio 0 Month'!$A:$L,6,FALSE)),0,VLOOKUP($A35,'Bio 0 Month'!$A:$L,6,FALSE))</f>
        <v>11.78</v>
      </c>
      <c r="I35" s="7">
        <f>IF(ISNA(VLOOKUP($A35,'Bio 1.5m'!$A:$L,6,FALSE)),0,VLOOKUP($A35,'Bio 1.5m'!$A:$L,6,FALSE))</f>
        <v>10.45</v>
      </c>
      <c r="J35" s="7">
        <v>10.24</v>
      </c>
      <c r="K35" s="7">
        <f>IF(ISNA(VLOOKUP($A35,'Bio 0 Month'!$A:$L,7,FALSE)),0,VLOOKUP($A35,'Bio 0 Month'!$A:$L,7,FALSE))</f>
        <v>8.9499999999999993</v>
      </c>
      <c r="L35" s="7">
        <f>IF(ISNA(VLOOKUP($A35,'Bio 1.5m'!$A:$L,7,FALSE)),0,VLOOKUP($A35,'Bio 1.5m'!$A:$L,7,FALSE))</f>
        <v>8.2200000000000006</v>
      </c>
      <c r="M35" s="7">
        <v>7.14</v>
      </c>
      <c r="N35" s="7">
        <f>IF(ISNA(VLOOKUP($A35,'Bio 0 Month'!$A:$L,8,FALSE)),0,VLOOKUP($A35,'Bio 0 Month'!$A:$L,8,FALSE))</f>
        <v>2.8</v>
      </c>
      <c r="O35" s="7">
        <f>IF(ISNA(VLOOKUP($A35,'Bio 1.5m'!$A:$L,8,FALSE)),0,VLOOKUP($A35,'Bio 1.5m'!$A:$L,8,FALSE))</f>
        <v>3.12</v>
      </c>
      <c r="P35" s="7">
        <v>2.38</v>
      </c>
      <c r="Q35" s="7">
        <f>IF(ISNA(VLOOKUP($A35,'Bio 0 Month'!$A:$L,9,FALSE)),0,VLOOKUP($A35,'Bio 0 Month'!$A:$L,9,FALSE))</f>
        <v>6.77</v>
      </c>
      <c r="R35" s="7">
        <f>IF(ISNA(VLOOKUP($A35,'Bio 1.5m'!$A:$L,9,FALSE)),0,VLOOKUP($A35,'Bio 1.5m'!$A:$L,9,FALSE))</f>
        <v>6.69</v>
      </c>
      <c r="S35" s="7">
        <v>6.15</v>
      </c>
      <c r="T35" s="7">
        <f>IF(ISNA(VLOOKUP($A35,'Bio 0 Month'!$A:$L,10,FALSE)),0,VLOOKUP($A35,'Bio 0 Month'!$A:$L,10,FALSE))</f>
        <v>9.01</v>
      </c>
      <c r="U35" s="7">
        <f>IF(ISNA(VLOOKUP($A35,'Bio 1.5m'!$A:$L,10,FALSE)),0,VLOOKUP($A35,'Bio 1.5m'!$A:$L,10,FALSE))</f>
        <v>8.51</v>
      </c>
      <c r="V35" s="7">
        <v>7.59</v>
      </c>
      <c r="W35" s="7">
        <f>IF(ISNA(VLOOKUP($A35,'Bio 0 Month'!$A:$L,11,FALSE)),0,VLOOKUP($A35,'Bio 0 Month'!$A:$L,11,FALSE))</f>
        <v>8.4600000000000009</v>
      </c>
      <c r="X35" s="7">
        <f>IF(ISNA(VLOOKUP($A35,'Bio 1.5m'!$A:$L,11,FALSE)),0,VLOOKUP($A35,'Bio 1.5m'!$A:$L,11,FALSE))</f>
        <v>8.09</v>
      </c>
      <c r="Y35" s="7">
        <v>7.96</v>
      </c>
      <c r="Z35" s="7">
        <f>IF(ISNA(VLOOKUP($A35,'Bio 0 Month'!$A:$L,12,FALSE)),0,VLOOKUP($A35,'Bio 0 Month'!$A:$L,12,FALSE))</f>
        <v>9</v>
      </c>
      <c r="AA35" s="7">
        <f>IF(ISNA(VLOOKUP($A35,'Bio 1.5m'!$A:$L,12,FALSE)),0,VLOOKUP($A35,'Bio 1.5m'!$A:$L,12,FALSE))</f>
        <v>8.73</v>
      </c>
      <c r="AB35" s="7">
        <v>8.59</v>
      </c>
    </row>
    <row r="36" spans="1:28" x14ac:dyDescent="0.25">
      <c r="A36" s="6">
        <v>47</v>
      </c>
      <c r="B36" s="7">
        <f>IF(ISNA(VLOOKUP($A36,'Bio 0 Month'!$A:$L,4,FALSE)),0,VLOOKUP($A36,'Bio 0 Month'!$A:$L,4,FALSE))</f>
        <v>8.27</v>
      </c>
      <c r="C36" s="7">
        <f>IF(ISNA(VLOOKUP($A36,'Bio 1.5m'!$A:$L,4,FALSE)),0,VLOOKUP($A36,'Bio 1.5m'!$A:$L,4,FALSE))</f>
        <v>8.9600000000000009</v>
      </c>
      <c r="D36" s="7">
        <v>6.86</v>
      </c>
      <c r="E36" s="7">
        <f>IF(ISNA(VLOOKUP($A36,'Bio 0 Month'!$A:$L,5,FALSE)),0,VLOOKUP($A36,'Bio 0 Month'!$A:$L,5,FALSE))</f>
        <v>12.28</v>
      </c>
      <c r="F36" s="7">
        <f>IF(ISNA(VLOOKUP($A36,'Bio 1.5m'!$A:$L,5,FALSE)),0,VLOOKUP($A36,'Bio 1.5m'!$A:$L,5,FALSE))</f>
        <v>12.32</v>
      </c>
      <c r="G36" s="7">
        <v>10.99</v>
      </c>
      <c r="H36" s="7">
        <f>IF(ISNA(VLOOKUP($A36,'Bio 0 Month'!$A:$L,6,FALSE)),0,VLOOKUP($A36,'Bio 0 Month'!$A:$L,6,FALSE))</f>
        <v>10.86</v>
      </c>
      <c r="I36" s="7">
        <f>IF(ISNA(VLOOKUP($A36,'Bio 1.5m'!$A:$L,6,FALSE)),0,VLOOKUP($A36,'Bio 1.5m'!$A:$L,6,FALSE))</f>
        <v>10.9</v>
      </c>
      <c r="J36" s="7">
        <v>10.69</v>
      </c>
      <c r="K36" s="7">
        <f>IF(ISNA(VLOOKUP($A36,'Bio 0 Month'!$A:$L,7,FALSE)),0,VLOOKUP($A36,'Bio 0 Month'!$A:$L,7,FALSE))</f>
        <v>9.1</v>
      </c>
      <c r="L36" s="7">
        <f>IF(ISNA(VLOOKUP($A36,'Bio 1.5m'!$A:$L,7,FALSE)),0,VLOOKUP($A36,'Bio 1.5m'!$A:$L,7,FALSE))</f>
        <v>9.34</v>
      </c>
      <c r="M36" s="7">
        <v>6.71</v>
      </c>
      <c r="N36" s="7">
        <f>IF(ISNA(VLOOKUP($A36,'Bio 0 Month'!$A:$L,8,FALSE)),0,VLOOKUP($A36,'Bio 0 Month'!$A:$L,8,FALSE))</f>
        <v>3.25</v>
      </c>
      <c r="O36" s="7">
        <f>IF(ISNA(VLOOKUP($A36,'Bio 1.5m'!$A:$L,8,FALSE)),0,VLOOKUP($A36,'Bio 1.5m'!$A:$L,8,FALSE))</f>
        <v>3.45</v>
      </c>
      <c r="P36" s="7">
        <v>3.06</v>
      </c>
      <c r="Q36" s="7">
        <f>IF(ISNA(VLOOKUP($A36,'Bio 0 Month'!$A:$L,9,FALSE)),0,VLOOKUP($A36,'Bio 0 Month'!$A:$L,9,FALSE))</f>
        <v>5.63</v>
      </c>
      <c r="R36" s="7">
        <f>IF(ISNA(VLOOKUP($A36,'Bio 1.5m'!$A:$L,9,FALSE)),0,VLOOKUP($A36,'Bio 1.5m'!$A:$L,9,FALSE))</f>
        <v>5.87</v>
      </c>
      <c r="S36" s="7">
        <v>5.33</v>
      </c>
      <c r="T36" s="7">
        <f>IF(ISNA(VLOOKUP($A36,'Bio 0 Month'!$A:$L,10,FALSE)),0,VLOOKUP($A36,'Bio 0 Month'!$A:$L,10,FALSE))</f>
        <v>9.9600000000000009</v>
      </c>
      <c r="U36" s="7">
        <f>IF(ISNA(VLOOKUP($A36,'Bio 1.5m'!$A:$L,10,FALSE)),0,VLOOKUP($A36,'Bio 1.5m'!$A:$L,10,FALSE))</f>
        <v>9.93</v>
      </c>
      <c r="V36" s="7">
        <v>6.49</v>
      </c>
      <c r="W36" s="7">
        <f>IF(ISNA(VLOOKUP($A36,'Bio 0 Month'!$A:$L,11,FALSE)),0,VLOOKUP($A36,'Bio 0 Month'!$A:$L,11,FALSE))</f>
        <v>9.0399999999999991</v>
      </c>
      <c r="X36" s="7">
        <f>IF(ISNA(VLOOKUP($A36,'Bio 1.5m'!$A:$L,11,FALSE)),0,VLOOKUP($A36,'Bio 1.5m'!$A:$L,11,FALSE))</f>
        <v>9.1300000000000008</v>
      </c>
      <c r="Y36" s="7">
        <v>8.99</v>
      </c>
      <c r="Z36" s="7">
        <f>IF(ISNA(VLOOKUP($A36,'Bio 0 Month'!$A:$L,12,FALSE)),0,VLOOKUP($A36,'Bio 0 Month'!$A:$L,12,FALSE))</f>
        <v>8.81</v>
      </c>
      <c r="AA36" s="7">
        <f>IF(ISNA(VLOOKUP($A36,'Bio 1.5m'!$A:$L,12,FALSE)),0,VLOOKUP($A36,'Bio 1.5m'!$A:$L,12,FALSE))</f>
        <v>8.82</v>
      </c>
      <c r="AB36" s="7">
        <v>8.65</v>
      </c>
    </row>
    <row r="37" spans="1:28" x14ac:dyDescent="0.25">
      <c r="A37" s="6">
        <v>48</v>
      </c>
      <c r="B37" s="7">
        <f>IF(ISNA(VLOOKUP($A37,'Bio 0 Month'!$A:$L,4,FALSE)),0,VLOOKUP($A37,'Bio 0 Month'!$A:$L,4,FALSE))</f>
        <v>7.56</v>
      </c>
      <c r="C37" s="7">
        <f>IF(ISNA(VLOOKUP($A37,'Bio 1.5m'!$A:$L,4,FALSE)),0,VLOOKUP($A37,'Bio 1.5m'!$A:$L,4,FALSE))</f>
        <v>6.35</v>
      </c>
      <c r="D37" s="7">
        <v>6.18</v>
      </c>
      <c r="E37" s="7">
        <f>IF(ISNA(VLOOKUP($A37,'Bio 0 Month'!$A:$L,5,FALSE)),0,VLOOKUP($A37,'Bio 0 Month'!$A:$L,5,FALSE))</f>
        <v>12.46</v>
      </c>
      <c r="F37" s="7">
        <f>IF(ISNA(VLOOKUP($A37,'Bio 1.5m'!$A:$L,5,FALSE)),0,VLOOKUP($A37,'Bio 1.5m'!$A:$L,5,FALSE))</f>
        <v>11.67</v>
      </c>
      <c r="G37" s="7">
        <v>11.23</v>
      </c>
      <c r="H37" s="7">
        <f>IF(ISNA(VLOOKUP($A37,'Bio 0 Month'!$A:$L,6,FALSE)),0,VLOOKUP($A37,'Bio 0 Month'!$A:$L,6,FALSE))</f>
        <v>10.52</v>
      </c>
      <c r="I37" s="7">
        <f>IF(ISNA(VLOOKUP($A37,'Bio 1.5m'!$A:$L,6,FALSE)),0,VLOOKUP($A37,'Bio 1.5m'!$A:$L,6,FALSE))</f>
        <v>10.6</v>
      </c>
      <c r="J37" s="7">
        <v>10.4</v>
      </c>
      <c r="K37" s="7">
        <f>IF(ISNA(VLOOKUP($A37,'Bio 0 Month'!$A:$L,7,FALSE)),0,VLOOKUP($A37,'Bio 0 Month'!$A:$L,7,FALSE))</f>
        <v>8.94</v>
      </c>
      <c r="L37" s="7">
        <f>IF(ISNA(VLOOKUP($A37,'Bio 1.5m'!$A:$L,7,FALSE)),0,VLOOKUP($A37,'Bio 1.5m'!$A:$L,7,FALSE))</f>
        <v>7.07</v>
      </c>
      <c r="M37" s="7">
        <v>7.03</v>
      </c>
      <c r="N37" s="7">
        <f>IF(ISNA(VLOOKUP($A37,'Bio 0 Month'!$A:$L,8,FALSE)),0,VLOOKUP($A37,'Bio 0 Month'!$A:$L,8,FALSE))</f>
        <v>3.08</v>
      </c>
      <c r="O37" s="7">
        <f>IF(ISNA(VLOOKUP($A37,'Bio 1.5m'!$A:$L,8,FALSE)),0,VLOOKUP($A37,'Bio 1.5m'!$A:$L,8,FALSE))</f>
        <v>2.93</v>
      </c>
      <c r="P37" s="7">
        <v>2.9</v>
      </c>
      <c r="Q37" s="7">
        <f>IF(ISNA(VLOOKUP($A37,'Bio 0 Month'!$A:$L,9,FALSE)),0,VLOOKUP($A37,'Bio 0 Month'!$A:$L,9,FALSE))</f>
        <v>10.78</v>
      </c>
      <c r="R37" s="7">
        <f>IF(ISNA(VLOOKUP($A37,'Bio 1.5m'!$A:$L,9,FALSE)),0,VLOOKUP($A37,'Bio 1.5m'!$A:$L,9,FALSE))</f>
        <v>6.44</v>
      </c>
      <c r="S37" s="7">
        <v>6.25</v>
      </c>
      <c r="T37" s="7">
        <f>IF(ISNA(VLOOKUP($A37,'Bio 0 Month'!$A:$L,10,FALSE)),0,VLOOKUP($A37,'Bio 0 Month'!$A:$L,10,FALSE))</f>
        <v>9.35</v>
      </c>
      <c r="U37" s="7">
        <f>IF(ISNA(VLOOKUP($A37,'Bio 1.5m'!$A:$L,10,FALSE)),0,VLOOKUP($A37,'Bio 1.5m'!$A:$L,10,FALSE))</f>
        <v>7.06</v>
      </c>
      <c r="V37" s="7">
        <v>6.79</v>
      </c>
      <c r="W37" s="7">
        <f>IF(ISNA(VLOOKUP($A37,'Bio 0 Month'!$A:$L,11,FALSE)),0,VLOOKUP($A37,'Bio 0 Month'!$A:$L,11,FALSE))</f>
        <v>9.07</v>
      </c>
      <c r="X37" s="7">
        <f>IF(ISNA(VLOOKUP($A37,'Bio 1.5m'!$A:$L,11,FALSE)),0,VLOOKUP($A37,'Bio 1.5m'!$A:$L,11,FALSE))</f>
        <v>8.82</v>
      </c>
      <c r="Y37" s="7">
        <v>8.75</v>
      </c>
      <c r="Z37" s="7">
        <f>IF(ISNA(VLOOKUP($A37,'Bio 0 Month'!$A:$L,12,FALSE)),0,VLOOKUP($A37,'Bio 0 Month'!$A:$L,12,FALSE))</f>
        <v>8.92</v>
      </c>
      <c r="AA37" s="7">
        <f>IF(ISNA(VLOOKUP($A37,'Bio 1.5m'!$A:$L,12,FALSE)),0,VLOOKUP($A37,'Bio 1.5m'!$A:$L,12,FALSE))</f>
        <v>8.7100000000000009</v>
      </c>
      <c r="AB37" s="7">
        <v>8.44</v>
      </c>
    </row>
    <row r="38" spans="1:28" x14ac:dyDescent="0.25">
      <c r="A38" s="6">
        <v>50</v>
      </c>
      <c r="B38" s="7">
        <f>IF(ISNA(VLOOKUP($A38,'Bio 0 Month'!$A:$L,4,FALSE)),0,VLOOKUP($A38,'Bio 0 Month'!$A:$L,4,FALSE))</f>
        <v>8.5</v>
      </c>
      <c r="C38" s="7">
        <f>IF(ISNA(VLOOKUP($A38,'Bio 1.5m'!$A:$L,4,FALSE)),0,VLOOKUP($A38,'Bio 1.5m'!$A:$L,4,FALSE))</f>
        <v>7.61</v>
      </c>
      <c r="D38" s="7">
        <v>7.85</v>
      </c>
      <c r="E38" s="7">
        <f>IF(ISNA(VLOOKUP($A38,'Bio 0 Month'!$A:$L,5,FALSE)),0,VLOOKUP($A38,'Bio 0 Month'!$A:$L,5,FALSE))</f>
        <v>12.27</v>
      </c>
      <c r="F38" s="7">
        <f>IF(ISNA(VLOOKUP($A38,'Bio 1.5m'!$A:$L,5,FALSE)),0,VLOOKUP($A38,'Bio 1.5m'!$A:$L,5,FALSE))</f>
        <v>11.43</v>
      </c>
      <c r="G38" s="7">
        <v>11.86</v>
      </c>
      <c r="H38" s="7">
        <f>IF(ISNA(VLOOKUP($A38,'Bio 0 Month'!$A:$L,6,FALSE)),0,VLOOKUP($A38,'Bio 0 Month'!$A:$L,6,FALSE))</f>
        <v>10.59</v>
      </c>
      <c r="I38" s="7">
        <f>IF(ISNA(VLOOKUP($A38,'Bio 1.5m'!$A:$L,6,FALSE)),0,VLOOKUP($A38,'Bio 1.5m'!$A:$L,6,FALSE))</f>
        <v>10.43</v>
      </c>
      <c r="J38" s="7">
        <v>10.51</v>
      </c>
      <c r="K38" s="7">
        <f>IF(ISNA(VLOOKUP($A38,'Bio 0 Month'!$A:$L,7,FALSE)),0,VLOOKUP($A38,'Bio 0 Month'!$A:$L,7,FALSE))</f>
        <v>8.8000000000000007</v>
      </c>
      <c r="L38" s="7">
        <f>IF(ISNA(VLOOKUP($A38,'Bio 1.5m'!$A:$L,7,FALSE)),0,VLOOKUP($A38,'Bio 1.5m'!$A:$L,7,FALSE))</f>
        <v>7.65</v>
      </c>
      <c r="M38" s="7">
        <v>8.0399999999999991</v>
      </c>
      <c r="N38" s="7">
        <f>IF(ISNA(VLOOKUP($A38,'Bio 0 Month'!$A:$L,8,FALSE)),0,VLOOKUP($A38,'Bio 0 Month'!$A:$L,8,FALSE))</f>
        <v>2.44</v>
      </c>
      <c r="O38" s="7">
        <f>IF(ISNA(VLOOKUP($A38,'Bio 1.5m'!$A:$L,8,FALSE)),0,VLOOKUP($A38,'Bio 1.5m'!$A:$L,8,FALSE))</f>
        <v>2.59</v>
      </c>
      <c r="P38" s="7">
        <v>3.78</v>
      </c>
      <c r="Q38" s="7">
        <f>IF(ISNA(VLOOKUP($A38,'Bio 0 Month'!$A:$L,9,FALSE)),0,VLOOKUP($A38,'Bio 0 Month'!$A:$L,9,FALSE))</f>
        <v>6.59</v>
      </c>
      <c r="R38" s="7">
        <f>IF(ISNA(VLOOKUP($A38,'Bio 1.5m'!$A:$L,9,FALSE)),0,VLOOKUP($A38,'Bio 1.5m'!$A:$L,9,FALSE))</f>
        <v>6.25</v>
      </c>
      <c r="S38" s="7">
        <v>6.92</v>
      </c>
      <c r="T38" s="7">
        <f>IF(ISNA(VLOOKUP($A38,'Bio 0 Month'!$A:$L,10,FALSE)),0,VLOOKUP($A38,'Bio 0 Month'!$A:$L,10,FALSE))</f>
        <v>8.89</v>
      </c>
      <c r="U38" s="7">
        <f>IF(ISNA(VLOOKUP($A38,'Bio 1.5m'!$A:$L,10,FALSE)),0,VLOOKUP($A38,'Bio 1.5m'!$A:$L,10,FALSE))</f>
        <v>7.9</v>
      </c>
      <c r="V38" s="7">
        <v>8.36</v>
      </c>
      <c r="W38" s="7">
        <f>IF(ISNA(VLOOKUP($A38,'Bio 0 Month'!$A:$L,11,FALSE)),0,VLOOKUP($A38,'Bio 0 Month'!$A:$L,11,FALSE))</f>
        <v>8.0299999999999994</v>
      </c>
      <c r="X38" s="7">
        <f>IF(ISNA(VLOOKUP($A38,'Bio 1.5m'!$A:$L,11,FALSE)),0,VLOOKUP($A38,'Bio 1.5m'!$A:$L,11,FALSE))</f>
        <v>8.1300000000000008</v>
      </c>
      <c r="Y38" s="7">
        <v>8.2899999999999991</v>
      </c>
      <c r="Z38" s="7">
        <f>IF(ISNA(VLOOKUP($A38,'Bio 0 Month'!$A:$L,12,FALSE)),0,VLOOKUP($A38,'Bio 0 Month'!$A:$L,12,FALSE))</f>
        <v>8.5</v>
      </c>
      <c r="AA38" s="7">
        <f>IF(ISNA(VLOOKUP($A38,'Bio 1.5m'!$A:$L,12,FALSE)),0,VLOOKUP($A38,'Bio 1.5m'!$A:$L,12,FALSE))</f>
        <v>8.44</v>
      </c>
      <c r="AB38" s="7">
        <v>8.6999999999999993</v>
      </c>
    </row>
    <row r="39" spans="1:28" x14ac:dyDescent="0.25">
      <c r="A39" s="6">
        <v>51</v>
      </c>
      <c r="B39" s="7">
        <f>IF(ISNA(VLOOKUP($A39,'Bio 0 Month'!$A:$L,4,FALSE)),0,VLOOKUP($A39,'Bio 0 Month'!$A:$L,4,FALSE))</f>
        <v>7.58</v>
      </c>
      <c r="C39" s="7">
        <f>IF(ISNA(VLOOKUP($A39,'Bio 1.5m'!$A:$L,4,FALSE)),0,VLOOKUP($A39,'Bio 1.5m'!$A:$L,4,FALSE))</f>
        <v>7.2</v>
      </c>
      <c r="D39" s="7">
        <v>6.55</v>
      </c>
      <c r="E39" s="7">
        <f>IF(ISNA(VLOOKUP($A39,'Bio 0 Month'!$A:$L,5,FALSE)),0,VLOOKUP($A39,'Bio 0 Month'!$A:$L,5,FALSE))</f>
        <v>11.71</v>
      </c>
      <c r="F39" s="7">
        <f>IF(ISNA(VLOOKUP($A39,'Bio 1.5m'!$A:$L,5,FALSE)),0,VLOOKUP($A39,'Bio 1.5m'!$A:$L,5,FALSE))</f>
        <v>11.32</v>
      </c>
      <c r="G39" s="7">
        <v>11.18</v>
      </c>
      <c r="H39" s="7">
        <f>IF(ISNA(VLOOKUP($A39,'Bio 0 Month'!$A:$L,6,FALSE)),0,VLOOKUP($A39,'Bio 0 Month'!$A:$L,6,FALSE))</f>
        <v>10.52</v>
      </c>
      <c r="I39" s="7">
        <f>IF(ISNA(VLOOKUP($A39,'Bio 1.5m'!$A:$L,6,FALSE)),0,VLOOKUP($A39,'Bio 1.5m'!$A:$L,6,FALSE))</f>
        <v>10.79</v>
      </c>
      <c r="J39" s="7">
        <v>10.71</v>
      </c>
      <c r="K39" s="7">
        <f>IF(ISNA(VLOOKUP($A39,'Bio 0 Month'!$A:$L,7,FALSE)),0,VLOOKUP($A39,'Bio 0 Month'!$A:$L,7,FALSE))</f>
        <v>9.7799999999999994</v>
      </c>
      <c r="L39" s="7">
        <f>IF(ISNA(VLOOKUP($A39,'Bio 1.5m'!$A:$L,7,FALSE)),0,VLOOKUP($A39,'Bio 1.5m'!$A:$L,7,FALSE))</f>
        <v>8.23</v>
      </c>
      <c r="M39" s="7">
        <v>7.28</v>
      </c>
      <c r="N39" s="7">
        <f>IF(ISNA(VLOOKUP($A39,'Bio 0 Month'!$A:$L,8,FALSE)),0,VLOOKUP($A39,'Bio 0 Month'!$A:$L,8,FALSE))</f>
        <v>2.94</v>
      </c>
      <c r="O39" s="7">
        <f>IF(ISNA(VLOOKUP($A39,'Bio 1.5m'!$A:$L,8,FALSE)),0,VLOOKUP($A39,'Bio 1.5m'!$A:$L,8,FALSE))</f>
        <v>2.44</v>
      </c>
      <c r="P39" s="7">
        <v>2.25</v>
      </c>
      <c r="Q39" s="7">
        <f>IF(ISNA(VLOOKUP($A39,'Bio 0 Month'!$A:$L,9,FALSE)),0,VLOOKUP($A39,'Bio 0 Month'!$A:$L,9,FALSE))</f>
        <v>6.06</v>
      </c>
      <c r="R39" s="7">
        <f>IF(ISNA(VLOOKUP($A39,'Bio 1.5m'!$A:$L,9,FALSE)),0,VLOOKUP($A39,'Bio 1.5m'!$A:$L,9,FALSE))</f>
        <v>5.73</v>
      </c>
      <c r="S39" s="7">
        <v>5.66</v>
      </c>
      <c r="T39" s="7">
        <f>IF(ISNA(VLOOKUP($A39,'Bio 0 Month'!$A:$L,10,FALSE)),0,VLOOKUP($A39,'Bio 0 Month'!$A:$L,10,FALSE))</f>
        <v>9.5500000000000007</v>
      </c>
      <c r="U39" s="7">
        <f>IF(ISNA(VLOOKUP($A39,'Bio 1.5m'!$A:$L,10,FALSE)),0,VLOOKUP($A39,'Bio 1.5m'!$A:$L,10,FALSE))</f>
        <v>8.18</v>
      </c>
      <c r="V39" s="7">
        <v>6.25</v>
      </c>
      <c r="W39" s="7">
        <f>IF(ISNA(VLOOKUP($A39,'Bio 0 Month'!$A:$L,11,FALSE)),0,VLOOKUP($A39,'Bio 0 Month'!$A:$L,11,FALSE))</f>
        <v>8.49</v>
      </c>
      <c r="X39" s="7">
        <f>IF(ISNA(VLOOKUP($A39,'Bio 1.5m'!$A:$L,11,FALSE)),0,VLOOKUP($A39,'Bio 1.5m'!$A:$L,11,FALSE))</f>
        <v>8.4499999999999993</v>
      </c>
      <c r="Y39" s="7">
        <v>8.58</v>
      </c>
      <c r="Z39" s="7">
        <f>IF(ISNA(VLOOKUP($A39,'Bio 0 Month'!$A:$L,12,FALSE)),0,VLOOKUP($A39,'Bio 0 Month'!$A:$L,12,FALSE))</f>
        <v>8.66</v>
      </c>
      <c r="AA39" s="7">
        <f>IF(ISNA(VLOOKUP($A39,'Bio 1.5m'!$A:$L,12,FALSE)),0,VLOOKUP($A39,'Bio 1.5m'!$A:$L,12,FALSE))</f>
        <v>8.51</v>
      </c>
      <c r="AB39" s="7">
        <v>8.4600000000000009</v>
      </c>
    </row>
    <row r="40" spans="1:28" x14ac:dyDescent="0.25">
      <c r="A40" s="6">
        <v>54</v>
      </c>
      <c r="B40" s="7">
        <f>IF(ISNA(VLOOKUP($A40,'Bio 0 Month'!$A:$L,4,FALSE)),0,VLOOKUP($A40,'Bio 0 Month'!$A:$L,4,FALSE))</f>
        <v>8.74</v>
      </c>
      <c r="C40" s="7">
        <f>IF(ISNA(VLOOKUP($A40,'Bio 1.5m'!$A:$L,4,FALSE)),0,VLOOKUP($A40,'Bio 1.5m'!$A:$L,4,FALSE))</f>
        <v>9.02</v>
      </c>
      <c r="D40" s="7">
        <v>8.56</v>
      </c>
      <c r="E40" s="7">
        <f>IF(ISNA(VLOOKUP($A40,'Bio 0 Month'!$A:$L,5,FALSE)),0,VLOOKUP($A40,'Bio 0 Month'!$A:$L,5,FALSE))</f>
        <v>12.65</v>
      </c>
      <c r="F40" s="7">
        <f>IF(ISNA(VLOOKUP($A40,'Bio 1.5m'!$A:$L,5,FALSE)),0,VLOOKUP($A40,'Bio 1.5m'!$A:$L,5,FALSE))</f>
        <v>12.72</v>
      </c>
      <c r="G40" s="7">
        <v>12.42</v>
      </c>
      <c r="H40" s="7">
        <f>IF(ISNA(VLOOKUP($A40,'Bio 0 Month'!$A:$L,6,FALSE)),0,VLOOKUP($A40,'Bio 0 Month'!$A:$L,6,FALSE))</f>
        <v>10.94</v>
      </c>
      <c r="I40" s="7">
        <f>IF(ISNA(VLOOKUP($A40,'Bio 1.5m'!$A:$L,6,FALSE)),0,VLOOKUP($A40,'Bio 1.5m'!$A:$L,6,FALSE))</f>
        <v>11.37</v>
      </c>
      <c r="J40" s="7">
        <v>10.66</v>
      </c>
      <c r="K40" s="7">
        <f>IF(ISNA(VLOOKUP($A40,'Bio 0 Month'!$A:$L,7,FALSE)),0,VLOOKUP($A40,'Bio 0 Month'!$A:$L,7,FALSE))</f>
        <v>9.24</v>
      </c>
      <c r="L40" s="7">
        <f>IF(ISNA(VLOOKUP($A40,'Bio 1.5m'!$A:$L,7,FALSE)),0,VLOOKUP($A40,'Bio 1.5m'!$A:$L,7,FALSE))</f>
        <v>8.98</v>
      </c>
      <c r="M40" s="7">
        <v>8.9</v>
      </c>
      <c r="N40" s="7">
        <f>IF(ISNA(VLOOKUP($A40,'Bio 0 Month'!$A:$L,8,FALSE)),0,VLOOKUP($A40,'Bio 0 Month'!$A:$L,8,FALSE))</f>
        <v>2.76</v>
      </c>
      <c r="O40" s="7">
        <f>IF(ISNA(VLOOKUP($A40,'Bio 1.5m'!$A:$L,8,FALSE)),0,VLOOKUP($A40,'Bio 1.5m'!$A:$L,8,FALSE))</f>
        <v>2.72</v>
      </c>
      <c r="P40" s="7">
        <v>2.63</v>
      </c>
      <c r="Q40" s="7">
        <f>IF(ISNA(VLOOKUP($A40,'Bio 0 Month'!$A:$L,9,FALSE)),0,VLOOKUP($A40,'Bio 0 Month'!$A:$L,9,FALSE))</f>
        <v>6.61</v>
      </c>
      <c r="R40" s="7">
        <f>IF(ISNA(VLOOKUP($A40,'Bio 1.5m'!$A:$L,9,FALSE)),0,VLOOKUP($A40,'Bio 1.5m'!$A:$L,9,FALSE))</f>
        <v>7.24</v>
      </c>
      <c r="S40" s="7">
        <v>6.63</v>
      </c>
      <c r="T40" s="7">
        <f>IF(ISNA(VLOOKUP($A40,'Bio 0 Month'!$A:$L,10,FALSE)),0,VLOOKUP($A40,'Bio 0 Month'!$A:$L,10,FALSE))</f>
        <v>10.06</v>
      </c>
      <c r="U40" s="7">
        <f>IF(ISNA(VLOOKUP($A40,'Bio 1.5m'!$A:$L,10,FALSE)),0,VLOOKUP($A40,'Bio 1.5m'!$A:$L,10,FALSE))</f>
        <v>9.93</v>
      </c>
      <c r="V40" s="7">
        <v>9.66</v>
      </c>
      <c r="W40" s="7">
        <f>IF(ISNA(VLOOKUP($A40,'Bio 0 Month'!$A:$L,11,FALSE)),0,VLOOKUP($A40,'Bio 0 Month'!$A:$L,11,FALSE))</f>
        <v>8.7799999999999994</v>
      </c>
      <c r="X40" s="7">
        <f>IF(ISNA(VLOOKUP($A40,'Bio 1.5m'!$A:$L,11,FALSE)),0,VLOOKUP($A40,'Bio 1.5m'!$A:$L,11,FALSE))</f>
        <v>8.1999999999999993</v>
      </c>
      <c r="Y40" s="7">
        <v>7.73</v>
      </c>
      <c r="Z40" s="7">
        <f>IF(ISNA(VLOOKUP($A40,'Bio 0 Month'!$A:$L,12,FALSE)),0,VLOOKUP($A40,'Bio 0 Month'!$A:$L,12,FALSE))</f>
        <v>8.89</v>
      </c>
      <c r="AA40" s="7">
        <f>IF(ISNA(VLOOKUP($A40,'Bio 1.5m'!$A:$L,12,FALSE)),0,VLOOKUP($A40,'Bio 1.5m'!$A:$L,12,FALSE))</f>
        <v>8.76</v>
      </c>
      <c r="AB40" s="7">
        <v>8.5500000000000007</v>
      </c>
    </row>
    <row r="41" spans="1:28" x14ac:dyDescent="0.25">
      <c r="A41" s="6">
        <v>55</v>
      </c>
      <c r="B41" s="7">
        <f>IF(ISNA(VLOOKUP($A41,'Bio 0 Month'!$A:$L,4,FALSE)),0,VLOOKUP($A41,'Bio 0 Month'!$A:$L,4,FALSE))</f>
        <v>7.23</v>
      </c>
      <c r="C41" s="7">
        <f>IF(ISNA(VLOOKUP($A41,'Bio 1.5m'!$A:$L,4,FALSE)),0,VLOOKUP($A41,'Bio 1.5m'!$A:$L,4,FALSE))</f>
        <v>8.17</v>
      </c>
      <c r="D41" s="7">
        <v>6.49</v>
      </c>
      <c r="E41" s="7">
        <f>IF(ISNA(VLOOKUP($A41,'Bio 0 Month'!$A:$L,5,FALSE)),0,VLOOKUP($A41,'Bio 0 Month'!$A:$L,5,FALSE))</f>
        <v>11.68</v>
      </c>
      <c r="F41" s="7">
        <f>IF(ISNA(VLOOKUP($A41,'Bio 1.5m'!$A:$L,5,FALSE)),0,VLOOKUP($A41,'Bio 1.5m'!$A:$L,5,FALSE))</f>
        <v>12.53</v>
      </c>
      <c r="G41" s="7">
        <v>11.36</v>
      </c>
      <c r="H41" s="7">
        <f>IF(ISNA(VLOOKUP($A41,'Bio 0 Month'!$A:$L,6,FALSE)),0,VLOOKUP($A41,'Bio 0 Month'!$A:$L,6,FALSE))</f>
        <v>10.58</v>
      </c>
      <c r="I41" s="7">
        <f>IF(ISNA(VLOOKUP($A41,'Bio 1.5m'!$A:$L,6,FALSE)),0,VLOOKUP($A41,'Bio 1.5m'!$A:$L,6,FALSE))</f>
        <v>10.77</v>
      </c>
      <c r="J41" s="7">
        <v>10.41</v>
      </c>
      <c r="K41" s="7">
        <f>IF(ISNA(VLOOKUP($A41,'Bio 0 Month'!$A:$L,7,FALSE)),0,VLOOKUP($A41,'Bio 0 Month'!$A:$L,7,FALSE))</f>
        <v>8.35</v>
      </c>
      <c r="L41" s="7">
        <f>IF(ISNA(VLOOKUP($A41,'Bio 1.5m'!$A:$L,7,FALSE)),0,VLOOKUP($A41,'Bio 1.5m'!$A:$L,7,FALSE))</f>
        <v>9.6</v>
      </c>
      <c r="M41" s="7">
        <v>7.28</v>
      </c>
      <c r="N41" s="7">
        <f>IF(ISNA(VLOOKUP($A41,'Bio 0 Month'!$A:$L,8,FALSE)),0,VLOOKUP($A41,'Bio 0 Month'!$A:$L,8,FALSE))</f>
        <v>3.41</v>
      </c>
      <c r="O41" s="7">
        <f>IF(ISNA(VLOOKUP($A41,'Bio 1.5m'!$A:$L,8,FALSE)),0,VLOOKUP($A41,'Bio 1.5m'!$A:$L,8,FALSE))</f>
        <v>3.08</v>
      </c>
      <c r="P41" s="7">
        <v>3.47</v>
      </c>
      <c r="Q41" s="7">
        <f>IF(ISNA(VLOOKUP($A41,'Bio 0 Month'!$A:$L,9,FALSE)),0,VLOOKUP($A41,'Bio 0 Month'!$A:$L,9,FALSE))</f>
        <v>7.09</v>
      </c>
      <c r="R41" s="7">
        <f>IF(ISNA(VLOOKUP($A41,'Bio 1.5m'!$A:$L,9,FALSE)),0,VLOOKUP($A41,'Bio 1.5m'!$A:$L,9,FALSE))</f>
        <v>7.07</v>
      </c>
      <c r="S41" s="7">
        <v>6.6</v>
      </c>
      <c r="T41" s="7">
        <f>IF(ISNA(VLOOKUP($A41,'Bio 0 Month'!$A:$L,10,FALSE)),0,VLOOKUP($A41,'Bio 0 Month'!$A:$L,10,FALSE))</f>
        <v>7.43</v>
      </c>
      <c r="U41" s="7">
        <f>IF(ISNA(VLOOKUP($A41,'Bio 1.5m'!$A:$L,10,FALSE)),0,VLOOKUP($A41,'Bio 1.5m'!$A:$L,10,FALSE))</f>
        <v>9.4</v>
      </c>
      <c r="V41" s="7">
        <v>6.93</v>
      </c>
      <c r="W41" s="7">
        <f>IF(ISNA(VLOOKUP($A41,'Bio 0 Month'!$A:$L,11,FALSE)),0,VLOOKUP($A41,'Bio 0 Month'!$A:$L,11,FALSE))</f>
        <v>8.16</v>
      </c>
      <c r="X41" s="7">
        <f>IF(ISNA(VLOOKUP($A41,'Bio 1.5m'!$A:$L,11,FALSE)),0,VLOOKUP($A41,'Bio 1.5m'!$A:$L,11,FALSE))</f>
        <v>8.44</v>
      </c>
      <c r="Y41" s="7">
        <v>7.97</v>
      </c>
      <c r="Z41" s="7">
        <f>IF(ISNA(VLOOKUP($A41,'Bio 0 Month'!$A:$L,12,FALSE)),0,VLOOKUP($A41,'Bio 0 Month'!$A:$L,12,FALSE))</f>
        <v>8.58</v>
      </c>
      <c r="AA41" s="7">
        <f>IF(ISNA(VLOOKUP($A41,'Bio 1.5m'!$A:$L,12,FALSE)),0,VLOOKUP($A41,'Bio 1.5m'!$A:$L,12,FALSE))</f>
        <v>8.9499999999999993</v>
      </c>
      <c r="AB41" s="7">
        <v>8.73</v>
      </c>
    </row>
    <row r="42" spans="1:28" x14ac:dyDescent="0.25">
      <c r="A42" s="6">
        <v>56</v>
      </c>
      <c r="B42" s="7">
        <f>IF(ISNA(VLOOKUP($A42,'Bio 0 Month'!$A:$L,4,FALSE)),0,VLOOKUP($A42,'Bio 0 Month'!$A:$L,4,FALSE))</f>
        <v>7.77</v>
      </c>
      <c r="C42" s="7">
        <f>IF(ISNA(VLOOKUP($A42,'Bio 1.5m'!$A:$L,4,FALSE)),0,VLOOKUP($A42,'Bio 1.5m'!$A:$L,4,FALSE))</f>
        <v>7.9</v>
      </c>
      <c r="D42" s="7">
        <v>7.07</v>
      </c>
      <c r="E42" s="7">
        <f>IF(ISNA(VLOOKUP($A42,'Bio 0 Month'!$A:$L,5,FALSE)),0,VLOOKUP($A42,'Bio 0 Month'!$A:$L,5,FALSE))</f>
        <v>11.71</v>
      </c>
      <c r="F42" s="7">
        <f>IF(ISNA(VLOOKUP($A42,'Bio 1.5m'!$A:$L,5,FALSE)),0,VLOOKUP($A42,'Bio 1.5m'!$A:$L,5,FALSE))</f>
        <v>11.62</v>
      </c>
      <c r="G42" s="7">
        <v>11.1</v>
      </c>
      <c r="H42" s="7">
        <f>IF(ISNA(VLOOKUP($A42,'Bio 0 Month'!$A:$L,6,FALSE)),0,VLOOKUP($A42,'Bio 0 Month'!$A:$L,6,FALSE))</f>
        <v>10.8</v>
      </c>
      <c r="I42" s="7">
        <f>IF(ISNA(VLOOKUP($A42,'Bio 1.5m'!$A:$L,6,FALSE)),0,VLOOKUP($A42,'Bio 1.5m'!$A:$L,6,FALSE))</f>
        <v>10.57</v>
      </c>
      <c r="J42" s="7">
        <v>10.47</v>
      </c>
      <c r="K42" s="7">
        <f>IF(ISNA(VLOOKUP($A42,'Bio 0 Month'!$A:$L,7,FALSE)),0,VLOOKUP($A42,'Bio 0 Month'!$A:$L,7,FALSE))</f>
        <v>9.4600000000000009</v>
      </c>
      <c r="L42" s="7">
        <f>IF(ISNA(VLOOKUP($A42,'Bio 1.5m'!$A:$L,7,FALSE)),0,VLOOKUP($A42,'Bio 1.5m'!$A:$L,7,FALSE))</f>
        <v>9.35</v>
      </c>
      <c r="M42" s="7">
        <v>8.09</v>
      </c>
      <c r="N42" s="7">
        <f>IF(ISNA(VLOOKUP($A42,'Bio 0 Month'!$A:$L,8,FALSE)),0,VLOOKUP($A42,'Bio 0 Month'!$A:$L,8,FALSE))</f>
        <v>2.56</v>
      </c>
      <c r="O42" s="7">
        <f>IF(ISNA(VLOOKUP($A42,'Bio 1.5m'!$A:$L,8,FALSE)),0,VLOOKUP($A42,'Bio 1.5m'!$A:$L,8,FALSE))</f>
        <v>2.36</v>
      </c>
      <c r="P42" s="7">
        <v>2.65</v>
      </c>
      <c r="Q42" s="7">
        <f>IF(ISNA(VLOOKUP($A42,'Bio 0 Month'!$A:$L,9,FALSE)),0,VLOOKUP($A42,'Bio 0 Month'!$A:$L,9,FALSE))</f>
        <v>6.44</v>
      </c>
      <c r="R42" s="7">
        <f>IF(ISNA(VLOOKUP($A42,'Bio 1.5m'!$A:$L,9,FALSE)),0,VLOOKUP($A42,'Bio 1.5m'!$A:$L,9,FALSE))</f>
        <v>6.12</v>
      </c>
      <c r="S42" s="7">
        <v>5.92</v>
      </c>
      <c r="T42" s="7">
        <f>IF(ISNA(VLOOKUP($A42,'Bio 0 Month'!$A:$L,10,FALSE)),0,VLOOKUP($A42,'Bio 0 Month'!$A:$L,10,FALSE))</f>
        <v>10.1</v>
      </c>
      <c r="U42" s="7">
        <f>IF(ISNA(VLOOKUP($A42,'Bio 1.5m'!$A:$L,10,FALSE)),0,VLOOKUP($A42,'Bio 1.5m'!$A:$L,10,FALSE))</f>
        <v>10.119999999999999</v>
      </c>
      <c r="V42" s="7">
        <v>8.85</v>
      </c>
      <c r="W42" s="7">
        <f>IF(ISNA(VLOOKUP($A42,'Bio 0 Month'!$A:$L,11,FALSE)),0,VLOOKUP($A42,'Bio 0 Month'!$A:$L,11,FALSE))</f>
        <v>8.41</v>
      </c>
      <c r="X42" s="7">
        <f>IF(ISNA(VLOOKUP($A42,'Bio 1.5m'!$A:$L,11,FALSE)),0,VLOOKUP($A42,'Bio 1.5m'!$A:$L,11,FALSE))</f>
        <v>8.36</v>
      </c>
      <c r="Y42" s="7">
        <v>8.09</v>
      </c>
      <c r="Z42" s="7">
        <f>IF(ISNA(VLOOKUP($A42,'Bio 0 Month'!$A:$L,12,FALSE)),0,VLOOKUP($A42,'Bio 0 Month'!$A:$L,12,FALSE))</f>
        <v>8.7200000000000006</v>
      </c>
      <c r="AA42" s="7">
        <f>IF(ISNA(VLOOKUP($A42,'Bio 1.5m'!$A:$L,12,FALSE)),0,VLOOKUP($A42,'Bio 1.5m'!$A:$L,12,FALSE))</f>
        <v>8.5399999999999991</v>
      </c>
      <c r="AB42" s="7">
        <v>8.57</v>
      </c>
    </row>
    <row r="43" spans="1:28" x14ac:dyDescent="0.25">
      <c r="A43" s="6">
        <v>57</v>
      </c>
      <c r="B43" s="7">
        <f>IF(ISNA(VLOOKUP($A43,'Bio 0 Month'!$A:$L,4,FALSE)),0,VLOOKUP($A43,'Bio 0 Month'!$A:$L,4,FALSE))</f>
        <v>7.79</v>
      </c>
      <c r="C43" s="7">
        <f>IF(ISNA(VLOOKUP($A43,'Bio 1.5m'!$A:$L,4,FALSE)),0,VLOOKUP($A43,'Bio 1.5m'!$A:$L,4,FALSE))</f>
        <v>7.91</v>
      </c>
      <c r="D43" s="7">
        <v>6.52</v>
      </c>
      <c r="E43" s="7">
        <f>IF(ISNA(VLOOKUP($A43,'Bio 0 Month'!$A:$L,5,FALSE)),0,VLOOKUP($A43,'Bio 0 Month'!$A:$L,5,FALSE))</f>
        <v>11.64</v>
      </c>
      <c r="F43" s="7">
        <f>IF(ISNA(VLOOKUP($A43,'Bio 1.5m'!$A:$L,5,FALSE)),0,VLOOKUP($A43,'Bio 1.5m'!$A:$L,5,FALSE))</f>
        <v>11.63</v>
      </c>
      <c r="G43" s="7">
        <v>11.08</v>
      </c>
      <c r="H43" s="7">
        <f>IF(ISNA(VLOOKUP($A43,'Bio 0 Month'!$A:$L,6,FALSE)),0,VLOOKUP($A43,'Bio 0 Month'!$A:$L,6,FALSE))</f>
        <v>11.24</v>
      </c>
      <c r="I43" s="7">
        <f>IF(ISNA(VLOOKUP($A43,'Bio 1.5m'!$A:$L,6,FALSE)),0,VLOOKUP($A43,'Bio 1.5m'!$A:$L,6,FALSE))</f>
        <v>11.03</v>
      </c>
      <c r="J43" s="7">
        <v>11.33</v>
      </c>
      <c r="K43" s="7">
        <f>IF(ISNA(VLOOKUP($A43,'Bio 0 Month'!$A:$L,7,FALSE)),0,VLOOKUP($A43,'Bio 0 Month'!$A:$L,7,FALSE))</f>
        <v>8.25</v>
      </c>
      <c r="L43" s="7">
        <f>IF(ISNA(VLOOKUP($A43,'Bio 1.5m'!$A:$L,7,FALSE)),0,VLOOKUP($A43,'Bio 1.5m'!$A:$L,7,FALSE))</f>
        <v>8.2899999999999991</v>
      </c>
      <c r="M43" s="7">
        <v>7.23</v>
      </c>
      <c r="N43" s="7">
        <f>IF(ISNA(VLOOKUP($A43,'Bio 0 Month'!$A:$L,8,FALSE)),0,VLOOKUP($A43,'Bio 0 Month'!$A:$L,8,FALSE))</f>
        <v>3.17</v>
      </c>
      <c r="O43" s="7">
        <f>IF(ISNA(VLOOKUP($A43,'Bio 1.5m'!$A:$L,8,FALSE)),0,VLOOKUP($A43,'Bio 1.5m'!$A:$L,8,FALSE))</f>
        <v>2.68</v>
      </c>
      <c r="P43" s="7">
        <v>2.81</v>
      </c>
      <c r="Q43" s="7">
        <f>IF(ISNA(VLOOKUP($A43,'Bio 0 Month'!$A:$L,9,FALSE)),0,VLOOKUP($A43,'Bio 0 Month'!$A:$L,9,FALSE))</f>
        <v>7.48</v>
      </c>
      <c r="R43" s="7">
        <f>IF(ISNA(VLOOKUP($A43,'Bio 1.5m'!$A:$L,9,FALSE)),0,VLOOKUP($A43,'Bio 1.5m'!$A:$L,9,FALSE))</f>
        <v>6.63</v>
      </c>
      <c r="S43" s="7">
        <v>6.12</v>
      </c>
      <c r="T43" s="7">
        <f>IF(ISNA(VLOOKUP($A43,'Bio 0 Month'!$A:$L,10,FALSE)),0,VLOOKUP($A43,'Bio 0 Month'!$A:$L,10,FALSE))</f>
        <v>9.59</v>
      </c>
      <c r="U43" s="7">
        <f>IF(ISNA(VLOOKUP($A43,'Bio 1.5m'!$A:$L,10,FALSE)),0,VLOOKUP($A43,'Bio 1.5m'!$A:$L,10,FALSE))</f>
        <v>9.73</v>
      </c>
      <c r="V43" s="7">
        <v>9.01</v>
      </c>
      <c r="W43" s="7">
        <f>IF(ISNA(VLOOKUP($A43,'Bio 0 Month'!$A:$L,11,FALSE)),0,VLOOKUP($A43,'Bio 0 Month'!$A:$L,11,FALSE))</f>
        <v>7.48</v>
      </c>
      <c r="X43" s="7">
        <f>IF(ISNA(VLOOKUP($A43,'Bio 1.5m'!$A:$L,11,FALSE)),0,VLOOKUP($A43,'Bio 1.5m'!$A:$L,11,FALSE))</f>
        <v>7.43</v>
      </c>
      <c r="Y43" s="7">
        <v>7.43</v>
      </c>
      <c r="Z43" s="7">
        <f>IF(ISNA(VLOOKUP($A43,'Bio 0 Month'!$A:$L,12,FALSE)),0,VLOOKUP($A43,'Bio 0 Month'!$A:$L,12,FALSE))</f>
        <v>8.5299999999999994</v>
      </c>
      <c r="AA43" s="7">
        <f>IF(ISNA(VLOOKUP($A43,'Bio 1.5m'!$A:$L,12,FALSE)),0,VLOOKUP($A43,'Bio 1.5m'!$A:$L,12,FALSE))</f>
        <v>8.7899999999999991</v>
      </c>
      <c r="AB43" s="7">
        <v>8.39</v>
      </c>
    </row>
    <row r="44" spans="1:28" x14ac:dyDescent="0.25">
      <c r="A44" s="6">
        <v>58</v>
      </c>
      <c r="B44" s="7">
        <f>IF(ISNA(VLOOKUP($A44,'Bio 0 Month'!$A:$L,4,FALSE)),0,VLOOKUP($A44,'Bio 0 Month'!$A:$L,4,FALSE))</f>
        <v>7.24</v>
      </c>
      <c r="C44" s="7">
        <f>IF(ISNA(VLOOKUP($A44,'Bio 1.5m'!$A:$L,4,FALSE)),0,VLOOKUP($A44,'Bio 1.5m'!$A:$L,4,FALSE))</f>
        <v>6.62</v>
      </c>
      <c r="D44" s="7">
        <v>6.94</v>
      </c>
      <c r="E44" s="7">
        <f>IF(ISNA(VLOOKUP($A44,'Bio 0 Month'!$A:$L,5,FALSE)),0,VLOOKUP($A44,'Bio 0 Month'!$A:$L,5,FALSE))</f>
        <v>11.58</v>
      </c>
      <c r="F44" s="7">
        <f>IF(ISNA(VLOOKUP($A44,'Bio 1.5m'!$A:$L,5,FALSE)),0,VLOOKUP($A44,'Bio 1.5m'!$A:$L,5,FALSE))</f>
        <v>10.86</v>
      </c>
      <c r="G44" s="7">
        <v>11.15</v>
      </c>
      <c r="H44" s="7">
        <f>IF(ISNA(VLOOKUP($A44,'Bio 0 Month'!$A:$L,6,FALSE)),0,VLOOKUP($A44,'Bio 0 Month'!$A:$L,6,FALSE))</f>
        <v>10.36</v>
      </c>
      <c r="I44" s="7">
        <f>IF(ISNA(VLOOKUP($A44,'Bio 1.5m'!$A:$L,6,FALSE)),0,VLOOKUP($A44,'Bio 1.5m'!$A:$L,6,FALSE))</f>
        <v>10.36</v>
      </c>
      <c r="J44" s="7">
        <v>10.41</v>
      </c>
      <c r="K44" s="7">
        <f>IF(ISNA(VLOOKUP($A44,'Bio 0 Month'!$A:$L,7,FALSE)),0,VLOOKUP($A44,'Bio 0 Month'!$A:$L,7,FALSE))</f>
        <v>8.1</v>
      </c>
      <c r="L44" s="7">
        <f>IF(ISNA(VLOOKUP($A44,'Bio 1.5m'!$A:$L,7,FALSE)),0,VLOOKUP($A44,'Bio 1.5m'!$A:$L,7,FALSE))</f>
        <v>8.0399999999999991</v>
      </c>
      <c r="M44" s="7">
        <v>8.33</v>
      </c>
      <c r="N44" s="7">
        <f>IF(ISNA(VLOOKUP($A44,'Bio 0 Month'!$A:$L,8,FALSE)),0,VLOOKUP($A44,'Bio 0 Month'!$A:$L,8,FALSE))</f>
        <v>1.81</v>
      </c>
      <c r="O44" s="7">
        <f>IF(ISNA(VLOOKUP($A44,'Bio 1.5m'!$A:$L,8,FALSE)),0,VLOOKUP($A44,'Bio 1.5m'!$A:$L,8,FALSE))</f>
        <v>1.81</v>
      </c>
      <c r="P44" s="7">
        <v>2.0099999999999998</v>
      </c>
      <c r="Q44" s="7">
        <f>IF(ISNA(VLOOKUP($A44,'Bio 0 Month'!$A:$L,9,FALSE)),0,VLOOKUP($A44,'Bio 0 Month'!$A:$L,9,FALSE))</f>
        <v>5.9</v>
      </c>
      <c r="R44" s="7">
        <f>IF(ISNA(VLOOKUP($A44,'Bio 1.5m'!$A:$L,9,FALSE)),0,VLOOKUP($A44,'Bio 1.5m'!$A:$L,9,FALSE))</f>
        <v>6.63</v>
      </c>
      <c r="S44" s="7">
        <v>5.74</v>
      </c>
      <c r="T44" s="7">
        <f>IF(ISNA(VLOOKUP($A44,'Bio 0 Month'!$A:$L,10,FALSE)),0,VLOOKUP($A44,'Bio 0 Month'!$A:$L,10,FALSE))</f>
        <v>9.2899999999999991</v>
      </c>
      <c r="U44" s="7">
        <f>IF(ISNA(VLOOKUP($A44,'Bio 1.5m'!$A:$L,10,FALSE)),0,VLOOKUP($A44,'Bio 1.5m'!$A:$L,10,FALSE))</f>
        <v>7.67</v>
      </c>
      <c r="V44" s="7">
        <v>8.11</v>
      </c>
      <c r="W44" s="7">
        <f>IF(ISNA(VLOOKUP($A44,'Bio 0 Month'!$A:$L,11,FALSE)),0,VLOOKUP($A44,'Bio 0 Month'!$A:$L,11,FALSE))</f>
        <v>7.32</v>
      </c>
      <c r="X44" s="7">
        <f>IF(ISNA(VLOOKUP($A44,'Bio 1.5m'!$A:$L,11,FALSE)),0,VLOOKUP($A44,'Bio 1.5m'!$A:$L,11,FALSE))</f>
        <v>6.87</v>
      </c>
      <c r="Y44" s="7">
        <v>7.06</v>
      </c>
      <c r="Z44" s="7">
        <f>IF(ISNA(VLOOKUP($A44,'Bio 0 Month'!$A:$L,12,FALSE)),0,VLOOKUP($A44,'Bio 0 Month'!$A:$L,12,FALSE))</f>
        <v>8.61</v>
      </c>
      <c r="AA44" s="7">
        <f>IF(ISNA(VLOOKUP($A44,'Bio 1.5m'!$A:$L,12,FALSE)),0,VLOOKUP($A44,'Bio 1.5m'!$A:$L,12,FALSE))</f>
        <v>8.36</v>
      </c>
      <c r="AB44" s="7">
        <v>8.5500000000000007</v>
      </c>
    </row>
    <row r="45" spans="1:28" x14ac:dyDescent="0.25">
      <c r="A45" s="6">
        <v>59</v>
      </c>
      <c r="B45" s="7">
        <f>IF(ISNA(VLOOKUP($A45,'Bio 0 Month'!$A:$L,4,FALSE)),0,VLOOKUP($A45,'Bio 0 Month'!$A:$L,4,FALSE))</f>
        <v>6.75</v>
      </c>
      <c r="C45" s="7">
        <f>IF(ISNA(VLOOKUP($A45,'Bio 1.5m'!$A:$L,4,FALSE)),0,VLOOKUP($A45,'Bio 1.5m'!$A:$L,4,FALSE))</f>
        <v>8.4</v>
      </c>
      <c r="D45" s="7">
        <v>7</v>
      </c>
      <c r="E45" s="7">
        <f>IF(ISNA(VLOOKUP($A45,'Bio 0 Month'!$A:$L,5,FALSE)),0,VLOOKUP($A45,'Bio 0 Month'!$A:$L,5,FALSE))</f>
        <v>10.7</v>
      </c>
      <c r="F45" s="7">
        <f>IF(ISNA(VLOOKUP($A45,'Bio 1.5m'!$A:$L,5,FALSE)),0,VLOOKUP($A45,'Bio 1.5m'!$A:$L,5,FALSE))</f>
        <v>12.38</v>
      </c>
      <c r="G45" s="7">
        <v>11.08</v>
      </c>
      <c r="H45" s="7">
        <f>IF(ISNA(VLOOKUP($A45,'Bio 0 Month'!$A:$L,6,FALSE)),0,VLOOKUP($A45,'Bio 0 Month'!$A:$L,6,FALSE))</f>
        <v>9.67</v>
      </c>
      <c r="I45" s="7">
        <f>IF(ISNA(VLOOKUP($A45,'Bio 1.5m'!$A:$L,6,FALSE)),0,VLOOKUP($A45,'Bio 1.5m'!$A:$L,6,FALSE))</f>
        <v>10.66</v>
      </c>
      <c r="J45" s="7">
        <v>10.14</v>
      </c>
      <c r="K45" s="7">
        <f>IF(ISNA(VLOOKUP($A45,'Bio 0 Month'!$A:$L,7,FALSE)),0,VLOOKUP($A45,'Bio 0 Month'!$A:$L,7,FALSE))</f>
        <v>6.73</v>
      </c>
      <c r="L45" s="7">
        <f>IF(ISNA(VLOOKUP($A45,'Bio 1.5m'!$A:$L,7,FALSE)),0,VLOOKUP($A45,'Bio 1.5m'!$A:$L,7,FALSE))</f>
        <v>9.36</v>
      </c>
      <c r="M45" s="7">
        <v>6.76</v>
      </c>
      <c r="N45" s="7">
        <f>IF(ISNA(VLOOKUP($A45,'Bio 0 Month'!$A:$L,8,FALSE)),0,VLOOKUP($A45,'Bio 0 Month'!$A:$L,8,FALSE))</f>
        <v>1.88</v>
      </c>
      <c r="O45" s="7">
        <f>IF(ISNA(VLOOKUP($A45,'Bio 1.5m'!$A:$L,8,FALSE)),0,VLOOKUP($A45,'Bio 1.5m'!$A:$L,8,FALSE))</f>
        <v>3.19</v>
      </c>
      <c r="P45" s="7">
        <v>2.48</v>
      </c>
      <c r="Q45" s="7">
        <f>IF(ISNA(VLOOKUP($A45,'Bio 0 Month'!$A:$L,9,FALSE)),0,VLOOKUP($A45,'Bio 0 Month'!$A:$L,9,FALSE))</f>
        <v>5.52</v>
      </c>
      <c r="R45" s="7">
        <f>IF(ISNA(VLOOKUP($A45,'Bio 1.5m'!$A:$L,9,FALSE)),0,VLOOKUP($A45,'Bio 1.5m'!$A:$L,9,FALSE))</f>
        <v>6.67</v>
      </c>
      <c r="S45" s="7">
        <v>6.03</v>
      </c>
      <c r="T45" s="7">
        <f>IF(ISNA(VLOOKUP($A45,'Bio 0 Month'!$A:$L,10,FALSE)),0,VLOOKUP($A45,'Bio 0 Month'!$A:$L,10,FALSE))</f>
        <v>6.44</v>
      </c>
      <c r="U45" s="7">
        <f>IF(ISNA(VLOOKUP($A45,'Bio 1.5m'!$A:$L,10,FALSE)),0,VLOOKUP($A45,'Bio 1.5m'!$A:$L,10,FALSE))</f>
        <v>8.56</v>
      </c>
      <c r="V45" s="7">
        <v>5.98</v>
      </c>
      <c r="W45" s="7">
        <f>IF(ISNA(VLOOKUP($A45,'Bio 0 Month'!$A:$L,11,FALSE)),0,VLOOKUP($A45,'Bio 0 Month'!$A:$L,11,FALSE))</f>
        <v>7.26</v>
      </c>
      <c r="X45" s="7">
        <f>IF(ISNA(VLOOKUP($A45,'Bio 1.5m'!$A:$L,11,FALSE)),0,VLOOKUP($A45,'Bio 1.5m'!$A:$L,11,FALSE))</f>
        <v>8.3000000000000007</v>
      </c>
      <c r="Y45" s="7">
        <v>7.74</v>
      </c>
      <c r="Z45" s="7">
        <f>IF(ISNA(VLOOKUP($A45,'Bio 0 Month'!$A:$L,12,FALSE)),0,VLOOKUP($A45,'Bio 0 Month'!$A:$L,12,FALSE))</f>
        <v>7.95</v>
      </c>
      <c r="AA45" s="7">
        <f>IF(ISNA(VLOOKUP($A45,'Bio 1.5m'!$A:$L,12,FALSE)),0,VLOOKUP($A45,'Bio 1.5m'!$A:$L,12,FALSE))</f>
        <v>8.73</v>
      </c>
      <c r="AB45" s="7">
        <v>8.2899999999999991</v>
      </c>
    </row>
    <row r="46" spans="1:28" x14ac:dyDescent="0.25">
      <c r="A46" s="6">
        <v>60</v>
      </c>
      <c r="B46" s="7">
        <f>IF(ISNA(VLOOKUP($A46,'Bio 0 Month'!$A:$L,4,FALSE)),0,VLOOKUP($A46,'Bio 0 Month'!$A:$L,4,FALSE))</f>
        <v>6.67</v>
      </c>
      <c r="C46" s="7">
        <f>IF(ISNA(VLOOKUP($A46,'Bio 1.5m'!$A:$L,4,FALSE)),0,VLOOKUP($A46,'Bio 1.5m'!$A:$L,4,FALSE))</f>
        <v>6.72</v>
      </c>
      <c r="D46" s="7">
        <v>8.66</v>
      </c>
      <c r="E46" s="7">
        <f>IF(ISNA(VLOOKUP($A46,'Bio 0 Month'!$A:$L,5,FALSE)),0,VLOOKUP($A46,'Bio 0 Month'!$A:$L,5,FALSE))</f>
        <v>11.14</v>
      </c>
      <c r="F46" s="7">
        <f>IF(ISNA(VLOOKUP($A46,'Bio 1.5m'!$A:$L,5,FALSE)),0,VLOOKUP($A46,'Bio 1.5m'!$A:$L,5,FALSE))</f>
        <v>10.92</v>
      </c>
      <c r="G46" s="7">
        <v>12.43</v>
      </c>
      <c r="H46" s="7">
        <f>IF(ISNA(VLOOKUP($A46,'Bio 0 Month'!$A:$L,6,FALSE)),0,VLOOKUP($A46,'Bio 0 Month'!$A:$L,6,FALSE))</f>
        <v>10.6</v>
      </c>
      <c r="I46" s="7">
        <f>IF(ISNA(VLOOKUP($A46,'Bio 1.5m'!$A:$L,6,FALSE)),0,VLOOKUP($A46,'Bio 1.5m'!$A:$L,6,FALSE))</f>
        <v>9.7899999999999991</v>
      </c>
      <c r="J46" s="7">
        <v>10.75</v>
      </c>
      <c r="K46" s="7">
        <f>IF(ISNA(VLOOKUP($A46,'Bio 0 Month'!$A:$L,7,FALSE)),0,VLOOKUP($A46,'Bio 0 Month'!$A:$L,7,FALSE))</f>
        <v>6.92</v>
      </c>
      <c r="L46" s="7">
        <f>IF(ISNA(VLOOKUP($A46,'Bio 1.5m'!$A:$L,7,FALSE)),0,VLOOKUP($A46,'Bio 1.5m'!$A:$L,7,FALSE))</f>
        <v>7.47</v>
      </c>
      <c r="M46" s="7">
        <v>9.6</v>
      </c>
      <c r="N46" s="7">
        <f>IF(ISNA(VLOOKUP($A46,'Bio 0 Month'!$A:$L,8,FALSE)),0,VLOOKUP($A46,'Bio 0 Month'!$A:$L,8,FALSE))</f>
        <v>3.15</v>
      </c>
      <c r="O46" s="7">
        <f>IF(ISNA(VLOOKUP($A46,'Bio 1.5m'!$A:$L,8,FALSE)),0,VLOOKUP($A46,'Bio 1.5m'!$A:$L,8,FALSE))</f>
        <v>2.34</v>
      </c>
      <c r="P46" s="7">
        <v>3.54</v>
      </c>
      <c r="Q46" s="7">
        <f>IF(ISNA(VLOOKUP($A46,'Bio 0 Month'!$A:$L,9,FALSE)),0,VLOOKUP($A46,'Bio 0 Month'!$A:$L,9,FALSE))</f>
        <v>5.99</v>
      </c>
      <c r="R46" s="7">
        <f>IF(ISNA(VLOOKUP($A46,'Bio 1.5m'!$A:$L,9,FALSE)),0,VLOOKUP($A46,'Bio 1.5m'!$A:$L,9,FALSE))</f>
        <v>5.51</v>
      </c>
      <c r="S46" s="7">
        <v>6.8</v>
      </c>
      <c r="T46" s="7">
        <f>IF(ISNA(VLOOKUP($A46,'Bio 0 Month'!$A:$L,10,FALSE)),0,VLOOKUP($A46,'Bio 0 Month'!$A:$L,10,FALSE))</f>
        <v>6.88</v>
      </c>
      <c r="U46" s="7">
        <f>IF(ISNA(VLOOKUP($A46,'Bio 1.5m'!$A:$L,10,FALSE)),0,VLOOKUP($A46,'Bio 1.5m'!$A:$L,10,FALSE))</f>
        <v>7.39</v>
      </c>
      <c r="V46" s="7">
        <v>9.76</v>
      </c>
      <c r="W46" s="7">
        <f>IF(ISNA(VLOOKUP($A46,'Bio 0 Month'!$A:$L,11,FALSE)),0,VLOOKUP($A46,'Bio 0 Month'!$A:$L,11,FALSE))</f>
        <v>9.27</v>
      </c>
      <c r="X46" s="7">
        <f>IF(ISNA(VLOOKUP($A46,'Bio 1.5m'!$A:$L,11,FALSE)),0,VLOOKUP($A46,'Bio 1.5m'!$A:$L,11,FALSE))</f>
        <v>8.52</v>
      </c>
      <c r="Y46" s="7">
        <v>9.76</v>
      </c>
      <c r="Z46" s="7">
        <f>IF(ISNA(VLOOKUP($A46,'Bio 0 Month'!$A:$L,12,FALSE)),0,VLOOKUP($A46,'Bio 0 Month'!$A:$L,12,FALSE))</f>
        <v>8.6999999999999993</v>
      </c>
      <c r="AA46" s="7">
        <f>IF(ISNA(VLOOKUP($A46,'Bio 1.5m'!$A:$L,12,FALSE)),0,VLOOKUP($A46,'Bio 1.5m'!$A:$L,12,FALSE))</f>
        <v>8.27</v>
      </c>
      <c r="AB46" s="7">
        <v>8.86</v>
      </c>
    </row>
    <row r="47" spans="1:28" x14ac:dyDescent="0.25">
      <c r="A47" s="6">
        <v>61</v>
      </c>
      <c r="B47" s="7">
        <f>IF(ISNA(VLOOKUP($A47,'Bio 0 Month'!$A:$L,4,FALSE)),0,VLOOKUP($A47,'Bio 0 Month'!$A:$L,4,FALSE))</f>
        <v>6.63</v>
      </c>
      <c r="C47" s="7">
        <f>IF(ISNA(VLOOKUP($A47,'Bio 1.5m'!$A:$L,4,FALSE)),0,VLOOKUP($A47,'Bio 1.5m'!$A:$L,4,FALSE))</f>
        <v>6.72</v>
      </c>
      <c r="D47" s="7">
        <v>6.84</v>
      </c>
      <c r="E47" s="7">
        <f>IF(ISNA(VLOOKUP($A47,'Bio 0 Month'!$A:$L,5,FALSE)),0,VLOOKUP($A47,'Bio 0 Month'!$A:$L,5,FALSE))</f>
        <v>10.87</v>
      </c>
      <c r="F47" s="7">
        <f>IF(ISNA(VLOOKUP($A47,'Bio 1.5m'!$A:$L,5,FALSE)),0,VLOOKUP($A47,'Bio 1.5m'!$A:$L,5,FALSE))</f>
        <v>11.15</v>
      </c>
      <c r="G47" s="7">
        <v>11.04</v>
      </c>
      <c r="H47" s="7">
        <f>IF(ISNA(VLOOKUP($A47,'Bio 0 Month'!$A:$L,6,FALSE)),0,VLOOKUP($A47,'Bio 0 Month'!$A:$L,6,FALSE))</f>
        <v>10.9</v>
      </c>
      <c r="I47" s="7">
        <f>IF(ISNA(VLOOKUP($A47,'Bio 1.5m'!$A:$L,6,FALSE)),0,VLOOKUP($A47,'Bio 1.5m'!$A:$L,6,FALSE))</f>
        <v>11.46</v>
      </c>
      <c r="J47" s="7">
        <v>11.44</v>
      </c>
      <c r="K47" s="7">
        <f>IF(ISNA(VLOOKUP($A47,'Bio 0 Month'!$A:$L,7,FALSE)),0,VLOOKUP($A47,'Bio 0 Month'!$A:$L,7,FALSE))</f>
        <v>6.57</v>
      </c>
      <c r="L47" s="7">
        <f>IF(ISNA(VLOOKUP($A47,'Bio 1.5m'!$A:$L,7,FALSE)),0,VLOOKUP($A47,'Bio 1.5m'!$A:$L,7,FALSE))</f>
        <v>7</v>
      </c>
      <c r="M47" s="7">
        <v>7.01</v>
      </c>
      <c r="N47" s="7">
        <f>IF(ISNA(VLOOKUP($A47,'Bio 0 Month'!$A:$L,8,FALSE)),0,VLOOKUP($A47,'Bio 0 Month'!$A:$L,8,FALSE))</f>
        <v>2.31</v>
      </c>
      <c r="O47" s="7">
        <f>IF(ISNA(VLOOKUP($A47,'Bio 1.5m'!$A:$L,8,FALSE)),0,VLOOKUP($A47,'Bio 1.5m'!$A:$L,8,FALSE))</f>
        <v>3.49</v>
      </c>
      <c r="P47" s="7">
        <v>2.5499999999999998</v>
      </c>
      <c r="Q47" s="7">
        <f>IF(ISNA(VLOOKUP($A47,'Bio 0 Month'!$A:$L,9,FALSE)),0,VLOOKUP($A47,'Bio 0 Month'!$A:$L,9,FALSE))</f>
        <v>5.94</v>
      </c>
      <c r="R47" s="7">
        <f>IF(ISNA(VLOOKUP($A47,'Bio 1.5m'!$A:$L,9,FALSE)),0,VLOOKUP($A47,'Bio 1.5m'!$A:$L,9,FALSE))</f>
        <v>5.85</v>
      </c>
      <c r="S47" s="7">
        <v>5.67</v>
      </c>
      <c r="T47" s="7">
        <f>IF(ISNA(VLOOKUP($A47,'Bio 0 Month'!$A:$L,10,FALSE)),0,VLOOKUP($A47,'Bio 0 Month'!$A:$L,10,FALSE))</f>
        <v>7.67</v>
      </c>
      <c r="U47" s="7">
        <f>IF(ISNA(VLOOKUP($A47,'Bio 1.5m'!$A:$L,10,FALSE)),0,VLOOKUP($A47,'Bio 1.5m'!$A:$L,10,FALSE))</f>
        <v>8.68</v>
      </c>
      <c r="V47" s="7">
        <v>8.11</v>
      </c>
      <c r="W47" s="7">
        <f>IF(ISNA(VLOOKUP($A47,'Bio 0 Month'!$A:$L,11,FALSE)),0,VLOOKUP($A47,'Bio 0 Month'!$A:$L,11,FALSE))</f>
        <v>6.89</v>
      </c>
      <c r="X47" s="7">
        <f>IF(ISNA(VLOOKUP($A47,'Bio 1.5m'!$A:$L,11,FALSE)),0,VLOOKUP($A47,'Bio 1.5m'!$A:$L,11,FALSE))</f>
        <v>7</v>
      </c>
      <c r="Y47" s="7">
        <v>6.7</v>
      </c>
      <c r="Z47" s="7">
        <f>IF(ISNA(VLOOKUP($A47,'Bio 0 Month'!$A:$L,12,FALSE)),0,VLOOKUP($A47,'Bio 0 Month'!$A:$L,12,FALSE))</f>
        <v>8.23</v>
      </c>
      <c r="AA47" s="7">
        <f>IF(ISNA(VLOOKUP($A47,'Bio 1.5m'!$A:$L,12,FALSE)),0,VLOOKUP($A47,'Bio 1.5m'!$A:$L,12,FALSE))</f>
        <v>8.4600000000000009</v>
      </c>
      <c r="AB47" s="7">
        <v>8.33</v>
      </c>
    </row>
    <row r="48" spans="1:28" x14ac:dyDescent="0.25">
      <c r="A48" s="6">
        <v>62</v>
      </c>
      <c r="B48" s="7">
        <f>IF(ISNA(VLOOKUP($A48,'Bio 0 Month'!$A:$L,4,FALSE)),0,VLOOKUP($A48,'Bio 0 Month'!$A:$L,4,FALSE))</f>
        <v>7.61</v>
      </c>
      <c r="C48" s="7">
        <f>IF(ISNA(VLOOKUP($A48,'Bio 1.5m'!$A:$L,4,FALSE)),0,VLOOKUP($A48,'Bio 1.5m'!$A:$L,4,FALSE))</f>
        <v>7.81</v>
      </c>
      <c r="D48" s="7">
        <v>6.9</v>
      </c>
      <c r="E48" s="7">
        <f>IF(ISNA(VLOOKUP($A48,'Bio 0 Month'!$A:$L,5,FALSE)),0,VLOOKUP($A48,'Bio 0 Month'!$A:$L,5,FALSE))</f>
        <v>12.01</v>
      </c>
      <c r="F48" s="7">
        <f>IF(ISNA(VLOOKUP($A48,'Bio 1.5m'!$A:$L,5,FALSE)),0,VLOOKUP($A48,'Bio 1.5m'!$A:$L,5,FALSE))</f>
        <v>11.96</v>
      </c>
      <c r="G48" s="7">
        <v>11.07</v>
      </c>
      <c r="H48" s="7">
        <f>IF(ISNA(VLOOKUP($A48,'Bio 0 Month'!$A:$L,6,FALSE)),0,VLOOKUP($A48,'Bio 0 Month'!$A:$L,6,FALSE))</f>
        <v>11.36</v>
      </c>
      <c r="I48" s="7">
        <f>IF(ISNA(VLOOKUP($A48,'Bio 1.5m'!$A:$L,6,FALSE)),0,VLOOKUP($A48,'Bio 1.5m'!$A:$L,6,FALSE))</f>
        <v>11.62</v>
      </c>
      <c r="J48" s="7">
        <v>10.95</v>
      </c>
      <c r="K48" s="7">
        <f>IF(ISNA(VLOOKUP($A48,'Bio 0 Month'!$A:$L,7,FALSE)),0,VLOOKUP($A48,'Bio 0 Month'!$A:$L,7,FALSE))</f>
        <v>8.64</v>
      </c>
      <c r="L48" s="7">
        <f>IF(ISNA(VLOOKUP($A48,'Bio 1.5m'!$A:$L,7,FALSE)),0,VLOOKUP($A48,'Bio 1.5m'!$A:$L,7,FALSE))</f>
        <v>9.19</v>
      </c>
      <c r="M48" s="7">
        <v>7.12</v>
      </c>
      <c r="N48" s="7">
        <f>IF(ISNA(VLOOKUP($A48,'Bio 0 Month'!$A:$L,8,FALSE)),0,VLOOKUP($A48,'Bio 0 Month'!$A:$L,8,FALSE))</f>
        <v>3.49</v>
      </c>
      <c r="O48" s="7">
        <f>IF(ISNA(VLOOKUP($A48,'Bio 1.5m'!$A:$L,8,FALSE)),0,VLOOKUP($A48,'Bio 1.5m'!$A:$L,8,FALSE))</f>
        <v>3.03</v>
      </c>
      <c r="P48" s="7">
        <v>3.47</v>
      </c>
      <c r="Q48" s="7">
        <f>IF(ISNA(VLOOKUP($A48,'Bio 0 Month'!$A:$L,9,FALSE)),0,VLOOKUP($A48,'Bio 0 Month'!$A:$L,9,FALSE))</f>
        <v>7.1</v>
      </c>
      <c r="R48" s="7">
        <f>IF(ISNA(VLOOKUP($A48,'Bio 1.5m'!$A:$L,9,FALSE)),0,VLOOKUP($A48,'Bio 1.5m'!$A:$L,9,FALSE))</f>
        <v>6.22</v>
      </c>
      <c r="S48" s="7">
        <v>6.06</v>
      </c>
      <c r="T48" s="7">
        <f>IF(ISNA(VLOOKUP($A48,'Bio 0 Month'!$A:$L,10,FALSE)),0,VLOOKUP($A48,'Bio 0 Month'!$A:$L,10,FALSE))</f>
        <v>8.74</v>
      </c>
      <c r="U48" s="7">
        <f>IF(ISNA(VLOOKUP($A48,'Bio 1.5m'!$A:$L,10,FALSE)),0,VLOOKUP($A48,'Bio 1.5m'!$A:$L,10,FALSE))</f>
        <v>9.51</v>
      </c>
      <c r="V48" s="7">
        <v>6.69</v>
      </c>
      <c r="W48" s="7">
        <f>IF(ISNA(VLOOKUP($A48,'Bio 0 Month'!$A:$L,11,FALSE)),0,VLOOKUP($A48,'Bio 0 Month'!$A:$L,11,FALSE))</f>
        <v>7.98</v>
      </c>
      <c r="X48" s="7">
        <f>IF(ISNA(VLOOKUP($A48,'Bio 1.5m'!$A:$L,11,FALSE)),0,VLOOKUP($A48,'Bio 1.5m'!$A:$L,11,FALSE))</f>
        <v>7.83</v>
      </c>
      <c r="Y48" s="7">
        <v>7.87</v>
      </c>
      <c r="Z48" s="7">
        <f>IF(ISNA(VLOOKUP($A48,'Bio 0 Month'!$A:$L,12,FALSE)),0,VLOOKUP($A48,'Bio 0 Month'!$A:$L,12,FALSE))</f>
        <v>8.98</v>
      </c>
      <c r="AA48" s="7">
        <f>IF(ISNA(VLOOKUP($A48,'Bio 1.5m'!$A:$L,12,FALSE)),0,VLOOKUP($A48,'Bio 1.5m'!$A:$L,12,FALSE))</f>
        <v>9.06</v>
      </c>
      <c r="AB48" s="7">
        <v>8.25</v>
      </c>
    </row>
    <row r="49" spans="1:28" x14ac:dyDescent="0.25">
      <c r="A49" s="6">
        <v>64</v>
      </c>
      <c r="B49" s="7">
        <f>IF(ISNA(VLOOKUP($A49,'Bio 0 Month'!$A:$L,4,FALSE)),0,VLOOKUP($A49,'Bio 0 Month'!$A:$L,4,FALSE))</f>
        <v>7.71</v>
      </c>
      <c r="C49" s="7">
        <f>IF(ISNA(VLOOKUP($A49,'Bio 1.5m'!$A:$L,4,FALSE)),0,VLOOKUP($A49,'Bio 1.5m'!$A:$L,4,FALSE))</f>
        <v>6.6</v>
      </c>
      <c r="D49" s="7">
        <v>7.86</v>
      </c>
      <c r="E49" s="7">
        <f>IF(ISNA(VLOOKUP($A49,'Bio 0 Month'!$A:$L,5,FALSE)),0,VLOOKUP($A49,'Bio 0 Month'!$A:$L,5,FALSE))</f>
        <v>12.15</v>
      </c>
      <c r="F49" s="7">
        <f>IF(ISNA(VLOOKUP($A49,'Bio 1.5m'!$A:$L,5,FALSE)),0,VLOOKUP($A49,'Bio 1.5m'!$A:$L,5,FALSE))</f>
        <v>11.17</v>
      </c>
      <c r="G49" s="7">
        <v>11.73</v>
      </c>
      <c r="H49" s="7">
        <f>IF(ISNA(VLOOKUP($A49,'Bio 0 Month'!$A:$L,6,FALSE)),0,VLOOKUP($A49,'Bio 0 Month'!$A:$L,6,FALSE))</f>
        <v>10.7</v>
      </c>
      <c r="I49" s="7">
        <f>IF(ISNA(VLOOKUP($A49,'Bio 1.5m'!$A:$L,6,FALSE)),0,VLOOKUP($A49,'Bio 1.5m'!$A:$L,6,FALSE))</f>
        <v>10.69</v>
      </c>
      <c r="J49" s="7">
        <v>10.67</v>
      </c>
      <c r="K49" s="7">
        <f>IF(ISNA(VLOOKUP($A49,'Bio 0 Month'!$A:$L,7,FALSE)),0,VLOOKUP($A49,'Bio 0 Month'!$A:$L,7,FALSE))</f>
        <v>9.44</v>
      </c>
      <c r="L49" s="7">
        <f>IF(ISNA(VLOOKUP($A49,'Bio 1.5m'!$A:$L,7,FALSE)),0,VLOOKUP($A49,'Bio 1.5m'!$A:$L,7,FALSE))</f>
        <v>6.89</v>
      </c>
      <c r="M49" s="7">
        <v>8.94</v>
      </c>
      <c r="N49" s="7">
        <f>IF(ISNA(VLOOKUP($A49,'Bio 0 Month'!$A:$L,8,FALSE)),0,VLOOKUP($A49,'Bio 0 Month'!$A:$L,8,FALSE))</f>
        <v>3.23</v>
      </c>
      <c r="O49" s="7">
        <f>IF(ISNA(VLOOKUP($A49,'Bio 1.5m'!$A:$L,8,FALSE)),0,VLOOKUP($A49,'Bio 1.5m'!$A:$L,8,FALSE))</f>
        <v>3.74</v>
      </c>
      <c r="P49" s="7">
        <v>3.96</v>
      </c>
      <c r="Q49" s="7">
        <f>IF(ISNA(VLOOKUP($A49,'Bio 0 Month'!$A:$L,9,FALSE)),0,VLOOKUP($A49,'Bio 0 Month'!$A:$L,9,FALSE))</f>
        <v>6.15</v>
      </c>
      <c r="R49" s="7">
        <f>IF(ISNA(VLOOKUP($A49,'Bio 1.5m'!$A:$L,9,FALSE)),0,VLOOKUP($A49,'Bio 1.5m'!$A:$L,9,FALSE))</f>
        <v>6.27</v>
      </c>
      <c r="S49" s="7">
        <v>6.01</v>
      </c>
      <c r="T49" s="7">
        <f>IF(ISNA(VLOOKUP($A49,'Bio 0 Month'!$A:$L,10,FALSE)),0,VLOOKUP($A49,'Bio 0 Month'!$A:$L,10,FALSE))</f>
        <v>10</v>
      </c>
      <c r="U49" s="7">
        <f>IF(ISNA(VLOOKUP($A49,'Bio 1.5m'!$A:$L,10,FALSE)),0,VLOOKUP($A49,'Bio 1.5m'!$A:$L,10,FALSE))</f>
        <v>8.7899999999999991</v>
      </c>
      <c r="V49" s="7">
        <v>9.76</v>
      </c>
      <c r="W49" s="7">
        <f>IF(ISNA(VLOOKUP($A49,'Bio 0 Month'!$A:$L,11,FALSE)),0,VLOOKUP($A49,'Bio 0 Month'!$A:$L,11,FALSE))</f>
        <v>8.02</v>
      </c>
      <c r="X49" s="7">
        <f>IF(ISNA(VLOOKUP($A49,'Bio 1.5m'!$A:$L,11,FALSE)),0,VLOOKUP($A49,'Bio 1.5m'!$A:$L,11,FALSE))</f>
        <v>7.98</v>
      </c>
      <c r="Y49" s="7">
        <v>7.89</v>
      </c>
      <c r="Z49" s="7">
        <f>IF(ISNA(VLOOKUP($A49,'Bio 0 Month'!$A:$L,12,FALSE)),0,VLOOKUP($A49,'Bio 0 Month'!$A:$L,12,FALSE))</f>
        <v>8.83</v>
      </c>
      <c r="AA49" s="7">
        <f>IF(ISNA(VLOOKUP($A49,'Bio 1.5m'!$A:$L,12,FALSE)),0,VLOOKUP($A49,'Bio 1.5m'!$A:$L,12,FALSE))</f>
        <v>8.5399999999999991</v>
      </c>
      <c r="AB49" s="7">
        <v>8.6999999999999993</v>
      </c>
    </row>
    <row r="50" spans="1:28" x14ac:dyDescent="0.25">
      <c r="A50" s="6">
        <v>65</v>
      </c>
      <c r="B50" s="7">
        <f>IF(ISNA(VLOOKUP($A50,'Bio 0 Month'!$A:$L,4,FALSE)),0,VLOOKUP($A50,'Bio 0 Month'!$A:$L,4,FALSE))</f>
        <v>6.8</v>
      </c>
      <c r="C50" s="7">
        <f>IF(ISNA(VLOOKUP($A50,'Bio 1.5m'!$A:$L,4,FALSE)),0,VLOOKUP($A50,'Bio 1.5m'!$A:$L,4,FALSE))</f>
        <v>6.58</v>
      </c>
      <c r="D50" s="7">
        <v>7.82</v>
      </c>
      <c r="E50" s="7">
        <f>IF(ISNA(VLOOKUP($A50,'Bio 0 Month'!$A:$L,5,FALSE)),0,VLOOKUP($A50,'Bio 0 Month'!$A:$L,5,FALSE))</f>
        <v>11.5</v>
      </c>
      <c r="F50" s="7">
        <f>IF(ISNA(VLOOKUP($A50,'Bio 1.5m'!$A:$L,5,FALSE)),0,VLOOKUP($A50,'Bio 1.5m'!$A:$L,5,FALSE))</f>
        <v>11.17</v>
      </c>
      <c r="G50" s="7">
        <v>12.31</v>
      </c>
      <c r="H50" s="7">
        <f>IF(ISNA(VLOOKUP($A50,'Bio 0 Month'!$A:$L,6,FALSE)),0,VLOOKUP($A50,'Bio 0 Month'!$A:$L,6,FALSE))</f>
        <v>10.54</v>
      </c>
      <c r="I50" s="7">
        <f>IF(ISNA(VLOOKUP($A50,'Bio 1.5m'!$A:$L,6,FALSE)),0,VLOOKUP($A50,'Bio 1.5m'!$A:$L,6,FALSE))</f>
        <v>10.56</v>
      </c>
      <c r="J50" s="7">
        <v>10.65</v>
      </c>
      <c r="K50" s="7">
        <f>IF(ISNA(VLOOKUP($A50,'Bio 0 Month'!$A:$L,7,FALSE)),0,VLOOKUP($A50,'Bio 0 Month'!$A:$L,7,FALSE))</f>
        <v>7.55</v>
      </c>
      <c r="L50" s="7">
        <f>IF(ISNA(VLOOKUP($A50,'Bio 1.5m'!$A:$L,7,FALSE)),0,VLOOKUP($A50,'Bio 1.5m'!$A:$L,7,FALSE))</f>
        <v>6.96</v>
      </c>
      <c r="M50" s="7">
        <v>8.27</v>
      </c>
      <c r="N50" s="7">
        <f>IF(ISNA(VLOOKUP($A50,'Bio 0 Month'!$A:$L,8,FALSE)),0,VLOOKUP($A50,'Bio 0 Month'!$A:$L,8,FALSE))</f>
        <v>2.5299999999999998</v>
      </c>
      <c r="O50" s="7">
        <f>IF(ISNA(VLOOKUP($A50,'Bio 1.5m'!$A:$L,8,FALSE)),0,VLOOKUP($A50,'Bio 1.5m'!$A:$L,8,FALSE))</f>
        <v>3.55</v>
      </c>
      <c r="P50" s="7">
        <v>4.7300000000000004</v>
      </c>
      <c r="Q50" s="7">
        <f>IF(ISNA(VLOOKUP($A50,'Bio 0 Month'!$A:$L,9,FALSE)),0,VLOOKUP($A50,'Bio 0 Month'!$A:$L,9,FALSE))</f>
        <v>6.56</v>
      </c>
      <c r="R50" s="7">
        <f>IF(ISNA(VLOOKUP($A50,'Bio 1.5m'!$A:$L,9,FALSE)),0,VLOOKUP($A50,'Bio 1.5m'!$A:$L,9,FALSE))</f>
        <v>6.41</v>
      </c>
      <c r="S50" s="7">
        <v>6.45</v>
      </c>
      <c r="T50" s="7">
        <f>IF(ISNA(VLOOKUP($A50,'Bio 0 Month'!$A:$L,10,FALSE)),0,VLOOKUP($A50,'Bio 0 Month'!$A:$L,10,FALSE))</f>
        <v>7.9</v>
      </c>
      <c r="U50" s="7">
        <f>IF(ISNA(VLOOKUP($A50,'Bio 1.5m'!$A:$L,10,FALSE)),0,VLOOKUP($A50,'Bio 1.5m'!$A:$L,10,FALSE))</f>
        <v>6.96</v>
      </c>
      <c r="V50" s="7">
        <v>9.06</v>
      </c>
      <c r="W50" s="7">
        <f>IF(ISNA(VLOOKUP($A50,'Bio 0 Month'!$A:$L,11,FALSE)),0,VLOOKUP($A50,'Bio 0 Month'!$A:$L,11,FALSE))</f>
        <v>8.69</v>
      </c>
      <c r="X50" s="7">
        <f>IF(ISNA(VLOOKUP($A50,'Bio 1.5m'!$A:$L,11,FALSE)),0,VLOOKUP($A50,'Bio 1.5m'!$A:$L,11,FALSE))</f>
        <v>8.58</v>
      </c>
      <c r="Y50" s="7">
        <v>8.56</v>
      </c>
      <c r="Z50" s="7">
        <f>IF(ISNA(VLOOKUP($A50,'Bio 0 Month'!$A:$L,12,FALSE)),0,VLOOKUP($A50,'Bio 0 Month'!$A:$L,12,FALSE))</f>
        <v>8.75</v>
      </c>
      <c r="AA50" s="7">
        <f>IF(ISNA(VLOOKUP($A50,'Bio 1.5m'!$A:$L,12,FALSE)),0,VLOOKUP($A50,'Bio 1.5m'!$A:$L,12,FALSE))</f>
        <v>8.73</v>
      </c>
      <c r="AB50" s="7">
        <v>9.01</v>
      </c>
    </row>
    <row r="51" spans="1:28" x14ac:dyDescent="0.25">
      <c r="A51" s="6">
        <v>66</v>
      </c>
      <c r="B51" s="7">
        <f>IF(ISNA(VLOOKUP($A51,'Bio 0 Month'!$A:$L,4,FALSE)),0,VLOOKUP($A51,'Bio 0 Month'!$A:$L,4,FALSE))</f>
        <v>5.5</v>
      </c>
      <c r="C51" s="7">
        <f>IF(ISNA(VLOOKUP($A51,'Bio 1.5m'!$A:$L,4,FALSE)),0,VLOOKUP($A51,'Bio 1.5m'!$A:$L,4,FALSE))</f>
        <v>7.38</v>
      </c>
      <c r="D51" s="7">
        <v>7.45</v>
      </c>
      <c r="E51" s="7">
        <f>IF(ISNA(VLOOKUP($A51,'Bio 0 Month'!$A:$L,5,FALSE)),0,VLOOKUP($A51,'Bio 0 Month'!$A:$L,5,FALSE))</f>
        <v>10.91</v>
      </c>
      <c r="F51" s="7">
        <f>IF(ISNA(VLOOKUP($A51,'Bio 1.5m'!$A:$L,5,FALSE)),0,VLOOKUP($A51,'Bio 1.5m'!$A:$L,5,FALSE))</f>
        <v>11.63</v>
      </c>
      <c r="G51" s="7">
        <v>11.62</v>
      </c>
      <c r="H51" s="7">
        <f>IF(ISNA(VLOOKUP($A51,'Bio 0 Month'!$A:$L,6,FALSE)),0,VLOOKUP($A51,'Bio 0 Month'!$A:$L,6,FALSE))</f>
        <v>9.8000000000000007</v>
      </c>
      <c r="I51" s="7">
        <f>IF(ISNA(VLOOKUP($A51,'Bio 1.5m'!$A:$L,6,FALSE)),0,VLOOKUP($A51,'Bio 1.5m'!$A:$L,6,FALSE))</f>
        <v>9.9600000000000009</v>
      </c>
      <c r="J51" s="7">
        <v>10.3</v>
      </c>
      <c r="K51" s="7">
        <f>IF(ISNA(VLOOKUP($A51,'Bio 0 Month'!$A:$L,7,FALSE)),0,VLOOKUP($A51,'Bio 0 Month'!$A:$L,7,FALSE))</f>
        <v>6.95</v>
      </c>
      <c r="L51" s="7">
        <f>IF(ISNA(VLOOKUP($A51,'Bio 1.5m'!$A:$L,7,FALSE)),0,VLOOKUP($A51,'Bio 1.5m'!$A:$L,7,FALSE))</f>
        <v>9.2799999999999994</v>
      </c>
      <c r="M51" s="7">
        <v>8.98</v>
      </c>
      <c r="N51" s="7">
        <f>IF(ISNA(VLOOKUP($A51,'Bio 0 Month'!$A:$L,8,FALSE)),0,VLOOKUP($A51,'Bio 0 Month'!$A:$L,8,FALSE))</f>
        <v>2.1</v>
      </c>
      <c r="O51" s="7">
        <f>IF(ISNA(VLOOKUP($A51,'Bio 1.5m'!$A:$L,8,FALSE)),0,VLOOKUP($A51,'Bio 1.5m'!$A:$L,8,FALSE))</f>
        <v>2.14</v>
      </c>
      <c r="P51" s="7">
        <v>2.2000000000000002</v>
      </c>
      <c r="Q51" s="7">
        <f>IF(ISNA(VLOOKUP($A51,'Bio 0 Month'!$A:$L,9,FALSE)),0,VLOOKUP($A51,'Bio 0 Month'!$A:$L,9,FALSE))</f>
        <v>5.25</v>
      </c>
      <c r="R51" s="7">
        <f>IF(ISNA(VLOOKUP($A51,'Bio 1.5m'!$A:$L,9,FALSE)),0,VLOOKUP($A51,'Bio 1.5m'!$A:$L,9,FALSE))</f>
        <v>6.34</v>
      </c>
      <c r="S51" s="7">
        <v>5.99</v>
      </c>
      <c r="T51" s="7">
        <f>IF(ISNA(VLOOKUP($A51,'Bio 0 Month'!$A:$L,10,FALSE)),0,VLOOKUP($A51,'Bio 0 Month'!$A:$L,10,FALSE))</f>
        <v>6.46</v>
      </c>
      <c r="U51" s="7">
        <f>IF(ISNA(VLOOKUP($A51,'Bio 1.5m'!$A:$L,10,FALSE)),0,VLOOKUP($A51,'Bio 1.5m'!$A:$L,10,FALSE))</f>
        <v>9.44</v>
      </c>
      <c r="V51" s="7">
        <v>9.11</v>
      </c>
      <c r="W51" s="7">
        <f>IF(ISNA(VLOOKUP($A51,'Bio 0 Month'!$A:$L,11,FALSE)),0,VLOOKUP($A51,'Bio 0 Month'!$A:$L,11,FALSE))</f>
        <v>8.7799999999999994</v>
      </c>
      <c r="X51" s="7">
        <f>IF(ISNA(VLOOKUP($A51,'Bio 1.5m'!$A:$L,11,FALSE)),0,VLOOKUP($A51,'Bio 1.5m'!$A:$L,11,FALSE))</f>
        <v>8.16</v>
      </c>
      <c r="Y51" s="7">
        <v>8.2899999999999991</v>
      </c>
      <c r="Z51" s="7">
        <f>IF(ISNA(VLOOKUP($A51,'Bio 0 Month'!$A:$L,12,FALSE)),0,VLOOKUP($A51,'Bio 0 Month'!$A:$L,12,FALSE))</f>
        <v>8.18</v>
      </c>
      <c r="AA51" s="7">
        <f>IF(ISNA(VLOOKUP($A51,'Bio 1.5m'!$A:$L,12,FALSE)),0,VLOOKUP($A51,'Bio 1.5m'!$A:$L,12,FALSE))</f>
        <v>8.49</v>
      </c>
      <c r="AB51" s="7">
        <v>8.5500000000000007</v>
      </c>
    </row>
    <row r="52" spans="1:28" x14ac:dyDescent="0.25">
      <c r="A52" s="6">
        <v>67</v>
      </c>
      <c r="B52" s="7">
        <f>IF(ISNA(VLOOKUP($A52,'Bio 0 Month'!$A:$L,4,FALSE)),0,VLOOKUP($A52,'Bio 0 Month'!$A:$L,4,FALSE))</f>
        <v>8.25</v>
      </c>
      <c r="C52" s="7">
        <f>IF(ISNA(VLOOKUP($A52,'Bio 1.5m'!$A:$L,4,FALSE)),0,VLOOKUP($A52,'Bio 1.5m'!$A:$L,4,FALSE))</f>
        <v>8.57</v>
      </c>
      <c r="D52" s="7">
        <v>9.16</v>
      </c>
      <c r="E52" s="7">
        <f>IF(ISNA(VLOOKUP($A52,'Bio 0 Month'!$A:$L,5,FALSE)),0,VLOOKUP($A52,'Bio 0 Month'!$A:$L,5,FALSE))</f>
        <v>12.66</v>
      </c>
      <c r="F52" s="7">
        <f>IF(ISNA(VLOOKUP($A52,'Bio 1.5m'!$A:$L,5,FALSE)),0,VLOOKUP($A52,'Bio 1.5m'!$A:$L,5,FALSE))</f>
        <v>12.63</v>
      </c>
      <c r="G52" s="7">
        <v>13.07</v>
      </c>
      <c r="H52" s="7">
        <f>IF(ISNA(VLOOKUP($A52,'Bio 0 Month'!$A:$L,6,FALSE)),0,VLOOKUP($A52,'Bio 0 Month'!$A:$L,6,FALSE))</f>
        <v>10.51</v>
      </c>
      <c r="I52" s="7">
        <f>IF(ISNA(VLOOKUP($A52,'Bio 1.5m'!$A:$L,6,FALSE)),0,VLOOKUP($A52,'Bio 1.5m'!$A:$L,6,FALSE))</f>
        <v>10.6</v>
      </c>
      <c r="J52" s="7">
        <v>10.81</v>
      </c>
      <c r="K52" s="7">
        <f>IF(ISNA(VLOOKUP($A52,'Bio 0 Month'!$A:$L,7,FALSE)),0,VLOOKUP($A52,'Bio 0 Month'!$A:$L,7,FALSE))</f>
        <v>9</v>
      </c>
      <c r="L52" s="7">
        <f>IF(ISNA(VLOOKUP($A52,'Bio 1.5m'!$A:$L,7,FALSE)),0,VLOOKUP($A52,'Bio 1.5m'!$A:$L,7,FALSE))</f>
        <v>8.86</v>
      </c>
      <c r="M52" s="7">
        <v>9.1300000000000008</v>
      </c>
      <c r="N52" s="7">
        <f>IF(ISNA(VLOOKUP($A52,'Bio 0 Month'!$A:$L,8,FALSE)),0,VLOOKUP($A52,'Bio 0 Month'!$A:$L,8,FALSE))</f>
        <v>3.1</v>
      </c>
      <c r="O52" s="7">
        <f>IF(ISNA(VLOOKUP($A52,'Bio 1.5m'!$A:$L,8,FALSE)),0,VLOOKUP($A52,'Bio 1.5m'!$A:$L,8,FALSE))</f>
        <v>2.99</v>
      </c>
      <c r="P52" s="7">
        <v>3.57</v>
      </c>
      <c r="Q52" s="7">
        <f>IF(ISNA(VLOOKUP($A52,'Bio 0 Month'!$A:$L,9,FALSE)),0,VLOOKUP($A52,'Bio 0 Month'!$A:$L,9,FALSE))</f>
        <v>5.92</v>
      </c>
      <c r="R52" s="7">
        <f>IF(ISNA(VLOOKUP($A52,'Bio 1.5m'!$A:$L,9,FALSE)),0,VLOOKUP($A52,'Bio 1.5m'!$A:$L,9,FALSE))</f>
        <v>5.92</v>
      </c>
      <c r="S52" s="7">
        <v>6.26</v>
      </c>
      <c r="T52" s="7">
        <f>IF(ISNA(VLOOKUP($A52,'Bio 0 Month'!$A:$L,10,FALSE)),0,VLOOKUP($A52,'Bio 0 Month'!$A:$L,10,FALSE))</f>
        <v>9.73</v>
      </c>
      <c r="U52" s="7">
        <f>IF(ISNA(VLOOKUP($A52,'Bio 1.5m'!$A:$L,10,FALSE)),0,VLOOKUP($A52,'Bio 1.5m'!$A:$L,10,FALSE))</f>
        <v>9.64</v>
      </c>
      <c r="V52" s="7">
        <v>10.32</v>
      </c>
      <c r="W52" s="7">
        <f>IF(ISNA(VLOOKUP($A52,'Bio 0 Month'!$A:$L,11,FALSE)),0,VLOOKUP($A52,'Bio 0 Month'!$A:$L,11,FALSE))</f>
        <v>8.1199999999999992</v>
      </c>
      <c r="X52" s="7">
        <f>IF(ISNA(VLOOKUP($A52,'Bio 1.5m'!$A:$L,11,FALSE)),0,VLOOKUP($A52,'Bio 1.5m'!$A:$L,11,FALSE))</f>
        <v>8.15</v>
      </c>
      <c r="Y52" s="7">
        <v>8.23</v>
      </c>
      <c r="Z52" s="7">
        <f>IF(ISNA(VLOOKUP($A52,'Bio 0 Month'!$A:$L,12,FALSE)),0,VLOOKUP($A52,'Bio 0 Month'!$A:$L,12,FALSE))</f>
        <v>8.49</v>
      </c>
      <c r="AA52" s="7">
        <f>IF(ISNA(VLOOKUP($A52,'Bio 1.5m'!$A:$L,12,FALSE)),0,VLOOKUP($A52,'Bio 1.5m'!$A:$L,12,FALSE))</f>
        <v>8.4600000000000009</v>
      </c>
      <c r="AB52" s="7">
        <v>8.64</v>
      </c>
    </row>
    <row r="53" spans="1:28" x14ac:dyDescent="0.25">
      <c r="A53" s="6">
        <v>68</v>
      </c>
      <c r="B53" s="7">
        <f>IF(ISNA(VLOOKUP($A53,'Bio 0 Month'!$A:$L,4,FALSE)),0,VLOOKUP($A53,'Bio 0 Month'!$A:$L,4,FALSE))</f>
        <v>8.59</v>
      </c>
      <c r="C53" s="7">
        <f>IF(ISNA(VLOOKUP($A53,'Bio 1.5m'!$A:$L,4,FALSE)),0,VLOOKUP($A53,'Bio 1.5m'!$A:$L,4,FALSE))</f>
        <v>7.47</v>
      </c>
      <c r="D53" s="7">
        <v>7.34</v>
      </c>
      <c r="E53" s="7">
        <f>IF(ISNA(VLOOKUP($A53,'Bio 0 Month'!$A:$L,5,FALSE)),0,VLOOKUP($A53,'Bio 0 Month'!$A:$L,5,FALSE))</f>
        <v>12.42</v>
      </c>
      <c r="F53" s="7">
        <f>IF(ISNA(VLOOKUP($A53,'Bio 1.5m'!$A:$L,5,FALSE)),0,VLOOKUP($A53,'Bio 1.5m'!$A:$L,5,FALSE))</f>
        <v>11.46</v>
      </c>
      <c r="G53" s="7">
        <v>11.43</v>
      </c>
      <c r="H53" s="7">
        <f>IF(ISNA(VLOOKUP($A53,'Bio 0 Month'!$A:$L,6,FALSE)),0,VLOOKUP($A53,'Bio 0 Month'!$A:$L,6,FALSE))</f>
        <v>10.89</v>
      </c>
      <c r="I53" s="7">
        <f>IF(ISNA(VLOOKUP($A53,'Bio 1.5m'!$A:$L,6,FALSE)),0,VLOOKUP($A53,'Bio 1.5m'!$A:$L,6,FALSE))</f>
        <v>10.6</v>
      </c>
      <c r="J53" s="7">
        <v>10.62</v>
      </c>
      <c r="K53" s="7">
        <f>IF(ISNA(VLOOKUP($A53,'Bio 0 Month'!$A:$L,7,FALSE)),0,VLOOKUP($A53,'Bio 0 Month'!$A:$L,7,FALSE))</f>
        <v>9.09</v>
      </c>
      <c r="L53" s="7">
        <f>IF(ISNA(VLOOKUP($A53,'Bio 1.5m'!$A:$L,7,FALSE)),0,VLOOKUP($A53,'Bio 1.5m'!$A:$L,7,FALSE))</f>
        <v>7.16</v>
      </c>
      <c r="M53" s="7">
        <v>7.2</v>
      </c>
      <c r="N53" s="7">
        <f>IF(ISNA(VLOOKUP($A53,'Bio 0 Month'!$A:$L,8,FALSE)),0,VLOOKUP($A53,'Bio 0 Month'!$A:$L,8,FALSE))</f>
        <v>3.03</v>
      </c>
      <c r="O53" s="7">
        <f>IF(ISNA(VLOOKUP($A53,'Bio 1.5m'!$A:$L,8,FALSE)),0,VLOOKUP($A53,'Bio 1.5m'!$A:$L,8,FALSE))</f>
        <v>3.52</v>
      </c>
      <c r="P53" s="7">
        <v>3.31</v>
      </c>
      <c r="Q53" s="7">
        <f>IF(ISNA(VLOOKUP($A53,'Bio 0 Month'!$A:$L,9,FALSE)),0,VLOOKUP($A53,'Bio 0 Month'!$A:$L,9,FALSE))</f>
        <v>6.68</v>
      </c>
      <c r="R53" s="7">
        <f>IF(ISNA(VLOOKUP($A53,'Bio 1.5m'!$A:$L,9,FALSE)),0,VLOOKUP($A53,'Bio 1.5m'!$A:$L,9,FALSE))</f>
        <v>6.57</v>
      </c>
      <c r="S53" s="7">
        <v>6.18</v>
      </c>
      <c r="T53" s="7">
        <f>IF(ISNA(VLOOKUP($A53,'Bio 0 Month'!$A:$L,10,FALSE)),0,VLOOKUP($A53,'Bio 0 Month'!$A:$L,10,FALSE))</f>
        <v>9.32</v>
      </c>
      <c r="U53" s="7">
        <f>IF(ISNA(VLOOKUP($A53,'Bio 1.5m'!$A:$L,10,FALSE)),0,VLOOKUP($A53,'Bio 1.5m'!$A:$L,10,FALSE))</f>
        <v>6.85</v>
      </c>
      <c r="V53" s="7">
        <v>6.72</v>
      </c>
      <c r="W53" s="7">
        <f>IF(ISNA(VLOOKUP($A53,'Bio 0 Month'!$A:$L,11,FALSE)),0,VLOOKUP($A53,'Bio 0 Month'!$A:$L,11,FALSE))</f>
        <v>8.5500000000000007</v>
      </c>
      <c r="X53" s="7">
        <f>IF(ISNA(VLOOKUP($A53,'Bio 1.5m'!$A:$L,11,FALSE)),0,VLOOKUP($A53,'Bio 1.5m'!$A:$L,11,FALSE))</f>
        <v>8.4700000000000006</v>
      </c>
      <c r="Y53" s="7">
        <v>8.4499999999999993</v>
      </c>
      <c r="Z53" s="7">
        <f>IF(ISNA(VLOOKUP($A53,'Bio 0 Month'!$A:$L,12,FALSE)),0,VLOOKUP($A53,'Bio 0 Month'!$A:$L,12,FALSE))</f>
        <v>8.81</v>
      </c>
      <c r="AA53" s="7">
        <f>IF(ISNA(VLOOKUP($A53,'Bio 1.5m'!$A:$L,12,FALSE)),0,VLOOKUP($A53,'Bio 1.5m'!$A:$L,12,FALSE))</f>
        <v>8.69</v>
      </c>
      <c r="AB53" s="7">
        <v>8.69</v>
      </c>
    </row>
    <row r="54" spans="1:28" x14ac:dyDescent="0.25">
      <c r="A54" s="6">
        <v>69</v>
      </c>
      <c r="B54" s="7">
        <f>IF(ISNA(VLOOKUP($A54,'Bio 0 Month'!$A:$L,4,FALSE)),0,VLOOKUP($A54,'Bio 0 Month'!$A:$L,4,FALSE))</f>
        <v>10.19</v>
      </c>
      <c r="C54" s="7">
        <f>IF(ISNA(VLOOKUP($A54,'Bio 1.5m'!$A:$L,4,FALSE)),0,VLOOKUP($A54,'Bio 1.5m'!$A:$L,4,FALSE))</f>
        <v>8.86</v>
      </c>
      <c r="D54" s="7">
        <v>9</v>
      </c>
      <c r="E54" s="7">
        <f>IF(ISNA(VLOOKUP($A54,'Bio 0 Month'!$A:$L,5,FALSE)),0,VLOOKUP($A54,'Bio 0 Month'!$A:$L,5,FALSE))</f>
        <v>12.95</v>
      </c>
      <c r="F54" s="7">
        <f>IF(ISNA(VLOOKUP($A54,'Bio 1.5m'!$A:$L,5,FALSE)),0,VLOOKUP($A54,'Bio 1.5m'!$A:$L,5,FALSE))</f>
        <v>11.8</v>
      </c>
      <c r="G54" s="7">
        <v>11.94</v>
      </c>
      <c r="H54" s="7">
        <f>IF(ISNA(VLOOKUP($A54,'Bio 0 Month'!$A:$L,6,FALSE)),0,VLOOKUP($A54,'Bio 0 Month'!$A:$L,6,FALSE))</f>
        <v>11.81</v>
      </c>
      <c r="I54" s="7">
        <f>IF(ISNA(VLOOKUP($A54,'Bio 1.5m'!$A:$L,6,FALSE)),0,VLOOKUP($A54,'Bio 1.5m'!$A:$L,6,FALSE))</f>
        <v>11.31</v>
      </c>
      <c r="J54" s="7">
        <v>11.52</v>
      </c>
      <c r="K54" s="7">
        <f>IF(ISNA(VLOOKUP($A54,'Bio 0 Month'!$A:$L,7,FALSE)),0,VLOOKUP($A54,'Bio 0 Month'!$A:$L,7,FALSE))</f>
        <v>9.4499999999999993</v>
      </c>
      <c r="L54" s="7">
        <f>IF(ISNA(VLOOKUP($A54,'Bio 1.5m'!$A:$L,7,FALSE)),0,VLOOKUP($A54,'Bio 1.5m'!$A:$L,7,FALSE))</f>
        <v>8.3000000000000007</v>
      </c>
      <c r="M54" s="7">
        <v>8.56</v>
      </c>
      <c r="N54" s="7">
        <f>IF(ISNA(VLOOKUP($A54,'Bio 0 Month'!$A:$L,8,FALSE)),0,VLOOKUP($A54,'Bio 0 Month'!$A:$L,8,FALSE))</f>
        <v>5.24</v>
      </c>
      <c r="O54" s="7">
        <f>IF(ISNA(VLOOKUP($A54,'Bio 1.5m'!$A:$L,8,FALSE)),0,VLOOKUP($A54,'Bio 1.5m'!$A:$L,8,FALSE))</f>
        <v>5.17</v>
      </c>
      <c r="P54" s="7">
        <v>5.34</v>
      </c>
      <c r="Q54" s="7">
        <f>IF(ISNA(VLOOKUP($A54,'Bio 0 Month'!$A:$L,9,FALSE)),0,VLOOKUP($A54,'Bio 0 Month'!$A:$L,9,FALSE))</f>
        <v>7.5</v>
      </c>
      <c r="R54" s="7">
        <f>IF(ISNA(VLOOKUP($A54,'Bio 1.5m'!$A:$L,9,FALSE)),0,VLOOKUP($A54,'Bio 1.5m'!$A:$L,9,FALSE))</f>
        <v>6.95</v>
      </c>
      <c r="S54" s="7">
        <v>6.94</v>
      </c>
      <c r="T54" s="7">
        <f>IF(ISNA(VLOOKUP($A54,'Bio 0 Month'!$A:$L,10,FALSE)),0,VLOOKUP($A54,'Bio 0 Month'!$A:$L,10,FALSE))</f>
        <v>9.7100000000000009</v>
      </c>
      <c r="U54" s="7">
        <f>IF(ISNA(VLOOKUP($A54,'Bio 1.5m'!$A:$L,10,FALSE)),0,VLOOKUP($A54,'Bio 1.5m'!$A:$L,10,FALSE))</f>
        <v>7.98</v>
      </c>
      <c r="V54" s="7">
        <v>8.27</v>
      </c>
      <c r="W54" s="7">
        <f>IF(ISNA(VLOOKUP($A54,'Bio 0 Month'!$A:$L,11,FALSE)),0,VLOOKUP($A54,'Bio 0 Month'!$A:$L,11,FALSE))</f>
        <v>9.01</v>
      </c>
      <c r="X54" s="7">
        <f>IF(ISNA(VLOOKUP($A54,'Bio 1.5m'!$A:$L,11,FALSE)),0,VLOOKUP($A54,'Bio 1.5m'!$A:$L,11,FALSE))</f>
        <v>9.0399999999999991</v>
      </c>
      <c r="Y54" s="7">
        <v>8.68</v>
      </c>
      <c r="Z54" s="7">
        <f>IF(ISNA(VLOOKUP($A54,'Bio 0 Month'!$A:$L,12,FALSE)),0,VLOOKUP($A54,'Bio 0 Month'!$A:$L,12,FALSE))</f>
        <v>9.0500000000000007</v>
      </c>
      <c r="AA54" s="7">
        <f>IF(ISNA(VLOOKUP($A54,'Bio 1.5m'!$A:$L,12,FALSE)),0,VLOOKUP($A54,'Bio 1.5m'!$A:$L,12,FALSE))</f>
        <v>8.83</v>
      </c>
      <c r="AB54" s="7">
        <v>8.77</v>
      </c>
    </row>
    <row r="55" spans="1:28" x14ac:dyDescent="0.25">
      <c r="A55" s="6">
        <v>70</v>
      </c>
      <c r="B55" s="7">
        <f>IF(ISNA(VLOOKUP($A55,'Bio 0 Month'!$A:$L,4,FALSE)),0,VLOOKUP($A55,'Bio 0 Month'!$A:$L,4,FALSE))</f>
        <v>7.58</v>
      </c>
      <c r="C55" s="7">
        <f>IF(ISNA(VLOOKUP($A55,'Bio 1.5m'!$A:$L,4,FALSE)),0,VLOOKUP($A55,'Bio 1.5m'!$A:$L,4,FALSE))</f>
        <v>7.75</v>
      </c>
      <c r="D55" s="7">
        <v>6.33</v>
      </c>
      <c r="E55" s="7">
        <f>IF(ISNA(VLOOKUP($A55,'Bio 0 Month'!$A:$L,5,FALSE)),0,VLOOKUP($A55,'Bio 0 Month'!$A:$L,5,FALSE))</f>
        <v>12.43</v>
      </c>
      <c r="F55" s="7">
        <f>IF(ISNA(VLOOKUP($A55,'Bio 1.5m'!$A:$L,5,FALSE)),0,VLOOKUP($A55,'Bio 1.5m'!$A:$L,5,FALSE))</f>
        <v>12.46</v>
      </c>
      <c r="G55" s="7">
        <v>11.18</v>
      </c>
      <c r="H55" s="7">
        <f>IF(ISNA(VLOOKUP($A55,'Bio 0 Month'!$A:$L,6,FALSE)),0,VLOOKUP($A55,'Bio 0 Month'!$A:$L,6,FALSE))</f>
        <v>11.23</v>
      </c>
      <c r="I55" s="7">
        <f>IF(ISNA(VLOOKUP($A55,'Bio 1.5m'!$A:$L,6,FALSE)),0,VLOOKUP($A55,'Bio 1.5m'!$A:$L,6,FALSE))</f>
        <v>11.2</v>
      </c>
      <c r="J55" s="7">
        <v>11.37</v>
      </c>
      <c r="K55" s="7">
        <f>IF(ISNA(VLOOKUP($A55,'Bio 0 Month'!$A:$L,7,FALSE)),0,VLOOKUP($A55,'Bio 0 Month'!$A:$L,7,FALSE))</f>
        <v>9.33</v>
      </c>
      <c r="L55" s="7">
        <f>IF(ISNA(VLOOKUP($A55,'Bio 1.5m'!$A:$L,7,FALSE)),0,VLOOKUP($A55,'Bio 1.5m'!$A:$L,7,FALSE))</f>
        <v>9.32</v>
      </c>
      <c r="M55" s="7">
        <v>6.88</v>
      </c>
      <c r="N55" s="7">
        <f>IF(ISNA(VLOOKUP($A55,'Bio 0 Month'!$A:$L,8,FALSE)),0,VLOOKUP($A55,'Bio 0 Month'!$A:$L,8,FALSE))</f>
        <v>2.1</v>
      </c>
      <c r="O55" s="7">
        <f>IF(ISNA(VLOOKUP($A55,'Bio 1.5m'!$A:$L,8,FALSE)),0,VLOOKUP($A55,'Bio 1.5m'!$A:$L,8,FALSE))</f>
        <v>2.08</v>
      </c>
      <c r="P55" s="7">
        <v>1.84</v>
      </c>
      <c r="Q55" s="7">
        <f>IF(ISNA(VLOOKUP($A55,'Bio 0 Month'!$A:$L,9,FALSE)),0,VLOOKUP($A55,'Bio 0 Month'!$A:$L,9,FALSE))</f>
        <v>6.77</v>
      </c>
      <c r="R55" s="7">
        <f>IF(ISNA(VLOOKUP($A55,'Bio 1.5m'!$A:$L,9,FALSE)),0,VLOOKUP($A55,'Bio 1.5m'!$A:$L,9,FALSE))</f>
        <v>6.72</v>
      </c>
      <c r="S55" s="7">
        <v>6.27</v>
      </c>
      <c r="T55" s="7">
        <f>IF(ISNA(VLOOKUP($A55,'Bio 0 Month'!$A:$L,10,FALSE)),0,VLOOKUP($A55,'Bio 0 Month'!$A:$L,10,FALSE))</f>
        <v>9.23</v>
      </c>
      <c r="U55" s="7">
        <f>IF(ISNA(VLOOKUP($A55,'Bio 1.5m'!$A:$L,10,FALSE)),0,VLOOKUP($A55,'Bio 1.5m'!$A:$L,10,FALSE))</f>
        <v>9.31</v>
      </c>
      <c r="V55" s="7">
        <v>6.9</v>
      </c>
      <c r="W55" s="7">
        <f>IF(ISNA(VLOOKUP($A55,'Bio 0 Month'!$A:$L,11,FALSE)),0,VLOOKUP($A55,'Bio 0 Month'!$A:$L,11,FALSE))</f>
        <v>7.12</v>
      </c>
      <c r="X55" s="7">
        <f>IF(ISNA(VLOOKUP($A55,'Bio 1.5m'!$A:$L,11,FALSE)),0,VLOOKUP($A55,'Bio 1.5m'!$A:$L,11,FALSE))</f>
        <v>7.19</v>
      </c>
      <c r="Y55" s="7">
        <v>6.76</v>
      </c>
      <c r="Z55" s="7">
        <f>IF(ISNA(VLOOKUP($A55,'Bio 0 Month'!$A:$L,12,FALSE)),0,VLOOKUP($A55,'Bio 0 Month'!$A:$L,12,FALSE))</f>
        <v>8.8000000000000007</v>
      </c>
      <c r="AA55" s="7">
        <f>IF(ISNA(VLOOKUP($A55,'Bio 1.5m'!$A:$L,12,FALSE)),0,VLOOKUP($A55,'Bio 1.5m'!$A:$L,12,FALSE))</f>
        <v>8.9</v>
      </c>
      <c r="AB55" s="7">
        <v>8.56</v>
      </c>
    </row>
    <row r="56" spans="1:28" x14ac:dyDescent="0.25">
      <c r="A56" s="6">
        <v>71</v>
      </c>
      <c r="B56" s="7">
        <f>IF(ISNA(VLOOKUP($A56,'Bio 0 Month'!$A:$L,4,FALSE)),0,VLOOKUP($A56,'Bio 0 Month'!$A:$L,4,FALSE))</f>
        <v>8.09</v>
      </c>
      <c r="C56" s="7">
        <f>IF(ISNA(VLOOKUP($A56,'Bio 1.5m'!$A:$L,4,FALSE)),0,VLOOKUP($A56,'Bio 1.5m'!$A:$L,4,FALSE))</f>
        <v>5.83</v>
      </c>
      <c r="D56" s="7">
        <v>7.46</v>
      </c>
      <c r="E56" s="7">
        <f>IF(ISNA(VLOOKUP($A56,'Bio 0 Month'!$A:$L,5,FALSE)),0,VLOOKUP($A56,'Bio 0 Month'!$A:$L,5,FALSE))</f>
        <v>13.21</v>
      </c>
      <c r="F56" s="7">
        <f>IF(ISNA(VLOOKUP($A56,'Bio 1.5m'!$A:$L,5,FALSE)),0,VLOOKUP($A56,'Bio 1.5m'!$A:$L,5,FALSE))</f>
        <v>11.22</v>
      </c>
      <c r="G56" s="7">
        <v>11.89</v>
      </c>
      <c r="H56" s="7">
        <f>IF(ISNA(VLOOKUP($A56,'Bio 0 Month'!$A:$L,6,FALSE)),0,VLOOKUP($A56,'Bio 0 Month'!$A:$L,6,FALSE))</f>
        <v>10.55</v>
      </c>
      <c r="I56" s="7">
        <f>IF(ISNA(VLOOKUP($A56,'Bio 1.5m'!$A:$L,6,FALSE)),0,VLOOKUP($A56,'Bio 1.5m'!$A:$L,6,FALSE))</f>
        <v>10.35</v>
      </c>
      <c r="J56" s="7">
        <v>10.61</v>
      </c>
      <c r="K56" s="7">
        <f>IF(ISNA(VLOOKUP($A56,'Bio 0 Month'!$A:$L,7,FALSE)),0,VLOOKUP($A56,'Bio 0 Month'!$A:$L,7,FALSE))</f>
        <v>9.5399999999999991</v>
      </c>
      <c r="L56" s="7">
        <f>IF(ISNA(VLOOKUP($A56,'Bio 1.5m'!$A:$L,7,FALSE)),0,VLOOKUP($A56,'Bio 1.5m'!$A:$L,7,FALSE))</f>
        <v>7.06</v>
      </c>
      <c r="M56" s="7">
        <v>7.75</v>
      </c>
      <c r="N56" s="7">
        <f>IF(ISNA(VLOOKUP($A56,'Bio 0 Month'!$A:$L,8,FALSE)),0,VLOOKUP($A56,'Bio 0 Month'!$A:$L,8,FALSE))</f>
        <v>6.37</v>
      </c>
      <c r="O56" s="7">
        <f>IF(ISNA(VLOOKUP($A56,'Bio 1.5m'!$A:$L,8,FALSE)),0,VLOOKUP($A56,'Bio 1.5m'!$A:$L,8,FALSE))</f>
        <v>6.11</v>
      </c>
      <c r="P56" s="7">
        <v>6.15</v>
      </c>
      <c r="Q56" s="7">
        <f>IF(ISNA(VLOOKUP($A56,'Bio 0 Month'!$A:$L,9,FALSE)),0,VLOOKUP($A56,'Bio 0 Month'!$A:$L,9,FALSE))</f>
        <v>6.18</v>
      </c>
      <c r="R56" s="7">
        <f>IF(ISNA(VLOOKUP($A56,'Bio 1.5m'!$A:$L,9,FALSE)),0,VLOOKUP($A56,'Bio 1.5m'!$A:$L,9,FALSE))</f>
        <v>5.69</v>
      </c>
      <c r="S56" s="7">
        <v>5.98</v>
      </c>
      <c r="T56" s="7">
        <f>IF(ISNA(VLOOKUP($A56,'Bio 0 Month'!$A:$L,10,FALSE)),0,VLOOKUP($A56,'Bio 0 Month'!$A:$L,10,FALSE))</f>
        <v>10.27</v>
      </c>
      <c r="U56" s="7">
        <f>IF(ISNA(VLOOKUP($A56,'Bio 1.5m'!$A:$L,10,FALSE)),0,VLOOKUP($A56,'Bio 1.5m'!$A:$L,10,FALSE))</f>
        <v>6.66</v>
      </c>
      <c r="V56" s="7">
        <v>8.35</v>
      </c>
      <c r="W56" s="7">
        <f>IF(ISNA(VLOOKUP($A56,'Bio 0 Month'!$A:$L,11,FALSE)),0,VLOOKUP($A56,'Bio 0 Month'!$A:$L,11,FALSE))</f>
        <v>8.59</v>
      </c>
      <c r="X56" s="7">
        <f>IF(ISNA(VLOOKUP($A56,'Bio 1.5m'!$A:$L,11,FALSE)),0,VLOOKUP($A56,'Bio 1.5m'!$A:$L,11,FALSE))</f>
        <v>8.48</v>
      </c>
      <c r="Y56" s="7">
        <v>8.42</v>
      </c>
      <c r="Z56" s="7">
        <f>IF(ISNA(VLOOKUP($A56,'Bio 0 Month'!$A:$L,12,FALSE)),0,VLOOKUP($A56,'Bio 0 Month'!$A:$L,12,FALSE))</f>
        <v>8.8699999999999992</v>
      </c>
      <c r="AA56" s="7">
        <f>IF(ISNA(VLOOKUP($A56,'Bio 1.5m'!$A:$L,12,FALSE)),0,VLOOKUP($A56,'Bio 1.5m'!$A:$L,12,FALSE))</f>
        <v>8.7100000000000009</v>
      </c>
      <c r="AB56" s="7">
        <v>8.67</v>
      </c>
    </row>
    <row r="57" spans="1:28" x14ac:dyDescent="0.25">
      <c r="A57" s="6">
        <v>72</v>
      </c>
      <c r="B57" s="7">
        <f>IF(ISNA(VLOOKUP($A57,'Bio 0 Month'!$A:$L,4,FALSE)),0,VLOOKUP($A57,'Bio 0 Month'!$A:$L,4,FALSE))</f>
        <v>8.15</v>
      </c>
      <c r="C57" s="7">
        <f>IF(ISNA(VLOOKUP($A57,'Bio 1.5m'!$A:$L,4,FALSE)),0,VLOOKUP($A57,'Bio 1.5m'!$A:$L,4,FALSE))</f>
        <v>8.5399999999999991</v>
      </c>
      <c r="D57" s="7">
        <v>9.27</v>
      </c>
      <c r="E57" s="7">
        <f>IF(ISNA(VLOOKUP($A57,'Bio 0 Month'!$A:$L,5,FALSE)),0,VLOOKUP($A57,'Bio 0 Month'!$A:$L,5,FALSE))</f>
        <v>11.26</v>
      </c>
      <c r="F57" s="7">
        <f>IF(ISNA(VLOOKUP($A57,'Bio 1.5m'!$A:$L,5,FALSE)),0,VLOOKUP($A57,'Bio 1.5m'!$A:$L,5,FALSE))</f>
        <v>11.49</v>
      </c>
      <c r="G57" s="7">
        <v>11.68</v>
      </c>
      <c r="H57" s="7">
        <f>IF(ISNA(VLOOKUP($A57,'Bio 0 Month'!$A:$L,6,FALSE)),0,VLOOKUP($A57,'Bio 0 Month'!$A:$L,6,FALSE))</f>
        <v>10.45</v>
      </c>
      <c r="I57" s="7">
        <f>IF(ISNA(VLOOKUP($A57,'Bio 1.5m'!$A:$L,6,FALSE)),0,VLOOKUP($A57,'Bio 1.5m'!$A:$L,6,FALSE))</f>
        <v>10.68</v>
      </c>
      <c r="J57" s="7">
        <v>10.86</v>
      </c>
      <c r="K57" s="7">
        <f>IF(ISNA(VLOOKUP($A57,'Bio 0 Month'!$A:$L,7,FALSE)),0,VLOOKUP($A57,'Bio 0 Month'!$A:$L,7,FALSE))</f>
        <v>8.4499999999999993</v>
      </c>
      <c r="L57" s="7">
        <f>IF(ISNA(VLOOKUP($A57,'Bio 1.5m'!$A:$L,7,FALSE)),0,VLOOKUP($A57,'Bio 1.5m'!$A:$L,7,FALSE))</f>
        <v>8.52</v>
      </c>
      <c r="M57" s="7">
        <v>9.4499999999999993</v>
      </c>
      <c r="N57" s="7">
        <f>IF(ISNA(VLOOKUP($A57,'Bio 0 Month'!$A:$L,8,FALSE)),0,VLOOKUP($A57,'Bio 0 Month'!$A:$L,8,FALSE))</f>
        <v>3.31</v>
      </c>
      <c r="O57" s="7">
        <f>IF(ISNA(VLOOKUP($A57,'Bio 1.5m'!$A:$L,8,FALSE)),0,VLOOKUP($A57,'Bio 1.5m'!$A:$L,8,FALSE))</f>
        <v>3.17</v>
      </c>
      <c r="P57" s="7">
        <v>3.29</v>
      </c>
      <c r="Q57" s="7">
        <f>IF(ISNA(VLOOKUP($A57,'Bio 0 Month'!$A:$L,9,FALSE)),0,VLOOKUP($A57,'Bio 0 Month'!$A:$L,9,FALSE))</f>
        <v>6.91</v>
      </c>
      <c r="R57" s="7">
        <f>IF(ISNA(VLOOKUP($A57,'Bio 1.5m'!$A:$L,9,FALSE)),0,VLOOKUP($A57,'Bio 1.5m'!$A:$L,9,FALSE))</f>
        <v>7.07</v>
      </c>
      <c r="S57" s="7">
        <v>7.16</v>
      </c>
      <c r="T57" s="7">
        <f>IF(ISNA(VLOOKUP($A57,'Bio 0 Month'!$A:$L,10,FALSE)),0,VLOOKUP($A57,'Bio 0 Month'!$A:$L,10,FALSE))</f>
        <v>9.02</v>
      </c>
      <c r="U57" s="7">
        <f>IF(ISNA(VLOOKUP($A57,'Bio 1.5m'!$A:$L,10,FALSE)),0,VLOOKUP($A57,'Bio 1.5m'!$A:$L,10,FALSE))</f>
        <v>8.93</v>
      </c>
      <c r="V57" s="7">
        <v>10.08</v>
      </c>
      <c r="W57" s="7">
        <f>IF(ISNA(VLOOKUP($A57,'Bio 0 Month'!$A:$L,11,FALSE)),0,VLOOKUP($A57,'Bio 0 Month'!$A:$L,11,FALSE))</f>
        <v>9.7799999999999994</v>
      </c>
      <c r="X57" s="7">
        <f>IF(ISNA(VLOOKUP($A57,'Bio 1.5m'!$A:$L,11,FALSE)),0,VLOOKUP($A57,'Bio 1.5m'!$A:$L,11,FALSE))</f>
        <v>9.1</v>
      </c>
      <c r="Y57" s="7">
        <v>8.84</v>
      </c>
      <c r="Z57" s="7">
        <f>IF(ISNA(VLOOKUP($A57,'Bio 0 Month'!$A:$L,12,FALSE)),0,VLOOKUP($A57,'Bio 0 Month'!$A:$L,12,FALSE))</f>
        <v>8.82</v>
      </c>
      <c r="AA57" s="7">
        <f>IF(ISNA(VLOOKUP($A57,'Bio 1.5m'!$A:$L,12,FALSE)),0,VLOOKUP($A57,'Bio 1.5m'!$A:$L,12,FALSE))</f>
        <v>8.93</v>
      </c>
      <c r="AB57" s="7">
        <v>8.92</v>
      </c>
    </row>
    <row r="58" spans="1:28" x14ac:dyDescent="0.25">
      <c r="A58" s="6">
        <v>73</v>
      </c>
      <c r="B58" s="7">
        <f>IF(ISNA(VLOOKUP($A58,'Bio 0 Month'!$A:$L,4,FALSE)),0,VLOOKUP($A58,'Bio 0 Month'!$A:$L,4,FALSE))</f>
        <v>7.9</v>
      </c>
      <c r="C58" s="7">
        <f>IF(ISNA(VLOOKUP($A58,'Bio 1.5m'!$A:$L,4,FALSE)),0,VLOOKUP($A58,'Bio 1.5m'!$A:$L,4,FALSE))</f>
        <v>6.76</v>
      </c>
      <c r="D58" s="7">
        <v>8.3000000000000007</v>
      </c>
      <c r="E58" s="7">
        <f>IF(ISNA(VLOOKUP($A58,'Bio 0 Month'!$A:$L,5,FALSE)),0,VLOOKUP($A58,'Bio 0 Month'!$A:$L,5,FALSE))</f>
        <v>11.74</v>
      </c>
      <c r="F58" s="7">
        <f>IF(ISNA(VLOOKUP($A58,'Bio 1.5m'!$A:$L,5,FALSE)),0,VLOOKUP($A58,'Bio 1.5m'!$A:$L,5,FALSE))</f>
        <v>11.15</v>
      </c>
      <c r="G58" s="7">
        <v>11.5</v>
      </c>
      <c r="H58" s="7">
        <f>IF(ISNA(VLOOKUP($A58,'Bio 0 Month'!$A:$L,6,FALSE)),0,VLOOKUP($A58,'Bio 0 Month'!$A:$L,6,FALSE))</f>
        <v>10.56</v>
      </c>
      <c r="I58" s="7">
        <f>IF(ISNA(VLOOKUP($A58,'Bio 1.5m'!$A:$L,6,FALSE)),0,VLOOKUP($A58,'Bio 1.5m'!$A:$L,6,FALSE))</f>
        <v>10.55</v>
      </c>
      <c r="J58" s="7">
        <v>10.5</v>
      </c>
      <c r="K58" s="7">
        <f>IF(ISNA(VLOOKUP($A58,'Bio 0 Month'!$A:$L,7,FALSE)),0,VLOOKUP($A58,'Bio 0 Month'!$A:$L,7,FALSE))</f>
        <v>9.2899999999999991</v>
      </c>
      <c r="L58" s="7">
        <f>IF(ISNA(VLOOKUP($A58,'Bio 1.5m'!$A:$L,7,FALSE)),0,VLOOKUP($A58,'Bio 1.5m'!$A:$L,7,FALSE))</f>
        <v>7.54</v>
      </c>
      <c r="M58" s="7">
        <v>9.7799999999999994</v>
      </c>
      <c r="N58" s="7">
        <f>IF(ISNA(VLOOKUP($A58,'Bio 0 Month'!$A:$L,8,FALSE)),0,VLOOKUP($A58,'Bio 0 Month'!$A:$L,8,FALSE))</f>
        <v>2.23</v>
      </c>
      <c r="O58" s="7">
        <f>IF(ISNA(VLOOKUP($A58,'Bio 1.5m'!$A:$L,8,FALSE)),0,VLOOKUP($A58,'Bio 1.5m'!$A:$L,8,FALSE))</f>
        <v>2.62</v>
      </c>
      <c r="P58" s="7">
        <v>2.2599999999999998</v>
      </c>
      <c r="Q58" s="7">
        <f>IF(ISNA(VLOOKUP($A58,'Bio 0 Month'!$A:$L,9,FALSE)),0,VLOOKUP($A58,'Bio 0 Month'!$A:$L,9,FALSE))</f>
        <v>6.75</v>
      </c>
      <c r="R58" s="7">
        <f>IF(ISNA(VLOOKUP($A58,'Bio 1.5m'!$A:$L,9,FALSE)),0,VLOOKUP($A58,'Bio 1.5m'!$A:$L,9,FALSE))</f>
        <v>6.14</v>
      </c>
      <c r="S58" s="7">
        <v>6.17</v>
      </c>
      <c r="T58" s="7">
        <f>IF(ISNA(VLOOKUP($A58,'Bio 0 Month'!$A:$L,10,FALSE)),0,VLOOKUP($A58,'Bio 0 Month'!$A:$L,10,FALSE))</f>
        <v>9.09</v>
      </c>
      <c r="U58" s="7">
        <f>IF(ISNA(VLOOKUP($A58,'Bio 1.5m'!$A:$L,10,FALSE)),0,VLOOKUP($A58,'Bio 1.5m'!$A:$L,10,FALSE))</f>
        <v>7.34</v>
      </c>
      <c r="V58" s="7">
        <v>8.86</v>
      </c>
      <c r="W58" s="7">
        <f>IF(ISNA(VLOOKUP($A58,'Bio 0 Month'!$A:$L,11,FALSE)),0,VLOOKUP($A58,'Bio 0 Month'!$A:$L,11,FALSE))</f>
        <v>8.1300000000000008</v>
      </c>
      <c r="X58" s="7">
        <f>IF(ISNA(VLOOKUP($A58,'Bio 1.5m'!$A:$L,11,FALSE)),0,VLOOKUP($A58,'Bio 1.5m'!$A:$L,11,FALSE))</f>
        <v>7.93</v>
      </c>
      <c r="Y58" s="7">
        <v>8.09</v>
      </c>
      <c r="Z58" s="7">
        <f>IF(ISNA(VLOOKUP($A58,'Bio 0 Month'!$A:$L,12,FALSE)),0,VLOOKUP($A58,'Bio 0 Month'!$A:$L,12,FALSE))</f>
        <v>8.57</v>
      </c>
      <c r="AA58" s="7">
        <f>IF(ISNA(VLOOKUP($A58,'Bio 1.5m'!$A:$L,12,FALSE)),0,VLOOKUP($A58,'Bio 1.5m'!$A:$L,12,FALSE))</f>
        <v>8.42</v>
      </c>
      <c r="AB58" s="7">
        <v>8.31</v>
      </c>
    </row>
    <row r="59" spans="1:28" x14ac:dyDescent="0.25">
      <c r="A59" s="6">
        <v>75</v>
      </c>
      <c r="B59" s="7">
        <f>IF(ISNA(VLOOKUP($A59,'Bio 0 Month'!$A:$L,4,FALSE)),0,VLOOKUP($A59,'Bio 0 Month'!$A:$L,4,FALSE))</f>
        <v>7.77</v>
      </c>
      <c r="C59" s="7">
        <f>IF(ISNA(VLOOKUP($A59,'Bio 1.5m'!$A:$L,4,FALSE)),0,VLOOKUP($A59,'Bio 1.5m'!$A:$L,4,FALSE))</f>
        <v>6.26</v>
      </c>
      <c r="D59" s="7">
        <v>6.93</v>
      </c>
      <c r="E59" s="7">
        <f>IF(ISNA(VLOOKUP($A59,'Bio 0 Month'!$A:$L,5,FALSE)),0,VLOOKUP($A59,'Bio 0 Month'!$A:$L,5,FALSE))</f>
        <v>12.57</v>
      </c>
      <c r="F59" s="7">
        <f>IF(ISNA(VLOOKUP($A59,'Bio 1.5m'!$A:$L,5,FALSE)),0,VLOOKUP($A59,'Bio 1.5m'!$A:$L,5,FALSE))</f>
        <v>11.43</v>
      </c>
      <c r="G59" s="7">
        <v>11.53</v>
      </c>
      <c r="H59" s="7">
        <f>IF(ISNA(VLOOKUP($A59,'Bio 0 Month'!$A:$L,6,FALSE)),0,VLOOKUP($A59,'Bio 0 Month'!$A:$L,6,FALSE))</f>
        <v>10.8</v>
      </c>
      <c r="I59" s="7">
        <f>IF(ISNA(VLOOKUP($A59,'Bio 1.5m'!$A:$L,6,FALSE)),0,VLOOKUP($A59,'Bio 1.5m'!$A:$L,6,FALSE))</f>
        <v>10.35</v>
      </c>
      <c r="J59" s="7">
        <v>10.54</v>
      </c>
      <c r="K59" s="7">
        <f>IF(ISNA(VLOOKUP($A59,'Bio 0 Month'!$A:$L,7,FALSE)),0,VLOOKUP($A59,'Bio 0 Month'!$A:$L,7,FALSE))</f>
        <v>9.91</v>
      </c>
      <c r="L59" s="7">
        <f>IF(ISNA(VLOOKUP($A59,'Bio 1.5m'!$A:$L,7,FALSE)),0,VLOOKUP($A59,'Bio 1.5m'!$A:$L,7,FALSE))</f>
        <v>7</v>
      </c>
      <c r="M59" s="7">
        <v>8.08</v>
      </c>
      <c r="N59" s="7">
        <f>IF(ISNA(VLOOKUP($A59,'Bio 0 Month'!$A:$L,8,FALSE)),0,VLOOKUP($A59,'Bio 0 Month'!$A:$L,8,FALSE))</f>
        <v>3.53</v>
      </c>
      <c r="O59" s="7">
        <f>IF(ISNA(VLOOKUP($A59,'Bio 1.5m'!$A:$L,8,FALSE)),0,VLOOKUP($A59,'Bio 1.5m'!$A:$L,8,FALSE))</f>
        <v>3.39</v>
      </c>
      <c r="P59" s="7">
        <v>3.26</v>
      </c>
      <c r="Q59" s="7">
        <f>IF(ISNA(VLOOKUP($A59,'Bio 0 Month'!$A:$L,9,FALSE)),0,VLOOKUP($A59,'Bio 0 Month'!$A:$L,9,FALSE))</f>
        <v>7.25</v>
      </c>
      <c r="R59" s="7">
        <f>IF(ISNA(VLOOKUP($A59,'Bio 1.5m'!$A:$L,9,FALSE)),0,VLOOKUP($A59,'Bio 1.5m'!$A:$L,9,FALSE))</f>
        <v>6.64</v>
      </c>
      <c r="S59" s="7">
        <v>6.7</v>
      </c>
      <c r="T59" s="7">
        <f>IF(ISNA(VLOOKUP($A59,'Bio 0 Month'!$A:$L,10,FALSE)),0,VLOOKUP($A59,'Bio 0 Month'!$A:$L,10,FALSE))</f>
        <v>9.69</v>
      </c>
      <c r="U59" s="7">
        <f>IF(ISNA(VLOOKUP($A59,'Bio 1.5m'!$A:$L,10,FALSE)),0,VLOOKUP($A59,'Bio 1.5m'!$A:$L,10,FALSE))</f>
        <v>7.09</v>
      </c>
      <c r="V59" s="7">
        <v>7.99</v>
      </c>
      <c r="W59" s="7">
        <f>IF(ISNA(VLOOKUP($A59,'Bio 0 Month'!$A:$L,11,FALSE)),0,VLOOKUP($A59,'Bio 0 Month'!$A:$L,11,FALSE))</f>
        <v>8.26</v>
      </c>
      <c r="X59" s="7">
        <f>IF(ISNA(VLOOKUP($A59,'Bio 1.5m'!$A:$L,11,FALSE)),0,VLOOKUP($A59,'Bio 1.5m'!$A:$L,11,FALSE))</f>
        <v>8.1199999999999992</v>
      </c>
      <c r="Y59" s="7">
        <v>8.01</v>
      </c>
      <c r="Z59" s="7">
        <f>IF(ISNA(VLOOKUP($A59,'Bio 0 Month'!$A:$L,12,FALSE)),0,VLOOKUP($A59,'Bio 0 Month'!$A:$L,12,FALSE))</f>
        <v>8.9</v>
      </c>
      <c r="AA59" s="7">
        <f>IF(ISNA(VLOOKUP($A59,'Bio 1.5m'!$A:$L,12,FALSE)),0,VLOOKUP($A59,'Bio 1.5m'!$A:$L,12,FALSE))</f>
        <v>8.82</v>
      </c>
      <c r="AB59" s="7">
        <v>8.74</v>
      </c>
    </row>
    <row r="60" spans="1:28" x14ac:dyDescent="0.25">
      <c r="A60" s="6">
        <v>76</v>
      </c>
      <c r="B60" s="7">
        <f>IF(ISNA(VLOOKUP($A60,'Bio 0 Month'!$A:$L,4,FALSE)),0,VLOOKUP($A60,'Bio 0 Month'!$A:$L,4,FALSE))</f>
        <v>8.08</v>
      </c>
      <c r="C60" s="7">
        <f>IF(ISNA(VLOOKUP($A60,'Bio 1.5m'!$A:$L,4,FALSE)),0,VLOOKUP($A60,'Bio 1.5m'!$A:$L,4,FALSE))</f>
        <v>7.99</v>
      </c>
      <c r="D60" s="7">
        <v>8.31</v>
      </c>
      <c r="E60" s="7">
        <f>IF(ISNA(VLOOKUP($A60,'Bio 0 Month'!$A:$L,5,FALSE)),0,VLOOKUP($A60,'Bio 0 Month'!$A:$L,5,FALSE))</f>
        <v>13.24</v>
      </c>
      <c r="F60" s="7">
        <f>IF(ISNA(VLOOKUP($A60,'Bio 1.5m'!$A:$L,5,FALSE)),0,VLOOKUP($A60,'Bio 1.5m'!$A:$L,5,FALSE))</f>
        <v>12.84</v>
      </c>
      <c r="G60" s="7">
        <v>13.6</v>
      </c>
      <c r="H60" s="7">
        <f>IF(ISNA(VLOOKUP($A60,'Bio 0 Month'!$A:$L,6,FALSE)),0,VLOOKUP($A60,'Bio 0 Month'!$A:$L,6,FALSE))</f>
        <v>10.55</v>
      </c>
      <c r="I60" s="7">
        <f>IF(ISNA(VLOOKUP($A60,'Bio 1.5m'!$A:$L,6,FALSE)),0,VLOOKUP($A60,'Bio 1.5m'!$A:$L,6,FALSE))</f>
        <v>10.37</v>
      </c>
      <c r="J60" s="7">
        <v>10.61</v>
      </c>
      <c r="K60" s="7">
        <f>IF(ISNA(VLOOKUP($A60,'Bio 0 Month'!$A:$L,7,FALSE)),0,VLOOKUP($A60,'Bio 0 Month'!$A:$L,7,FALSE))</f>
        <v>8.33</v>
      </c>
      <c r="L60" s="7">
        <f>IF(ISNA(VLOOKUP($A60,'Bio 1.5m'!$A:$L,7,FALSE)),0,VLOOKUP($A60,'Bio 1.5m'!$A:$L,7,FALSE))</f>
        <v>8.56</v>
      </c>
      <c r="M60" s="7">
        <v>9.17</v>
      </c>
      <c r="N60" s="7">
        <f>IF(ISNA(VLOOKUP($A60,'Bio 0 Month'!$A:$L,8,FALSE)),0,VLOOKUP($A60,'Bio 0 Month'!$A:$L,8,FALSE))</f>
        <v>2.84</v>
      </c>
      <c r="O60" s="7">
        <f>IF(ISNA(VLOOKUP($A60,'Bio 1.5m'!$A:$L,8,FALSE)),0,VLOOKUP($A60,'Bio 1.5m'!$A:$L,8,FALSE))</f>
        <v>3.22</v>
      </c>
      <c r="P60" s="7">
        <v>3.44</v>
      </c>
      <c r="Q60" s="7">
        <f>IF(ISNA(VLOOKUP($A60,'Bio 0 Month'!$A:$L,9,FALSE)),0,VLOOKUP($A60,'Bio 0 Month'!$A:$L,9,FALSE))</f>
        <v>7.05</v>
      </c>
      <c r="R60" s="7">
        <f>IF(ISNA(VLOOKUP($A60,'Bio 1.5m'!$A:$L,9,FALSE)),0,VLOOKUP($A60,'Bio 1.5m'!$A:$L,9,FALSE))</f>
        <v>6.85</v>
      </c>
      <c r="S60" s="7">
        <v>7.39</v>
      </c>
      <c r="T60" s="7">
        <f>IF(ISNA(VLOOKUP($A60,'Bio 0 Month'!$A:$L,10,FALSE)),0,VLOOKUP($A60,'Bio 0 Month'!$A:$L,10,FALSE))</f>
        <v>8.66</v>
      </c>
      <c r="U60" s="7">
        <f>IF(ISNA(VLOOKUP($A60,'Bio 1.5m'!$A:$L,10,FALSE)),0,VLOOKUP($A60,'Bio 1.5m'!$A:$L,10,FALSE))</f>
        <v>8.4499999999999993</v>
      </c>
      <c r="V60" s="7">
        <v>8.93</v>
      </c>
      <c r="W60" s="7">
        <f>IF(ISNA(VLOOKUP($A60,'Bio 0 Month'!$A:$L,11,FALSE)),0,VLOOKUP($A60,'Bio 0 Month'!$A:$L,11,FALSE))</f>
        <v>8.36</v>
      </c>
      <c r="X60" s="7">
        <f>IF(ISNA(VLOOKUP($A60,'Bio 1.5m'!$A:$L,11,FALSE)),0,VLOOKUP($A60,'Bio 1.5m'!$A:$L,11,FALSE))</f>
        <v>8.25</v>
      </c>
      <c r="Y60" s="7">
        <v>8.43</v>
      </c>
      <c r="Z60" s="7">
        <f>IF(ISNA(VLOOKUP($A60,'Bio 0 Month'!$A:$L,12,FALSE)),0,VLOOKUP($A60,'Bio 0 Month'!$A:$L,12,FALSE))</f>
        <v>8.93</v>
      </c>
      <c r="AA60" s="7">
        <f>IF(ISNA(VLOOKUP($A60,'Bio 1.5m'!$A:$L,12,FALSE)),0,VLOOKUP($A60,'Bio 1.5m'!$A:$L,12,FALSE))</f>
        <v>8.8800000000000008</v>
      </c>
      <c r="AB60" s="7">
        <v>9.01</v>
      </c>
    </row>
    <row r="61" spans="1:28" x14ac:dyDescent="0.25">
      <c r="A61" s="6">
        <v>77</v>
      </c>
      <c r="B61" s="7">
        <f>IF(ISNA(VLOOKUP($A61,'Bio 0 Month'!$A:$L,4,FALSE)),0,VLOOKUP($A61,'Bio 0 Month'!$A:$L,4,FALSE))</f>
        <v>7.97</v>
      </c>
      <c r="C61" s="7">
        <f>IF(ISNA(VLOOKUP($A61,'Bio 1.5m'!$A:$L,4,FALSE)),0,VLOOKUP($A61,'Bio 1.5m'!$A:$L,4,FALSE))</f>
        <v>6.14</v>
      </c>
      <c r="D61" s="7">
        <v>6.33</v>
      </c>
      <c r="E61" s="7">
        <f>IF(ISNA(VLOOKUP($A61,'Bio 0 Month'!$A:$L,5,FALSE)),0,VLOOKUP($A61,'Bio 0 Month'!$A:$L,5,FALSE))</f>
        <v>12.14</v>
      </c>
      <c r="F61" s="7">
        <f>IF(ISNA(VLOOKUP($A61,'Bio 1.5m'!$A:$L,5,FALSE)),0,VLOOKUP($A61,'Bio 1.5m'!$A:$L,5,FALSE))</f>
        <v>11.15</v>
      </c>
      <c r="G61" s="7">
        <v>10.91</v>
      </c>
      <c r="H61" s="7">
        <f>IF(ISNA(VLOOKUP($A61,'Bio 0 Month'!$A:$L,6,FALSE)),0,VLOOKUP($A61,'Bio 0 Month'!$A:$L,6,FALSE))</f>
        <v>10.81</v>
      </c>
      <c r="I61" s="7">
        <f>IF(ISNA(VLOOKUP($A61,'Bio 1.5m'!$A:$L,6,FALSE)),0,VLOOKUP($A61,'Bio 1.5m'!$A:$L,6,FALSE))</f>
        <v>10.029999999999999</v>
      </c>
      <c r="J61" s="7">
        <v>10.63</v>
      </c>
      <c r="K61" s="7">
        <f>IF(ISNA(VLOOKUP($A61,'Bio 0 Month'!$A:$L,7,FALSE)),0,VLOOKUP($A61,'Bio 0 Month'!$A:$L,7,FALSE))</f>
        <v>8.1</v>
      </c>
      <c r="L61" s="7">
        <f>IF(ISNA(VLOOKUP($A61,'Bio 1.5m'!$A:$L,7,FALSE)),0,VLOOKUP($A61,'Bio 1.5m'!$A:$L,7,FALSE))</f>
        <v>7.03</v>
      </c>
      <c r="M61" s="7">
        <v>7.14</v>
      </c>
      <c r="N61" s="7">
        <f>IF(ISNA(VLOOKUP($A61,'Bio 0 Month'!$A:$L,8,FALSE)),0,VLOOKUP($A61,'Bio 0 Month'!$A:$L,8,FALSE))</f>
        <v>2.56</v>
      </c>
      <c r="O61" s="7">
        <f>IF(ISNA(VLOOKUP($A61,'Bio 1.5m'!$A:$L,8,FALSE)),0,VLOOKUP($A61,'Bio 1.5m'!$A:$L,8,FALSE))</f>
        <v>1.86</v>
      </c>
      <c r="P61" s="7">
        <v>2.2799999999999998</v>
      </c>
      <c r="Q61" s="7">
        <f>IF(ISNA(VLOOKUP($A61,'Bio 0 Month'!$A:$L,9,FALSE)),0,VLOOKUP($A61,'Bio 0 Month'!$A:$L,9,FALSE))</f>
        <v>5.98</v>
      </c>
      <c r="R61" s="7">
        <f>IF(ISNA(VLOOKUP($A61,'Bio 1.5m'!$A:$L,9,FALSE)),0,VLOOKUP($A61,'Bio 1.5m'!$A:$L,9,FALSE))</f>
        <v>4.6100000000000003</v>
      </c>
      <c r="S61" s="7">
        <v>5.6</v>
      </c>
      <c r="T61" s="7">
        <f>IF(ISNA(VLOOKUP($A61,'Bio 0 Month'!$A:$L,10,FALSE)),0,VLOOKUP($A61,'Bio 0 Month'!$A:$L,10,FALSE))</f>
        <v>9.2200000000000006</v>
      </c>
      <c r="U61" s="7">
        <f>IF(ISNA(VLOOKUP($A61,'Bio 1.5m'!$A:$L,10,FALSE)),0,VLOOKUP($A61,'Bio 1.5m'!$A:$L,10,FALSE))</f>
        <v>5.68</v>
      </c>
      <c r="V61" s="7">
        <v>7.36</v>
      </c>
      <c r="W61" s="7">
        <f>IF(ISNA(VLOOKUP($A61,'Bio 0 Month'!$A:$L,11,FALSE)),0,VLOOKUP($A61,'Bio 0 Month'!$A:$L,11,FALSE))</f>
        <v>7.61</v>
      </c>
      <c r="X61" s="7">
        <f>IF(ISNA(VLOOKUP($A61,'Bio 1.5m'!$A:$L,11,FALSE)),0,VLOOKUP($A61,'Bio 1.5m'!$A:$L,11,FALSE))</f>
        <v>6.76</v>
      </c>
      <c r="Y61" s="7">
        <v>7.24</v>
      </c>
      <c r="Z61" s="7">
        <f>IF(ISNA(VLOOKUP($A61,'Bio 0 Month'!$A:$L,12,FALSE)),0,VLOOKUP($A61,'Bio 0 Month'!$A:$L,12,FALSE))</f>
        <v>8.65</v>
      </c>
      <c r="AA61" s="7">
        <f>IF(ISNA(VLOOKUP($A61,'Bio 1.5m'!$A:$L,12,FALSE)),0,VLOOKUP($A61,'Bio 1.5m'!$A:$L,12,FALSE))</f>
        <v>8.25</v>
      </c>
      <c r="AB61" s="7">
        <v>8.4</v>
      </c>
    </row>
    <row r="62" spans="1:28" x14ac:dyDescent="0.25">
      <c r="A62" s="6">
        <v>78</v>
      </c>
      <c r="B62" s="7">
        <f>IF(ISNA(VLOOKUP($A62,'Bio 0 Month'!$A:$L,4,FALSE)),0,VLOOKUP($A62,'Bio 0 Month'!$A:$L,4,FALSE))</f>
        <v>6.97</v>
      </c>
      <c r="C62" s="7">
        <f>IF(ISNA(VLOOKUP($A62,'Bio 1.5m'!$A:$L,4,FALSE)),0,VLOOKUP($A62,'Bio 1.5m'!$A:$L,4,FALSE))</f>
        <v>6.44</v>
      </c>
      <c r="D62" s="7">
        <v>6.59</v>
      </c>
      <c r="E62" s="7">
        <f>IF(ISNA(VLOOKUP($A62,'Bio 0 Month'!$A:$L,5,FALSE)),0,VLOOKUP($A62,'Bio 0 Month'!$A:$L,5,FALSE))</f>
        <v>11.94</v>
      </c>
      <c r="F62" s="7">
        <f>IF(ISNA(VLOOKUP($A62,'Bio 1.5m'!$A:$L,5,FALSE)),0,VLOOKUP($A62,'Bio 1.5m'!$A:$L,5,FALSE))</f>
        <v>11.33</v>
      </c>
      <c r="G62" s="7">
        <v>10.86</v>
      </c>
      <c r="H62" s="7">
        <f>IF(ISNA(VLOOKUP($A62,'Bio 0 Month'!$A:$L,6,FALSE)),0,VLOOKUP($A62,'Bio 0 Month'!$A:$L,6,FALSE))</f>
        <v>11.08</v>
      </c>
      <c r="I62" s="7">
        <f>IF(ISNA(VLOOKUP($A62,'Bio 1.5m'!$A:$L,6,FALSE)),0,VLOOKUP($A62,'Bio 1.5m'!$A:$L,6,FALSE))</f>
        <v>10.38</v>
      </c>
      <c r="J62" s="7">
        <v>10.51</v>
      </c>
      <c r="K62" s="7">
        <f>IF(ISNA(VLOOKUP($A62,'Bio 0 Month'!$A:$L,7,FALSE)),0,VLOOKUP($A62,'Bio 0 Month'!$A:$L,7,FALSE))</f>
        <v>6.86</v>
      </c>
      <c r="L62" s="7">
        <f>IF(ISNA(VLOOKUP($A62,'Bio 1.5m'!$A:$L,7,FALSE)),0,VLOOKUP($A62,'Bio 1.5m'!$A:$L,7,FALSE))</f>
        <v>6.54</v>
      </c>
      <c r="M62" s="7">
        <v>6.93</v>
      </c>
      <c r="N62" s="7">
        <f>IF(ISNA(VLOOKUP($A62,'Bio 0 Month'!$A:$L,8,FALSE)),0,VLOOKUP($A62,'Bio 0 Month'!$A:$L,8,FALSE))</f>
        <v>4.58</v>
      </c>
      <c r="O62" s="7">
        <f>IF(ISNA(VLOOKUP($A62,'Bio 1.5m'!$A:$L,8,FALSE)),0,VLOOKUP($A62,'Bio 1.5m'!$A:$L,8,FALSE))</f>
        <v>2.61</v>
      </c>
      <c r="P62" s="7">
        <v>2.57</v>
      </c>
      <c r="Q62" s="7">
        <f>IF(ISNA(VLOOKUP($A62,'Bio 0 Month'!$A:$L,9,FALSE)),0,VLOOKUP($A62,'Bio 0 Month'!$A:$L,9,FALSE))</f>
        <v>7.29</v>
      </c>
      <c r="R62" s="7">
        <f>IF(ISNA(VLOOKUP($A62,'Bio 1.5m'!$A:$L,9,FALSE)),0,VLOOKUP($A62,'Bio 1.5m'!$A:$L,9,FALSE))</f>
        <v>5.99</v>
      </c>
      <c r="S62" s="7">
        <v>5.95</v>
      </c>
      <c r="T62" s="7">
        <f>IF(ISNA(VLOOKUP($A62,'Bio 0 Month'!$A:$L,10,FALSE)),0,VLOOKUP($A62,'Bio 0 Month'!$A:$L,10,FALSE))</f>
        <v>7</v>
      </c>
      <c r="U62" s="7">
        <f>IF(ISNA(VLOOKUP($A62,'Bio 1.5m'!$A:$L,10,FALSE)),0,VLOOKUP($A62,'Bio 1.5m'!$A:$L,10,FALSE))</f>
        <v>5.96</v>
      </c>
      <c r="V62" s="7">
        <v>5.77</v>
      </c>
      <c r="W62" s="7">
        <f>IF(ISNA(VLOOKUP($A62,'Bio 0 Month'!$A:$L,11,FALSE)),0,VLOOKUP($A62,'Bio 0 Month'!$A:$L,11,FALSE))</f>
        <v>8.06</v>
      </c>
      <c r="X62" s="7">
        <f>IF(ISNA(VLOOKUP($A62,'Bio 1.5m'!$A:$L,11,FALSE)),0,VLOOKUP($A62,'Bio 1.5m'!$A:$L,11,FALSE))</f>
        <v>7.53</v>
      </c>
      <c r="Y62" s="7">
        <v>7.66</v>
      </c>
      <c r="Z62" s="7">
        <f>IF(ISNA(VLOOKUP($A62,'Bio 0 Month'!$A:$L,12,FALSE)),0,VLOOKUP($A62,'Bio 0 Month'!$A:$L,12,FALSE))</f>
        <v>9.26</v>
      </c>
      <c r="AA62" s="7">
        <f>IF(ISNA(VLOOKUP($A62,'Bio 1.5m'!$A:$L,12,FALSE)),0,VLOOKUP($A62,'Bio 1.5m'!$A:$L,12,FALSE))</f>
        <v>8.64</v>
      </c>
      <c r="AB62" s="7">
        <v>8.5299999999999994</v>
      </c>
    </row>
    <row r="63" spans="1:28" x14ac:dyDescent="0.25">
      <c r="A63" s="6">
        <v>80</v>
      </c>
      <c r="B63" s="7">
        <f>IF(ISNA(VLOOKUP($A63,'Bio 0 Month'!$A:$L,4,FALSE)),0,VLOOKUP($A63,'Bio 0 Month'!$A:$L,4,FALSE))</f>
        <v>7.58</v>
      </c>
      <c r="C63" s="7">
        <f>IF(ISNA(VLOOKUP($A63,'Bio 1.5m'!$A:$L,4,FALSE)),0,VLOOKUP($A63,'Bio 1.5m'!$A:$L,4,FALSE))</f>
        <v>6.53</v>
      </c>
      <c r="D63" s="7">
        <v>7.3</v>
      </c>
      <c r="E63" s="7">
        <f>IF(ISNA(VLOOKUP($A63,'Bio 0 Month'!$A:$L,5,FALSE)),0,VLOOKUP($A63,'Bio 0 Month'!$A:$L,5,FALSE))</f>
        <v>11.78</v>
      </c>
      <c r="F63" s="7">
        <f>IF(ISNA(VLOOKUP($A63,'Bio 1.5m'!$A:$L,5,FALSE)),0,VLOOKUP($A63,'Bio 1.5m'!$A:$L,5,FALSE))</f>
        <v>11.44</v>
      </c>
      <c r="G63" s="7">
        <v>11.62</v>
      </c>
      <c r="H63" s="7">
        <f>IF(ISNA(VLOOKUP($A63,'Bio 0 Month'!$A:$L,6,FALSE)),0,VLOOKUP($A63,'Bio 0 Month'!$A:$L,6,FALSE))</f>
        <v>10.63</v>
      </c>
      <c r="I63" s="7">
        <f>IF(ISNA(VLOOKUP($A63,'Bio 1.5m'!$A:$L,6,FALSE)),0,VLOOKUP($A63,'Bio 1.5m'!$A:$L,6,FALSE))</f>
        <v>10.5</v>
      </c>
      <c r="J63" s="7">
        <v>10.29</v>
      </c>
      <c r="K63" s="7">
        <f>IF(ISNA(VLOOKUP($A63,'Bio 0 Month'!$A:$L,7,FALSE)),0,VLOOKUP($A63,'Bio 0 Month'!$A:$L,7,FALSE))</f>
        <v>7.47</v>
      </c>
      <c r="L63" s="7">
        <f>IF(ISNA(VLOOKUP($A63,'Bio 1.5m'!$A:$L,7,FALSE)),0,VLOOKUP($A63,'Bio 1.5m'!$A:$L,7,FALSE))</f>
        <v>6.95</v>
      </c>
      <c r="M63" s="7">
        <v>7.4</v>
      </c>
      <c r="N63" s="7">
        <f>IF(ISNA(VLOOKUP($A63,'Bio 0 Month'!$A:$L,8,FALSE)),0,VLOOKUP($A63,'Bio 0 Month'!$A:$L,8,FALSE))</f>
        <v>3.67</v>
      </c>
      <c r="O63" s="7">
        <f>IF(ISNA(VLOOKUP($A63,'Bio 1.5m'!$A:$L,8,FALSE)),0,VLOOKUP($A63,'Bio 1.5m'!$A:$L,8,FALSE))</f>
        <v>4.0199999999999996</v>
      </c>
      <c r="P63" s="7">
        <v>5.22</v>
      </c>
      <c r="Q63" s="7">
        <f>IF(ISNA(VLOOKUP($A63,'Bio 0 Month'!$A:$L,9,FALSE)),0,VLOOKUP($A63,'Bio 0 Month'!$A:$L,9,FALSE))</f>
        <v>7.45</v>
      </c>
      <c r="R63" s="7">
        <f>IF(ISNA(VLOOKUP($A63,'Bio 1.5m'!$A:$L,9,FALSE)),0,VLOOKUP($A63,'Bio 1.5m'!$A:$L,9,FALSE))</f>
        <v>6.51</v>
      </c>
      <c r="S63" s="7">
        <v>6.48</v>
      </c>
      <c r="T63" s="7">
        <f>IF(ISNA(VLOOKUP($A63,'Bio 0 Month'!$A:$L,10,FALSE)),0,VLOOKUP($A63,'Bio 0 Month'!$A:$L,10,FALSE))</f>
        <v>7.94</v>
      </c>
      <c r="U63" s="7">
        <f>IF(ISNA(VLOOKUP($A63,'Bio 1.5m'!$A:$L,10,FALSE)),0,VLOOKUP($A63,'Bio 1.5m'!$A:$L,10,FALSE))</f>
        <v>6.89</v>
      </c>
      <c r="V63" s="7">
        <v>7.83</v>
      </c>
      <c r="W63" s="7">
        <f>IF(ISNA(VLOOKUP($A63,'Bio 0 Month'!$A:$L,11,FALSE)),0,VLOOKUP($A63,'Bio 0 Month'!$A:$L,11,FALSE))</f>
        <v>9.5399999999999991</v>
      </c>
      <c r="X63" s="7">
        <f>IF(ISNA(VLOOKUP($A63,'Bio 1.5m'!$A:$L,11,FALSE)),0,VLOOKUP($A63,'Bio 1.5m'!$A:$L,11,FALSE))</f>
        <v>9.26</v>
      </c>
      <c r="Y63" s="7">
        <v>9.4700000000000006</v>
      </c>
      <c r="Z63" s="7">
        <f>IF(ISNA(VLOOKUP($A63,'Bio 0 Month'!$A:$L,12,FALSE)),0,VLOOKUP($A63,'Bio 0 Month'!$A:$L,12,FALSE))</f>
        <v>8.84</v>
      </c>
      <c r="AA63" s="7">
        <f>IF(ISNA(VLOOKUP($A63,'Bio 1.5m'!$A:$L,12,FALSE)),0,VLOOKUP($A63,'Bio 1.5m'!$A:$L,12,FALSE))</f>
        <v>8.7899999999999991</v>
      </c>
      <c r="AB63" s="7">
        <v>8.82</v>
      </c>
    </row>
    <row r="64" spans="1:28" x14ac:dyDescent="0.25">
      <c r="A64" s="6">
        <v>81</v>
      </c>
      <c r="B64" s="7">
        <f>IF(ISNA(VLOOKUP($A64,'Bio 0 Month'!$A:$L,4,FALSE)),0,VLOOKUP($A64,'Bio 0 Month'!$A:$L,4,FALSE))</f>
        <v>7.99</v>
      </c>
      <c r="C64" s="7">
        <f>IF(ISNA(VLOOKUP($A64,'Bio 1.5m'!$A:$L,4,FALSE)),0,VLOOKUP($A64,'Bio 1.5m'!$A:$L,4,FALSE))</f>
        <v>8.2799999999999994</v>
      </c>
      <c r="D64" s="7">
        <v>6.81</v>
      </c>
      <c r="E64" s="7">
        <f>IF(ISNA(VLOOKUP($A64,'Bio 0 Month'!$A:$L,5,FALSE)),0,VLOOKUP($A64,'Bio 0 Month'!$A:$L,5,FALSE))</f>
        <v>13.51</v>
      </c>
      <c r="F64" s="7">
        <f>IF(ISNA(VLOOKUP($A64,'Bio 1.5m'!$A:$L,5,FALSE)),0,VLOOKUP($A64,'Bio 1.5m'!$A:$L,5,FALSE))</f>
        <v>13.4</v>
      </c>
      <c r="G64" s="7">
        <v>11.78</v>
      </c>
      <c r="H64" s="7">
        <f>IF(ISNA(VLOOKUP($A64,'Bio 0 Month'!$A:$L,6,FALSE)),0,VLOOKUP($A64,'Bio 0 Month'!$A:$L,6,FALSE))</f>
        <v>10.35</v>
      </c>
      <c r="I64" s="7">
        <f>IF(ISNA(VLOOKUP($A64,'Bio 1.5m'!$A:$L,6,FALSE)),0,VLOOKUP($A64,'Bio 1.5m'!$A:$L,6,FALSE))</f>
        <v>10.56</v>
      </c>
      <c r="J64" s="7">
        <v>10.37</v>
      </c>
      <c r="K64" s="7">
        <f>IF(ISNA(VLOOKUP($A64,'Bio 0 Month'!$A:$L,7,FALSE)),0,VLOOKUP($A64,'Bio 0 Month'!$A:$L,7,FALSE))</f>
        <v>9.42</v>
      </c>
      <c r="L64" s="7">
        <f>IF(ISNA(VLOOKUP($A64,'Bio 1.5m'!$A:$L,7,FALSE)),0,VLOOKUP($A64,'Bio 1.5m'!$A:$L,7,FALSE))</f>
        <v>9.32</v>
      </c>
      <c r="M64" s="7">
        <v>7.05</v>
      </c>
      <c r="N64" s="7">
        <f>IF(ISNA(VLOOKUP($A64,'Bio 0 Month'!$A:$L,8,FALSE)),0,VLOOKUP($A64,'Bio 0 Month'!$A:$L,8,FALSE))</f>
        <v>4.17</v>
      </c>
      <c r="O64" s="7">
        <f>IF(ISNA(VLOOKUP($A64,'Bio 1.5m'!$A:$L,8,FALSE)),0,VLOOKUP($A64,'Bio 1.5m'!$A:$L,8,FALSE))</f>
        <v>4.78</v>
      </c>
      <c r="P64" s="7">
        <v>3.7</v>
      </c>
      <c r="Q64" s="7">
        <f>IF(ISNA(VLOOKUP($A64,'Bio 0 Month'!$A:$L,9,FALSE)),0,VLOOKUP($A64,'Bio 0 Month'!$A:$L,9,FALSE))</f>
        <v>5.81</v>
      </c>
      <c r="R64" s="7">
        <f>IF(ISNA(VLOOKUP($A64,'Bio 1.5m'!$A:$L,9,FALSE)),0,VLOOKUP($A64,'Bio 1.5m'!$A:$L,9,FALSE))</f>
        <v>7.47</v>
      </c>
      <c r="S64" s="7">
        <v>6.26</v>
      </c>
      <c r="T64" s="7">
        <f>IF(ISNA(VLOOKUP($A64,'Bio 0 Month'!$A:$L,10,FALSE)),0,VLOOKUP($A64,'Bio 0 Month'!$A:$L,10,FALSE))</f>
        <v>9.67</v>
      </c>
      <c r="U64" s="7">
        <f>IF(ISNA(VLOOKUP($A64,'Bio 1.5m'!$A:$L,10,FALSE)),0,VLOOKUP($A64,'Bio 1.5m'!$A:$L,10,FALSE))</f>
        <v>9.18</v>
      </c>
      <c r="V64" s="7">
        <v>6.82</v>
      </c>
      <c r="W64" s="7">
        <f>IF(ISNA(VLOOKUP($A64,'Bio 0 Month'!$A:$L,11,FALSE)),0,VLOOKUP($A64,'Bio 0 Month'!$A:$L,11,FALSE))</f>
        <v>8.39</v>
      </c>
      <c r="X64" s="7">
        <f>IF(ISNA(VLOOKUP($A64,'Bio 1.5m'!$A:$L,11,FALSE)),0,VLOOKUP($A64,'Bio 1.5m'!$A:$L,11,FALSE))</f>
        <v>9.0500000000000007</v>
      </c>
      <c r="Y64" s="7">
        <v>8.15</v>
      </c>
      <c r="Z64" s="7">
        <f>IF(ISNA(VLOOKUP($A64,'Bio 0 Month'!$A:$L,12,FALSE)),0,VLOOKUP($A64,'Bio 0 Month'!$A:$L,12,FALSE))</f>
        <v>8.84</v>
      </c>
      <c r="AA64" s="7">
        <f>IF(ISNA(VLOOKUP($A64,'Bio 1.5m'!$A:$L,12,FALSE)),0,VLOOKUP($A64,'Bio 1.5m'!$A:$L,12,FALSE))</f>
        <v>8.76</v>
      </c>
      <c r="AB64" s="7">
        <v>9.01</v>
      </c>
    </row>
    <row r="65" spans="1:28" x14ac:dyDescent="0.25">
      <c r="A65" s="6">
        <v>83</v>
      </c>
      <c r="B65" s="7">
        <f>IF(ISNA(VLOOKUP($A65,'Bio 0 Month'!$A:$L,4,FALSE)),0,VLOOKUP($A65,'Bio 0 Month'!$A:$L,4,FALSE))</f>
        <v>7.43</v>
      </c>
      <c r="C65" s="7">
        <f>IF(ISNA(VLOOKUP($A65,'Bio 1.5m'!$A:$L,4,FALSE)),0,VLOOKUP($A65,'Bio 1.5m'!$A:$L,4,FALSE))</f>
        <v>7.37</v>
      </c>
      <c r="D65" s="7">
        <v>7.65</v>
      </c>
      <c r="E65" s="7">
        <f>IF(ISNA(VLOOKUP($A65,'Bio 0 Month'!$A:$L,5,FALSE)),0,VLOOKUP($A65,'Bio 0 Month'!$A:$L,5,FALSE))</f>
        <v>12.54</v>
      </c>
      <c r="F65" s="7">
        <f>IF(ISNA(VLOOKUP($A65,'Bio 1.5m'!$A:$L,5,FALSE)),0,VLOOKUP($A65,'Bio 1.5m'!$A:$L,5,FALSE))</f>
        <v>12.22</v>
      </c>
      <c r="G65" s="7">
        <v>12.65</v>
      </c>
      <c r="H65" s="7">
        <f>IF(ISNA(VLOOKUP($A65,'Bio 0 Month'!$A:$L,6,FALSE)),0,VLOOKUP($A65,'Bio 0 Month'!$A:$L,6,FALSE))</f>
        <v>10.63</v>
      </c>
      <c r="I65" s="7">
        <f>IF(ISNA(VLOOKUP($A65,'Bio 1.5m'!$A:$L,6,FALSE)),0,VLOOKUP($A65,'Bio 1.5m'!$A:$L,6,FALSE))</f>
        <v>10.63</v>
      </c>
      <c r="J65" s="7">
        <v>10.68</v>
      </c>
      <c r="K65" s="7">
        <f>IF(ISNA(VLOOKUP($A65,'Bio 0 Month'!$A:$L,7,FALSE)),0,VLOOKUP($A65,'Bio 0 Month'!$A:$L,7,FALSE))</f>
        <v>8.92</v>
      </c>
      <c r="L65" s="7">
        <f>IF(ISNA(VLOOKUP($A65,'Bio 1.5m'!$A:$L,7,FALSE)),0,VLOOKUP($A65,'Bio 1.5m'!$A:$L,7,FALSE))</f>
        <v>8.94</v>
      </c>
      <c r="M65" s="7">
        <v>9.31</v>
      </c>
      <c r="N65" s="7">
        <f>IF(ISNA(VLOOKUP($A65,'Bio 0 Month'!$A:$L,8,FALSE)),0,VLOOKUP($A65,'Bio 0 Month'!$A:$L,8,FALSE))</f>
        <v>4.8</v>
      </c>
      <c r="O65" s="7">
        <f>IF(ISNA(VLOOKUP($A65,'Bio 1.5m'!$A:$L,8,FALSE)),0,VLOOKUP($A65,'Bio 1.5m'!$A:$L,8,FALSE))</f>
        <v>4.21</v>
      </c>
      <c r="P65" s="7">
        <v>5.13</v>
      </c>
      <c r="Q65" s="7">
        <f>IF(ISNA(VLOOKUP($A65,'Bio 0 Month'!$A:$L,9,FALSE)),0,VLOOKUP($A65,'Bio 0 Month'!$A:$L,9,FALSE))</f>
        <v>7.12</v>
      </c>
      <c r="R65" s="7">
        <f>IF(ISNA(VLOOKUP($A65,'Bio 1.5m'!$A:$L,9,FALSE)),0,VLOOKUP($A65,'Bio 1.5m'!$A:$L,9,FALSE))</f>
        <v>6.65</v>
      </c>
      <c r="S65" s="7">
        <v>6.15</v>
      </c>
      <c r="T65" s="7">
        <f>IF(ISNA(VLOOKUP($A65,'Bio 0 Month'!$A:$L,10,FALSE)),0,VLOOKUP($A65,'Bio 0 Month'!$A:$L,10,FALSE))</f>
        <v>9.0399999999999991</v>
      </c>
      <c r="U65" s="7">
        <f>IF(ISNA(VLOOKUP($A65,'Bio 1.5m'!$A:$L,10,FALSE)),0,VLOOKUP($A65,'Bio 1.5m'!$A:$L,10,FALSE))</f>
        <v>8.61</v>
      </c>
      <c r="V65" s="7">
        <v>9.1199999999999992</v>
      </c>
      <c r="W65" s="7">
        <f>IF(ISNA(VLOOKUP($A65,'Bio 0 Month'!$A:$L,11,FALSE)),0,VLOOKUP($A65,'Bio 0 Month'!$A:$L,11,FALSE))</f>
        <v>8.09</v>
      </c>
      <c r="X65" s="7">
        <f>IF(ISNA(VLOOKUP($A65,'Bio 1.5m'!$A:$L,11,FALSE)),0,VLOOKUP($A65,'Bio 1.5m'!$A:$L,11,FALSE))</f>
        <v>8.0500000000000007</v>
      </c>
      <c r="Y65" s="7">
        <v>8.1300000000000008</v>
      </c>
      <c r="Z65" s="7">
        <f>IF(ISNA(VLOOKUP($A65,'Bio 0 Month'!$A:$L,12,FALSE)),0,VLOOKUP($A65,'Bio 0 Month'!$A:$L,12,FALSE))</f>
        <v>8.8000000000000007</v>
      </c>
      <c r="AA65" s="7">
        <f>IF(ISNA(VLOOKUP($A65,'Bio 1.5m'!$A:$L,12,FALSE)),0,VLOOKUP($A65,'Bio 1.5m'!$A:$L,12,FALSE))</f>
        <v>8.7100000000000009</v>
      </c>
      <c r="AB65" s="7">
        <v>8.74</v>
      </c>
    </row>
    <row r="66" spans="1:28" x14ac:dyDescent="0.25">
      <c r="A66" s="6">
        <v>84</v>
      </c>
      <c r="B66" s="7">
        <f>IF(ISNA(VLOOKUP($A66,'Bio 0 Month'!$A:$L,4,FALSE)),0,VLOOKUP($A66,'Bio 0 Month'!$A:$L,4,FALSE))</f>
        <v>7.81</v>
      </c>
      <c r="C66" s="7">
        <f>IF(ISNA(VLOOKUP($A66,'Bio 1.5m'!$A:$L,4,FALSE)),0,VLOOKUP($A66,'Bio 1.5m'!$A:$L,4,FALSE))</f>
        <v>7.79</v>
      </c>
      <c r="D66" s="7">
        <v>7.65</v>
      </c>
      <c r="E66" s="7">
        <f>IF(ISNA(VLOOKUP($A66,'Bio 0 Month'!$A:$L,5,FALSE)),0,VLOOKUP($A66,'Bio 0 Month'!$A:$L,5,FALSE))</f>
        <v>11.62</v>
      </c>
      <c r="F66" s="7">
        <f>IF(ISNA(VLOOKUP($A66,'Bio 1.5m'!$A:$L,5,FALSE)),0,VLOOKUP($A66,'Bio 1.5m'!$A:$L,5,FALSE))</f>
        <v>11.51</v>
      </c>
      <c r="G66" s="7">
        <v>11.61</v>
      </c>
      <c r="H66" s="7">
        <f>IF(ISNA(VLOOKUP($A66,'Bio 0 Month'!$A:$L,6,FALSE)),0,VLOOKUP($A66,'Bio 0 Month'!$A:$L,6,FALSE))</f>
        <v>11.04</v>
      </c>
      <c r="I66" s="7">
        <f>IF(ISNA(VLOOKUP($A66,'Bio 1.5m'!$A:$L,6,FALSE)),0,VLOOKUP($A66,'Bio 1.5m'!$A:$L,6,FALSE))</f>
        <v>10.84</v>
      </c>
      <c r="J66" s="7">
        <v>10.75</v>
      </c>
      <c r="K66" s="7">
        <f>IF(ISNA(VLOOKUP($A66,'Bio 0 Month'!$A:$L,7,FALSE)),0,VLOOKUP($A66,'Bio 0 Month'!$A:$L,7,FALSE))</f>
        <v>8</v>
      </c>
      <c r="L66" s="7">
        <f>IF(ISNA(VLOOKUP($A66,'Bio 1.5m'!$A:$L,7,FALSE)),0,VLOOKUP($A66,'Bio 1.5m'!$A:$L,7,FALSE))</f>
        <v>8.18</v>
      </c>
      <c r="M66" s="7">
        <v>8.0500000000000007</v>
      </c>
      <c r="N66" s="7">
        <f>IF(ISNA(VLOOKUP($A66,'Bio 0 Month'!$A:$L,8,FALSE)),0,VLOOKUP($A66,'Bio 0 Month'!$A:$L,8,FALSE))</f>
        <v>2.94</v>
      </c>
      <c r="O66" s="7">
        <f>IF(ISNA(VLOOKUP($A66,'Bio 1.5m'!$A:$L,8,FALSE)),0,VLOOKUP($A66,'Bio 1.5m'!$A:$L,8,FALSE))</f>
        <v>3.13</v>
      </c>
      <c r="P66" s="7">
        <v>2.91</v>
      </c>
      <c r="Q66" s="7">
        <f>IF(ISNA(VLOOKUP($A66,'Bio 0 Month'!$A:$L,9,FALSE)),0,VLOOKUP($A66,'Bio 0 Month'!$A:$L,9,FALSE))</f>
        <v>5.54</v>
      </c>
      <c r="R66" s="7">
        <f>IF(ISNA(VLOOKUP($A66,'Bio 1.5m'!$A:$L,9,FALSE)),0,VLOOKUP($A66,'Bio 1.5m'!$A:$L,9,FALSE))</f>
        <v>5.28</v>
      </c>
      <c r="S66" s="7">
        <v>5.57</v>
      </c>
      <c r="T66" s="7">
        <f>IF(ISNA(VLOOKUP($A66,'Bio 0 Month'!$A:$L,10,FALSE)),0,VLOOKUP($A66,'Bio 0 Month'!$A:$L,10,FALSE))</f>
        <v>8.27</v>
      </c>
      <c r="U66" s="7">
        <f>IF(ISNA(VLOOKUP($A66,'Bio 1.5m'!$A:$L,10,FALSE)),0,VLOOKUP($A66,'Bio 1.5m'!$A:$L,10,FALSE))</f>
        <v>8.4499999999999993</v>
      </c>
      <c r="V66" s="7">
        <v>8.6999999999999993</v>
      </c>
      <c r="W66" s="7">
        <f>IF(ISNA(VLOOKUP($A66,'Bio 0 Month'!$A:$L,11,FALSE)),0,VLOOKUP($A66,'Bio 0 Month'!$A:$L,11,FALSE))</f>
        <v>8.7200000000000006</v>
      </c>
      <c r="X66" s="7">
        <f>IF(ISNA(VLOOKUP($A66,'Bio 1.5m'!$A:$L,11,FALSE)),0,VLOOKUP($A66,'Bio 1.5m'!$A:$L,11,FALSE))</f>
        <v>8.75</v>
      </c>
      <c r="Y66" s="7">
        <v>8.5399999999999991</v>
      </c>
      <c r="Z66" s="7">
        <f>IF(ISNA(VLOOKUP($A66,'Bio 0 Month'!$A:$L,12,FALSE)),0,VLOOKUP($A66,'Bio 0 Month'!$A:$L,12,FALSE))</f>
        <v>8.4700000000000006</v>
      </c>
      <c r="AA66" s="7">
        <f>IF(ISNA(VLOOKUP($A66,'Bio 1.5m'!$A:$L,12,FALSE)),0,VLOOKUP($A66,'Bio 1.5m'!$A:$L,12,FALSE))</f>
        <v>8.52</v>
      </c>
      <c r="AB66" s="7">
        <v>8.43</v>
      </c>
    </row>
    <row r="67" spans="1:28" x14ac:dyDescent="0.25">
      <c r="A67" s="6">
        <v>85</v>
      </c>
      <c r="B67" s="7">
        <f>IF(ISNA(VLOOKUP($A67,'Bio 0 Month'!$A:$L,4,FALSE)),0,VLOOKUP($A67,'Bio 0 Month'!$A:$L,4,FALSE))</f>
        <v>6.2</v>
      </c>
      <c r="C67" s="7">
        <f>IF(ISNA(VLOOKUP($A67,'Bio 1.5m'!$A:$L,4,FALSE)),0,VLOOKUP($A67,'Bio 1.5m'!$A:$L,4,FALSE))</f>
        <v>7.82</v>
      </c>
      <c r="D67" s="7">
        <v>7.58</v>
      </c>
      <c r="E67" s="7">
        <f>IF(ISNA(VLOOKUP($A67,'Bio 0 Month'!$A:$L,5,FALSE)),0,VLOOKUP($A67,'Bio 0 Month'!$A:$L,5,FALSE))</f>
        <v>11.44</v>
      </c>
      <c r="F67" s="7">
        <f>IF(ISNA(VLOOKUP($A67,'Bio 1.5m'!$A:$L,5,FALSE)),0,VLOOKUP($A67,'Bio 1.5m'!$A:$L,5,FALSE))</f>
        <v>12.31</v>
      </c>
      <c r="G67" s="7">
        <v>12.41</v>
      </c>
      <c r="H67" s="7">
        <f>IF(ISNA(VLOOKUP($A67,'Bio 0 Month'!$A:$L,6,FALSE)),0,VLOOKUP($A67,'Bio 0 Month'!$A:$L,6,FALSE))</f>
        <v>9.89</v>
      </c>
      <c r="I67" s="7">
        <f>IF(ISNA(VLOOKUP($A67,'Bio 1.5m'!$A:$L,6,FALSE)),0,VLOOKUP($A67,'Bio 1.5m'!$A:$L,6,FALSE))</f>
        <v>10.27</v>
      </c>
      <c r="J67" s="7">
        <v>10.17</v>
      </c>
      <c r="K67" s="7">
        <f>IF(ISNA(VLOOKUP($A67,'Bio 0 Month'!$A:$L,7,FALSE)),0,VLOOKUP($A67,'Bio 0 Month'!$A:$L,7,FALSE))</f>
        <v>6.95</v>
      </c>
      <c r="L67" s="7">
        <f>IF(ISNA(VLOOKUP($A67,'Bio 1.5m'!$A:$L,7,FALSE)),0,VLOOKUP($A67,'Bio 1.5m'!$A:$L,7,FALSE))</f>
        <v>8.68</v>
      </c>
      <c r="M67" s="7">
        <v>9.17</v>
      </c>
      <c r="N67" s="7">
        <f>IF(ISNA(VLOOKUP($A67,'Bio 0 Month'!$A:$L,8,FALSE)),0,VLOOKUP($A67,'Bio 0 Month'!$A:$L,8,FALSE))</f>
        <v>2.74</v>
      </c>
      <c r="O67" s="7">
        <f>IF(ISNA(VLOOKUP($A67,'Bio 1.5m'!$A:$L,8,FALSE)),0,VLOOKUP($A67,'Bio 1.5m'!$A:$L,8,FALSE))</f>
        <v>2.85</v>
      </c>
      <c r="P67" s="7">
        <v>3.09</v>
      </c>
      <c r="Q67" s="7">
        <f>IF(ISNA(VLOOKUP($A67,'Bio 0 Month'!$A:$L,9,FALSE)),0,VLOOKUP($A67,'Bio 0 Month'!$A:$L,9,FALSE))</f>
        <v>5.91</v>
      </c>
      <c r="R67" s="7">
        <f>IF(ISNA(VLOOKUP($A67,'Bio 1.5m'!$A:$L,9,FALSE)),0,VLOOKUP($A67,'Bio 1.5m'!$A:$L,9,FALSE))</f>
        <v>6.32</v>
      </c>
      <c r="S67" s="7">
        <v>6.73</v>
      </c>
      <c r="T67" s="7">
        <f>IF(ISNA(VLOOKUP($A67,'Bio 0 Month'!$A:$L,10,FALSE)),0,VLOOKUP($A67,'Bio 0 Month'!$A:$L,10,FALSE))</f>
        <v>6.68</v>
      </c>
      <c r="U67" s="7">
        <f>IF(ISNA(VLOOKUP($A67,'Bio 1.5m'!$A:$L,10,FALSE)),0,VLOOKUP($A67,'Bio 1.5m'!$A:$L,10,FALSE))</f>
        <v>9.35</v>
      </c>
      <c r="V67" s="7">
        <v>9.8699999999999992</v>
      </c>
      <c r="W67" s="7">
        <f>IF(ISNA(VLOOKUP($A67,'Bio 0 Month'!$A:$L,11,FALSE)),0,VLOOKUP($A67,'Bio 0 Month'!$A:$L,11,FALSE))</f>
        <v>7.76</v>
      </c>
      <c r="X67" s="7">
        <f>IF(ISNA(VLOOKUP($A67,'Bio 1.5m'!$A:$L,11,FALSE)),0,VLOOKUP($A67,'Bio 1.5m'!$A:$L,11,FALSE))</f>
        <v>7.93</v>
      </c>
      <c r="Y67" s="7">
        <v>7.91</v>
      </c>
      <c r="Z67" s="7">
        <f>IF(ISNA(VLOOKUP($A67,'Bio 0 Month'!$A:$L,12,FALSE)),0,VLOOKUP($A67,'Bio 0 Month'!$A:$L,12,FALSE))</f>
        <v>8.6300000000000008</v>
      </c>
      <c r="AA67" s="7">
        <f>IF(ISNA(VLOOKUP($A67,'Bio 1.5m'!$A:$L,12,FALSE)),0,VLOOKUP($A67,'Bio 1.5m'!$A:$L,12,FALSE))</f>
        <v>8.7200000000000006</v>
      </c>
      <c r="AB67" s="7">
        <v>8.86</v>
      </c>
    </row>
    <row r="68" spans="1:28" x14ac:dyDescent="0.25">
      <c r="A68" s="6">
        <v>86</v>
      </c>
      <c r="B68" s="7">
        <f>IF(ISNA(VLOOKUP($A68,'Bio 0 Month'!$A:$L,4,FALSE)),0,VLOOKUP($A68,'Bio 0 Month'!$A:$L,4,FALSE))</f>
        <v>8.48</v>
      </c>
      <c r="C68" s="7">
        <f>IF(ISNA(VLOOKUP($A68,'Bio 1.5m'!$A:$L,4,FALSE)),0,VLOOKUP($A68,'Bio 1.5m'!$A:$L,4,FALSE))</f>
        <v>7.85</v>
      </c>
      <c r="D68" s="7">
        <v>8.84</v>
      </c>
      <c r="E68" s="7">
        <f>IF(ISNA(VLOOKUP($A68,'Bio 0 Month'!$A:$L,5,FALSE)),0,VLOOKUP($A68,'Bio 0 Month'!$A:$L,5,FALSE))</f>
        <v>12.14</v>
      </c>
      <c r="F68" s="7">
        <f>IF(ISNA(VLOOKUP($A68,'Bio 1.5m'!$A:$L,5,FALSE)),0,VLOOKUP($A68,'Bio 1.5m'!$A:$L,5,FALSE))</f>
        <v>11.37</v>
      </c>
      <c r="G68" s="7">
        <v>12.03</v>
      </c>
      <c r="H68" s="7">
        <f>IF(ISNA(VLOOKUP($A68,'Bio 0 Month'!$A:$L,6,FALSE)),0,VLOOKUP($A68,'Bio 0 Month'!$A:$L,6,FALSE))</f>
        <v>10.87</v>
      </c>
      <c r="I68" s="7">
        <f>IF(ISNA(VLOOKUP($A68,'Bio 1.5m'!$A:$L,6,FALSE)),0,VLOOKUP($A68,'Bio 1.5m'!$A:$L,6,FALSE))</f>
        <v>10.95</v>
      </c>
      <c r="J68" s="7">
        <v>10.94</v>
      </c>
      <c r="K68" s="7">
        <f>IF(ISNA(VLOOKUP($A68,'Bio 0 Month'!$A:$L,7,FALSE)),0,VLOOKUP($A68,'Bio 0 Month'!$A:$L,7,FALSE))</f>
        <v>8.89</v>
      </c>
      <c r="L68" s="7">
        <f>IF(ISNA(VLOOKUP($A68,'Bio 1.5m'!$A:$L,7,FALSE)),0,VLOOKUP($A68,'Bio 1.5m'!$A:$L,7,FALSE))</f>
        <v>7.84</v>
      </c>
      <c r="M68" s="7">
        <v>8.3699999999999992</v>
      </c>
      <c r="N68" s="7">
        <f>IF(ISNA(VLOOKUP($A68,'Bio 0 Month'!$A:$L,8,FALSE)),0,VLOOKUP($A68,'Bio 0 Month'!$A:$L,8,FALSE))</f>
        <v>3.44</v>
      </c>
      <c r="O68" s="7">
        <f>IF(ISNA(VLOOKUP($A68,'Bio 1.5m'!$A:$L,8,FALSE)),0,VLOOKUP($A68,'Bio 1.5m'!$A:$L,8,FALSE))</f>
        <v>2.91</v>
      </c>
      <c r="P68" s="7">
        <v>3.1</v>
      </c>
      <c r="Q68" s="7">
        <f>IF(ISNA(VLOOKUP($A68,'Bio 0 Month'!$A:$L,9,FALSE)),0,VLOOKUP($A68,'Bio 0 Month'!$A:$L,9,FALSE))</f>
        <v>6.45</v>
      </c>
      <c r="R68" s="7">
        <f>IF(ISNA(VLOOKUP($A68,'Bio 1.5m'!$A:$L,9,FALSE)),0,VLOOKUP($A68,'Bio 1.5m'!$A:$L,9,FALSE))</f>
        <v>6</v>
      </c>
      <c r="S68" s="7">
        <v>6.23</v>
      </c>
      <c r="T68" s="7">
        <f>IF(ISNA(VLOOKUP($A68,'Bio 0 Month'!$A:$L,10,FALSE)),0,VLOOKUP($A68,'Bio 0 Month'!$A:$L,10,FALSE))</f>
        <v>10.039999999999999</v>
      </c>
      <c r="U68" s="7">
        <f>IF(ISNA(VLOOKUP($A68,'Bio 1.5m'!$A:$L,10,FALSE)),0,VLOOKUP($A68,'Bio 1.5m'!$A:$L,10,FALSE))</f>
        <v>8.6</v>
      </c>
      <c r="V68" s="7">
        <v>10.039999999999999</v>
      </c>
      <c r="W68" s="7">
        <f>IF(ISNA(VLOOKUP($A68,'Bio 0 Month'!$A:$L,11,FALSE)),0,VLOOKUP($A68,'Bio 0 Month'!$A:$L,11,FALSE))</f>
        <v>7.91</v>
      </c>
      <c r="X68" s="7">
        <f>IF(ISNA(VLOOKUP($A68,'Bio 1.5m'!$A:$L,11,FALSE)),0,VLOOKUP($A68,'Bio 1.5m'!$A:$L,11,FALSE))</f>
        <v>7.77</v>
      </c>
      <c r="Y68" s="7">
        <v>7.67</v>
      </c>
      <c r="Z68" s="7">
        <f>IF(ISNA(VLOOKUP($A68,'Bio 0 Month'!$A:$L,12,FALSE)),0,VLOOKUP($A68,'Bio 0 Month'!$A:$L,12,FALSE))</f>
        <v>8.5299999999999994</v>
      </c>
      <c r="AA68" s="7">
        <f>IF(ISNA(VLOOKUP($A68,'Bio 1.5m'!$A:$L,12,FALSE)),0,VLOOKUP($A68,'Bio 1.5m'!$A:$L,12,FALSE))</f>
        <v>8.5299999999999994</v>
      </c>
      <c r="AB68" s="7">
        <v>8.51</v>
      </c>
    </row>
    <row r="69" spans="1:28" x14ac:dyDescent="0.25">
      <c r="A69" s="6">
        <v>88</v>
      </c>
      <c r="B69" s="7">
        <f>IF(ISNA(VLOOKUP($A69,'Bio 0 Month'!$A:$L,4,FALSE)),0,VLOOKUP($A69,'Bio 0 Month'!$A:$L,4,FALSE))</f>
        <v>7.15</v>
      </c>
      <c r="C69" s="7">
        <f>IF(ISNA(VLOOKUP($A69,'Bio 1.5m'!$A:$L,4,FALSE)),0,VLOOKUP($A69,'Bio 1.5m'!$A:$L,4,FALSE))</f>
        <v>8.39</v>
      </c>
      <c r="D69" s="7">
        <v>8.42</v>
      </c>
      <c r="E69" s="7">
        <f>IF(ISNA(VLOOKUP($A69,'Bio 0 Month'!$A:$L,5,FALSE)),0,VLOOKUP($A69,'Bio 0 Month'!$A:$L,5,FALSE))</f>
        <v>11.78</v>
      </c>
      <c r="F69" s="7">
        <f>IF(ISNA(VLOOKUP($A69,'Bio 1.5m'!$A:$L,5,FALSE)),0,VLOOKUP($A69,'Bio 1.5m'!$A:$L,5,FALSE))</f>
        <v>12.89</v>
      </c>
      <c r="G69" s="7">
        <v>12.84</v>
      </c>
      <c r="H69" s="7">
        <f>IF(ISNA(VLOOKUP($A69,'Bio 0 Month'!$A:$L,6,FALSE)),0,VLOOKUP($A69,'Bio 0 Month'!$A:$L,6,FALSE))</f>
        <v>10.59</v>
      </c>
      <c r="I69" s="7">
        <f>IF(ISNA(VLOOKUP($A69,'Bio 1.5m'!$A:$L,6,FALSE)),0,VLOOKUP($A69,'Bio 1.5m'!$A:$L,6,FALSE))</f>
        <v>10.55</v>
      </c>
      <c r="J69" s="7">
        <v>10.48</v>
      </c>
      <c r="K69" s="7">
        <f>IF(ISNA(VLOOKUP($A69,'Bio 0 Month'!$A:$L,7,FALSE)),0,VLOOKUP($A69,'Bio 0 Month'!$A:$L,7,FALSE))</f>
        <v>8.43</v>
      </c>
      <c r="L69" s="7">
        <f>IF(ISNA(VLOOKUP($A69,'Bio 1.5m'!$A:$L,7,FALSE)),0,VLOOKUP($A69,'Bio 1.5m'!$A:$L,7,FALSE))</f>
        <v>9.1199999999999992</v>
      </c>
      <c r="M69" s="7">
        <v>9.25</v>
      </c>
      <c r="N69" s="7">
        <f>IF(ISNA(VLOOKUP($A69,'Bio 0 Month'!$A:$L,8,FALSE)),0,VLOOKUP($A69,'Bio 0 Month'!$A:$L,8,FALSE))</f>
        <v>2.74</v>
      </c>
      <c r="O69" s="7">
        <f>IF(ISNA(VLOOKUP($A69,'Bio 1.5m'!$A:$L,8,FALSE)),0,VLOOKUP($A69,'Bio 1.5m'!$A:$L,8,FALSE))</f>
        <v>3.47</v>
      </c>
      <c r="P69" s="7">
        <v>2.97</v>
      </c>
      <c r="Q69" s="7">
        <f>IF(ISNA(VLOOKUP($A69,'Bio 0 Month'!$A:$L,9,FALSE)),0,VLOOKUP($A69,'Bio 0 Month'!$A:$L,9,FALSE))</f>
        <v>5.64</v>
      </c>
      <c r="R69" s="7">
        <f>IF(ISNA(VLOOKUP($A69,'Bio 1.5m'!$A:$L,9,FALSE)),0,VLOOKUP($A69,'Bio 1.5m'!$A:$L,9,FALSE))</f>
        <v>5.72</v>
      </c>
      <c r="S69" s="7">
        <v>5.8</v>
      </c>
      <c r="T69" s="7">
        <f>IF(ISNA(VLOOKUP($A69,'Bio 0 Month'!$A:$L,10,FALSE)),0,VLOOKUP($A69,'Bio 0 Month'!$A:$L,10,FALSE))</f>
        <v>8.43</v>
      </c>
      <c r="U69" s="7">
        <f>IF(ISNA(VLOOKUP($A69,'Bio 1.5m'!$A:$L,10,FALSE)),0,VLOOKUP($A69,'Bio 1.5m'!$A:$L,10,FALSE))</f>
        <v>9.9700000000000006</v>
      </c>
      <c r="V69" s="7">
        <v>10.1</v>
      </c>
      <c r="W69" s="7">
        <f>IF(ISNA(VLOOKUP($A69,'Bio 0 Month'!$A:$L,11,FALSE)),0,VLOOKUP($A69,'Bio 0 Month'!$A:$L,11,FALSE))</f>
        <v>7.81</v>
      </c>
      <c r="X69" s="7">
        <f>IF(ISNA(VLOOKUP($A69,'Bio 1.5m'!$A:$L,11,FALSE)),0,VLOOKUP($A69,'Bio 1.5m'!$A:$L,11,FALSE))</f>
        <v>8</v>
      </c>
      <c r="Y69" s="7">
        <v>7.99</v>
      </c>
      <c r="Z69" s="7">
        <f>IF(ISNA(VLOOKUP($A69,'Bio 0 Month'!$A:$L,12,FALSE)),0,VLOOKUP($A69,'Bio 0 Month'!$A:$L,12,FALSE))</f>
        <v>8.35</v>
      </c>
      <c r="AA69" s="7">
        <f>IF(ISNA(VLOOKUP($A69,'Bio 1.5m'!$A:$L,12,FALSE)),0,VLOOKUP($A69,'Bio 1.5m'!$A:$L,12,FALSE))</f>
        <v>8.3000000000000007</v>
      </c>
      <c r="AB69" s="7">
        <v>8.34</v>
      </c>
    </row>
    <row r="70" spans="1:28" x14ac:dyDescent="0.25">
      <c r="A70" s="6">
        <v>90</v>
      </c>
      <c r="B70" s="7">
        <f>IF(ISNA(VLOOKUP($A70,'Bio 0 Month'!$A:$L,4,FALSE)),0,VLOOKUP($A70,'Bio 0 Month'!$A:$L,4,FALSE))</f>
        <v>8.49</v>
      </c>
      <c r="C70" s="7">
        <f>IF(ISNA(VLOOKUP($A70,'Bio 1.5m'!$A:$L,4,FALSE)),0,VLOOKUP($A70,'Bio 1.5m'!$A:$L,4,FALSE))</f>
        <v>6.74</v>
      </c>
      <c r="D70" s="7">
        <v>7.99</v>
      </c>
      <c r="E70" s="7">
        <f>IF(ISNA(VLOOKUP($A70,'Bio 0 Month'!$A:$L,5,FALSE)),0,VLOOKUP($A70,'Bio 0 Month'!$A:$L,5,FALSE))</f>
        <v>12.28</v>
      </c>
      <c r="F70" s="7">
        <f>IF(ISNA(VLOOKUP($A70,'Bio 1.5m'!$A:$L,5,FALSE)),0,VLOOKUP($A70,'Bio 1.5m'!$A:$L,5,FALSE))</f>
        <v>11.33</v>
      </c>
      <c r="G70" s="7">
        <v>11.46</v>
      </c>
      <c r="H70" s="7">
        <f>IF(ISNA(VLOOKUP($A70,'Bio 0 Month'!$A:$L,6,FALSE)),0,VLOOKUP($A70,'Bio 0 Month'!$A:$L,6,FALSE))</f>
        <v>11.74</v>
      </c>
      <c r="I70" s="7">
        <f>IF(ISNA(VLOOKUP($A70,'Bio 1.5m'!$A:$L,6,FALSE)),0,VLOOKUP($A70,'Bio 1.5m'!$A:$L,6,FALSE))</f>
        <v>11.4</v>
      </c>
      <c r="J70" s="7">
        <v>11.31</v>
      </c>
      <c r="K70" s="7">
        <f>IF(ISNA(VLOOKUP($A70,'Bio 0 Month'!$A:$L,7,FALSE)),0,VLOOKUP($A70,'Bio 0 Month'!$A:$L,7,FALSE))</f>
        <v>9.23</v>
      </c>
      <c r="L70" s="7">
        <f>IF(ISNA(VLOOKUP($A70,'Bio 1.5m'!$A:$L,7,FALSE)),0,VLOOKUP($A70,'Bio 1.5m'!$A:$L,7,FALSE))</f>
        <v>7.08</v>
      </c>
      <c r="M70" s="7">
        <v>8.33</v>
      </c>
      <c r="N70" s="7">
        <f>IF(ISNA(VLOOKUP($A70,'Bio 0 Month'!$A:$L,8,FALSE)),0,VLOOKUP($A70,'Bio 0 Month'!$A:$L,8,FALSE))</f>
        <v>7.91</v>
      </c>
      <c r="O70" s="7">
        <f>IF(ISNA(VLOOKUP($A70,'Bio 1.5m'!$A:$L,8,FALSE)),0,VLOOKUP($A70,'Bio 1.5m'!$A:$L,8,FALSE))</f>
        <v>7.95</v>
      </c>
      <c r="P70" s="7">
        <v>7.44</v>
      </c>
      <c r="Q70" s="7">
        <f>IF(ISNA(VLOOKUP($A70,'Bio 0 Month'!$A:$L,9,FALSE)),0,VLOOKUP($A70,'Bio 0 Month'!$A:$L,9,FALSE))</f>
        <v>6.39</v>
      </c>
      <c r="R70" s="7">
        <f>IF(ISNA(VLOOKUP($A70,'Bio 1.5m'!$A:$L,9,FALSE)),0,VLOOKUP($A70,'Bio 1.5m'!$A:$L,9,FALSE))</f>
        <v>6.15</v>
      </c>
      <c r="S70" s="7">
        <v>6.53</v>
      </c>
      <c r="T70" s="7">
        <f>IF(ISNA(VLOOKUP($A70,'Bio 0 Month'!$A:$L,10,FALSE)),0,VLOOKUP($A70,'Bio 0 Month'!$A:$L,10,FALSE))</f>
        <v>10.09</v>
      </c>
      <c r="U70" s="7">
        <f>IF(ISNA(VLOOKUP($A70,'Bio 1.5m'!$A:$L,10,FALSE)),0,VLOOKUP($A70,'Bio 1.5m'!$A:$L,10,FALSE))</f>
        <v>5.9</v>
      </c>
      <c r="V70" s="7">
        <v>7.56</v>
      </c>
      <c r="W70" s="7">
        <f>IF(ISNA(VLOOKUP($A70,'Bio 0 Month'!$A:$L,11,FALSE)),0,VLOOKUP($A70,'Bio 0 Month'!$A:$L,11,FALSE))</f>
        <v>8.1300000000000008</v>
      </c>
      <c r="X70" s="7">
        <f>IF(ISNA(VLOOKUP($A70,'Bio 1.5m'!$A:$L,11,FALSE)),0,VLOOKUP($A70,'Bio 1.5m'!$A:$L,11,FALSE))</f>
        <v>7.95</v>
      </c>
      <c r="Y70" s="7">
        <v>7.92</v>
      </c>
      <c r="Z70" s="7">
        <f>IF(ISNA(VLOOKUP($A70,'Bio 0 Month'!$A:$L,12,FALSE)),0,VLOOKUP($A70,'Bio 0 Month'!$A:$L,12,FALSE))</f>
        <v>8.58</v>
      </c>
      <c r="AA70" s="7">
        <f>IF(ISNA(VLOOKUP($A70,'Bio 1.5m'!$A:$L,12,FALSE)),0,VLOOKUP($A70,'Bio 1.5m'!$A:$L,12,FALSE))</f>
        <v>8.39</v>
      </c>
      <c r="AB70" s="7">
        <v>8.36</v>
      </c>
    </row>
    <row r="71" spans="1:28" x14ac:dyDescent="0.25">
      <c r="A71" s="6">
        <v>91</v>
      </c>
      <c r="B71" s="7">
        <f>IF(ISNA(VLOOKUP($A71,'Bio 0 Month'!$A:$L,4,FALSE)),0,VLOOKUP($A71,'Bio 0 Month'!$A:$L,4,FALSE))</f>
        <v>8.0399999999999991</v>
      </c>
      <c r="C71" s="7">
        <f>IF(ISNA(VLOOKUP($A71,'Bio 1.5m'!$A:$L,4,FALSE)),0,VLOOKUP($A71,'Bio 1.5m'!$A:$L,4,FALSE))</f>
        <v>6.81</v>
      </c>
      <c r="D71" s="7">
        <v>6.4</v>
      </c>
      <c r="E71" s="7">
        <f>IF(ISNA(VLOOKUP($A71,'Bio 0 Month'!$A:$L,5,FALSE)),0,VLOOKUP($A71,'Bio 0 Month'!$A:$L,5,FALSE))</f>
        <v>11.96</v>
      </c>
      <c r="F71" s="7">
        <f>IF(ISNA(VLOOKUP($A71,'Bio 1.5m'!$A:$L,5,FALSE)),0,VLOOKUP($A71,'Bio 1.5m'!$A:$L,5,FALSE))</f>
        <v>11.07</v>
      </c>
      <c r="G71" s="7">
        <v>11.2</v>
      </c>
      <c r="H71" s="7">
        <f>IF(ISNA(VLOOKUP($A71,'Bio 0 Month'!$A:$L,6,FALSE)),0,VLOOKUP($A71,'Bio 0 Month'!$A:$L,6,FALSE))</f>
        <v>10.48</v>
      </c>
      <c r="I71" s="7">
        <f>IF(ISNA(VLOOKUP($A71,'Bio 1.5m'!$A:$L,6,FALSE)),0,VLOOKUP($A71,'Bio 1.5m'!$A:$L,6,FALSE))</f>
        <v>10.76</v>
      </c>
      <c r="J71" s="7">
        <v>10.41</v>
      </c>
      <c r="K71" s="7">
        <f>IF(ISNA(VLOOKUP($A71,'Bio 0 Month'!$A:$L,7,FALSE)),0,VLOOKUP($A71,'Bio 0 Month'!$A:$L,7,FALSE))</f>
        <v>8.64</v>
      </c>
      <c r="L71" s="7">
        <f>IF(ISNA(VLOOKUP($A71,'Bio 1.5m'!$A:$L,7,FALSE)),0,VLOOKUP($A71,'Bio 1.5m'!$A:$L,7,FALSE))</f>
        <v>6.86</v>
      </c>
      <c r="M71" s="7">
        <v>7</v>
      </c>
      <c r="N71" s="7">
        <f>IF(ISNA(VLOOKUP($A71,'Bio 0 Month'!$A:$L,8,FALSE)),0,VLOOKUP($A71,'Bio 0 Month'!$A:$L,8,FALSE))</f>
        <v>2.64</v>
      </c>
      <c r="O71" s="7">
        <f>IF(ISNA(VLOOKUP($A71,'Bio 1.5m'!$A:$L,8,FALSE)),0,VLOOKUP($A71,'Bio 1.5m'!$A:$L,8,FALSE))</f>
        <v>3.54</v>
      </c>
      <c r="P71" s="7">
        <v>2.92</v>
      </c>
      <c r="Q71" s="7">
        <f>IF(ISNA(VLOOKUP($A71,'Bio 0 Month'!$A:$L,9,FALSE)),0,VLOOKUP($A71,'Bio 0 Month'!$A:$L,9,FALSE))</f>
        <v>7.15</v>
      </c>
      <c r="R71" s="7">
        <f>IF(ISNA(VLOOKUP($A71,'Bio 1.5m'!$A:$L,9,FALSE)),0,VLOOKUP($A71,'Bio 1.5m'!$A:$L,9,FALSE))</f>
        <v>8.1999999999999993</v>
      </c>
      <c r="S71" s="7">
        <v>7.58</v>
      </c>
      <c r="T71" s="7">
        <f>IF(ISNA(VLOOKUP($A71,'Bio 0 Month'!$A:$L,10,FALSE)),0,VLOOKUP($A71,'Bio 0 Month'!$A:$L,10,FALSE))</f>
        <v>8.93</v>
      </c>
      <c r="U71" s="7">
        <f>IF(ISNA(VLOOKUP($A71,'Bio 1.5m'!$A:$L,10,FALSE)),0,VLOOKUP($A71,'Bio 1.5m'!$A:$L,10,FALSE))</f>
        <v>7.33</v>
      </c>
      <c r="V71" s="7">
        <v>8.74</v>
      </c>
      <c r="W71" s="7">
        <f>IF(ISNA(VLOOKUP($A71,'Bio 0 Month'!$A:$L,11,FALSE)),0,VLOOKUP($A71,'Bio 0 Month'!$A:$L,11,FALSE))</f>
        <v>8.34</v>
      </c>
      <c r="X71" s="7">
        <f>IF(ISNA(VLOOKUP($A71,'Bio 1.5m'!$A:$L,11,FALSE)),0,VLOOKUP($A71,'Bio 1.5m'!$A:$L,11,FALSE))</f>
        <v>9.6199999999999992</v>
      </c>
      <c r="Y71" s="7">
        <v>8.35</v>
      </c>
      <c r="Z71" s="7">
        <f>IF(ISNA(VLOOKUP($A71,'Bio 0 Month'!$A:$L,12,FALSE)),0,VLOOKUP($A71,'Bio 0 Month'!$A:$L,12,FALSE))</f>
        <v>8.35</v>
      </c>
      <c r="AA71" s="7">
        <f>IF(ISNA(VLOOKUP($A71,'Bio 1.5m'!$A:$L,12,FALSE)),0,VLOOKUP($A71,'Bio 1.5m'!$A:$L,12,FALSE))</f>
        <v>8.4499999999999993</v>
      </c>
      <c r="AB71" s="7">
        <v>8.34</v>
      </c>
    </row>
    <row r="72" spans="1:28" x14ac:dyDescent="0.25">
      <c r="A72" s="6">
        <v>92</v>
      </c>
      <c r="B72" s="7">
        <f>IF(ISNA(VLOOKUP($A72,'Bio 0 Month'!$A:$L,4,FALSE)),0,VLOOKUP($A72,'Bio 0 Month'!$A:$L,4,FALSE))</f>
        <v>8.5500000000000007</v>
      </c>
      <c r="C72" s="7">
        <f>IF(ISNA(VLOOKUP($A72,'Bio 1.5m'!$A:$L,4,FALSE)),0,VLOOKUP($A72,'Bio 1.5m'!$A:$L,4,FALSE))</f>
        <v>6.69</v>
      </c>
      <c r="D72" s="7">
        <v>6.22</v>
      </c>
      <c r="E72" s="7">
        <f>IF(ISNA(VLOOKUP($A72,'Bio 0 Month'!$A:$L,5,FALSE)),0,VLOOKUP($A72,'Bio 0 Month'!$A:$L,5,FALSE))</f>
        <v>12.23</v>
      </c>
      <c r="F72" s="7">
        <f>IF(ISNA(VLOOKUP($A72,'Bio 1.5m'!$A:$L,5,FALSE)),0,VLOOKUP($A72,'Bio 1.5m'!$A:$L,5,FALSE))</f>
        <v>10.95</v>
      </c>
      <c r="G72" s="7">
        <v>10.87</v>
      </c>
      <c r="H72" s="7">
        <f>IF(ISNA(VLOOKUP($A72,'Bio 0 Month'!$A:$L,6,FALSE)),0,VLOOKUP($A72,'Bio 0 Month'!$A:$L,6,FALSE))</f>
        <v>10.36</v>
      </c>
      <c r="I72" s="7">
        <f>IF(ISNA(VLOOKUP($A72,'Bio 1.5m'!$A:$L,6,FALSE)),0,VLOOKUP($A72,'Bio 1.5m'!$A:$L,6,FALSE))</f>
        <v>10.46</v>
      </c>
      <c r="J72" s="7">
        <v>9.98</v>
      </c>
      <c r="K72" s="7">
        <f>IF(ISNA(VLOOKUP($A72,'Bio 0 Month'!$A:$L,7,FALSE)),0,VLOOKUP($A72,'Bio 0 Month'!$A:$L,7,FALSE))</f>
        <v>8.8699999999999992</v>
      </c>
      <c r="L72" s="7">
        <f>IF(ISNA(VLOOKUP($A72,'Bio 1.5m'!$A:$L,7,FALSE)),0,VLOOKUP($A72,'Bio 1.5m'!$A:$L,7,FALSE))</f>
        <v>6.96</v>
      </c>
      <c r="M72" s="7">
        <v>6.75</v>
      </c>
      <c r="N72" s="7">
        <f>IF(ISNA(VLOOKUP($A72,'Bio 0 Month'!$A:$L,8,FALSE)),0,VLOOKUP($A72,'Bio 0 Month'!$A:$L,8,FALSE))</f>
        <v>3.44</v>
      </c>
      <c r="O72" s="7">
        <f>IF(ISNA(VLOOKUP($A72,'Bio 1.5m'!$A:$L,8,FALSE)),0,VLOOKUP($A72,'Bio 1.5m'!$A:$L,8,FALSE))</f>
        <v>3.37</v>
      </c>
      <c r="P72" s="7">
        <v>2.74</v>
      </c>
      <c r="Q72" s="7">
        <f>IF(ISNA(VLOOKUP($A72,'Bio 0 Month'!$A:$L,9,FALSE)),0,VLOOKUP($A72,'Bio 0 Month'!$A:$L,9,FALSE))</f>
        <v>5.86</v>
      </c>
      <c r="R72" s="7">
        <f>IF(ISNA(VLOOKUP($A72,'Bio 1.5m'!$A:$L,9,FALSE)),0,VLOOKUP($A72,'Bio 1.5m'!$A:$L,9,FALSE))</f>
        <v>5.47</v>
      </c>
      <c r="S72" s="7">
        <v>5.65</v>
      </c>
      <c r="T72" s="7">
        <f>IF(ISNA(VLOOKUP($A72,'Bio 0 Month'!$A:$L,10,FALSE)),0,VLOOKUP($A72,'Bio 0 Month'!$A:$L,10,FALSE))</f>
        <v>9.7899999999999991</v>
      </c>
      <c r="U72" s="7">
        <f>IF(ISNA(VLOOKUP($A72,'Bio 1.5m'!$A:$L,10,FALSE)),0,VLOOKUP($A72,'Bio 1.5m'!$A:$L,10,FALSE))</f>
        <v>7.32</v>
      </c>
      <c r="V72" s="7">
        <v>7.14</v>
      </c>
      <c r="W72" s="7">
        <f>IF(ISNA(VLOOKUP($A72,'Bio 0 Month'!$A:$L,11,FALSE)),0,VLOOKUP($A72,'Bio 0 Month'!$A:$L,11,FALSE))</f>
        <v>8.36</v>
      </c>
      <c r="X72" s="7">
        <f>IF(ISNA(VLOOKUP($A72,'Bio 1.5m'!$A:$L,11,FALSE)),0,VLOOKUP($A72,'Bio 1.5m'!$A:$L,11,FALSE))</f>
        <v>8.41</v>
      </c>
      <c r="Y72" s="7">
        <v>8.08</v>
      </c>
      <c r="Z72" s="7">
        <f>IF(ISNA(VLOOKUP($A72,'Bio 0 Month'!$A:$L,12,FALSE)),0,VLOOKUP($A72,'Bio 0 Month'!$A:$L,12,FALSE))</f>
        <v>8.4499999999999993</v>
      </c>
      <c r="AA72" s="7">
        <f>IF(ISNA(VLOOKUP($A72,'Bio 1.5m'!$A:$L,12,FALSE)),0,VLOOKUP($A72,'Bio 1.5m'!$A:$L,12,FALSE))</f>
        <v>8.3000000000000007</v>
      </c>
      <c r="AB72" s="7">
        <v>8.19</v>
      </c>
    </row>
    <row r="73" spans="1:28" x14ac:dyDescent="0.25">
      <c r="A73" s="6">
        <v>94</v>
      </c>
      <c r="B73" s="7">
        <f>IF(ISNA(VLOOKUP($A73,'Bio 0 Month'!$A:$L,4,FALSE)),0,VLOOKUP($A73,'Bio 0 Month'!$A:$L,4,FALSE))</f>
        <v>9.11</v>
      </c>
      <c r="C73" s="7">
        <f>IF(ISNA(VLOOKUP($A73,'Bio 1.5m'!$A:$L,4,FALSE)),0,VLOOKUP($A73,'Bio 1.5m'!$A:$L,4,FALSE))</f>
        <v>8.82</v>
      </c>
      <c r="D73" s="7">
        <v>6.79</v>
      </c>
      <c r="E73" s="7">
        <f>IF(ISNA(VLOOKUP($A73,'Bio 0 Month'!$A:$L,5,FALSE)),0,VLOOKUP($A73,'Bio 0 Month'!$A:$L,5,FALSE))</f>
        <v>12.84</v>
      </c>
      <c r="F73" s="7">
        <f>IF(ISNA(VLOOKUP($A73,'Bio 1.5m'!$A:$L,5,FALSE)),0,VLOOKUP($A73,'Bio 1.5m'!$A:$L,5,FALSE))</f>
        <v>12.17</v>
      </c>
      <c r="G73" s="7">
        <v>11.6</v>
      </c>
      <c r="H73" s="7">
        <f>IF(ISNA(VLOOKUP($A73,'Bio 0 Month'!$A:$L,6,FALSE)),0,VLOOKUP($A73,'Bio 0 Month'!$A:$L,6,FALSE))</f>
        <v>10.73</v>
      </c>
      <c r="I73" s="7">
        <f>IF(ISNA(VLOOKUP($A73,'Bio 1.5m'!$A:$L,6,FALSE)),0,VLOOKUP($A73,'Bio 1.5m'!$A:$L,6,FALSE))</f>
        <v>10.57</v>
      </c>
      <c r="J73" s="7">
        <v>10.74</v>
      </c>
      <c r="K73" s="7">
        <f>IF(ISNA(VLOOKUP($A73,'Bio 0 Month'!$A:$L,7,FALSE)),0,VLOOKUP($A73,'Bio 0 Month'!$A:$L,7,FALSE))</f>
        <v>9.31</v>
      </c>
      <c r="L73" s="7">
        <f>IF(ISNA(VLOOKUP($A73,'Bio 1.5m'!$A:$L,7,FALSE)),0,VLOOKUP($A73,'Bio 1.5m'!$A:$L,7,FALSE))</f>
        <v>8.3000000000000007</v>
      </c>
      <c r="M73" s="7">
        <v>7.45</v>
      </c>
      <c r="N73" s="7">
        <f>IF(ISNA(VLOOKUP($A73,'Bio 0 Month'!$A:$L,8,FALSE)),0,VLOOKUP($A73,'Bio 0 Month'!$A:$L,8,FALSE))</f>
        <v>2.98</v>
      </c>
      <c r="O73" s="7">
        <f>IF(ISNA(VLOOKUP($A73,'Bio 1.5m'!$A:$L,8,FALSE)),0,VLOOKUP($A73,'Bio 1.5m'!$A:$L,8,FALSE))</f>
        <v>2.72</v>
      </c>
      <c r="P73" s="7">
        <v>3.13</v>
      </c>
      <c r="Q73" s="7">
        <f>IF(ISNA(VLOOKUP($A73,'Bio 0 Month'!$A:$L,9,FALSE)),0,VLOOKUP($A73,'Bio 0 Month'!$A:$L,9,FALSE))</f>
        <v>6.14</v>
      </c>
      <c r="R73" s="7">
        <f>IF(ISNA(VLOOKUP($A73,'Bio 1.5m'!$A:$L,9,FALSE)),0,VLOOKUP($A73,'Bio 1.5m'!$A:$L,9,FALSE))</f>
        <v>6.03</v>
      </c>
      <c r="S73" s="7">
        <v>5.85</v>
      </c>
      <c r="T73" s="7">
        <f>IF(ISNA(VLOOKUP($A73,'Bio 0 Month'!$A:$L,10,FALSE)),0,VLOOKUP($A73,'Bio 0 Month'!$A:$L,10,FALSE))</f>
        <v>9.85</v>
      </c>
      <c r="U73" s="7">
        <f>IF(ISNA(VLOOKUP($A73,'Bio 1.5m'!$A:$L,10,FALSE)),0,VLOOKUP($A73,'Bio 1.5m'!$A:$L,10,FALSE))</f>
        <v>8.91</v>
      </c>
      <c r="V73" s="7">
        <v>9.07</v>
      </c>
      <c r="W73" s="7">
        <f>IF(ISNA(VLOOKUP($A73,'Bio 0 Month'!$A:$L,11,FALSE)),0,VLOOKUP($A73,'Bio 0 Month'!$A:$L,11,FALSE))</f>
        <v>8.6300000000000008</v>
      </c>
      <c r="X73" s="7">
        <f>IF(ISNA(VLOOKUP($A73,'Bio 1.5m'!$A:$L,11,FALSE)),0,VLOOKUP($A73,'Bio 1.5m'!$A:$L,11,FALSE))</f>
        <v>8.6300000000000008</v>
      </c>
      <c r="Y73" s="7">
        <v>8.67</v>
      </c>
      <c r="Z73" s="7">
        <f>IF(ISNA(VLOOKUP($A73,'Bio 0 Month'!$A:$L,12,FALSE)),0,VLOOKUP($A73,'Bio 0 Month'!$A:$L,12,FALSE))</f>
        <v>8.52</v>
      </c>
      <c r="AA73" s="7">
        <f>IF(ISNA(VLOOKUP($A73,'Bio 1.5m'!$A:$L,12,FALSE)),0,VLOOKUP($A73,'Bio 1.5m'!$A:$L,12,FALSE))</f>
        <v>8.41</v>
      </c>
      <c r="AB73" s="7">
        <v>8.59</v>
      </c>
    </row>
    <row r="74" spans="1:28" x14ac:dyDescent="0.25">
      <c r="A74" s="6">
        <v>95</v>
      </c>
      <c r="B74" s="7">
        <f>IF(ISNA(VLOOKUP($A74,'Bio 0 Month'!$A:$L,4,FALSE)),0,VLOOKUP($A74,'Bio 0 Month'!$A:$L,4,FALSE))</f>
        <v>6.73</v>
      </c>
      <c r="C74" s="7">
        <f>IF(ISNA(VLOOKUP($A74,'Bio 1.5m'!$A:$L,4,FALSE)),0,VLOOKUP($A74,'Bio 1.5m'!$A:$L,4,FALSE))</f>
        <v>6.82</v>
      </c>
      <c r="D74" s="7">
        <v>8.31</v>
      </c>
      <c r="E74" s="7">
        <f>IF(ISNA(VLOOKUP($A74,'Bio 0 Month'!$A:$L,5,FALSE)),0,VLOOKUP($A74,'Bio 0 Month'!$A:$L,5,FALSE))</f>
        <v>11.74</v>
      </c>
      <c r="F74" s="7">
        <f>IF(ISNA(VLOOKUP($A74,'Bio 1.5m'!$A:$L,5,FALSE)),0,VLOOKUP($A74,'Bio 1.5m'!$A:$L,5,FALSE))</f>
        <v>11.28</v>
      </c>
      <c r="G74" s="7">
        <v>12.15</v>
      </c>
      <c r="H74" s="7">
        <f>IF(ISNA(VLOOKUP($A74,'Bio 0 Month'!$A:$L,6,FALSE)),0,VLOOKUP($A74,'Bio 0 Month'!$A:$L,6,FALSE))</f>
        <v>10.91</v>
      </c>
      <c r="I74" s="7">
        <f>IF(ISNA(VLOOKUP($A74,'Bio 1.5m'!$A:$L,6,FALSE)),0,VLOOKUP($A74,'Bio 1.5m'!$A:$L,6,FALSE))</f>
        <v>10.79</v>
      </c>
      <c r="J74" s="7">
        <v>10.5</v>
      </c>
      <c r="K74" s="7">
        <f>IF(ISNA(VLOOKUP($A74,'Bio 0 Month'!$A:$L,7,FALSE)),0,VLOOKUP($A74,'Bio 0 Month'!$A:$L,7,FALSE))</f>
        <v>6.96</v>
      </c>
      <c r="L74" s="7">
        <f>IF(ISNA(VLOOKUP($A74,'Bio 1.5m'!$A:$L,7,FALSE)),0,VLOOKUP($A74,'Bio 1.5m'!$A:$L,7,FALSE))</f>
        <v>7.02</v>
      </c>
      <c r="M74" s="7">
        <v>8.0299999999999994</v>
      </c>
      <c r="N74" s="7">
        <f>IF(ISNA(VLOOKUP($A74,'Bio 0 Month'!$A:$L,8,FALSE)),0,VLOOKUP($A74,'Bio 0 Month'!$A:$L,8,FALSE))</f>
        <v>4.3499999999999996</v>
      </c>
      <c r="O74" s="7">
        <f>IF(ISNA(VLOOKUP($A74,'Bio 1.5m'!$A:$L,8,FALSE)),0,VLOOKUP($A74,'Bio 1.5m'!$A:$L,8,FALSE))</f>
        <v>3.44</v>
      </c>
      <c r="P74" s="7">
        <v>3.54</v>
      </c>
      <c r="Q74" s="7">
        <f>IF(ISNA(VLOOKUP($A74,'Bio 0 Month'!$A:$L,9,FALSE)),0,VLOOKUP($A74,'Bio 0 Month'!$A:$L,9,FALSE))</f>
        <v>5.88</v>
      </c>
      <c r="R74" s="7">
        <f>IF(ISNA(VLOOKUP($A74,'Bio 1.5m'!$A:$L,9,FALSE)),0,VLOOKUP($A74,'Bio 1.5m'!$A:$L,9,FALSE))</f>
        <v>5.56</v>
      </c>
      <c r="S74" s="7">
        <v>6.95</v>
      </c>
      <c r="T74" s="7">
        <f>IF(ISNA(VLOOKUP($A74,'Bio 0 Month'!$A:$L,10,FALSE)),0,VLOOKUP($A74,'Bio 0 Month'!$A:$L,10,FALSE))</f>
        <v>6.24</v>
      </c>
      <c r="U74" s="7">
        <f>IF(ISNA(VLOOKUP($A74,'Bio 1.5m'!$A:$L,10,FALSE)),0,VLOOKUP($A74,'Bio 1.5m'!$A:$L,10,FALSE))</f>
        <v>6.8</v>
      </c>
      <c r="V74" s="7">
        <v>8.68</v>
      </c>
      <c r="W74" s="7">
        <f>IF(ISNA(VLOOKUP($A74,'Bio 0 Month'!$A:$L,11,FALSE)),0,VLOOKUP($A74,'Bio 0 Month'!$A:$L,11,FALSE))</f>
        <v>9.35</v>
      </c>
      <c r="X74" s="7">
        <f>IF(ISNA(VLOOKUP($A74,'Bio 1.5m'!$A:$L,11,FALSE)),0,VLOOKUP($A74,'Bio 1.5m'!$A:$L,11,FALSE))</f>
        <v>8.9600000000000009</v>
      </c>
      <c r="Y74" s="7">
        <v>9.36</v>
      </c>
      <c r="Z74" s="7">
        <f>IF(ISNA(VLOOKUP($A74,'Bio 0 Month'!$A:$L,12,FALSE)),0,VLOOKUP($A74,'Bio 0 Month'!$A:$L,12,FALSE))</f>
        <v>9.1</v>
      </c>
      <c r="AA74" s="7">
        <f>IF(ISNA(VLOOKUP($A74,'Bio 1.5m'!$A:$L,12,FALSE)),0,VLOOKUP($A74,'Bio 1.5m'!$A:$L,12,FALSE))</f>
        <v>8.52</v>
      </c>
      <c r="AB74" s="7">
        <v>9.14</v>
      </c>
    </row>
    <row r="75" spans="1:28" x14ac:dyDescent="0.25">
      <c r="A75" s="6">
        <v>96</v>
      </c>
      <c r="B75" s="7">
        <f>IF(ISNA(VLOOKUP($A75,'Bio 0 Month'!$A:$L,4,FALSE)),0,VLOOKUP($A75,'Bio 0 Month'!$A:$L,4,FALSE))</f>
        <v>8.7100000000000009</v>
      </c>
      <c r="C75" s="7">
        <f>IF(ISNA(VLOOKUP($A75,'Bio 1.5m'!$A:$L,4,FALSE)),0,VLOOKUP($A75,'Bio 1.5m'!$A:$L,4,FALSE))</f>
        <v>6.77</v>
      </c>
      <c r="D75" s="7">
        <v>6.92</v>
      </c>
      <c r="E75" s="7">
        <f>IF(ISNA(VLOOKUP($A75,'Bio 0 Month'!$A:$L,5,FALSE)),0,VLOOKUP($A75,'Bio 0 Month'!$A:$L,5,FALSE))</f>
        <v>11.67</v>
      </c>
      <c r="F75" s="7">
        <f>IF(ISNA(VLOOKUP($A75,'Bio 1.5m'!$A:$L,5,FALSE)),0,VLOOKUP($A75,'Bio 1.5m'!$A:$L,5,FALSE))</f>
        <v>11.24</v>
      </c>
      <c r="G75" s="7">
        <v>11.14</v>
      </c>
      <c r="H75" s="7">
        <f>IF(ISNA(VLOOKUP($A75,'Bio 0 Month'!$A:$L,6,FALSE)),0,VLOOKUP($A75,'Bio 0 Month'!$A:$L,6,FALSE))</f>
        <v>10.94</v>
      </c>
      <c r="I75" s="7">
        <f>IF(ISNA(VLOOKUP($A75,'Bio 1.5m'!$A:$L,6,FALSE)),0,VLOOKUP($A75,'Bio 1.5m'!$A:$L,6,FALSE))</f>
        <v>10.55</v>
      </c>
      <c r="J75" s="7">
        <v>10.67</v>
      </c>
      <c r="K75" s="7">
        <f>IF(ISNA(VLOOKUP($A75,'Bio 0 Month'!$A:$L,7,FALSE)),0,VLOOKUP($A75,'Bio 0 Month'!$A:$L,7,FALSE))</f>
        <v>8.5399999999999991</v>
      </c>
      <c r="L75" s="7">
        <f>IF(ISNA(VLOOKUP($A75,'Bio 1.5m'!$A:$L,7,FALSE)),0,VLOOKUP($A75,'Bio 1.5m'!$A:$L,7,FALSE))</f>
        <v>6.73</v>
      </c>
      <c r="M75" s="7">
        <v>7.62</v>
      </c>
      <c r="N75" s="7">
        <f>IF(ISNA(VLOOKUP($A75,'Bio 0 Month'!$A:$L,8,FALSE)),0,VLOOKUP($A75,'Bio 0 Month'!$A:$L,8,FALSE))</f>
        <v>3.22</v>
      </c>
      <c r="O75" s="7">
        <f>IF(ISNA(VLOOKUP($A75,'Bio 1.5m'!$A:$L,8,FALSE)),0,VLOOKUP($A75,'Bio 1.5m'!$A:$L,8,FALSE))</f>
        <v>2.58</v>
      </c>
      <c r="P75" s="7">
        <v>2.52</v>
      </c>
      <c r="Q75" s="7">
        <f>IF(ISNA(VLOOKUP($A75,'Bio 0 Month'!$A:$L,9,FALSE)),0,VLOOKUP($A75,'Bio 0 Month'!$A:$L,9,FALSE))</f>
        <v>7.76</v>
      </c>
      <c r="R75" s="7">
        <f>IF(ISNA(VLOOKUP($A75,'Bio 1.5m'!$A:$L,9,FALSE)),0,VLOOKUP($A75,'Bio 1.5m'!$A:$L,9,FALSE))</f>
        <v>9.17</v>
      </c>
      <c r="S75" s="7">
        <v>7.25</v>
      </c>
      <c r="T75" s="7">
        <f>IF(ISNA(VLOOKUP($A75,'Bio 0 Month'!$A:$L,10,FALSE)),0,VLOOKUP($A75,'Bio 0 Month'!$A:$L,10,FALSE))</f>
        <v>9.32</v>
      </c>
      <c r="U75" s="7">
        <f>IF(ISNA(VLOOKUP($A75,'Bio 1.5m'!$A:$L,10,FALSE)),0,VLOOKUP($A75,'Bio 1.5m'!$A:$L,10,FALSE))</f>
        <v>6.56</v>
      </c>
      <c r="V75" s="7">
        <v>7.56</v>
      </c>
      <c r="W75" s="7">
        <f>IF(ISNA(VLOOKUP($A75,'Bio 0 Month'!$A:$L,11,FALSE)),0,VLOOKUP($A75,'Bio 0 Month'!$A:$L,11,FALSE))</f>
        <v>7.97</v>
      </c>
      <c r="X75" s="7">
        <f>IF(ISNA(VLOOKUP($A75,'Bio 1.5m'!$A:$L,11,FALSE)),0,VLOOKUP($A75,'Bio 1.5m'!$A:$L,11,FALSE))</f>
        <v>7.91</v>
      </c>
      <c r="Y75" s="7">
        <v>7.72</v>
      </c>
      <c r="Z75" s="7">
        <f>IF(ISNA(VLOOKUP($A75,'Bio 0 Month'!$A:$L,12,FALSE)),0,VLOOKUP($A75,'Bio 0 Month'!$A:$L,12,FALSE))</f>
        <v>8.51</v>
      </c>
      <c r="AA75" s="7">
        <f>IF(ISNA(VLOOKUP($A75,'Bio 1.5m'!$A:$L,12,FALSE)),0,VLOOKUP($A75,'Bio 1.5m'!$A:$L,12,FALSE))</f>
        <v>8.24</v>
      </c>
      <c r="AB75" s="7">
        <v>8.2100000000000009</v>
      </c>
    </row>
    <row r="76" spans="1:28" x14ac:dyDescent="0.25">
      <c r="A76" s="6">
        <v>98</v>
      </c>
      <c r="B76" s="7">
        <f>IF(ISNA(VLOOKUP($A76,'Bio 0 Month'!$A:$L,4,FALSE)),0,VLOOKUP($A76,'Bio 0 Month'!$A:$L,4,FALSE))</f>
        <v>7.86</v>
      </c>
      <c r="C76" s="7">
        <f>IF(ISNA(VLOOKUP($A76,'Bio 1.5m'!$A:$L,4,FALSE)),0,VLOOKUP($A76,'Bio 1.5m'!$A:$L,4,FALSE))</f>
        <v>6.05</v>
      </c>
      <c r="D76" s="7">
        <v>6.09</v>
      </c>
      <c r="E76" s="7">
        <f>IF(ISNA(VLOOKUP($A76,'Bio 0 Month'!$A:$L,5,FALSE)),0,VLOOKUP($A76,'Bio 0 Month'!$A:$L,5,FALSE))</f>
        <v>11.59</v>
      </c>
      <c r="F76" s="7">
        <f>IF(ISNA(VLOOKUP($A76,'Bio 1.5m'!$A:$L,5,FALSE)),0,VLOOKUP($A76,'Bio 1.5m'!$A:$L,5,FALSE))</f>
        <v>10.75</v>
      </c>
      <c r="G76" s="7">
        <v>10.92</v>
      </c>
      <c r="H76" s="7">
        <f>IF(ISNA(VLOOKUP($A76,'Bio 0 Month'!$A:$L,6,FALSE)),0,VLOOKUP($A76,'Bio 0 Month'!$A:$L,6,FALSE))</f>
        <v>10.53</v>
      </c>
      <c r="I76" s="7">
        <f>IF(ISNA(VLOOKUP($A76,'Bio 1.5m'!$A:$L,6,FALSE)),0,VLOOKUP($A76,'Bio 1.5m'!$A:$L,6,FALSE))</f>
        <v>10.25</v>
      </c>
      <c r="J76" s="7">
        <v>10.14</v>
      </c>
      <c r="K76" s="7">
        <f>IF(ISNA(VLOOKUP($A76,'Bio 0 Month'!$A:$L,7,FALSE)),0,VLOOKUP($A76,'Bio 0 Month'!$A:$L,7,FALSE))</f>
        <v>8.51</v>
      </c>
      <c r="L76" s="7">
        <f>IF(ISNA(VLOOKUP($A76,'Bio 1.5m'!$A:$L,7,FALSE)),0,VLOOKUP($A76,'Bio 1.5m'!$A:$L,7,FALSE))</f>
        <v>6.68</v>
      </c>
      <c r="M76" s="7">
        <v>6.93</v>
      </c>
      <c r="N76" s="7">
        <f>IF(ISNA(VLOOKUP($A76,'Bio 0 Month'!$A:$L,8,FALSE)),0,VLOOKUP($A76,'Bio 0 Month'!$A:$L,8,FALSE))</f>
        <v>3.26</v>
      </c>
      <c r="O76" s="7">
        <f>IF(ISNA(VLOOKUP($A76,'Bio 1.5m'!$A:$L,8,FALSE)),0,VLOOKUP($A76,'Bio 1.5m'!$A:$L,8,FALSE))</f>
        <v>2.86</v>
      </c>
      <c r="P76" s="7">
        <v>3.01</v>
      </c>
      <c r="Q76" s="7">
        <f>IF(ISNA(VLOOKUP($A76,'Bio 0 Month'!$A:$L,9,FALSE)),0,VLOOKUP($A76,'Bio 0 Month'!$A:$L,9,FALSE))</f>
        <v>7.1</v>
      </c>
      <c r="R76" s="7">
        <f>IF(ISNA(VLOOKUP($A76,'Bio 1.5m'!$A:$L,9,FALSE)),0,VLOOKUP($A76,'Bio 1.5m'!$A:$L,9,FALSE))</f>
        <v>6.24</v>
      </c>
      <c r="S76" s="7">
        <v>6.43</v>
      </c>
      <c r="T76" s="7">
        <f>IF(ISNA(VLOOKUP($A76,'Bio 0 Month'!$A:$L,10,FALSE)),0,VLOOKUP($A76,'Bio 0 Month'!$A:$L,10,FALSE))</f>
        <v>9.08</v>
      </c>
      <c r="U76" s="7">
        <f>IF(ISNA(VLOOKUP($A76,'Bio 1.5m'!$A:$L,10,FALSE)),0,VLOOKUP($A76,'Bio 1.5m'!$A:$L,10,FALSE))</f>
        <v>7.04</v>
      </c>
      <c r="V76" s="7">
        <v>8.16</v>
      </c>
      <c r="W76" s="7">
        <f>IF(ISNA(VLOOKUP($A76,'Bio 0 Month'!$A:$L,11,FALSE)),0,VLOOKUP($A76,'Bio 0 Month'!$A:$L,11,FALSE))</f>
        <v>9.7799999999999994</v>
      </c>
      <c r="X76" s="7">
        <f>IF(ISNA(VLOOKUP($A76,'Bio 1.5m'!$A:$L,11,FALSE)),0,VLOOKUP($A76,'Bio 1.5m'!$A:$L,11,FALSE))</f>
        <v>8.43</v>
      </c>
      <c r="Y76" s="7">
        <v>8.34</v>
      </c>
      <c r="Z76" s="7">
        <f>IF(ISNA(VLOOKUP($A76,'Bio 0 Month'!$A:$L,12,FALSE)),0,VLOOKUP($A76,'Bio 0 Month'!$A:$L,12,FALSE))</f>
        <v>8.5399999999999991</v>
      </c>
      <c r="AA76" s="7">
        <f>IF(ISNA(VLOOKUP($A76,'Bio 1.5m'!$A:$L,12,FALSE)),0,VLOOKUP($A76,'Bio 1.5m'!$A:$L,12,FALSE))</f>
        <v>8.23</v>
      </c>
      <c r="AB76" s="7">
        <v>8.19</v>
      </c>
    </row>
    <row r="77" spans="1:28" x14ac:dyDescent="0.25">
      <c r="A77" s="6">
        <v>99</v>
      </c>
      <c r="B77" s="7">
        <f>IF(ISNA(VLOOKUP($A77,'Bio 0 Month'!$A:$L,4,FALSE)),0,VLOOKUP($A77,'Bio 0 Month'!$A:$L,4,FALSE))</f>
        <v>8.0299999999999994</v>
      </c>
      <c r="C77" s="7">
        <f>IF(ISNA(VLOOKUP($A77,'Bio 1.5m'!$A:$L,4,FALSE)),0,VLOOKUP($A77,'Bio 1.5m'!$A:$L,4,FALSE))</f>
        <v>8.14</v>
      </c>
      <c r="D77" s="7">
        <v>6.76</v>
      </c>
      <c r="E77" s="7">
        <f>IF(ISNA(VLOOKUP($A77,'Bio 0 Month'!$A:$L,5,FALSE)),0,VLOOKUP($A77,'Bio 0 Month'!$A:$L,5,FALSE))</f>
        <v>12.26</v>
      </c>
      <c r="F77" s="7">
        <f>IF(ISNA(VLOOKUP($A77,'Bio 1.5m'!$A:$L,5,FALSE)),0,VLOOKUP($A77,'Bio 1.5m'!$A:$L,5,FALSE))</f>
        <v>11.91</v>
      </c>
      <c r="G77" s="7">
        <v>11.19</v>
      </c>
      <c r="H77" s="7">
        <f>IF(ISNA(VLOOKUP($A77,'Bio 0 Month'!$A:$L,6,FALSE)),0,VLOOKUP($A77,'Bio 0 Month'!$A:$L,6,FALSE))</f>
        <v>10.74</v>
      </c>
      <c r="I77" s="7">
        <f>IF(ISNA(VLOOKUP($A77,'Bio 1.5m'!$A:$L,6,FALSE)),0,VLOOKUP($A77,'Bio 1.5m'!$A:$L,6,FALSE))</f>
        <v>10.64</v>
      </c>
      <c r="J77" s="7">
        <v>10.73</v>
      </c>
      <c r="K77" s="7">
        <f>IF(ISNA(VLOOKUP($A77,'Bio 0 Month'!$A:$L,7,FALSE)),0,VLOOKUP($A77,'Bio 0 Month'!$A:$L,7,FALSE))</f>
        <v>8.39</v>
      </c>
      <c r="L77" s="7">
        <f>IF(ISNA(VLOOKUP($A77,'Bio 1.5m'!$A:$L,7,FALSE)),0,VLOOKUP($A77,'Bio 1.5m'!$A:$L,7,FALSE))</f>
        <v>8.49</v>
      </c>
      <c r="M77" s="7">
        <v>7.23</v>
      </c>
      <c r="N77" s="7">
        <f>IF(ISNA(VLOOKUP($A77,'Bio 0 Month'!$A:$L,8,FALSE)),0,VLOOKUP($A77,'Bio 0 Month'!$A:$L,8,FALSE))</f>
        <v>4.83</v>
      </c>
      <c r="O77" s="7">
        <f>IF(ISNA(VLOOKUP($A77,'Bio 1.5m'!$A:$L,8,FALSE)),0,VLOOKUP($A77,'Bio 1.5m'!$A:$L,8,FALSE))</f>
        <v>3.19</v>
      </c>
      <c r="P77" s="7">
        <v>3.22</v>
      </c>
      <c r="Q77" s="7">
        <f>IF(ISNA(VLOOKUP($A77,'Bio 0 Month'!$A:$L,9,FALSE)),0,VLOOKUP($A77,'Bio 0 Month'!$A:$L,9,FALSE))</f>
        <v>7.47</v>
      </c>
      <c r="R77" s="7">
        <f>IF(ISNA(VLOOKUP($A77,'Bio 1.5m'!$A:$L,9,FALSE)),0,VLOOKUP($A77,'Bio 1.5m'!$A:$L,9,FALSE))</f>
        <v>7.33</v>
      </c>
      <c r="S77" s="7">
        <v>6.99</v>
      </c>
      <c r="T77" s="7">
        <f>IF(ISNA(VLOOKUP($A77,'Bio 0 Month'!$A:$L,10,FALSE)),0,VLOOKUP($A77,'Bio 0 Month'!$A:$L,10,FALSE))</f>
        <v>8.83</v>
      </c>
      <c r="U77" s="7">
        <f>IF(ISNA(VLOOKUP($A77,'Bio 1.5m'!$A:$L,10,FALSE)),0,VLOOKUP($A77,'Bio 1.5m'!$A:$L,10,FALSE))</f>
        <v>8.4499999999999993</v>
      </c>
      <c r="V77" s="7">
        <v>7.92</v>
      </c>
      <c r="W77" s="7">
        <f>IF(ISNA(VLOOKUP($A77,'Bio 0 Month'!$A:$L,11,FALSE)),0,VLOOKUP($A77,'Bio 0 Month'!$A:$L,11,FALSE))</f>
        <v>8.74</v>
      </c>
      <c r="X77" s="7">
        <f>IF(ISNA(VLOOKUP($A77,'Bio 1.5m'!$A:$L,11,FALSE)),0,VLOOKUP($A77,'Bio 1.5m'!$A:$L,11,FALSE))</f>
        <v>8.6</v>
      </c>
      <c r="Y77" s="7">
        <v>8.44</v>
      </c>
      <c r="Z77" s="7">
        <f>IF(ISNA(VLOOKUP($A77,'Bio 0 Month'!$A:$L,12,FALSE)),0,VLOOKUP($A77,'Bio 0 Month'!$A:$L,12,FALSE))</f>
        <v>8.6199999999999992</v>
      </c>
      <c r="AA77" s="7">
        <f>IF(ISNA(VLOOKUP($A77,'Bio 1.5m'!$A:$L,12,FALSE)),0,VLOOKUP($A77,'Bio 1.5m'!$A:$L,12,FALSE))</f>
        <v>8.3800000000000008</v>
      </c>
      <c r="AB77" s="7">
        <v>8.27</v>
      </c>
    </row>
    <row r="78" spans="1:28" x14ac:dyDescent="0.25">
      <c r="A78" s="6">
        <v>100</v>
      </c>
      <c r="B78" s="7">
        <f>IF(ISNA(VLOOKUP($A78,'Bio 0 Month'!$A:$L,4,FALSE)),0,VLOOKUP($A78,'Bio 0 Month'!$A:$L,4,FALSE))</f>
        <v>7.47</v>
      </c>
      <c r="C78" s="7">
        <f>IF(ISNA(VLOOKUP($A78,'Bio 1.5m'!$A:$L,4,FALSE)),0,VLOOKUP($A78,'Bio 1.5m'!$A:$L,4,FALSE))</f>
        <v>7.7</v>
      </c>
      <c r="D78" s="7">
        <v>7.16</v>
      </c>
      <c r="E78" s="7">
        <f>IF(ISNA(VLOOKUP($A78,'Bio 0 Month'!$A:$L,5,FALSE)),0,VLOOKUP($A78,'Bio 0 Month'!$A:$L,5,FALSE))</f>
        <v>11.5</v>
      </c>
      <c r="F78" s="7">
        <f>IF(ISNA(VLOOKUP($A78,'Bio 1.5m'!$A:$L,5,FALSE)),0,VLOOKUP($A78,'Bio 1.5m'!$A:$L,5,FALSE))</f>
        <v>11.5</v>
      </c>
      <c r="G78" s="7">
        <v>11.04</v>
      </c>
      <c r="H78" s="7">
        <f>IF(ISNA(VLOOKUP($A78,'Bio 0 Month'!$A:$L,6,FALSE)),0,VLOOKUP($A78,'Bio 0 Month'!$A:$L,6,FALSE))</f>
        <v>10.69</v>
      </c>
      <c r="I78" s="7">
        <f>IF(ISNA(VLOOKUP($A78,'Bio 1.5m'!$A:$L,6,FALSE)),0,VLOOKUP($A78,'Bio 1.5m'!$A:$L,6,FALSE))</f>
        <v>10.7</v>
      </c>
      <c r="J78" s="7">
        <v>10.38</v>
      </c>
      <c r="K78" s="7">
        <f>IF(ISNA(VLOOKUP($A78,'Bio 0 Month'!$A:$L,7,FALSE)),0,VLOOKUP($A78,'Bio 0 Month'!$A:$L,7,FALSE))</f>
        <v>8.07</v>
      </c>
      <c r="L78" s="7">
        <f>IF(ISNA(VLOOKUP($A78,'Bio 1.5m'!$A:$L,7,FALSE)),0,VLOOKUP($A78,'Bio 1.5m'!$A:$L,7,FALSE))</f>
        <v>7.93</v>
      </c>
      <c r="M78" s="7">
        <v>7.52</v>
      </c>
      <c r="N78" s="7">
        <f>IF(ISNA(VLOOKUP($A78,'Bio 0 Month'!$A:$L,8,FALSE)),0,VLOOKUP($A78,'Bio 0 Month'!$A:$L,8,FALSE))</f>
        <v>2.91</v>
      </c>
      <c r="O78" s="7">
        <f>IF(ISNA(VLOOKUP($A78,'Bio 1.5m'!$A:$L,8,FALSE)),0,VLOOKUP($A78,'Bio 1.5m'!$A:$L,8,FALSE))</f>
        <v>3</v>
      </c>
      <c r="P78" s="7">
        <v>3.02</v>
      </c>
      <c r="Q78" s="7">
        <f>IF(ISNA(VLOOKUP($A78,'Bio 0 Month'!$A:$L,9,FALSE)),0,VLOOKUP($A78,'Bio 0 Month'!$A:$L,9,FALSE))</f>
        <v>6.85</v>
      </c>
      <c r="R78" s="7">
        <f>IF(ISNA(VLOOKUP($A78,'Bio 1.5m'!$A:$L,9,FALSE)),0,VLOOKUP($A78,'Bio 1.5m'!$A:$L,9,FALSE))</f>
        <v>6.89</v>
      </c>
      <c r="S78" s="7">
        <v>6.47</v>
      </c>
      <c r="T78" s="7">
        <f>IF(ISNA(VLOOKUP($A78,'Bio 0 Month'!$A:$L,10,FALSE)),0,VLOOKUP($A78,'Bio 0 Month'!$A:$L,10,FALSE))</f>
        <v>7.91</v>
      </c>
      <c r="U78" s="7">
        <f>IF(ISNA(VLOOKUP($A78,'Bio 1.5m'!$A:$L,10,FALSE)),0,VLOOKUP($A78,'Bio 1.5m'!$A:$L,10,FALSE))</f>
        <v>7.91</v>
      </c>
      <c r="V78" s="7">
        <v>7.01</v>
      </c>
      <c r="W78" s="7">
        <f>IF(ISNA(VLOOKUP($A78,'Bio 0 Month'!$A:$L,11,FALSE)),0,VLOOKUP($A78,'Bio 0 Month'!$A:$L,11,FALSE))</f>
        <v>8.66</v>
      </c>
      <c r="X78" s="7">
        <f>IF(ISNA(VLOOKUP($A78,'Bio 1.5m'!$A:$L,11,FALSE)),0,VLOOKUP($A78,'Bio 1.5m'!$A:$L,11,FALSE))</f>
        <v>8.86</v>
      </c>
      <c r="Y78" s="7">
        <v>8.3000000000000007</v>
      </c>
      <c r="Z78" s="7">
        <f>IF(ISNA(VLOOKUP($A78,'Bio 0 Month'!$A:$L,12,FALSE)),0,VLOOKUP($A78,'Bio 0 Month'!$A:$L,12,FALSE))</f>
        <v>8.31</v>
      </c>
      <c r="AA78" s="7">
        <f>IF(ISNA(VLOOKUP($A78,'Bio 1.5m'!$A:$L,12,FALSE)),0,VLOOKUP($A78,'Bio 1.5m'!$A:$L,12,FALSE))</f>
        <v>8.2899999999999991</v>
      </c>
      <c r="AB78" s="7">
        <v>8.34</v>
      </c>
    </row>
    <row r="79" spans="1:28" x14ac:dyDescent="0.25">
      <c r="A79" s="6">
        <v>101</v>
      </c>
      <c r="B79" s="7">
        <f>IF(ISNA(VLOOKUP($A79,'Bio 0 Month'!$A:$L,4,FALSE)),0,VLOOKUP($A79,'Bio 0 Month'!$A:$L,4,FALSE))</f>
        <v>8.66</v>
      </c>
      <c r="C79" s="7">
        <f>IF(ISNA(VLOOKUP($A79,'Bio 1.5m'!$A:$L,4,FALSE)),0,VLOOKUP($A79,'Bio 1.5m'!$A:$L,4,FALSE))</f>
        <v>9.43</v>
      </c>
      <c r="D79" s="7">
        <v>8.07</v>
      </c>
      <c r="E79" s="7">
        <f>IF(ISNA(VLOOKUP($A79,'Bio 0 Month'!$A:$L,5,FALSE)),0,VLOOKUP($A79,'Bio 0 Month'!$A:$L,5,FALSE))</f>
        <v>11.84</v>
      </c>
      <c r="F79" s="7">
        <f>IF(ISNA(VLOOKUP($A79,'Bio 1.5m'!$A:$L,5,FALSE)),0,VLOOKUP($A79,'Bio 1.5m'!$A:$L,5,FALSE))</f>
        <v>12.32</v>
      </c>
      <c r="G79" s="7">
        <v>11.9</v>
      </c>
      <c r="H79" s="7">
        <f>IF(ISNA(VLOOKUP($A79,'Bio 0 Month'!$A:$L,6,FALSE)),0,VLOOKUP($A79,'Bio 0 Month'!$A:$L,6,FALSE))</f>
        <v>10.62</v>
      </c>
      <c r="I79" s="7">
        <f>IF(ISNA(VLOOKUP($A79,'Bio 1.5m'!$A:$L,6,FALSE)),0,VLOOKUP($A79,'Bio 1.5m'!$A:$L,6,FALSE))</f>
        <v>10.71</v>
      </c>
      <c r="J79" s="7">
        <v>10.36</v>
      </c>
      <c r="K79" s="7">
        <f>IF(ISNA(VLOOKUP($A79,'Bio 0 Month'!$A:$L,7,FALSE)),0,VLOOKUP($A79,'Bio 0 Month'!$A:$L,7,FALSE))</f>
        <v>8.31</v>
      </c>
      <c r="L79" s="7">
        <f>IF(ISNA(VLOOKUP($A79,'Bio 1.5m'!$A:$L,7,FALSE)),0,VLOOKUP($A79,'Bio 1.5m'!$A:$L,7,FALSE))</f>
        <v>9.08</v>
      </c>
      <c r="M79" s="7">
        <v>8.57</v>
      </c>
      <c r="N79" s="7">
        <f>IF(ISNA(VLOOKUP($A79,'Bio 0 Month'!$A:$L,8,FALSE)),0,VLOOKUP($A79,'Bio 0 Month'!$A:$L,8,FALSE))</f>
        <v>4.9000000000000004</v>
      </c>
      <c r="O79" s="7">
        <f>IF(ISNA(VLOOKUP($A79,'Bio 1.5m'!$A:$L,8,FALSE)),0,VLOOKUP($A79,'Bio 1.5m'!$A:$L,8,FALSE))</f>
        <v>4.21</v>
      </c>
      <c r="P79" s="7">
        <v>4.47</v>
      </c>
      <c r="Q79" s="7">
        <f>IF(ISNA(VLOOKUP($A79,'Bio 0 Month'!$A:$L,9,FALSE)),0,VLOOKUP($A79,'Bio 0 Month'!$A:$L,9,FALSE))</f>
        <v>8.17</v>
      </c>
      <c r="R79" s="7">
        <f>IF(ISNA(VLOOKUP($A79,'Bio 1.5m'!$A:$L,9,FALSE)),0,VLOOKUP($A79,'Bio 1.5m'!$A:$L,9,FALSE))</f>
        <v>7.41</v>
      </c>
      <c r="S79" s="7">
        <v>6.73</v>
      </c>
      <c r="T79" s="7">
        <f>IF(ISNA(VLOOKUP($A79,'Bio 0 Month'!$A:$L,10,FALSE)),0,VLOOKUP($A79,'Bio 0 Month'!$A:$L,10,FALSE))</f>
        <v>9.34</v>
      </c>
      <c r="U79" s="7">
        <f>IF(ISNA(VLOOKUP($A79,'Bio 1.5m'!$A:$L,10,FALSE)),0,VLOOKUP($A79,'Bio 1.5m'!$A:$L,10,FALSE))</f>
        <v>9.94</v>
      </c>
      <c r="V79" s="7">
        <v>9.06</v>
      </c>
      <c r="W79" s="7">
        <f>IF(ISNA(VLOOKUP($A79,'Bio 0 Month'!$A:$L,11,FALSE)),0,VLOOKUP($A79,'Bio 0 Month'!$A:$L,11,FALSE))</f>
        <v>9.56</v>
      </c>
      <c r="X79" s="7">
        <f>IF(ISNA(VLOOKUP($A79,'Bio 1.5m'!$A:$L,11,FALSE)),0,VLOOKUP($A79,'Bio 1.5m'!$A:$L,11,FALSE))</f>
        <v>9.0299999999999994</v>
      </c>
      <c r="Y79" s="7">
        <v>8.56</v>
      </c>
      <c r="Z79" s="7">
        <f>IF(ISNA(VLOOKUP($A79,'Bio 0 Month'!$A:$L,12,FALSE)),0,VLOOKUP($A79,'Bio 0 Month'!$A:$L,12,FALSE))</f>
        <v>8.89</v>
      </c>
      <c r="AA79" s="7">
        <f>IF(ISNA(VLOOKUP($A79,'Bio 1.5m'!$A:$L,12,FALSE)),0,VLOOKUP($A79,'Bio 1.5m'!$A:$L,12,FALSE))</f>
        <v>8.6999999999999993</v>
      </c>
      <c r="AB79" s="7">
        <v>8.56</v>
      </c>
    </row>
    <row r="80" spans="1:28" x14ac:dyDescent="0.25">
      <c r="A80" s="6">
        <v>102</v>
      </c>
      <c r="B80" s="7">
        <f>IF(ISNA(VLOOKUP($A80,'Bio 0 Month'!$A:$L,4,FALSE)),0,VLOOKUP($A80,'Bio 0 Month'!$A:$L,4,FALSE))</f>
        <v>8.4700000000000006</v>
      </c>
      <c r="C80" s="7">
        <f>IF(ISNA(VLOOKUP($A80,'Bio 1.5m'!$A:$L,4,FALSE)),0,VLOOKUP($A80,'Bio 1.5m'!$A:$L,4,FALSE))</f>
        <v>8.8800000000000008</v>
      </c>
      <c r="D80" s="7">
        <v>7.7</v>
      </c>
      <c r="E80" s="7">
        <f>IF(ISNA(VLOOKUP($A80,'Bio 0 Month'!$A:$L,5,FALSE)),0,VLOOKUP($A80,'Bio 0 Month'!$A:$L,5,FALSE))</f>
        <v>12.09</v>
      </c>
      <c r="F80" s="7">
        <f>IF(ISNA(VLOOKUP($A80,'Bio 1.5m'!$A:$L,5,FALSE)),0,VLOOKUP($A80,'Bio 1.5m'!$A:$L,5,FALSE))</f>
        <v>12.08</v>
      </c>
      <c r="G80" s="7">
        <v>11.72</v>
      </c>
      <c r="H80" s="7">
        <f>IF(ISNA(VLOOKUP($A80,'Bio 0 Month'!$A:$L,6,FALSE)),0,VLOOKUP($A80,'Bio 0 Month'!$A:$L,6,FALSE))</f>
        <v>10.94</v>
      </c>
      <c r="I80" s="7">
        <f>IF(ISNA(VLOOKUP($A80,'Bio 1.5m'!$A:$L,6,FALSE)),0,VLOOKUP($A80,'Bio 1.5m'!$A:$L,6,FALSE))</f>
        <v>11.78</v>
      </c>
      <c r="J80" s="7">
        <v>10.66</v>
      </c>
      <c r="K80" s="7">
        <f>IF(ISNA(VLOOKUP($A80,'Bio 0 Month'!$A:$L,7,FALSE)),0,VLOOKUP($A80,'Bio 0 Month'!$A:$L,7,FALSE))</f>
        <v>8.61</v>
      </c>
      <c r="L80" s="7">
        <f>IF(ISNA(VLOOKUP($A80,'Bio 1.5m'!$A:$L,7,FALSE)),0,VLOOKUP($A80,'Bio 1.5m'!$A:$L,7,FALSE))</f>
        <v>9.1</v>
      </c>
      <c r="M80" s="7">
        <v>8.32</v>
      </c>
      <c r="N80" s="7">
        <f>IF(ISNA(VLOOKUP($A80,'Bio 0 Month'!$A:$L,8,FALSE)),0,VLOOKUP($A80,'Bio 0 Month'!$A:$L,8,FALSE))</f>
        <v>4.78</v>
      </c>
      <c r="O80" s="7">
        <f>IF(ISNA(VLOOKUP($A80,'Bio 1.5m'!$A:$L,8,FALSE)),0,VLOOKUP($A80,'Bio 1.5m'!$A:$L,8,FALSE))</f>
        <v>3.09</v>
      </c>
      <c r="P80" s="7">
        <v>4.47</v>
      </c>
      <c r="Q80" s="7">
        <f>IF(ISNA(VLOOKUP($A80,'Bio 0 Month'!$A:$L,9,FALSE)),0,VLOOKUP($A80,'Bio 0 Month'!$A:$L,9,FALSE))</f>
        <v>6.9</v>
      </c>
      <c r="R80" s="7">
        <f>IF(ISNA(VLOOKUP($A80,'Bio 1.5m'!$A:$L,9,FALSE)),0,VLOOKUP($A80,'Bio 1.5m'!$A:$L,9,FALSE))</f>
        <v>7.81</v>
      </c>
      <c r="S80" s="7">
        <v>7.2</v>
      </c>
      <c r="T80" s="7">
        <f>IF(ISNA(VLOOKUP($A80,'Bio 0 Month'!$A:$L,10,FALSE)),0,VLOOKUP($A80,'Bio 0 Month'!$A:$L,10,FALSE))</f>
        <v>9.69</v>
      </c>
      <c r="U80" s="7">
        <f>IF(ISNA(VLOOKUP($A80,'Bio 1.5m'!$A:$L,10,FALSE)),0,VLOOKUP($A80,'Bio 1.5m'!$A:$L,10,FALSE))</f>
        <v>9.59</v>
      </c>
      <c r="V80" s="7">
        <v>8.86</v>
      </c>
      <c r="W80" s="7">
        <f>IF(ISNA(VLOOKUP($A80,'Bio 0 Month'!$A:$L,11,FALSE)),0,VLOOKUP($A80,'Bio 0 Month'!$A:$L,11,FALSE))</f>
        <v>8.39</v>
      </c>
      <c r="X80" s="7">
        <f>IF(ISNA(VLOOKUP($A80,'Bio 1.5m'!$A:$L,11,FALSE)),0,VLOOKUP($A80,'Bio 1.5m'!$A:$L,11,FALSE))</f>
        <v>8.93</v>
      </c>
      <c r="Y80" s="7">
        <v>8.4600000000000009</v>
      </c>
      <c r="Z80" s="7">
        <f>IF(ISNA(VLOOKUP($A80,'Bio 0 Month'!$A:$L,12,FALSE)),0,VLOOKUP($A80,'Bio 0 Month'!$A:$L,12,FALSE))</f>
        <v>8.5299999999999994</v>
      </c>
      <c r="AA80" s="7">
        <f>IF(ISNA(VLOOKUP($A80,'Bio 1.5m'!$A:$L,12,FALSE)),0,VLOOKUP($A80,'Bio 1.5m'!$A:$L,12,FALSE))</f>
        <v>8.4499999999999993</v>
      </c>
      <c r="AB80" s="7">
        <v>8.5500000000000007</v>
      </c>
    </row>
    <row r="81" spans="1:28" x14ac:dyDescent="0.25">
      <c r="A81" s="6">
        <v>104</v>
      </c>
      <c r="B81" s="7">
        <f>IF(ISNA(VLOOKUP($A81,'Bio 0 Month'!$A:$L,4,FALSE)),0,VLOOKUP($A81,'Bio 0 Month'!$A:$L,4,FALSE))</f>
        <v>7.01</v>
      </c>
      <c r="C81" s="7">
        <f>IF(ISNA(VLOOKUP($A81,'Bio 1.5m'!$A:$L,4,FALSE)),0,VLOOKUP($A81,'Bio 1.5m'!$A:$L,4,FALSE))</f>
        <v>7.42</v>
      </c>
      <c r="D81" s="7">
        <v>7.18</v>
      </c>
      <c r="E81" s="7">
        <f>IF(ISNA(VLOOKUP($A81,'Bio 0 Month'!$A:$L,5,FALSE)),0,VLOOKUP($A81,'Bio 0 Month'!$A:$L,5,FALSE))</f>
        <v>11.14</v>
      </c>
      <c r="F81" s="7">
        <f>IF(ISNA(VLOOKUP($A81,'Bio 1.5m'!$A:$L,5,FALSE)),0,VLOOKUP($A81,'Bio 1.5m'!$A:$L,5,FALSE))</f>
        <v>11.41</v>
      </c>
      <c r="G81" s="7">
        <v>11.41</v>
      </c>
      <c r="H81" s="7">
        <f>IF(ISNA(VLOOKUP($A81,'Bio 0 Month'!$A:$L,6,FALSE)),0,VLOOKUP($A81,'Bio 0 Month'!$A:$L,6,FALSE))</f>
        <v>10.38</v>
      </c>
      <c r="I81" s="7">
        <f>IF(ISNA(VLOOKUP($A81,'Bio 1.5m'!$A:$L,6,FALSE)),0,VLOOKUP($A81,'Bio 1.5m'!$A:$L,6,FALSE))</f>
        <v>10.53</v>
      </c>
      <c r="J81" s="7">
        <v>10.59</v>
      </c>
      <c r="K81" s="7">
        <f>IF(ISNA(VLOOKUP($A81,'Bio 0 Month'!$A:$L,7,FALSE)),0,VLOOKUP($A81,'Bio 0 Month'!$A:$L,7,FALSE))</f>
        <v>6.77</v>
      </c>
      <c r="L81" s="7">
        <f>IF(ISNA(VLOOKUP($A81,'Bio 1.5m'!$A:$L,7,FALSE)),0,VLOOKUP($A81,'Bio 1.5m'!$A:$L,7,FALSE))</f>
        <v>7.43</v>
      </c>
      <c r="M81" s="7">
        <v>7.02</v>
      </c>
      <c r="N81" s="7">
        <f>IF(ISNA(VLOOKUP($A81,'Bio 0 Month'!$A:$L,8,FALSE)),0,VLOOKUP($A81,'Bio 0 Month'!$A:$L,8,FALSE))</f>
        <v>4.17</v>
      </c>
      <c r="O81" s="7">
        <f>IF(ISNA(VLOOKUP($A81,'Bio 1.5m'!$A:$L,8,FALSE)),0,VLOOKUP($A81,'Bio 1.5m'!$A:$L,8,FALSE))</f>
        <v>3.95</v>
      </c>
      <c r="P81" s="7">
        <v>3.72</v>
      </c>
      <c r="Q81" s="7">
        <f>IF(ISNA(VLOOKUP($A81,'Bio 0 Month'!$A:$L,9,FALSE)),0,VLOOKUP($A81,'Bio 0 Month'!$A:$L,9,FALSE))</f>
        <v>6.27</v>
      </c>
      <c r="R81" s="7">
        <f>IF(ISNA(VLOOKUP($A81,'Bio 1.5m'!$A:$L,9,FALSE)),0,VLOOKUP($A81,'Bio 1.5m'!$A:$L,9,FALSE))</f>
        <v>6.51</v>
      </c>
      <c r="S81" s="7">
        <v>6.36</v>
      </c>
      <c r="T81" s="7">
        <f>IF(ISNA(VLOOKUP($A81,'Bio 0 Month'!$A:$L,10,FALSE)),0,VLOOKUP($A81,'Bio 0 Month'!$A:$L,10,FALSE))</f>
        <v>7.1</v>
      </c>
      <c r="U81" s="7">
        <f>IF(ISNA(VLOOKUP($A81,'Bio 1.5m'!$A:$L,10,FALSE)),0,VLOOKUP($A81,'Bio 1.5m'!$A:$L,10,FALSE))</f>
        <v>7.57</v>
      </c>
      <c r="V81" s="7">
        <v>8.43</v>
      </c>
      <c r="W81" s="7">
        <f>IF(ISNA(VLOOKUP($A81,'Bio 0 Month'!$A:$L,11,FALSE)),0,VLOOKUP($A81,'Bio 0 Month'!$A:$L,11,FALSE))</f>
        <v>8.59</v>
      </c>
      <c r="X81" s="7">
        <f>IF(ISNA(VLOOKUP($A81,'Bio 1.5m'!$A:$L,11,FALSE)),0,VLOOKUP($A81,'Bio 1.5m'!$A:$L,11,FALSE))</f>
        <v>8.9499999999999993</v>
      </c>
      <c r="Y81" s="7">
        <v>8.8800000000000008</v>
      </c>
      <c r="Z81" s="7">
        <f>IF(ISNA(VLOOKUP($A81,'Bio 0 Month'!$A:$L,12,FALSE)),0,VLOOKUP($A81,'Bio 0 Month'!$A:$L,12,FALSE))</f>
        <v>8.61</v>
      </c>
      <c r="AA81" s="7">
        <f>IF(ISNA(VLOOKUP($A81,'Bio 1.5m'!$A:$L,12,FALSE)),0,VLOOKUP($A81,'Bio 1.5m'!$A:$L,12,FALSE))</f>
        <v>8.6199999999999992</v>
      </c>
      <c r="AB81" s="7">
        <v>8.58</v>
      </c>
    </row>
    <row r="82" spans="1:28" x14ac:dyDescent="0.25">
      <c r="A82" s="6">
        <v>105</v>
      </c>
      <c r="B82" s="7">
        <f>IF(ISNA(VLOOKUP($A82,'Bio 0 Month'!$A:$L,4,FALSE)),0,VLOOKUP($A82,'Bio 0 Month'!$A:$L,4,FALSE))</f>
        <v>6.85</v>
      </c>
      <c r="C82" s="7">
        <f>IF(ISNA(VLOOKUP($A82,'Bio 1.5m'!$A:$L,4,FALSE)),0,VLOOKUP($A82,'Bio 1.5m'!$A:$L,4,FALSE))</f>
        <v>8.5299999999999994</v>
      </c>
      <c r="D82" s="7">
        <v>8.32</v>
      </c>
      <c r="E82" s="7">
        <f>IF(ISNA(VLOOKUP($A82,'Bio 0 Month'!$A:$L,5,FALSE)),0,VLOOKUP($A82,'Bio 0 Month'!$A:$L,5,FALSE))</f>
        <v>10.85</v>
      </c>
      <c r="F82" s="7">
        <f>IF(ISNA(VLOOKUP($A82,'Bio 1.5m'!$A:$L,5,FALSE)),0,VLOOKUP($A82,'Bio 1.5m'!$A:$L,5,FALSE))</f>
        <v>11.58</v>
      </c>
      <c r="G82" s="7">
        <v>11.21</v>
      </c>
      <c r="H82" s="7">
        <f>IF(ISNA(VLOOKUP($A82,'Bio 0 Month'!$A:$L,6,FALSE)),0,VLOOKUP($A82,'Bio 0 Month'!$A:$L,6,FALSE))</f>
        <v>10.26</v>
      </c>
      <c r="I82" s="7">
        <f>IF(ISNA(VLOOKUP($A82,'Bio 1.5m'!$A:$L,6,FALSE)),0,VLOOKUP($A82,'Bio 1.5m'!$A:$L,6,FALSE))</f>
        <v>10.66</v>
      </c>
      <c r="J82" s="7">
        <v>10.52</v>
      </c>
      <c r="K82" s="7">
        <f>IF(ISNA(VLOOKUP($A82,'Bio 0 Month'!$A:$L,7,FALSE)),0,VLOOKUP($A82,'Bio 0 Month'!$A:$L,7,FALSE))</f>
        <v>7.27</v>
      </c>
      <c r="L82" s="7">
        <f>IF(ISNA(VLOOKUP($A82,'Bio 1.5m'!$A:$L,7,FALSE)),0,VLOOKUP($A82,'Bio 1.5m'!$A:$L,7,FALSE))</f>
        <v>9.1199999999999992</v>
      </c>
      <c r="M82" s="7">
        <v>7.89</v>
      </c>
      <c r="N82" s="7">
        <f>IF(ISNA(VLOOKUP($A82,'Bio 0 Month'!$A:$L,8,FALSE)),0,VLOOKUP($A82,'Bio 0 Month'!$A:$L,8,FALSE))</f>
        <v>2.44</v>
      </c>
      <c r="O82" s="7">
        <f>IF(ISNA(VLOOKUP($A82,'Bio 1.5m'!$A:$L,8,FALSE)),0,VLOOKUP($A82,'Bio 1.5m'!$A:$L,8,FALSE))</f>
        <v>2.73</v>
      </c>
      <c r="P82" s="7">
        <v>2.86</v>
      </c>
      <c r="Q82" s="7">
        <f>IF(ISNA(VLOOKUP($A82,'Bio 0 Month'!$A:$L,9,FALSE)),0,VLOOKUP($A82,'Bio 0 Month'!$A:$L,9,FALSE))</f>
        <v>6.74</v>
      </c>
      <c r="R82" s="7">
        <f>IF(ISNA(VLOOKUP($A82,'Bio 1.5m'!$A:$L,9,FALSE)),0,VLOOKUP($A82,'Bio 1.5m'!$A:$L,9,FALSE))</f>
        <v>7.55</v>
      </c>
      <c r="S82" s="7">
        <v>10.08</v>
      </c>
      <c r="T82" s="7">
        <f>IF(ISNA(VLOOKUP($A82,'Bio 0 Month'!$A:$L,10,FALSE)),0,VLOOKUP($A82,'Bio 0 Month'!$A:$L,10,FALSE))</f>
        <v>6.42</v>
      </c>
      <c r="U82" s="7">
        <f>IF(ISNA(VLOOKUP($A82,'Bio 1.5m'!$A:$L,10,FALSE)),0,VLOOKUP($A82,'Bio 1.5m'!$A:$L,10,FALSE))</f>
        <v>9.14</v>
      </c>
      <c r="V82" s="7">
        <v>7.8</v>
      </c>
      <c r="W82" s="7">
        <f>IF(ISNA(VLOOKUP($A82,'Bio 0 Month'!$A:$L,11,FALSE)),0,VLOOKUP($A82,'Bio 0 Month'!$A:$L,11,FALSE))</f>
        <v>7.96</v>
      </c>
      <c r="X82" s="7">
        <f>IF(ISNA(VLOOKUP($A82,'Bio 1.5m'!$A:$L,11,FALSE)),0,VLOOKUP($A82,'Bio 1.5m'!$A:$L,11,FALSE))</f>
        <v>8.35</v>
      </c>
      <c r="Y82" s="7">
        <v>8.33</v>
      </c>
      <c r="Z82" s="7">
        <f>IF(ISNA(VLOOKUP($A82,'Bio 0 Month'!$A:$L,12,FALSE)),0,VLOOKUP($A82,'Bio 0 Month'!$A:$L,12,FALSE))</f>
        <v>8.34</v>
      </c>
      <c r="AA82" s="7">
        <f>IF(ISNA(VLOOKUP($A82,'Bio 1.5m'!$A:$L,12,FALSE)),0,VLOOKUP($A82,'Bio 1.5m'!$A:$L,12,FALSE))</f>
        <v>8.56</v>
      </c>
      <c r="AB82" s="7">
        <v>8.76</v>
      </c>
    </row>
    <row r="83" spans="1:28" x14ac:dyDescent="0.25">
      <c r="A83" s="6">
        <v>108</v>
      </c>
      <c r="B83" s="7">
        <f>IF(ISNA(VLOOKUP($A83,'Bio 0 Month'!$A:$L,4,FALSE)),0,VLOOKUP($A83,'Bio 0 Month'!$A:$L,4,FALSE))</f>
        <v>7.78</v>
      </c>
      <c r="C83" s="7">
        <f>IF(ISNA(VLOOKUP($A83,'Bio 1.5m'!$A:$L,4,FALSE)),0,VLOOKUP($A83,'Bio 1.5m'!$A:$L,4,FALSE))</f>
        <v>8.01</v>
      </c>
      <c r="D83" s="7">
        <v>8.08</v>
      </c>
      <c r="E83" s="7">
        <f>IF(ISNA(VLOOKUP($A83,'Bio 0 Month'!$A:$L,5,FALSE)),0,VLOOKUP($A83,'Bio 0 Month'!$A:$L,5,FALSE))</f>
        <v>11.42</v>
      </c>
      <c r="F83" s="7">
        <f>IF(ISNA(VLOOKUP($A83,'Bio 1.5m'!$A:$L,5,FALSE)),0,VLOOKUP($A83,'Bio 1.5m'!$A:$L,5,FALSE))</f>
        <v>11.76</v>
      </c>
      <c r="G83" s="7">
        <v>11.71</v>
      </c>
      <c r="H83" s="7">
        <f>IF(ISNA(VLOOKUP($A83,'Bio 0 Month'!$A:$L,6,FALSE)),0,VLOOKUP($A83,'Bio 0 Month'!$A:$L,6,FALSE))</f>
        <v>10.8</v>
      </c>
      <c r="I83" s="7">
        <f>IF(ISNA(VLOOKUP($A83,'Bio 1.5m'!$A:$L,6,FALSE)),0,VLOOKUP($A83,'Bio 1.5m'!$A:$L,6,FALSE))</f>
        <v>11.07</v>
      </c>
      <c r="J83" s="7">
        <v>10.99</v>
      </c>
      <c r="K83" s="7">
        <f>IF(ISNA(VLOOKUP($A83,'Bio 0 Month'!$A:$L,7,FALSE)),0,VLOOKUP($A83,'Bio 0 Month'!$A:$L,7,FALSE))</f>
        <v>7.56</v>
      </c>
      <c r="L83" s="7">
        <f>IF(ISNA(VLOOKUP($A83,'Bio 1.5m'!$A:$L,7,FALSE)),0,VLOOKUP($A83,'Bio 1.5m'!$A:$L,7,FALSE))</f>
        <v>7.84</v>
      </c>
      <c r="M83" s="7">
        <v>7.35</v>
      </c>
      <c r="N83" s="7">
        <f>IF(ISNA(VLOOKUP($A83,'Bio 0 Month'!$A:$L,8,FALSE)),0,VLOOKUP($A83,'Bio 0 Month'!$A:$L,8,FALSE))</f>
        <v>2.5299999999999998</v>
      </c>
      <c r="O83" s="7">
        <f>IF(ISNA(VLOOKUP($A83,'Bio 1.5m'!$A:$L,8,FALSE)),0,VLOOKUP($A83,'Bio 1.5m'!$A:$L,8,FALSE))</f>
        <v>3.21</v>
      </c>
      <c r="P83" s="7">
        <v>3.34</v>
      </c>
      <c r="Q83" s="7">
        <f>IF(ISNA(VLOOKUP($A83,'Bio 0 Month'!$A:$L,9,FALSE)),0,VLOOKUP($A83,'Bio 0 Month'!$A:$L,9,FALSE))</f>
        <v>6.66</v>
      </c>
      <c r="R83" s="7">
        <f>IF(ISNA(VLOOKUP($A83,'Bio 1.5m'!$A:$L,9,FALSE)),0,VLOOKUP($A83,'Bio 1.5m'!$A:$L,9,FALSE))</f>
        <v>6.75</v>
      </c>
      <c r="S83" s="7">
        <v>7.1</v>
      </c>
      <c r="T83" s="7">
        <f>IF(ISNA(VLOOKUP($A83,'Bio 0 Month'!$A:$L,10,FALSE)),0,VLOOKUP($A83,'Bio 0 Month'!$A:$L,10,FALSE))</f>
        <v>7.53</v>
      </c>
      <c r="U83" s="7">
        <f>IF(ISNA(VLOOKUP($A83,'Bio 1.5m'!$A:$L,10,FALSE)),0,VLOOKUP($A83,'Bio 1.5m'!$A:$L,10,FALSE))</f>
        <v>7.92</v>
      </c>
      <c r="V83" s="7">
        <v>8.19</v>
      </c>
      <c r="W83" s="7">
        <f>IF(ISNA(VLOOKUP($A83,'Bio 0 Month'!$A:$L,11,FALSE)),0,VLOOKUP($A83,'Bio 0 Month'!$A:$L,11,FALSE))</f>
        <v>7.42</v>
      </c>
      <c r="X83" s="7">
        <f>IF(ISNA(VLOOKUP($A83,'Bio 1.5m'!$A:$L,11,FALSE)),0,VLOOKUP($A83,'Bio 1.5m'!$A:$L,11,FALSE))</f>
        <v>7.71</v>
      </c>
      <c r="Y83" s="7">
        <v>7.73</v>
      </c>
      <c r="Z83" s="7">
        <f>IF(ISNA(VLOOKUP($A83,'Bio 0 Month'!$A:$L,12,FALSE)),0,VLOOKUP($A83,'Bio 0 Month'!$A:$L,12,FALSE))</f>
        <v>8.6</v>
      </c>
      <c r="AA83" s="7">
        <f>IF(ISNA(VLOOKUP($A83,'Bio 1.5m'!$A:$L,12,FALSE)),0,VLOOKUP($A83,'Bio 1.5m'!$A:$L,12,FALSE))</f>
        <v>8.7100000000000009</v>
      </c>
      <c r="AB83" s="7">
        <v>8.7200000000000006</v>
      </c>
    </row>
    <row r="84" spans="1:28" x14ac:dyDescent="0.25">
      <c r="A84" s="6">
        <v>109</v>
      </c>
      <c r="B84" s="7">
        <f>IF(ISNA(VLOOKUP($A84,'Bio 0 Month'!$A:$L,4,FALSE)),0,VLOOKUP($A84,'Bio 0 Month'!$A:$L,4,FALSE))</f>
        <v>8.91</v>
      </c>
      <c r="C84" s="7">
        <f>IF(ISNA(VLOOKUP($A84,'Bio 1.5m'!$A:$L,4,FALSE)),0,VLOOKUP($A84,'Bio 1.5m'!$A:$L,4,FALSE))</f>
        <v>7.68</v>
      </c>
      <c r="D84" s="7">
        <v>7.02</v>
      </c>
      <c r="E84" s="7">
        <f>IF(ISNA(VLOOKUP($A84,'Bio 0 Month'!$A:$L,5,FALSE)),0,VLOOKUP($A84,'Bio 0 Month'!$A:$L,5,FALSE))</f>
        <v>11.84</v>
      </c>
      <c r="F84" s="7">
        <f>IF(ISNA(VLOOKUP($A84,'Bio 1.5m'!$A:$L,5,FALSE)),0,VLOOKUP($A84,'Bio 1.5m'!$A:$L,5,FALSE))</f>
        <v>11.07</v>
      </c>
      <c r="G84" s="7">
        <v>10.91</v>
      </c>
      <c r="H84" s="7">
        <f>IF(ISNA(VLOOKUP($A84,'Bio 0 Month'!$A:$L,6,FALSE)),0,VLOOKUP($A84,'Bio 0 Month'!$A:$L,6,FALSE))</f>
        <v>10.76</v>
      </c>
      <c r="I84" s="7">
        <f>IF(ISNA(VLOOKUP($A84,'Bio 1.5m'!$A:$L,6,FALSE)),0,VLOOKUP($A84,'Bio 1.5m'!$A:$L,6,FALSE))</f>
        <v>10.47</v>
      </c>
      <c r="J84" s="7">
        <v>10.72</v>
      </c>
      <c r="K84" s="7">
        <f>IF(ISNA(VLOOKUP($A84,'Bio 0 Month'!$A:$L,7,FALSE)),0,VLOOKUP($A84,'Bio 0 Month'!$A:$L,7,FALSE))</f>
        <v>9.0500000000000007</v>
      </c>
      <c r="L84" s="7">
        <f>IF(ISNA(VLOOKUP($A84,'Bio 1.5m'!$A:$L,7,FALSE)),0,VLOOKUP($A84,'Bio 1.5m'!$A:$L,7,FALSE))</f>
        <v>7.6</v>
      </c>
      <c r="M84" s="7">
        <v>6.9</v>
      </c>
      <c r="N84" s="7">
        <f>IF(ISNA(VLOOKUP($A84,'Bio 0 Month'!$A:$L,8,FALSE)),0,VLOOKUP($A84,'Bio 0 Month'!$A:$L,8,FALSE))</f>
        <v>2.92</v>
      </c>
      <c r="O84" s="7">
        <f>IF(ISNA(VLOOKUP($A84,'Bio 1.5m'!$A:$L,8,FALSE)),0,VLOOKUP($A84,'Bio 1.5m'!$A:$L,8,FALSE))</f>
        <v>2.79</v>
      </c>
      <c r="P84" s="7">
        <v>2.81</v>
      </c>
      <c r="Q84" s="7">
        <f>IF(ISNA(VLOOKUP($A84,'Bio 0 Month'!$A:$L,9,FALSE)),0,VLOOKUP($A84,'Bio 0 Month'!$A:$L,9,FALSE))</f>
        <v>7.24</v>
      </c>
      <c r="R84" s="7">
        <f>IF(ISNA(VLOOKUP($A84,'Bio 1.5m'!$A:$L,9,FALSE)),0,VLOOKUP($A84,'Bio 1.5m'!$A:$L,9,FALSE))</f>
        <v>7.03</v>
      </c>
      <c r="S84" s="7">
        <v>6.75</v>
      </c>
      <c r="T84" s="7">
        <f>IF(ISNA(VLOOKUP($A84,'Bio 0 Month'!$A:$L,10,FALSE)),0,VLOOKUP($A84,'Bio 0 Month'!$A:$L,10,FALSE))</f>
        <v>9.26</v>
      </c>
      <c r="U84" s="7">
        <f>IF(ISNA(VLOOKUP($A84,'Bio 1.5m'!$A:$L,10,FALSE)),0,VLOOKUP($A84,'Bio 1.5m'!$A:$L,10,FALSE))</f>
        <v>7.15</v>
      </c>
      <c r="V84" s="7">
        <v>6.17</v>
      </c>
      <c r="W84" s="7">
        <f>IF(ISNA(VLOOKUP($A84,'Bio 0 Month'!$A:$L,11,FALSE)),0,VLOOKUP($A84,'Bio 0 Month'!$A:$L,11,FALSE))</f>
        <v>7.88</v>
      </c>
      <c r="X84" s="7">
        <f>IF(ISNA(VLOOKUP($A84,'Bio 1.5m'!$A:$L,11,FALSE)),0,VLOOKUP($A84,'Bio 1.5m'!$A:$L,11,FALSE))</f>
        <v>7.76</v>
      </c>
      <c r="Y84" s="7">
        <v>7.49</v>
      </c>
      <c r="Z84" s="7">
        <f>IF(ISNA(VLOOKUP($A84,'Bio 0 Month'!$A:$L,12,FALSE)),0,VLOOKUP($A84,'Bio 0 Month'!$A:$L,12,FALSE))</f>
        <v>8.31</v>
      </c>
      <c r="AA84" s="7">
        <f>IF(ISNA(VLOOKUP($A84,'Bio 1.5m'!$A:$L,12,FALSE)),0,VLOOKUP($A84,'Bio 1.5m'!$A:$L,12,FALSE))</f>
        <v>8.0500000000000007</v>
      </c>
      <c r="AB84" s="7">
        <v>8.0399999999999991</v>
      </c>
    </row>
    <row r="85" spans="1:28" x14ac:dyDescent="0.25">
      <c r="A85" s="6">
        <v>111</v>
      </c>
      <c r="B85" s="7">
        <f>IF(ISNA(VLOOKUP($A85,'Bio 0 Month'!$A:$L,4,FALSE)),0,VLOOKUP($A85,'Bio 0 Month'!$A:$L,4,FALSE))</f>
        <v>8.0299999999999994</v>
      </c>
      <c r="C85" s="7">
        <f>IF(ISNA(VLOOKUP($A85,'Bio 1.5m'!$A:$L,4,FALSE)),0,VLOOKUP($A85,'Bio 1.5m'!$A:$L,4,FALSE))</f>
        <v>5.74</v>
      </c>
      <c r="D85" s="7">
        <v>6.38</v>
      </c>
      <c r="E85" s="7">
        <f>IF(ISNA(VLOOKUP($A85,'Bio 0 Month'!$A:$L,5,FALSE)),0,VLOOKUP($A85,'Bio 0 Month'!$A:$L,5,FALSE))</f>
        <v>11.81</v>
      </c>
      <c r="F85" s="7">
        <f>IF(ISNA(VLOOKUP($A85,'Bio 1.5m'!$A:$L,5,FALSE)),0,VLOOKUP($A85,'Bio 1.5m'!$A:$L,5,FALSE))</f>
        <v>11.06</v>
      </c>
      <c r="G85" s="7">
        <v>10.95</v>
      </c>
      <c r="H85" s="7">
        <f>IF(ISNA(VLOOKUP($A85,'Bio 0 Month'!$A:$L,6,FALSE)),0,VLOOKUP($A85,'Bio 0 Month'!$A:$L,6,FALSE))</f>
        <v>10.97</v>
      </c>
      <c r="I85" s="7">
        <f>IF(ISNA(VLOOKUP($A85,'Bio 1.5m'!$A:$L,6,FALSE)),0,VLOOKUP($A85,'Bio 1.5m'!$A:$L,6,FALSE))</f>
        <v>10.65</v>
      </c>
      <c r="J85" s="7">
        <v>10.76</v>
      </c>
      <c r="K85" s="7">
        <f>IF(ISNA(VLOOKUP($A85,'Bio 0 Month'!$A:$L,7,FALSE)),0,VLOOKUP($A85,'Bio 0 Month'!$A:$L,7,FALSE))</f>
        <v>8.99</v>
      </c>
      <c r="L85" s="7">
        <f>IF(ISNA(VLOOKUP($A85,'Bio 1.5m'!$A:$L,7,FALSE)),0,VLOOKUP($A85,'Bio 1.5m'!$A:$L,7,FALSE))</f>
        <v>7.11</v>
      </c>
      <c r="M85" s="7">
        <v>7.32</v>
      </c>
      <c r="N85" s="7">
        <f>IF(ISNA(VLOOKUP($A85,'Bio 0 Month'!$A:$L,8,FALSE)),0,VLOOKUP($A85,'Bio 0 Month'!$A:$L,8,FALSE))</f>
        <v>2.77</v>
      </c>
      <c r="O85" s="7">
        <f>IF(ISNA(VLOOKUP($A85,'Bio 1.5m'!$A:$L,8,FALSE)),0,VLOOKUP($A85,'Bio 1.5m'!$A:$L,8,FALSE))</f>
        <v>3.26</v>
      </c>
      <c r="P85" s="7">
        <v>2.5499999999999998</v>
      </c>
      <c r="Q85" s="7">
        <f>IF(ISNA(VLOOKUP($A85,'Bio 0 Month'!$A:$L,9,FALSE)),0,VLOOKUP($A85,'Bio 0 Month'!$A:$L,9,FALSE))</f>
        <v>6.55</v>
      </c>
      <c r="R85" s="7">
        <f>IF(ISNA(VLOOKUP($A85,'Bio 1.5m'!$A:$L,9,FALSE)),0,VLOOKUP($A85,'Bio 1.5m'!$A:$L,9,FALSE))</f>
        <v>6.27</v>
      </c>
      <c r="S85" s="7">
        <v>6.25</v>
      </c>
      <c r="T85" s="7">
        <f>IF(ISNA(VLOOKUP($A85,'Bio 0 Month'!$A:$L,10,FALSE)),0,VLOOKUP($A85,'Bio 0 Month'!$A:$L,10,FALSE))</f>
        <v>9.8699999999999992</v>
      </c>
      <c r="U85" s="7">
        <f>IF(ISNA(VLOOKUP($A85,'Bio 1.5m'!$A:$L,10,FALSE)),0,VLOOKUP($A85,'Bio 1.5m'!$A:$L,10,FALSE))</f>
        <v>6.54</v>
      </c>
      <c r="V85" s="7">
        <v>6.95</v>
      </c>
      <c r="W85" s="7">
        <f>IF(ISNA(VLOOKUP($A85,'Bio 0 Month'!$A:$L,11,FALSE)),0,VLOOKUP($A85,'Bio 0 Month'!$A:$L,11,FALSE))</f>
        <v>8.36</v>
      </c>
      <c r="X85" s="7">
        <f>IF(ISNA(VLOOKUP($A85,'Bio 1.5m'!$A:$L,11,FALSE)),0,VLOOKUP($A85,'Bio 1.5m'!$A:$L,11,FALSE))</f>
        <v>8.3699999999999992</v>
      </c>
      <c r="Y85" s="7">
        <v>8.4700000000000006</v>
      </c>
      <c r="Z85" s="7">
        <f>IF(ISNA(VLOOKUP($A85,'Bio 0 Month'!$A:$L,12,FALSE)),0,VLOOKUP($A85,'Bio 0 Month'!$A:$L,12,FALSE))</f>
        <v>8.74</v>
      </c>
      <c r="AA85" s="7">
        <f>IF(ISNA(VLOOKUP($A85,'Bio 1.5m'!$A:$L,12,FALSE)),0,VLOOKUP($A85,'Bio 1.5m'!$A:$L,12,FALSE))</f>
        <v>8.51</v>
      </c>
      <c r="AB85" s="7">
        <v>8.4600000000000009</v>
      </c>
    </row>
    <row r="86" spans="1:28" x14ac:dyDescent="0.25">
      <c r="A86" s="6">
        <v>112</v>
      </c>
      <c r="B86" s="7">
        <f>IF(ISNA(VLOOKUP($A86,'Bio 0 Month'!$A:$L,4,FALSE)),0,VLOOKUP($A86,'Bio 0 Month'!$A:$L,4,FALSE))</f>
        <v>8.32</v>
      </c>
      <c r="C86" s="7">
        <f>IF(ISNA(VLOOKUP($A86,'Bio 1.5m'!$A:$L,4,FALSE)),0,VLOOKUP($A86,'Bio 1.5m'!$A:$L,4,FALSE))</f>
        <v>6.04</v>
      </c>
      <c r="D86" s="7">
        <v>6.03</v>
      </c>
      <c r="E86" s="7">
        <f>IF(ISNA(VLOOKUP($A86,'Bio 0 Month'!$A:$L,5,FALSE)),0,VLOOKUP($A86,'Bio 0 Month'!$A:$L,5,FALSE))</f>
        <v>12.82</v>
      </c>
      <c r="F86" s="7">
        <f>IF(ISNA(VLOOKUP($A86,'Bio 1.5m'!$A:$L,5,FALSE)),0,VLOOKUP($A86,'Bio 1.5m'!$A:$L,5,FALSE))</f>
        <v>11.39</v>
      </c>
      <c r="G86" s="7">
        <v>10.57</v>
      </c>
      <c r="H86" s="7">
        <f>IF(ISNA(VLOOKUP($A86,'Bio 0 Month'!$A:$L,6,FALSE)),0,VLOOKUP($A86,'Bio 0 Month'!$A:$L,6,FALSE))</f>
        <v>10.46</v>
      </c>
      <c r="I86" s="7">
        <f>IF(ISNA(VLOOKUP($A86,'Bio 1.5m'!$A:$L,6,FALSE)),0,VLOOKUP($A86,'Bio 1.5m'!$A:$L,6,FALSE))</f>
        <v>10.44</v>
      </c>
      <c r="J86" s="7">
        <v>10.47</v>
      </c>
      <c r="K86" s="7">
        <f>IF(ISNA(VLOOKUP($A86,'Bio 0 Month'!$A:$L,7,FALSE)),0,VLOOKUP($A86,'Bio 0 Month'!$A:$L,7,FALSE))</f>
        <v>8.93</v>
      </c>
      <c r="L86" s="7">
        <f>IF(ISNA(VLOOKUP($A86,'Bio 1.5m'!$A:$L,7,FALSE)),0,VLOOKUP($A86,'Bio 1.5m'!$A:$L,7,FALSE))</f>
        <v>7.57</v>
      </c>
      <c r="M86" s="7">
        <v>6.8</v>
      </c>
      <c r="N86" s="7">
        <f>IF(ISNA(VLOOKUP($A86,'Bio 0 Month'!$A:$L,8,FALSE)),0,VLOOKUP($A86,'Bio 0 Month'!$A:$L,8,FALSE))</f>
        <v>4.26</v>
      </c>
      <c r="O86" s="7">
        <f>IF(ISNA(VLOOKUP($A86,'Bio 1.5m'!$A:$L,8,FALSE)),0,VLOOKUP($A86,'Bio 1.5m'!$A:$L,8,FALSE))</f>
        <v>4.12</v>
      </c>
      <c r="P86" s="7">
        <v>3.66</v>
      </c>
      <c r="Q86" s="7">
        <f>IF(ISNA(VLOOKUP($A86,'Bio 0 Month'!$A:$L,9,FALSE)),0,VLOOKUP($A86,'Bio 0 Month'!$A:$L,9,FALSE))</f>
        <v>5.27</v>
      </c>
      <c r="R86" s="7">
        <f>IF(ISNA(VLOOKUP($A86,'Bio 1.5m'!$A:$L,9,FALSE)),0,VLOOKUP($A86,'Bio 1.5m'!$A:$L,9,FALSE))</f>
        <v>5.3</v>
      </c>
      <c r="S86" s="7">
        <v>5.29</v>
      </c>
      <c r="T86" s="7">
        <f>IF(ISNA(VLOOKUP($A86,'Bio 0 Month'!$A:$L,10,FALSE)),0,VLOOKUP($A86,'Bio 0 Month'!$A:$L,10,FALSE))</f>
        <v>10.8</v>
      </c>
      <c r="U86" s="7">
        <f>IF(ISNA(VLOOKUP($A86,'Bio 1.5m'!$A:$L,10,FALSE)),0,VLOOKUP($A86,'Bio 1.5m'!$A:$L,10,FALSE))</f>
        <v>8.9700000000000006</v>
      </c>
      <c r="V86" s="7">
        <v>7.39</v>
      </c>
      <c r="W86" s="7">
        <f>IF(ISNA(VLOOKUP($A86,'Bio 0 Month'!$A:$L,11,FALSE)),0,VLOOKUP($A86,'Bio 0 Month'!$A:$L,11,FALSE))</f>
        <v>8.15</v>
      </c>
      <c r="X86" s="7">
        <f>IF(ISNA(VLOOKUP($A86,'Bio 1.5m'!$A:$L,11,FALSE)),0,VLOOKUP($A86,'Bio 1.5m'!$A:$L,11,FALSE))</f>
        <v>8.09</v>
      </c>
      <c r="Y86" s="7">
        <v>7.79</v>
      </c>
      <c r="Z86" s="7">
        <f>IF(ISNA(VLOOKUP($A86,'Bio 0 Month'!$A:$L,12,FALSE)),0,VLOOKUP($A86,'Bio 0 Month'!$A:$L,12,FALSE))</f>
        <v>8.67</v>
      </c>
      <c r="AA86" s="7">
        <f>IF(ISNA(VLOOKUP($A86,'Bio 1.5m'!$A:$L,12,FALSE)),0,VLOOKUP($A86,'Bio 1.5m'!$A:$L,12,FALSE))</f>
        <v>8.6199999999999992</v>
      </c>
      <c r="AB86" s="7">
        <v>8.3699999999999992</v>
      </c>
    </row>
    <row r="87" spans="1:28" x14ac:dyDescent="0.25">
      <c r="A87" s="6">
        <v>113</v>
      </c>
      <c r="B87" s="7">
        <f>IF(ISNA(VLOOKUP($A87,'Bio 0 Month'!$A:$L,4,FALSE)),0,VLOOKUP($A87,'Bio 0 Month'!$A:$L,4,FALSE))</f>
        <v>7.02</v>
      </c>
      <c r="C87" s="7">
        <f>IF(ISNA(VLOOKUP($A87,'Bio 1.5m'!$A:$L,4,FALSE)),0,VLOOKUP($A87,'Bio 1.5m'!$A:$L,4,FALSE))</f>
        <v>6.36</v>
      </c>
      <c r="D87" s="7">
        <v>6.35</v>
      </c>
      <c r="E87" s="7">
        <f>IF(ISNA(VLOOKUP($A87,'Bio 0 Month'!$A:$L,5,FALSE)),0,VLOOKUP($A87,'Bio 0 Month'!$A:$L,5,FALSE))</f>
        <v>11.38</v>
      </c>
      <c r="F87" s="7">
        <f>IF(ISNA(VLOOKUP($A87,'Bio 1.5m'!$A:$L,5,FALSE)),0,VLOOKUP($A87,'Bio 1.5m'!$A:$L,5,FALSE))</f>
        <v>11.3</v>
      </c>
      <c r="G87" s="7">
        <v>11.02</v>
      </c>
      <c r="H87" s="7">
        <f>IF(ISNA(VLOOKUP($A87,'Bio 0 Month'!$A:$L,6,FALSE)),0,VLOOKUP($A87,'Bio 0 Month'!$A:$L,6,FALSE))</f>
        <v>10.74</v>
      </c>
      <c r="I87" s="7">
        <f>IF(ISNA(VLOOKUP($A87,'Bio 1.5m'!$A:$L,6,FALSE)),0,VLOOKUP($A87,'Bio 1.5m'!$A:$L,6,FALSE))</f>
        <v>10.79</v>
      </c>
      <c r="J87" s="7">
        <v>10.52</v>
      </c>
      <c r="K87" s="7">
        <f>IF(ISNA(VLOOKUP($A87,'Bio 0 Month'!$A:$L,7,FALSE)),0,VLOOKUP($A87,'Bio 0 Month'!$A:$L,7,FALSE))</f>
        <v>7.9</v>
      </c>
      <c r="L87" s="7">
        <f>IF(ISNA(VLOOKUP($A87,'Bio 1.5m'!$A:$L,7,FALSE)),0,VLOOKUP($A87,'Bio 1.5m'!$A:$L,7,FALSE))</f>
        <v>7.07</v>
      </c>
      <c r="M87" s="7">
        <v>7.09</v>
      </c>
      <c r="N87" s="7">
        <f>IF(ISNA(VLOOKUP($A87,'Bio 0 Month'!$A:$L,8,FALSE)),0,VLOOKUP($A87,'Bio 0 Month'!$A:$L,8,FALSE))</f>
        <v>2.61</v>
      </c>
      <c r="O87" s="7">
        <f>IF(ISNA(VLOOKUP($A87,'Bio 1.5m'!$A:$L,8,FALSE)),0,VLOOKUP($A87,'Bio 1.5m'!$A:$L,8,FALSE))</f>
        <v>2.83</v>
      </c>
      <c r="P87" s="7">
        <v>2.77</v>
      </c>
      <c r="Q87" s="7">
        <f>IF(ISNA(VLOOKUP($A87,'Bio 0 Month'!$A:$L,9,FALSE)),0,VLOOKUP($A87,'Bio 0 Month'!$A:$L,9,FALSE))</f>
        <v>5.69</v>
      </c>
      <c r="R87" s="7">
        <f>IF(ISNA(VLOOKUP($A87,'Bio 1.5m'!$A:$L,9,FALSE)),0,VLOOKUP($A87,'Bio 1.5m'!$A:$L,9,FALSE))</f>
        <v>5.79</v>
      </c>
      <c r="S87" s="7">
        <v>5.73</v>
      </c>
      <c r="T87" s="7">
        <f>IF(ISNA(VLOOKUP($A87,'Bio 0 Month'!$A:$L,10,FALSE)),0,VLOOKUP($A87,'Bio 0 Month'!$A:$L,10,FALSE))</f>
        <v>7.75</v>
      </c>
      <c r="U87" s="7">
        <f>IF(ISNA(VLOOKUP($A87,'Bio 1.5m'!$A:$L,10,FALSE)),0,VLOOKUP($A87,'Bio 1.5m'!$A:$L,10,FALSE))</f>
        <v>7.27</v>
      </c>
      <c r="V87" s="7">
        <v>8.5500000000000007</v>
      </c>
      <c r="W87" s="7">
        <f>IF(ISNA(VLOOKUP($A87,'Bio 0 Month'!$A:$L,11,FALSE)),0,VLOOKUP($A87,'Bio 0 Month'!$A:$L,11,FALSE))</f>
        <v>8.85</v>
      </c>
      <c r="X87" s="7">
        <f>IF(ISNA(VLOOKUP($A87,'Bio 1.5m'!$A:$L,11,FALSE)),0,VLOOKUP($A87,'Bio 1.5m'!$A:$L,11,FALSE))</f>
        <v>8.48</v>
      </c>
      <c r="Y87" s="7">
        <v>8.25</v>
      </c>
      <c r="Z87" s="7">
        <f>IF(ISNA(VLOOKUP($A87,'Bio 0 Month'!$A:$L,12,FALSE)),0,VLOOKUP($A87,'Bio 0 Month'!$A:$L,12,FALSE))</f>
        <v>8.5500000000000007</v>
      </c>
      <c r="AA87" s="7">
        <f>IF(ISNA(VLOOKUP($A87,'Bio 1.5m'!$A:$L,12,FALSE)),0,VLOOKUP($A87,'Bio 1.5m'!$A:$L,12,FALSE))</f>
        <v>8.57</v>
      </c>
      <c r="AB87" s="7">
        <v>8.32</v>
      </c>
    </row>
    <row r="88" spans="1:28" x14ac:dyDescent="0.25">
      <c r="A88" s="6">
        <v>114</v>
      </c>
      <c r="B88" s="7">
        <f>IF(ISNA(VLOOKUP($A88,'Bio 0 Month'!$A:$L,4,FALSE)),0,VLOOKUP($A88,'Bio 0 Month'!$A:$L,4,FALSE))</f>
        <v>6.68</v>
      </c>
      <c r="C88" s="7">
        <f>IF(ISNA(VLOOKUP($A88,'Bio 1.5m'!$A:$L,4,FALSE)),0,VLOOKUP($A88,'Bio 1.5m'!$A:$L,4,FALSE))</f>
        <v>6.61</v>
      </c>
      <c r="D88" s="7">
        <v>6.12</v>
      </c>
      <c r="E88" s="7">
        <f>IF(ISNA(VLOOKUP($A88,'Bio 0 Month'!$A:$L,5,FALSE)),0,VLOOKUP($A88,'Bio 0 Month'!$A:$L,5,FALSE))</f>
        <v>10.92</v>
      </c>
      <c r="F88" s="7">
        <f>IF(ISNA(VLOOKUP($A88,'Bio 1.5m'!$A:$L,5,FALSE)),0,VLOOKUP($A88,'Bio 1.5m'!$A:$L,5,FALSE))</f>
        <v>10.92</v>
      </c>
      <c r="G88" s="7">
        <v>10.75</v>
      </c>
      <c r="H88" s="7">
        <f>IF(ISNA(VLOOKUP($A88,'Bio 0 Month'!$A:$L,6,FALSE)),0,VLOOKUP($A88,'Bio 0 Month'!$A:$L,6,FALSE))</f>
        <v>10.26</v>
      </c>
      <c r="I88" s="7">
        <f>IF(ISNA(VLOOKUP($A88,'Bio 1.5m'!$A:$L,6,FALSE)),0,VLOOKUP($A88,'Bio 1.5m'!$A:$L,6,FALSE))</f>
        <v>10.130000000000001</v>
      </c>
      <c r="J88" s="7">
        <v>9.8699999999999992</v>
      </c>
      <c r="K88" s="7">
        <f>IF(ISNA(VLOOKUP($A88,'Bio 0 Month'!$A:$L,7,FALSE)),0,VLOOKUP($A88,'Bio 0 Month'!$A:$L,7,FALSE))</f>
        <v>6.8</v>
      </c>
      <c r="L88" s="7">
        <f>IF(ISNA(VLOOKUP($A88,'Bio 1.5m'!$A:$L,7,FALSE)),0,VLOOKUP($A88,'Bio 1.5m'!$A:$L,7,FALSE))</f>
        <v>7.07</v>
      </c>
      <c r="M88" s="7">
        <v>6.57</v>
      </c>
      <c r="N88" s="7">
        <f>IF(ISNA(VLOOKUP($A88,'Bio 0 Month'!$A:$L,8,FALSE)),0,VLOOKUP($A88,'Bio 0 Month'!$A:$L,8,FALSE))</f>
        <v>3.06</v>
      </c>
      <c r="O88" s="7">
        <f>IF(ISNA(VLOOKUP($A88,'Bio 1.5m'!$A:$L,8,FALSE)),0,VLOOKUP($A88,'Bio 1.5m'!$A:$L,8,FALSE))</f>
        <v>2.67</v>
      </c>
      <c r="P88" s="7">
        <v>2.52</v>
      </c>
      <c r="Q88" s="7">
        <f>IF(ISNA(VLOOKUP($A88,'Bio 0 Month'!$A:$L,9,FALSE)),0,VLOOKUP($A88,'Bio 0 Month'!$A:$L,9,FALSE))</f>
        <v>7.75</v>
      </c>
      <c r="R88" s="7">
        <f>IF(ISNA(VLOOKUP($A88,'Bio 1.5m'!$A:$L,9,FALSE)),0,VLOOKUP($A88,'Bio 1.5m'!$A:$L,9,FALSE))</f>
        <v>7.72</v>
      </c>
      <c r="S88" s="7">
        <v>6.23</v>
      </c>
      <c r="T88" s="7">
        <f>IF(ISNA(VLOOKUP($A88,'Bio 0 Month'!$A:$L,10,FALSE)),0,VLOOKUP($A88,'Bio 0 Month'!$A:$L,10,FALSE))</f>
        <v>7</v>
      </c>
      <c r="U88" s="7">
        <f>IF(ISNA(VLOOKUP($A88,'Bio 1.5m'!$A:$L,10,FALSE)),0,VLOOKUP($A88,'Bio 1.5m'!$A:$L,10,FALSE))</f>
        <v>7.24</v>
      </c>
      <c r="V88" s="7">
        <v>7.1</v>
      </c>
      <c r="W88" s="7">
        <f>IF(ISNA(VLOOKUP($A88,'Bio 0 Month'!$A:$L,11,FALSE)),0,VLOOKUP($A88,'Bio 0 Month'!$A:$L,11,FALSE))</f>
        <v>7.7</v>
      </c>
      <c r="X88" s="7">
        <f>IF(ISNA(VLOOKUP($A88,'Bio 1.5m'!$A:$L,11,FALSE)),0,VLOOKUP($A88,'Bio 1.5m'!$A:$L,11,FALSE))</f>
        <v>7.74</v>
      </c>
      <c r="Y88" s="7">
        <v>7.36</v>
      </c>
      <c r="Z88" s="7">
        <f>IF(ISNA(VLOOKUP($A88,'Bio 0 Month'!$A:$L,12,FALSE)),0,VLOOKUP($A88,'Bio 0 Month'!$A:$L,12,FALSE))</f>
        <v>8.3800000000000008</v>
      </c>
      <c r="AA88" s="7">
        <f>IF(ISNA(VLOOKUP($A88,'Bio 1.5m'!$A:$L,12,FALSE)),0,VLOOKUP($A88,'Bio 1.5m'!$A:$L,12,FALSE))</f>
        <v>8.31</v>
      </c>
      <c r="AB88" s="7">
        <v>8.0399999999999991</v>
      </c>
    </row>
    <row r="89" spans="1:28" x14ac:dyDescent="0.25">
      <c r="A89" s="6">
        <v>118</v>
      </c>
      <c r="B89" s="7">
        <f>IF(ISNA(VLOOKUP($A89,'Bio 0 Month'!$A:$L,4,FALSE)),0,VLOOKUP($A89,'Bio 0 Month'!$A:$L,4,FALSE))</f>
        <v>7.81</v>
      </c>
      <c r="C89" s="7">
        <f>IF(ISNA(VLOOKUP($A89,'Bio 1.5m'!$A:$L,4,FALSE)),0,VLOOKUP($A89,'Bio 1.5m'!$A:$L,4,FALSE))</f>
        <v>8.3000000000000007</v>
      </c>
      <c r="D89" s="7">
        <v>6.51</v>
      </c>
      <c r="E89" s="7">
        <f>IF(ISNA(VLOOKUP($A89,'Bio 0 Month'!$A:$L,5,FALSE)),0,VLOOKUP($A89,'Bio 0 Month'!$A:$L,5,FALSE))</f>
        <v>12.05</v>
      </c>
      <c r="F89" s="7">
        <f>IF(ISNA(VLOOKUP($A89,'Bio 1.5m'!$A:$L,5,FALSE)),0,VLOOKUP($A89,'Bio 1.5m'!$A:$L,5,FALSE))</f>
        <v>12.13</v>
      </c>
      <c r="G89" s="7">
        <v>11.13</v>
      </c>
      <c r="H89" s="7">
        <f>IF(ISNA(VLOOKUP($A89,'Bio 0 Month'!$A:$L,6,FALSE)),0,VLOOKUP($A89,'Bio 0 Month'!$A:$L,6,FALSE))</f>
        <v>10.35</v>
      </c>
      <c r="I89" s="7">
        <f>IF(ISNA(VLOOKUP($A89,'Bio 1.5m'!$A:$L,6,FALSE)),0,VLOOKUP($A89,'Bio 1.5m'!$A:$L,6,FALSE))</f>
        <v>10.31</v>
      </c>
      <c r="J89" s="7">
        <v>10.17</v>
      </c>
      <c r="K89" s="7">
        <f>IF(ISNA(VLOOKUP($A89,'Bio 0 Month'!$A:$L,7,FALSE)),0,VLOOKUP($A89,'Bio 0 Month'!$A:$L,7,FALSE))</f>
        <v>7.91</v>
      </c>
      <c r="L89" s="7">
        <f>IF(ISNA(VLOOKUP($A89,'Bio 1.5m'!$A:$L,7,FALSE)),0,VLOOKUP($A89,'Bio 1.5m'!$A:$L,7,FALSE))</f>
        <v>8.23</v>
      </c>
      <c r="M89" s="7">
        <v>6.89</v>
      </c>
      <c r="N89" s="7">
        <f>IF(ISNA(VLOOKUP($A89,'Bio 0 Month'!$A:$L,8,FALSE)),0,VLOOKUP($A89,'Bio 0 Month'!$A:$L,8,FALSE))</f>
        <v>4.0999999999999996</v>
      </c>
      <c r="O89" s="7">
        <f>IF(ISNA(VLOOKUP($A89,'Bio 1.5m'!$A:$L,8,FALSE)),0,VLOOKUP($A89,'Bio 1.5m'!$A:$L,8,FALSE))</f>
        <v>4.08</v>
      </c>
      <c r="P89" s="7">
        <v>3.32</v>
      </c>
      <c r="Q89" s="7">
        <f>IF(ISNA(VLOOKUP($A89,'Bio 0 Month'!$A:$L,9,FALSE)),0,VLOOKUP($A89,'Bio 0 Month'!$A:$L,9,FALSE))</f>
        <v>6.66</v>
      </c>
      <c r="R89" s="7">
        <f>IF(ISNA(VLOOKUP($A89,'Bio 1.5m'!$A:$L,9,FALSE)),0,VLOOKUP($A89,'Bio 1.5m'!$A:$L,9,FALSE))</f>
        <v>6.53</v>
      </c>
      <c r="S89" s="7">
        <v>6.19</v>
      </c>
      <c r="T89" s="7">
        <f>IF(ISNA(VLOOKUP($A89,'Bio 0 Month'!$A:$L,10,FALSE)),0,VLOOKUP($A89,'Bio 0 Month'!$A:$L,10,FALSE))</f>
        <v>7.66</v>
      </c>
      <c r="U89" s="7">
        <f>IF(ISNA(VLOOKUP($A89,'Bio 1.5m'!$A:$L,10,FALSE)),0,VLOOKUP($A89,'Bio 1.5m'!$A:$L,10,FALSE))</f>
        <v>7.91</v>
      </c>
      <c r="V89" s="7">
        <v>7.63</v>
      </c>
      <c r="W89" s="7">
        <f>IF(ISNA(VLOOKUP($A89,'Bio 0 Month'!$A:$L,11,FALSE)),0,VLOOKUP($A89,'Bio 0 Month'!$A:$L,11,FALSE))</f>
        <v>9.3699999999999992</v>
      </c>
      <c r="X89" s="7">
        <f>IF(ISNA(VLOOKUP($A89,'Bio 1.5m'!$A:$L,11,FALSE)),0,VLOOKUP($A89,'Bio 1.5m'!$A:$L,11,FALSE))</f>
        <v>9.34</v>
      </c>
      <c r="Y89" s="7">
        <v>9.0299999999999994</v>
      </c>
      <c r="Z89" s="7">
        <f>IF(ISNA(VLOOKUP($A89,'Bio 0 Month'!$A:$L,12,FALSE)),0,VLOOKUP($A89,'Bio 0 Month'!$A:$L,12,FALSE))</f>
        <v>8.5399999999999991</v>
      </c>
      <c r="AA89" s="7">
        <f>IF(ISNA(VLOOKUP($A89,'Bio 1.5m'!$A:$L,12,FALSE)),0,VLOOKUP($A89,'Bio 1.5m'!$A:$L,12,FALSE))</f>
        <v>8.5399999999999991</v>
      </c>
      <c r="AB89" s="7">
        <v>8.44</v>
      </c>
    </row>
    <row r="90" spans="1:28" x14ac:dyDescent="0.25">
      <c r="A90" s="6">
        <v>119</v>
      </c>
      <c r="B90" s="7">
        <f>IF(ISNA(VLOOKUP($A90,'Bio 0 Month'!$A:$L,4,FALSE)),0,VLOOKUP($A90,'Bio 0 Month'!$A:$L,4,FALSE))</f>
        <v>8.18</v>
      </c>
      <c r="C90" s="7">
        <f>IF(ISNA(VLOOKUP($A90,'Bio 1.5m'!$A:$L,4,FALSE)),0,VLOOKUP($A90,'Bio 1.5m'!$A:$L,4,FALSE))</f>
        <v>6.54</v>
      </c>
      <c r="D90" s="7">
        <v>6.65</v>
      </c>
      <c r="E90" s="7">
        <f>IF(ISNA(VLOOKUP($A90,'Bio 0 Month'!$A:$L,5,FALSE)),0,VLOOKUP($A90,'Bio 0 Month'!$A:$L,5,FALSE))</f>
        <v>11.97</v>
      </c>
      <c r="F90" s="7">
        <f>IF(ISNA(VLOOKUP($A90,'Bio 1.5m'!$A:$L,5,FALSE)),0,VLOOKUP($A90,'Bio 1.5m'!$A:$L,5,FALSE))</f>
        <v>10.94</v>
      </c>
      <c r="G90" s="7">
        <v>11.09</v>
      </c>
      <c r="H90" s="7">
        <f>IF(ISNA(VLOOKUP($A90,'Bio 0 Month'!$A:$L,6,FALSE)),0,VLOOKUP($A90,'Bio 0 Month'!$A:$L,6,FALSE))</f>
        <v>10.75</v>
      </c>
      <c r="I90" s="7">
        <f>IF(ISNA(VLOOKUP($A90,'Bio 1.5m'!$A:$L,6,FALSE)),0,VLOOKUP($A90,'Bio 1.5m'!$A:$L,6,FALSE))</f>
        <v>10.42</v>
      </c>
      <c r="J90" s="7">
        <v>10.55</v>
      </c>
      <c r="K90" s="7">
        <f>IF(ISNA(VLOOKUP($A90,'Bio 0 Month'!$A:$L,7,FALSE)),0,VLOOKUP($A90,'Bio 0 Month'!$A:$L,7,FALSE))</f>
        <v>9.39</v>
      </c>
      <c r="L90" s="7">
        <f>IF(ISNA(VLOOKUP($A90,'Bio 1.5m'!$A:$L,7,FALSE)),0,VLOOKUP($A90,'Bio 1.5m'!$A:$L,7,FALSE))</f>
        <v>7.36</v>
      </c>
      <c r="M90" s="7">
        <v>7.44</v>
      </c>
      <c r="N90" s="7">
        <f>IF(ISNA(VLOOKUP($A90,'Bio 0 Month'!$A:$L,8,FALSE)),0,VLOOKUP($A90,'Bio 0 Month'!$A:$L,8,FALSE))</f>
        <v>3.05</v>
      </c>
      <c r="O90" s="7">
        <f>IF(ISNA(VLOOKUP($A90,'Bio 1.5m'!$A:$L,8,FALSE)),0,VLOOKUP($A90,'Bio 1.5m'!$A:$L,8,FALSE))</f>
        <v>2.44</v>
      </c>
      <c r="P90" s="7">
        <v>2</v>
      </c>
      <c r="Q90" s="7">
        <f>IF(ISNA(VLOOKUP($A90,'Bio 0 Month'!$A:$L,9,FALSE)),0,VLOOKUP($A90,'Bio 0 Month'!$A:$L,9,FALSE))</f>
        <v>7.03</v>
      </c>
      <c r="R90" s="7">
        <f>IF(ISNA(VLOOKUP($A90,'Bio 1.5m'!$A:$L,9,FALSE)),0,VLOOKUP($A90,'Bio 1.5m'!$A:$L,9,FALSE))</f>
        <v>6.35</v>
      </c>
      <c r="S90" s="7">
        <v>7.67</v>
      </c>
      <c r="T90" s="7">
        <f>IF(ISNA(VLOOKUP($A90,'Bio 0 Month'!$A:$L,10,FALSE)),0,VLOOKUP($A90,'Bio 0 Month'!$A:$L,10,FALSE))</f>
        <v>9.33</v>
      </c>
      <c r="U90" s="7">
        <f>IF(ISNA(VLOOKUP($A90,'Bio 1.5m'!$A:$L,10,FALSE)),0,VLOOKUP($A90,'Bio 1.5m'!$A:$L,10,FALSE))</f>
        <v>6.86</v>
      </c>
      <c r="V90" s="7">
        <v>6.63</v>
      </c>
      <c r="W90" s="7">
        <f>IF(ISNA(VLOOKUP($A90,'Bio 0 Month'!$A:$L,11,FALSE)),0,VLOOKUP($A90,'Bio 0 Month'!$A:$L,11,FALSE))</f>
        <v>8.64</v>
      </c>
      <c r="X90" s="7">
        <f>IF(ISNA(VLOOKUP($A90,'Bio 1.5m'!$A:$L,11,FALSE)),0,VLOOKUP($A90,'Bio 1.5m'!$A:$L,11,FALSE))</f>
        <v>8.51</v>
      </c>
      <c r="Y90" s="7">
        <v>8.7200000000000006</v>
      </c>
      <c r="Z90" s="7">
        <f>IF(ISNA(VLOOKUP($A90,'Bio 0 Month'!$A:$L,12,FALSE)),0,VLOOKUP($A90,'Bio 0 Month'!$A:$L,12,FALSE))</f>
        <v>8.64</v>
      </c>
      <c r="AA90" s="7">
        <f>IF(ISNA(VLOOKUP($A90,'Bio 1.5m'!$A:$L,12,FALSE)),0,VLOOKUP($A90,'Bio 1.5m'!$A:$L,12,FALSE))</f>
        <v>8.34</v>
      </c>
      <c r="AB90" s="7">
        <v>8.36</v>
      </c>
    </row>
    <row r="91" spans="1:28" x14ac:dyDescent="0.25">
      <c r="A91" s="6">
        <v>121</v>
      </c>
      <c r="B91" s="7">
        <f>IF(ISNA(VLOOKUP($A91,'Bio 0 Month'!$A:$L,4,FALSE)),0,VLOOKUP($A91,'Bio 0 Month'!$A:$L,4,FALSE))</f>
        <v>7.01</v>
      </c>
      <c r="C91" s="7">
        <f>IF(ISNA(VLOOKUP($A91,'Bio 1.5m'!$A:$L,4,FALSE)),0,VLOOKUP($A91,'Bio 1.5m'!$A:$L,4,FALSE))</f>
        <v>7.21</v>
      </c>
      <c r="D91" s="7">
        <v>6.35</v>
      </c>
      <c r="E91" s="7">
        <f>IF(ISNA(VLOOKUP($A91,'Bio 0 Month'!$A:$L,5,FALSE)),0,VLOOKUP($A91,'Bio 0 Month'!$A:$L,5,FALSE))</f>
        <v>12.53</v>
      </c>
      <c r="F91" s="7">
        <f>IF(ISNA(VLOOKUP($A91,'Bio 1.5m'!$A:$L,5,FALSE)),0,VLOOKUP($A91,'Bio 1.5m'!$A:$L,5,FALSE))</f>
        <v>12.89</v>
      </c>
      <c r="G91" s="7">
        <v>11.01</v>
      </c>
      <c r="H91" s="7">
        <f>IF(ISNA(VLOOKUP($A91,'Bio 0 Month'!$A:$L,6,FALSE)),0,VLOOKUP($A91,'Bio 0 Month'!$A:$L,6,FALSE))</f>
        <v>10.91</v>
      </c>
      <c r="I91" s="7">
        <f>IF(ISNA(VLOOKUP($A91,'Bio 1.5m'!$A:$L,6,FALSE)),0,VLOOKUP($A91,'Bio 1.5m'!$A:$L,6,FALSE))</f>
        <v>10.69</v>
      </c>
      <c r="J91" s="7">
        <v>9.9600000000000009</v>
      </c>
      <c r="K91" s="7">
        <f>IF(ISNA(VLOOKUP($A91,'Bio 0 Month'!$A:$L,7,FALSE)),0,VLOOKUP($A91,'Bio 0 Month'!$A:$L,7,FALSE))</f>
        <v>8.74</v>
      </c>
      <c r="L91" s="7">
        <f>IF(ISNA(VLOOKUP($A91,'Bio 1.5m'!$A:$L,7,FALSE)),0,VLOOKUP($A91,'Bio 1.5m'!$A:$L,7,FALSE))</f>
        <v>8.9</v>
      </c>
      <c r="M91" s="7">
        <v>6.7</v>
      </c>
      <c r="N91" s="7">
        <f>IF(ISNA(VLOOKUP($A91,'Bio 0 Month'!$A:$L,8,FALSE)),0,VLOOKUP($A91,'Bio 0 Month'!$A:$L,8,FALSE))</f>
        <v>3.08</v>
      </c>
      <c r="O91" s="7">
        <f>IF(ISNA(VLOOKUP($A91,'Bio 1.5m'!$A:$L,8,FALSE)),0,VLOOKUP($A91,'Bio 1.5m'!$A:$L,8,FALSE))</f>
        <v>3.14</v>
      </c>
      <c r="P91" s="7">
        <v>2.5499999999999998</v>
      </c>
      <c r="Q91" s="7">
        <f>IF(ISNA(VLOOKUP($A91,'Bio 0 Month'!$A:$L,9,FALSE)),0,VLOOKUP($A91,'Bio 0 Month'!$A:$L,9,FALSE))</f>
        <v>5.95</v>
      </c>
      <c r="R91" s="7">
        <f>IF(ISNA(VLOOKUP($A91,'Bio 1.5m'!$A:$L,9,FALSE)),0,VLOOKUP($A91,'Bio 1.5m'!$A:$L,9,FALSE))</f>
        <v>5.97</v>
      </c>
      <c r="S91" s="7">
        <v>4.68</v>
      </c>
      <c r="T91" s="7">
        <f>IF(ISNA(VLOOKUP($A91,'Bio 0 Month'!$A:$L,10,FALSE)),0,VLOOKUP($A91,'Bio 0 Month'!$A:$L,10,FALSE))</f>
        <v>7.61</v>
      </c>
      <c r="U91" s="7">
        <f>IF(ISNA(VLOOKUP($A91,'Bio 1.5m'!$A:$L,10,FALSE)),0,VLOOKUP($A91,'Bio 1.5m'!$A:$L,10,FALSE))</f>
        <v>8</v>
      </c>
      <c r="V91" s="7">
        <v>7.34</v>
      </c>
      <c r="W91" s="7">
        <f>IF(ISNA(VLOOKUP($A91,'Bio 0 Month'!$A:$L,11,FALSE)),0,VLOOKUP($A91,'Bio 0 Month'!$A:$L,11,FALSE))</f>
        <v>8.27</v>
      </c>
      <c r="X91" s="7">
        <f>IF(ISNA(VLOOKUP($A91,'Bio 1.5m'!$A:$L,11,FALSE)),0,VLOOKUP($A91,'Bio 1.5m'!$A:$L,11,FALSE))</f>
        <v>8.17</v>
      </c>
      <c r="Y91" s="7">
        <v>7.76</v>
      </c>
      <c r="Z91" s="7">
        <f>IF(ISNA(VLOOKUP($A91,'Bio 0 Month'!$A:$L,12,FALSE)),0,VLOOKUP($A91,'Bio 0 Month'!$A:$L,12,FALSE))</f>
        <v>8.52</v>
      </c>
      <c r="AA91" s="7">
        <f>IF(ISNA(VLOOKUP($A91,'Bio 1.5m'!$A:$L,12,FALSE)),0,VLOOKUP($A91,'Bio 1.5m'!$A:$L,12,FALSE))</f>
        <v>8.42</v>
      </c>
      <c r="AB91" s="7">
        <v>8.11</v>
      </c>
    </row>
    <row r="92" spans="1:28" x14ac:dyDescent="0.25">
      <c r="A92" s="6">
        <v>124</v>
      </c>
      <c r="B92" s="7">
        <f>IF(ISNA(VLOOKUP($A92,'Bio 0 Month'!$A:$L,4,FALSE)),0,VLOOKUP($A92,'Bio 0 Month'!$A:$L,4,FALSE))</f>
        <v>6.51</v>
      </c>
      <c r="C92" s="7">
        <f>IF(ISNA(VLOOKUP($A92,'Bio 1.5m'!$A:$L,4,FALSE)),0,VLOOKUP($A92,'Bio 1.5m'!$A:$L,4,FALSE))</f>
        <v>6.89</v>
      </c>
      <c r="D92" s="7">
        <v>6.25</v>
      </c>
      <c r="E92" s="7">
        <f>IF(ISNA(VLOOKUP($A92,'Bio 0 Month'!$A:$L,5,FALSE)),0,VLOOKUP($A92,'Bio 0 Month'!$A:$L,5,FALSE))</f>
        <v>11.38</v>
      </c>
      <c r="F92" s="7">
        <f>IF(ISNA(VLOOKUP($A92,'Bio 1.5m'!$A:$L,5,FALSE)),0,VLOOKUP($A92,'Bio 1.5m'!$A:$L,5,FALSE))</f>
        <v>10.78</v>
      </c>
      <c r="G92" s="7">
        <v>11.04</v>
      </c>
      <c r="H92" s="7">
        <f>IF(ISNA(VLOOKUP($A92,'Bio 0 Month'!$A:$L,6,FALSE)),0,VLOOKUP($A92,'Bio 0 Month'!$A:$L,6,FALSE))</f>
        <v>10.07</v>
      </c>
      <c r="I92" s="7">
        <f>IF(ISNA(VLOOKUP($A92,'Bio 1.5m'!$A:$L,6,FALSE)),0,VLOOKUP($A92,'Bio 1.5m'!$A:$L,6,FALSE))</f>
        <v>9.85</v>
      </c>
      <c r="J92" s="7">
        <v>10.02</v>
      </c>
      <c r="K92" s="7">
        <f>IF(ISNA(VLOOKUP($A92,'Bio 0 Month'!$A:$L,7,FALSE)),0,VLOOKUP($A92,'Bio 0 Month'!$A:$L,7,FALSE))</f>
        <v>7.78</v>
      </c>
      <c r="L92" s="7">
        <f>IF(ISNA(VLOOKUP($A92,'Bio 1.5m'!$A:$L,7,FALSE)),0,VLOOKUP($A92,'Bio 1.5m'!$A:$L,7,FALSE))</f>
        <v>6.27</v>
      </c>
      <c r="M92" s="7">
        <v>6.39</v>
      </c>
      <c r="N92" s="7">
        <f>IF(ISNA(VLOOKUP($A92,'Bio 0 Month'!$A:$L,8,FALSE)),0,VLOOKUP($A92,'Bio 0 Month'!$A:$L,8,FALSE))</f>
        <v>3.29</v>
      </c>
      <c r="O92" s="7">
        <f>IF(ISNA(VLOOKUP($A92,'Bio 1.5m'!$A:$L,8,FALSE)),0,VLOOKUP($A92,'Bio 1.5m'!$A:$L,8,FALSE))</f>
        <v>1.77</v>
      </c>
      <c r="P92" s="7">
        <v>3.55</v>
      </c>
      <c r="Q92" s="7">
        <f>IF(ISNA(VLOOKUP($A92,'Bio 0 Month'!$A:$L,9,FALSE)),0,VLOOKUP($A92,'Bio 0 Month'!$A:$L,9,FALSE))</f>
        <v>5.97</v>
      </c>
      <c r="R92" s="7">
        <f>IF(ISNA(VLOOKUP($A92,'Bio 1.5m'!$A:$L,9,FALSE)),0,VLOOKUP($A92,'Bio 1.5m'!$A:$L,9,FALSE))</f>
        <v>5.52</v>
      </c>
      <c r="S92" s="7">
        <v>6.07</v>
      </c>
      <c r="T92" s="7">
        <f>IF(ISNA(VLOOKUP($A92,'Bio 0 Month'!$A:$L,10,FALSE)),0,VLOOKUP($A92,'Bio 0 Month'!$A:$L,10,FALSE))</f>
        <v>7.17</v>
      </c>
      <c r="U92" s="7">
        <f>IF(ISNA(VLOOKUP($A92,'Bio 1.5m'!$A:$L,10,FALSE)),0,VLOOKUP($A92,'Bio 1.5m'!$A:$L,10,FALSE))</f>
        <v>6.85</v>
      </c>
      <c r="V92" s="7">
        <v>6.74</v>
      </c>
      <c r="W92" s="7">
        <f>IF(ISNA(VLOOKUP($A92,'Bio 0 Month'!$A:$L,11,FALSE)),0,VLOOKUP($A92,'Bio 0 Month'!$A:$L,11,FALSE))</f>
        <v>8.68</v>
      </c>
      <c r="X92" s="7">
        <f>IF(ISNA(VLOOKUP($A92,'Bio 1.5m'!$A:$L,11,FALSE)),0,VLOOKUP($A92,'Bio 1.5m'!$A:$L,11,FALSE))</f>
        <v>8.2200000000000006</v>
      </c>
      <c r="Y92" s="7">
        <v>8.23</v>
      </c>
      <c r="Z92" s="7">
        <f>IF(ISNA(VLOOKUP($A92,'Bio 0 Month'!$A:$L,12,FALSE)),0,VLOOKUP($A92,'Bio 0 Month'!$A:$L,12,FALSE))</f>
        <v>8.5500000000000007</v>
      </c>
      <c r="AA92" s="7">
        <f>IF(ISNA(VLOOKUP($A92,'Bio 1.5m'!$A:$L,12,FALSE)),0,VLOOKUP($A92,'Bio 1.5m'!$A:$L,12,FALSE))</f>
        <v>8.32</v>
      </c>
      <c r="AB92" s="7">
        <v>8.6199999999999992</v>
      </c>
    </row>
    <row r="93" spans="1:28" x14ac:dyDescent="0.25">
      <c r="A93" s="6">
        <v>127</v>
      </c>
      <c r="B93" s="7">
        <f>IF(ISNA(VLOOKUP($A93,'Bio 0 Month'!$A:$L,4,FALSE)),0,VLOOKUP($A93,'Bio 0 Month'!$A:$L,4,FALSE))</f>
        <v>6.93</v>
      </c>
      <c r="C93" s="7">
        <f>IF(ISNA(VLOOKUP($A93,'Bio 1.5m'!$A:$L,4,FALSE)),0,VLOOKUP($A93,'Bio 1.5m'!$A:$L,4,FALSE))</f>
        <v>7.16</v>
      </c>
      <c r="D93" s="7">
        <v>6.87</v>
      </c>
      <c r="E93" s="7">
        <f>IF(ISNA(VLOOKUP($A93,'Bio 0 Month'!$A:$L,5,FALSE)),0,VLOOKUP($A93,'Bio 0 Month'!$A:$L,5,FALSE))</f>
        <v>10.92</v>
      </c>
      <c r="F93" s="7">
        <f>IF(ISNA(VLOOKUP($A93,'Bio 1.5m'!$A:$L,5,FALSE)),0,VLOOKUP($A93,'Bio 1.5m'!$A:$L,5,FALSE))</f>
        <v>11.58</v>
      </c>
      <c r="G93" s="7">
        <v>11.13</v>
      </c>
      <c r="H93" s="7">
        <f>IF(ISNA(VLOOKUP($A93,'Bio 0 Month'!$A:$L,6,FALSE)),0,VLOOKUP($A93,'Bio 0 Month'!$A:$L,6,FALSE))</f>
        <v>10.3</v>
      </c>
      <c r="I93" s="7">
        <f>IF(ISNA(VLOOKUP($A93,'Bio 1.5m'!$A:$L,6,FALSE)),0,VLOOKUP($A93,'Bio 1.5m'!$A:$L,6,FALSE))</f>
        <v>10.39</v>
      </c>
      <c r="J93" s="7">
        <v>10.25</v>
      </c>
      <c r="K93" s="7">
        <f>IF(ISNA(VLOOKUP($A93,'Bio 0 Month'!$A:$L,7,FALSE)),0,VLOOKUP($A93,'Bio 0 Month'!$A:$L,7,FALSE))</f>
        <v>6.59</v>
      </c>
      <c r="L93" s="7">
        <f>IF(ISNA(VLOOKUP($A93,'Bio 1.5m'!$A:$L,7,FALSE)),0,VLOOKUP($A93,'Bio 1.5m'!$A:$L,7,FALSE))</f>
        <v>8.61</v>
      </c>
      <c r="M93" s="7">
        <v>7.44</v>
      </c>
      <c r="N93" s="7">
        <f>IF(ISNA(VLOOKUP($A93,'Bio 0 Month'!$A:$L,8,FALSE)),0,VLOOKUP($A93,'Bio 0 Month'!$A:$L,8,FALSE))</f>
        <v>2.73</v>
      </c>
      <c r="O93" s="7">
        <f>IF(ISNA(VLOOKUP($A93,'Bio 1.5m'!$A:$L,8,FALSE)),0,VLOOKUP($A93,'Bio 1.5m'!$A:$L,8,FALSE))</f>
        <v>2.6</v>
      </c>
      <c r="P93" s="7">
        <v>3.92</v>
      </c>
      <c r="Q93" s="7">
        <f>IF(ISNA(VLOOKUP($A93,'Bio 0 Month'!$A:$L,9,FALSE)),0,VLOOKUP($A93,'Bio 0 Month'!$A:$L,9,FALSE))</f>
        <v>6.14</v>
      </c>
      <c r="R93" s="7">
        <f>IF(ISNA(VLOOKUP($A93,'Bio 1.5m'!$A:$L,9,FALSE)),0,VLOOKUP($A93,'Bio 1.5m'!$A:$L,9,FALSE))</f>
        <v>6.35</v>
      </c>
      <c r="S93" s="7">
        <v>6.15</v>
      </c>
      <c r="T93" s="7">
        <f>IF(ISNA(VLOOKUP($A93,'Bio 0 Month'!$A:$L,10,FALSE)),0,VLOOKUP($A93,'Bio 0 Month'!$A:$L,10,FALSE))</f>
        <v>7.31</v>
      </c>
      <c r="U93" s="7">
        <f>IF(ISNA(VLOOKUP($A93,'Bio 1.5m'!$A:$L,10,FALSE)),0,VLOOKUP($A93,'Bio 1.5m'!$A:$L,10,FALSE))</f>
        <v>8.61</v>
      </c>
      <c r="V93" s="7">
        <v>8.7899999999999991</v>
      </c>
      <c r="W93" s="7">
        <f>IF(ISNA(VLOOKUP($A93,'Bio 0 Month'!$A:$L,11,FALSE)),0,VLOOKUP($A93,'Bio 0 Month'!$A:$L,11,FALSE))</f>
        <v>7.95</v>
      </c>
      <c r="X93" s="7">
        <f>IF(ISNA(VLOOKUP($A93,'Bio 1.5m'!$A:$L,11,FALSE)),0,VLOOKUP($A93,'Bio 1.5m'!$A:$L,11,FALSE))</f>
        <v>7.94</v>
      </c>
      <c r="Y93" s="7">
        <v>7.94</v>
      </c>
      <c r="Z93" s="7">
        <f>IF(ISNA(VLOOKUP($A93,'Bio 0 Month'!$A:$L,12,FALSE)),0,VLOOKUP($A93,'Bio 0 Month'!$A:$L,12,FALSE))</f>
        <v>8.4</v>
      </c>
      <c r="AA93" s="7">
        <f>IF(ISNA(VLOOKUP($A93,'Bio 1.5m'!$A:$L,12,FALSE)),0,VLOOKUP($A93,'Bio 1.5m'!$A:$L,12,FALSE))</f>
        <v>8.51</v>
      </c>
      <c r="AB93" s="7">
        <v>8.4600000000000009</v>
      </c>
    </row>
    <row r="94" spans="1:28" x14ac:dyDescent="0.25">
      <c r="A94" s="6">
        <v>128</v>
      </c>
      <c r="B94" s="7">
        <f>IF(ISNA(VLOOKUP($A94,'Bio 0 Month'!$A:$L,4,FALSE)),0,VLOOKUP($A94,'Bio 0 Month'!$A:$L,4,FALSE))</f>
        <v>8.6199999999999992</v>
      </c>
      <c r="C94" s="7">
        <f>IF(ISNA(VLOOKUP($A94,'Bio 1.5m'!$A:$L,4,FALSE)),0,VLOOKUP($A94,'Bio 1.5m'!$A:$L,4,FALSE))</f>
        <v>6.94</v>
      </c>
      <c r="D94" s="7">
        <v>6.47</v>
      </c>
      <c r="E94" s="7">
        <f>IF(ISNA(VLOOKUP($A94,'Bio 0 Month'!$A:$L,5,FALSE)),0,VLOOKUP($A94,'Bio 0 Month'!$A:$L,5,FALSE))</f>
        <v>12.51</v>
      </c>
      <c r="F94" s="7">
        <f>IF(ISNA(VLOOKUP($A94,'Bio 1.5m'!$A:$L,5,FALSE)),0,VLOOKUP($A94,'Bio 1.5m'!$A:$L,5,FALSE))</f>
        <v>11.5</v>
      </c>
      <c r="G94" s="7">
        <v>11.05</v>
      </c>
      <c r="H94" s="7">
        <f>IF(ISNA(VLOOKUP($A94,'Bio 0 Month'!$A:$L,6,FALSE)),0,VLOOKUP($A94,'Bio 0 Month'!$A:$L,6,FALSE))</f>
        <v>10.56</v>
      </c>
      <c r="I94" s="7">
        <f>IF(ISNA(VLOOKUP($A94,'Bio 1.5m'!$A:$L,6,FALSE)),0,VLOOKUP($A94,'Bio 1.5m'!$A:$L,6,FALSE))</f>
        <v>10.51</v>
      </c>
      <c r="J94" s="7">
        <v>10.14</v>
      </c>
      <c r="K94" s="7">
        <f>IF(ISNA(VLOOKUP($A94,'Bio 0 Month'!$A:$L,7,FALSE)),0,VLOOKUP($A94,'Bio 0 Month'!$A:$L,7,FALSE))</f>
        <v>8.51</v>
      </c>
      <c r="L94" s="7">
        <f>IF(ISNA(VLOOKUP($A94,'Bio 1.5m'!$A:$L,7,FALSE)),0,VLOOKUP($A94,'Bio 1.5m'!$A:$L,7,FALSE))</f>
        <v>7.46</v>
      </c>
      <c r="M94" s="7">
        <v>6.45</v>
      </c>
      <c r="N94" s="7">
        <f>IF(ISNA(VLOOKUP($A94,'Bio 0 Month'!$A:$L,8,FALSE)),0,VLOOKUP($A94,'Bio 0 Month'!$A:$L,8,FALSE))</f>
        <v>3.71</v>
      </c>
      <c r="O94" s="7">
        <f>IF(ISNA(VLOOKUP($A94,'Bio 1.5m'!$A:$L,8,FALSE)),0,VLOOKUP($A94,'Bio 1.5m'!$A:$L,8,FALSE))</f>
        <v>3.84</v>
      </c>
      <c r="P94" s="7">
        <v>4.6500000000000004</v>
      </c>
      <c r="Q94" s="7">
        <f>IF(ISNA(VLOOKUP($A94,'Bio 0 Month'!$A:$L,9,FALSE)),0,VLOOKUP($A94,'Bio 0 Month'!$A:$L,9,FALSE))</f>
        <v>7.34</v>
      </c>
      <c r="R94" s="7">
        <f>IF(ISNA(VLOOKUP($A94,'Bio 1.5m'!$A:$L,9,FALSE)),0,VLOOKUP($A94,'Bio 1.5m'!$A:$L,9,FALSE))</f>
        <v>7.14</v>
      </c>
      <c r="S94" s="7">
        <v>8</v>
      </c>
      <c r="T94" s="7">
        <f>IF(ISNA(VLOOKUP($A94,'Bio 0 Month'!$A:$L,10,FALSE)),0,VLOOKUP($A94,'Bio 0 Month'!$A:$L,10,FALSE))</f>
        <v>9.9</v>
      </c>
      <c r="U94" s="7">
        <f>IF(ISNA(VLOOKUP($A94,'Bio 1.5m'!$A:$L,10,FALSE)),0,VLOOKUP($A94,'Bio 1.5m'!$A:$L,10,FALSE))</f>
        <v>8.57</v>
      </c>
      <c r="V94" s="7">
        <v>8.18</v>
      </c>
      <c r="W94" s="7">
        <f>IF(ISNA(VLOOKUP($A94,'Bio 0 Month'!$A:$L,11,FALSE)),0,VLOOKUP($A94,'Bio 0 Month'!$A:$L,11,FALSE))</f>
        <v>8.7200000000000006</v>
      </c>
      <c r="X94" s="7">
        <f>IF(ISNA(VLOOKUP($A94,'Bio 1.5m'!$A:$L,11,FALSE)),0,VLOOKUP($A94,'Bio 1.5m'!$A:$L,11,FALSE))</f>
        <v>8.6199999999999992</v>
      </c>
      <c r="Y94" s="7">
        <v>8.7100000000000009</v>
      </c>
      <c r="Z94" s="7">
        <f>IF(ISNA(VLOOKUP($A94,'Bio 0 Month'!$A:$L,12,FALSE)),0,VLOOKUP($A94,'Bio 0 Month'!$A:$L,12,FALSE))</f>
        <v>8.7200000000000006</v>
      </c>
      <c r="AA94" s="7">
        <f>IF(ISNA(VLOOKUP($A94,'Bio 1.5m'!$A:$L,12,FALSE)),0,VLOOKUP($A94,'Bio 1.5m'!$A:$L,12,FALSE))</f>
        <v>8.51</v>
      </c>
      <c r="AB94" s="7">
        <v>8.56</v>
      </c>
    </row>
    <row r="95" spans="1:28" x14ac:dyDescent="0.25">
      <c r="A95" s="6">
        <v>129</v>
      </c>
      <c r="B95" s="7">
        <f>IF(ISNA(VLOOKUP($A95,'Bio 0 Month'!$A:$L,4,FALSE)),0,VLOOKUP($A95,'Bio 0 Month'!$A:$L,4,FALSE))</f>
        <v>8.16</v>
      </c>
      <c r="C95" s="7">
        <f>IF(ISNA(VLOOKUP($A95,'Bio 1.5m'!$A:$L,4,FALSE)),0,VLOOKUP($A95,'Bio 1.5m'!$A:$L,4,FALSE))</f>
        <v>6.57</v>
      </c>
      <c r="D95" s="7">
        <v>6.56</v>
      </c>
      <c r="E95" s="7">
        <f>IF(ISNA(VLOOKUP($A95,'Bio 0 Month'!$A:$L,5,FALSE)),0,VLOOKUP($A95,'Bio 0 Month'!$A:$L,5,FALSE))</f>
        <v>11.16</v>
      </c>
      <c r="F95" s="7">
        <f>IF(ISNA(VLOOKUP($A95,'Bio 1.5m'!$A:$L,5,FALSE)),0,VLOOKUP($A95,'Bio 1.5m'!$A:$L,5,FALSE))</f>
        <v>10.72</v>
      </c>
      <c r="G95" s="7">
        <v>10.84</v>
      </c>
      <c r="H95" s="7">
        <f>IF(ISNA(VLOOKUP($A95,'Bio 0 Month'!$A:$L,6,FALSE)),0,VLOOKUP($A95,'Bio 0 Month'!$A:$L,6,FALSE))</f>
        <v>10.61</v>
      </c>
      <c r="I95" s="7">
        <f>IF(ISNA(VLOOKUP($A95,'Bio 1.5m'!$A:$L,6,FALSE)),0,VLOOKUP($A95,'Bio 1.5m'!$A:$L,6,FALSE))</f>
        <v>10.23</v>
      </c>
      <c r="J95" s="7">
        <v>10.5</v>
      </c>
      <c r="K95" s="7">
        <f>IF(ISNA(VLOOKUP($A95,'Bio 0 Month'!$A:$L,7,FALSE)),0,VLOOKUP($A95,'Bio 0 Month'!$A:$L,7,FALSE))</f>
        <v>8.76</v>
      </c>
      <c r="L95" s="7">
        <f>IF(ISNA(VLOOKUP($A95,'Bio 1.5m'!$A:$L,7,FALSE)),0,VLOOKUP($A95,'Bio 1.5m'!$A:$L,7,FALSE))</f>
        <v>6.82</v>
      </c>
      <c r="M95" s="7">
        <v>7.42</v>
      </c>
      <c r="N95" s="7">
        <f>IF(ISNA(VLOOKUP($A95,'Bio 0 Month'!$A:$L,8,FALSE)),0,VLOOKUP($A95,'Bio 0 Month'!$A:$L,8,FALSE))</f>
        <v>3.85</v>
      </c>
      <c r="O95" s="7">
        <f>IF(ISNA(VLOOKUP($A95,'Bio 1.5m'!$A:$L,8,FALSE)),0,VLOOKUP($A95,'Bio 1.5m'!$A:$L,8,FALSE))</f>
        <v>2.98</v>
      </c>
      <c r="P95" s="7">
        <v>3.01</v>
      </c>
      <c r="Q95" s="7">
        <f>IF(ISNA(VLOOKUP($A95,'Bio 0 Month'!$A:$L,9,FALSE)),0,VLOOKUP($A95,'Bio 0 Month'!$A:$L,9,FALSE))</f>
        <v>5.81</v>
      </c>
      <c r="R95" s="7">
        <f>IF(ISNA(VLOOKUP($A95,'Bio 1.5m'!$A:$L,9,FALSE)),0,VLOOKUP($A95,'Bio 1.5m'!$A:$L,9,FALSE))</f>
        <v>6.11</v>
      </c>
      <c r="S95" s="7">
        <v>5.81</v>
      </c>
      <c r="T95" s="7">
        <f>IF(ISNA(VLOOKUP($A95,'Bio 0 Month'!$A:$L,10,FALSE)),0,VLOOKUP($A95,'Bio 0 Month'!$A:$L,10,FALSE))</f>
        <v>9.18</v>
      </c>
      <c r="U95" s="7">
        <f>IF(ISNA(VLOOKUP($A95,'Bio 1.5m'!$A:$L,10,FALSE)),0,VLOOKUP($A95,'Bio 1.5m'!$A:$L,10,FALSE))</f>
        <v>6.69</v>
      </c>
      <c r="V95" s="7">
        <v>8.82</v>
      </c>
      <c r="W95" s="7">
        <f>IF(ISNA(VLOOKUP($A95,'Bio 0 Month'!$A:$L,11,FALSE)),0,VLOOKUP($A95,'Bio 0 Month'!$A:$L,11,FALSE))</f>
        <v>7.49</v>
      </c>
      <c r="X95" s="7">
        <f>IF(ISNA(VLOOKUP($A95,'Bio 1.5m'!$A:$L,11,FALSE)),0,VLOOKUP($A95,'Bio 1.5m'!$A:$L,11,FALSE))</f>
        <v>7.23</v>
      </c>
      <c r="Y95" s="7">
        <v>7.62</v>
      </c>
      <c r="Z95" s="7">
        <f>IF(ISNA(VLOOKUP($A95,'Bio 0 Month'!$A:$L,12,FALSE)),0,VLOOKUP($A95,'Bio 0 Month'!$A:$L,12,FALSE))</f>
        <v>8.39</v>
      </c>
      <c r="AA95" s="7">
        <f>IF(ISNA(VLOOKUP($A95,'Bio 1.5m'!$A:$L,12,FALSE)),0,VLOOKUP($A95,'Bio 1.5m'!$A:$L,12,FALSE))</f>
        <v>8.16</v>
      </c>
      <c r="AB95" s="7">
        <v>8.39</v>
      </c>
    </row>
    <row r="96" spans="1:28" x14ac:dyDescent="0.25">
      <c r="A96" s="6">
        <v>130</v>
      </c>
      <c r="B96" s="7">
        <f>IF(ISNA(VLOOKUP($A96,'Bio 0 Month'!$A:$L,4,FALSE)),0,VLOOKUP($A96,'Bio 0 Month'!$A:$L,4,FALSE))</f>
        <v>8.81</v>
      </c>
      <c r="C96" s="7">
        <f>IF(ISNA(VLOOKUP($A96,'Bio 1.5m'!$A:$L,4,FALSE)),0,VLOOKUP($A96,'Bio 1.5m'!$A:$L,4,FALSE))</f>
        <v>7.23</v>
      </c>
      <c r="D96" s="7">
        <v>7.22</v>
      </c>
      <c r="E96" s="7">
        <f>IF(ISNA(VLOOKUP($A96,'Bio 0 Month'!$A:$L,5,FALSE)),0,VLOOKUP($A96,'Bio 0 Month'!$A:$L,5,FALSE))</f>
        <v>12.53</v>
      </c>
      <c r="F96" s="7">
        <f>IF(ISNA(VLOOKUP($A96,'Bio 1.5m'!$A:$L,5,FALSE)),0,VLOOKUP($A96,'Bio 1.5m'!$A:$L,5,FALSE))</f>
        <v>11.23</v>
      </c>
      <c r="G96" s="7">
        <v>11.19</v>
      </c>
      <c r="H96" s="7">
        <f>IF(ISNA(VLOOKUP($A96,'Bio 0 Month'!$A:$L,6,FALSE)),0,VLOOKUP($A96,'Bio 0 Month'!$A:$L,6,FALSE))</f>
        <v>11.23</v>
      </c>
      <c r="I96" s="7">
        <f>IF(ISNA(VLOOKUP($A96,'Bio 1.5m'!$A:$L,6,FALSE)),0,VLOOKUP($A96,'Bio 1.5m'!$A:$L,6,FALSE))</f>
        <v>11.02</v>
      </c>
      <c r="J96" s="7">
        <v>10.99</v>
      </c>
      <c r="K96" s="7">
        <f>IF(ISNA(VLOOKUP($A96,'Bio 0 Month'!$A:$L,7,FALSE)),0,VLOOKUP($A96,'Bio 0 Month'!$A:$L,7,FALSE))</f>
        <v>9.41</v>
      </c>
      <c r="L96" s="7">
        <f>IF(ISNA(VLOOKUP($A96,'Bio 1.5m'!$A:$L,7,FALSE)),0,VLOOKUP($A96,'Bio 1.5m'!$A:$L,7,FALSE))</f>
        <v>7.9</v>
      </c>
      <c r="M96" s="7">
        <v>7.69</v>
      </c>
      <c r="N96" s="7">
        <f>IF(ISNA(VLOOKUP($A96,'Bio 0 Month'!$A:$L,8,FALSE)),0,VLOOKUP($A96,'Bio 0 Month'!$A:$L,8,FALSE))</f>
        <v>4.22</v>
      </c>
      <c r="O96" s="7">
        <f>IF(ISNA(VLOOKUP($A96,'Bio 1.5m'!$A:$L,8,FALSE)),0,VLOOKUP($A96,'Bio 1.5m'!$A:$L,8,FALSE))</f>
        <v>3.74</v>
      </c>
      <c r="P96" s="7">
        <v>3.77</v>
      </c>
      <c r="Q96" s="7">
        <f>IF(ISNA(VLOOKUP($A96,'Bio 0 Month'!$A:$L,9,FALSE)),0,VLOOKUP($A96,'Bio 0 Month'!$A:$L,9,FALSE))</f>
        <v>6.35</v>
      </c>
      <c r="R96" s="7">
        <f>IF(ISNA(VLOOKUP($A96,'Bio 1.5m'!$A:$L,9,FALSE)),0,VLOOKUP($A96,'Bio 1.5m'!$A:$L,9,FALSE))</f>
        <v>6.68</v>
      </c>
      <c r="S96" s="7">
        <v>6.68</v>
      </c>
      <c r="T96" s="7">
        <f>IF(ISNA(VLOOKUP($A96,'Bio 0 Month'!$A:$L,10,FALSE)),0,VLOOKUP($A96,'Bio 0 Month'!$A:$L,10,FALSE))</f>
        <v>9.34</v>
      </c>
      <c r="U96" s="7">
        <f>IF(ISNA(VLOOKUP($A96,'Bio 1.5m'!$A:$L,10,FALSE)),0,VLOOKUP($A96,'Bio 1.5m'!$A:$L,10,FALSE))</f>
        <v>6.79</v>
      </c>
      <c r="V96" s="7">
        <v>6.73</v>
      </c>
      <c r="W96" s="7">
        <f>IF(ISNA(VLOOKUP($A96,'Bio 0 Month'!$A:$L,11,FALSE)),0,VLOOKUP($A96,'Bio 0 Month'!$A:$L,11,FALSE))</f>
        <v>9</v>
      </c>
      <c r="X96" s="7">
        <f>IF(ISNA(VLOOKUP($A96,'Bio 1.5m'!$A:$L,11,FALSE)),0,VLOOKUP($A96,'Bio 1.5m'!$A:$L,11,FALSE))</f>
        <v>8.5</v>
      </c>
      <c r="Y96" s="7">
        <v>8.59</v>
      </c>
      <c r="Z96" s="7">
        <f>IF(ISNA(VLOOKUP($A96,'Bio 0 Month'!$A:$L,12,FALSE)),0,VLOOKUP($A96,'Bio 0 Month'!$A:$L,12,FALSE))</f>
        <v>9.7799999999999994</v>
      </c>
      <c r="AA96" s="7">
        <f>IF(ISNA(VLOOKUP($A96,'Bio 1.5m'!$A:$L,12,FALSE)),0,VLOOKUP($A96,'Bio 1.5m'!$A:$L,12,FALSE))</f>
        <v>8.4499999999999993</v>
      </c>
      <c r="AB96" s="7">
        <v>8.4499999999999993</v>
      </c>
    </row>
    <row r="97" spans="1:28" x14ac:dyDescent="0.25">
      <c r="A97" s="6">
        <v>131</v>
      </c>
      <c r="B97" s="7">
        <f>IF(ISNA(VLOOKUP($A97,'Bio 0 Month'!$A:$L,4,FALSE)),0,VLOOKUP($A97,'Bio 0 Month'!$A:$L,4,FALSE))</f>
        <v>7.14</v>
      </c>
      <c r="C97" s="7">
        <f>IF(ISNA(VLOOKUP($A97,'Bio 1.5m'!$A:$L,4,FALSE)),0,VLOOKUP($A97,'Bio 1.5m'!$A:$L,4,FALSE))</f>
        <v>7.77</v>
      </c>
      <c r="D97" s="7">
        <v>6.2</v>
      </c>
      <c r="E97" s="7">
        <f>IF(ISNA(VLOOKUP($A97,'Bio 0 Month'!$A:$L,5,FALSE)),0,VLOOKUP($A97,'Bio 0 Month'!$A:$L,5,FALSE))</f>
        <v>10.87</v>
      </c>
      <c r="F97" s="7">
        <f>IF(ISNA(VLOOKUP($A97,'Bio 1.5m'!$A:$L,5,FALSE)),0,VLOOKUP($A97,'Bio 1.5m'!$A:$L,5,FALSE))</f>
        <v>11.49</v>
      </c>
      <c r="G97" s="7">
        <v>10.44</v>
      </c>
      <c r="H97" s="7">
        <f>IF(ISNA(VLOOKUP($A97,'Bio 0 Month'!$A:$L,6,FALSE)),0,VLOOKUP($A97,'Bio 0 Month'!$A:$L,6,FALSE))</f>
        <v>9.9700000000000006</v>
      </c>
      <c r="I97" s="7">
        <f>IF(ISNA(VLOOKUP($A97,'Bio 1.5m'!$A:$L,6,FALSE)),0,VLOOKUP($A97,'Bio 1.5m'!$A:$L,6,FALSE))</f>
        <v>10.050000000000001</v>
      </c>
      <c r="J97" s="7">
        <v>10.1</v>
      </c>
      <c r="K97" s="7">
        <f>IF(ISNA(VLOOKUP($A97,'Bio 0 Month'!$A:$L,7,FALSE)),0,VLOOKUP($A97,'Bio 0 Month'!$A:$L,7,FALSE))</f>
        <v>7.88</v>
      </c>
      <c r="L97" s="7">
        <f>IF(ISNA(VLOOKUP($A97,'Bio 1.5m'!$A:$L,7,FALSE)),0,VLOOKUP($A97,'Bio 1.5m'!$A:$L,7,FALSE))</f>
        <v>9.2100000000000009</v>
      </c>
      <c r="M97" s="7">
        <v>6.57</v>
      </c>
      <c r="N97" s="7">
        <f>IF(ISNA(VLOOKUP($A97,'Bio 0 Month'!$A:$L,8,FALSE)),0,VLOOKUP($A97,'Bio 0 Month'!$A:$L,8,FALSE))</f>
        <v>2.98</v>
      </c>
      <c r="O97" s="7">
        <f>IF(ISNA(VLOOKUP($A97,'Bio 1.5m'!$A:$L,8,FALSE)),0,VLOOKUP($A97,'Bio 1.5m'!$A:$L,8,FALSE))</f>
        <v>3.51</v>
      </c>
      <c r="P97" s="7">
        <v>3.36</v>
      </c>
      <c r="Q97" s="7">
        <f>IF(ISNA(VLOOKUP($A97,'Bio 0 Month'!$A:$L,9,FALSE)),0,VLOOKUP($A97,'Bio 0 Month'!$A:$L,9,FALSE))</f>
        <v>7.2</v>
      </c>
      <c r="R97" s="7">
        <f>IF(ISNA(VLOOKUP($A97,'Bio 1.5m'!$A:$L,9,FALSE)),0,VLOOKUP($A97,'Bio 1.5m'!$A:$L,9,FALSE))</f>
        <v>6.7</v>
      </c>
      <c r="S97" s="7">
        <v>7.06</v>
      </c>
      <c r="T97" s="7">
        <f>IF(ISNA(VLOOKUP($A97,'Bio 0 Month'!$A:$L,10,FALSE)),0,VLOOKUP($A97,'Bio 0 Month'!$A:$L,10,FALSE))</f>
        <v>8.91</v>
      </c>
      <c r="U97" s="7">
        <f>IF(ISNA(VLOOKUP($A97,'Bio 1.5m'!$A:$L,10,FALSE)),0,VLOOKUP($A97,'Bio 1.5m'!$A:$L,10,FALSE))</f>
        <v>10.09</v>
      </c>
      <c r="V97" s="7">
        <v>7.53</v>
      </c>
      <c r="W97" s="7">
        <f>IF(ISNA(VLOOKUP($A97,'Bio 0 Month'!$A:$L,11,FALSE)),0,VLOOKUP($A97,'Bio 0 Month'!$A:$L,11,FALSE))</f>
        <v>7.76</v>
      </c>
      <c r="X97" s="7">
        <f>IF(ISNA(VLOOKUP($A97,'Bio 1.5m'!$A:$L,11,FALSE)),0,VLOOKUP($A97,'Bio 1.5m'!$A:$L,11,FALSE))</f>
        <v>7.97</v>
      </c>
      <c r="Y97" s="7">
        <v>7.64</v>
      </c>
      <c r="Z97" s="7">
        <f>IF(ISNA(VLOOKUP($A97,'Bio 0 Month'!$A:$L,12,FALSE)),0,VLOOKUP($A97,'Bio 0 Month'!$A:$L,12,FALSE))</f>
        <v>8.39</v>
      </c>
      <c r="AA97" s="7">
        <f>IF(ISNA(VLOOKUP($A97,'Bio 1.5m'!$A:$L,12,FALSE)),0,VLOOKUP($A97,'Bio 1.5m'!$A:$L,12,FALSE))</f>
        <v>8.5299999999999994</v>
      </c>
      <c r="AB97" s="7">
        <v>8.33</v>
      </c>
    </row>
    <row r="98" spans="1:28" x14ac:dyDescent="0.25">
      <c r="A98" s="6">
        <v>132</v>
      </c>
      <c r="B98" s="7">
        <f>IF(ISNA(VLOOKUP($A98,'Bio 0 Month'!$A:$L,4,FALSE)),0,VLOOKUP($A98,'Bio 0 Month'!$A:$L,4,FALSE))</f>
        <v>6.7</v>
      </c>
      <c r="C98" s="7">
        <f>IF(ISNA(VLOOKUP($A98,'Bio 1.5m'!$A:$L,4,FALSE)),0,VLOOKUP($A98,'Bio 1.5m'!$A:$L,4,FALSE))</f>
        <v>5.58</v>
      </c>
      <c r="D98" s="7">
        <v>5.78</v>
      </c>
      <c r="E98" s="7">
        <f>IF(ISNA(VLOOKUP($A98,'Bio 0 Month'!$A:$L,5,FALSE)),0,VLOOKUP($A98,'Bio 0 Month'!$A:$L,5,FALSE))</f>
        <v>10.89</v>
      </c>
      <c r="F98" s="7">
        <f>IF(ISNA(VLOOKUP($A98,'Bio 1.5m'!$A:$L,5,FALSE)),0,VLOOKUP($A98,'Bio 1.5m'!$A:$L,5,FALSE))</f>
        <v>10.54</v>
      </c>
      <c r="G98" s="7">
        <v>10.29</v>
      </c>
      <c r="H98" s="7">
        <f>IF(ISNA(VLOOKUP($A98,'Bio 0 Month'!$A:$L,6,FALSE)),0,VLOOKUP($A98,'Bio 0 Month'!$A:$L,6,FALSE))</f>
        <v>10.11</v>
      </c>
      <c r="I98" s="7">
        <f>IF(ISNA(VLOOKUP($A98,'Bio 1.5m'!$A:$L,6,FALSE)),0,VLOOKUP($A98,'Bio 1.5m'!$A:$L,6,FALSE))</f>
        <v>10</v>
      </c>
      <c r="J98" s="7">
        <v>10.08</v>
      </c>
      <c r="K98" s="7">
        <f>IF(ISNA(VLOOKUP($A98,'Bio 0 Month'!$A:$L,7,FALSE)),0,VLOOKUP($A98,'Bio 0 Month'!$A:$L,7,FALSE))</f>
        <v>7.5</v>
      </c>
      <c r="L98" s="7">
        <f>IF(ISNA(VLOOKUP($A98,'Bio 1.5m'!$A:$L,7,FALSE)),0,VLOOKUP($A98,'Bio 1.5m'!$A:$L,7,FALSE))</f>
        <v>6.53</v>
      </c>
      <c r="M98" s="7">
        <v>6.34</v>
      </c>
      <c r="N98" s="7">
        <f>IF(ISNA(VLOOKUP($A98,'Bio 0 Month'!$A:$L,8,FALSE)),0,VLOOKUP($A98,'Bio 0 Month'!$A:$L,8,FALSE))</f>
        <v>2.2799999999999998</v>
      </c>
      <c r="O98" s="7">
        <f>IF(ISNA(VLOOKUP($A98,'Bio 1.5m'!$A:$L,8,FALSE)),0,VLOOKUP($A98,'Bio 1.5m'!$A:$L,8,FALSE))</f>
        <v>2.0699999999999998</v>
      </c>
      <c r="P98" s="7">
        <v>2.81</v>
      </c>
      <c r="Q98" s="7">
        <f>IF(ISNA(VLOOKUP($A98,'Bio 0 Month'!$A:$L,9,FALSE)),0,VLOOKUP($A98,'Bio 0 Month'!$A:$L,9,FALSE))</f>
        <v>5.97</v>
      </c>
      <c r="R98" s="7">
        <f>IF(ISNA(VLOOKUP($A98,'Bio 1.5m'!$A:$L,9,FALSE)),0,VLOOKUP($A98,'Bio 1.5m'!$A:$L,9,FALSE))</f>
        <v>5.65</v>
      </c>
      <c r="S98" s="7">
        <v>5.54</v>
      </c>
      <c r="T98" s="7">
        <f>IF(ISNA(VLOOKUP($A98,'Bio 0 Month'!$A:$L,10,FALSE)),0,VLOOKUP($A98,'Bio 0 Month'!$A:$L,10,FALSE))</f>
        <v>6.95</v>
      </c>
      <c r="U98" s="7">
        <f>IF(ISNA(VLOOKUP($A98,'Bio 1.5m'!$A:$L,10,FALSE)),0,VLOOKUP($A98,'Bio 1.5m'!$A:$L,10,FALSE))</f>
        <v>5.77</v>
      </c>
      <c r="V98" s="7">
        <v>6.03</v>
      </c>
      <c r="W98" s="7">
        <f>IF(ISNA(VLOOKUP($A98,'Bio 0 Month'!$A:$L,11,FALSE)),0,VLOOKUP($A98,'Bio 0 Month'!$A:$L,11,FALSE))</f>
        <v>7.16</v>
      </c>
      <c r="X98" s="7">
        <f>IF(ISNA(VLOOKUP($A98,'Bio 1.5m'!$A:$L,11,FALSE)),0,VLOOKUP($A98,'Bio 1.5m'!$A:$L,11,FALSE))</f>
        <v>7.16</v>
      </c>
      <c r="Y98" s="7">
        <v>7.1</v>
      </c>
      <c r="Z98" s="7">
        <f>IF(ISNA(VLOOKUP($A98,'Bio 0 Month'!$A:$L,12,FALSE)),0,VLOOKUP($A98,'Bio 0 Month'!$A:$L,12,FALSE))</f>
        <v>8.1300000000000008</v>
      </c>
      <c r="AA98" s="7">
        <f>IF(ISNA(VLOOKUP($A98,'Bio 1.5m'!$A:$L,12,FALSE)),0,VLOOKUP($A98,'Bio 1.5m'!$A:$L,12,FALSE))</f>
        <v>8.1300000000000008</v>
      </c>
      <c r="AB98" s="7">
        <v>8.1199999999999992</v>
      </c>
    </row>
    <row r="99" spans="1:28" x14ac:dyDescent="0.25">
      <c r="A99" s="6">
        <v>133</v>
      </c>
      <c r="B99" s="7">
        <f>IF(ISNA(VLOOKUP($A99,'Bio 0 Month'!$A:$L,4,FALSE)),0,VLOOKUP($A99,'Bio 0 Month'!$A:$L,4,FALSE))</f>
        <v>7.33</v>
      </c>
      <c r="C99" s="7">
        <f>IF(ISNA(VLOOKUP($A99,'Bio 1.5m'!$A:$L,4,FALSE)),0,VLOOKUP($A99,'Bio 1.5m'!$A:$L,4,FALSE))</f>
        <v>8.17</v>
      </c>
      <c r="D99" s="7">
        <v>6.35</v>
      </c>
      <c r="E99" s="7">
        <f>IF(ISNA(VLOOKUP($A99,'Bio 0 Month'!$A:$L,5,FALSE)),0,VLOOKUP($A99,'Bio 0 Month'!$A:$L,5,FALSE))</f>
        <v>10.6</v>
      </c>
      <c r="F99" s="7">
        <f>IF(ISNA(VLOOKUP($A99,'Bio 1.5m'!$A:$L,5,FALSE)),0,VLOOKUP($A99,'Bio 1.5m'!$A:$L,5,FALSE))</f>
        <v>12.46</v>
      </c>
      <c r="G99" s="7">
        <v>10.74</v>
      </c>
      <c r="H99" s="7">
        <f>IF(ISNA(VLOOKUP($A99,'Bio 0 Month'!$A:$L,6,FALSE)),0,VLOOKUP($A99,'Bio 0 Month'!$A:$L,6,FALSE))</f>
        <v>10.47</v>
      </c>
      <c r="I99" s="7">
        <f>IF(ISNA(VLOOKUP($A99,'Bio 1.5m'!$A:$L,6,FALSE)),0,VLOOKUP($A99,'Bio 1.5m'!$A:$L,6,FALSE))</f>
        <v>10.55</v>
      </c>
      <c r="J99" s="7">
        <v>10.34</v>
      </c>
      <c r="K99" s="7">
        <f>IF(ISNA(VLOOKUP($A99,'Bio 0 Month'!$A:$L,7,FALSE)),0,VLOOKUP($A99,'Bio 0 Month'!$A:$L,7,FALSE))</f>
        <v>6.81</v>
      </c>
      <c r="L99" s="7">
        <f>IF(ISNA(VLOOKUP($A99,'Bio 1.5m'!$A:$L,7,FALSE)),0,VLOOKUP($A99,'Bio 1.5m'!$A:$L,7,FALSE))</f>
        <v>9.1999999999999993</v>
      </c>
      <c r="M99" s="7">
        <v>6.89</v>
      </c>
      <c r="N99" s="7">
        <f>IF(ISNA(VLOOKUP($A99,'Bio 0 Month'!$A:$L,8,FALSE)),0,VLOOKUP($A99,'Bio 0 Month'!$A:$L,8,FALSE))</f>
        <v>2.17</v>
      </c>
      <c r="O99" s="7">
        <f>IF(ISNA(VLOOKUP($A99,'Bio 1.5m'!$A:$L,8,FALSE)),0,VLOOKUP($A99,'Bio 1.5m'!$A:$L,8,FALSE))</f>
        <v>2.23</v>
      </c>
      <c r="P99" s="7">
        <v>2.2000000000000002</v>
      </c>
      <c r="Q99" s="7">
        <f>IF(ISNA(VLOOKUP($A99,'Bio 0 Month'!$A:$L,9,FALSE)),0,VLOOKUP($A99,'Bio 0 Month'!$A:$L,9,FALSE))</f>
        <v>6.29</v>
      </c>
      <c r="R99" s="7">
        <f>IF(ISNA(VLOOKUP($A99,'Bio 1.5m'!$A:$L,9,FALSE)),0,VLOOKUP($A99,'Bio 1.5m'!$A:$L,9,FALSE))</f>
        <v>6.14</v>
      </c>
      <c r="S99" s="7">
        <v>5.76</v>
      </c>
      <c r="T99" s="7">
        <f>IF(ISNA(VLOOKUP($A99,'Bio 0 Month'!$A:$L,10,FALSE)),0,VLOOKUP($A99,'Bio 0 Month'!$A:$L,10,FALSE))</f>
        <v>7.02</v>
      </c>
      <c r="U99" s="7">
        <f>IF(ISNA(VLOOKUP($A99,'Bio 1.5m'!$A:$L,10,FALSE)),0,VLOOKUP($A99,'Bio 1.5m'!$A:$L,10,FALSE))</f>
        <v>9.9499999999999993</v>
      </c>
      <c r="V99" s="7">
        <v>7.79</v>
      </c>
      <c r="W99" s="7">
        <f>IF(ISNA(VLOOKUP($A99,'Bio 0 Month'!$A:$L,11,FALSE)),0,VLOOKUP($A99,'Bio 0 Month'!$A:$L,11,FALSE))</f>
        <v>8.09</v>
      </c>
      <c r="X99" s="7">
        <f>IF(ISNA(VLOOKUP($A99,'Bio 1.5m'!$A:$L,11,FALSE)),0,VLOOKUP($A99,'Bio 1.5m'!$A:$L,11,FALSE))</f>
        <v>8.08</v>
      </c>
      <c r="Y99" s="7">
        <v>7.92</v>
      </c>
      <c r="Z99" s="7">
        <f>IF(ISNA(VLOOKUP($A99,'Bio 0 Month'!$A:$L,12,FALSE)),0,VLOOKUP($A99,'Bio 0 Month'!$A:$L,12,FALSE))</f>
        <v>8.2100000000000009</v>
      </c>
      <c r="AA99" s="7">
        <f>IF(ISNA(VLOOKUP($A99,'Bio 1.5m'!$A:$L,12,FALSE)),0,VLOOKUP($A99,'Bio 1.5m'!$A:$L,12,FALSE))</f>
        <v>8.3000000000000007</v>
      </c>
      <c r="AB99" s="7">
        <v>8.2200000000000006</v>
      </c>
    </row>
    <row r="100" spans="1:28" x14ac:dyDescent="0.25">
      <c r="A100" s="6">
        <v>134</v>
      </c>
      <c r="B100" s="7">
        <f>IF(ISNA(VLOOKUP($A100,'Bio 0 Month'!$A:$L,4,FALSE)),0,VLOOKUP($A100,'Bio 0 Month'!$A:$L,4,FALSE))</f>
        <v>7.93</v>
      </c>
      <c r="C100" s="7">
        <f>IF(ISNA(VLOOKUP($A100,'Bio 1.5m'!$A:$L,4,FALSE)),0,VLOOKUP($A100,'Bio 1.5m'!$A:$L,4,FALSE))</f>
        <v>6.76</v>
      </c>
      <c r="D100" s="7">
        <v>7.29</v>
      </c>
      <c r="E100" s="7">
        <f>IF(ISNA(VLOOKUP($A100,'Bio 0 Month'!$A:$L,5,FALSE)),0,VLOOKUP($A100,'Bio 0 Month'!$A:$L,5,FALSE))</f>
        <v>11.8</v>
      </c>
      <c r="F100" s="7">
        <f>IF(ISNA(VLOOKUP($A100,'Bio 1.5m'!$A:$L,5,FALSE)),0,VLOOKUP($A100,'Bio 1.5m'!$A:$L,5,FALSE))</f>
        <v>10.93</v>
      </c>
      <c r="G100" s="7">
        <v>11.26</v>
      </c>
      <c r="H100" s="7">
        <f>IF(ISNA(VLOOKUP($A100,'Bio 0 Month'!$A:$L,6,FALSE)),0,VLOOKUP($A100,'Bio 0 Month'!$A:$L,6,FALSE))</f>
        <v>10.57</v>
      </c>
      <c r="I100" s="7">
        <f>IF(ISNA(VLOOKUP($A100,'Bio 1.5m'!$A:$L,6,FALSE)),0,VLOOKUP($A100,'Bio 1.5m'!$A:$L,6,FALSE))</f>
        <v>10.199999999999999</v>
      </c>
      <c r="J100" s="7">
        <v>10.26</v>
      </c>
      <c r="K100" s="7">
        <f>IF(ISNA(VLOOKUP($A100,'Bio 0 Month'!$A:$L,7,FALSE)),0,VLOOKUP($A100,'Bio 0 Month'!$A:$L,7,FALSE))</f>
        <v>9.1199999999999992</v>
      </c>
      <c r="L100" s="7">
        <f>IF(ISNA(VLOOKUP($A100,'Bio 1.5m'!$A:$L,7,FALSE)),0,VLOOKUP($A100,'Bio 1.5m'!$A:$L,7,FALSE))</f>
        <v>7.6</v>
      </c>
      <c r="M100" s="7">
        <v>8.5</v>
      </c>
      <c r="N100" s="7">
        <f>IF(ISNA(VLOOKUP($A100,'Bio 0 Month'!$A:$L,8,FALSE)),0,VLOOKUP($A100,'Bio 0 Month'!$A:$L,8,FALSE))</f>
        <v>3.45</v>
      </c>
      <c r="O100" s="7">
        <f>IF(ISNA(VLOOKUP($A100,'Bio 1.5m'!$A:$L,8,FALSE)),0,VLOOKUP($A100,'Bio 1.5m'!$A:$L,8,FALSE))</f>
        <v>3.22</v>
      </c>
      <c r="P100" s="7">
        <v>3.33</v>
      </c>
      <c r="Q100" s="7">
        <f>IF(ISNA(VLOOKUP($A100,'Bio 0 Month'!$A:$L,9,FALSE)),0,VLOOKUP($A100,'Bio 0 Month'!$A:$L,9,FALSE))</f>
        <v>6.96</v>
      </c>
      <c r="R100" s="7">
        <f>IF(ISNA(VLOOKUP($A100,'Bio 1.5m'!$A:$L,9,FALSE)),0,VLOOKUP($A100,'Bio 1.5m'!$A:$L,9,FALSE))</f>
        <v>6.52</v>
      </c>
      <c r="S100" s="7">
        <v>7.19</v>
      </c>
      <c r="T100" s="7">
        <f>IF(ISNA(VLOOKUP($A100,'Bio 0 Month'!$A:$L,10,FALSE)),0,VLOOKUP($A100,'Bio 0 Month'!$A:$L,10,FALSE))</f>
        <v>9.86</v>
      </c>
      <c r="U100" s="7">
        <f>IF(ISNA(VLOOKUP($A100,'Bio 1.5m'!$A:$L,10,FALSE)),0,VLOOKUP($A100,'Bio 1.5m'!$A:$L,10,FALSE))</f>
        <v>7.34</v>
      </c>
      <c r="V100" s="7">
        <v>8.74</v>
      </c>
      <c r="W100" s="7">
        <f>IF(ISNA(VLOOKUP($A100,'Bio 0 Month'!$A:$L,11,FALSE)),0,VLOOKUP($A100,'Bio 0 Month'!$A:$L,11,FALSE))</f>
        <v>8.49</v>
      </c>
      <c r="X100" s="7">
        <f>IF(ISNA(VLOOKUP($A100,'Bio 1.5m'!$A:$L,11,FALSE)),0,VLOOKUP($A100,'Bio 1.5m'!$A:$L,11,FALSE))</f>
        <v>8.07</v>
      </c>
      <c r="Y100" s="7">
        <v>8.15</v>
      </c>
      <c r="Z100" s="7">
        <f>IF(ISNA(VLOOKUP($A100,'Bio 0 Month'!$A:$L,12,FALSE)),0,VLOOKUP($A100,'Bio 0 Month'!$A:$L,12,FALSE))</f>
        <v>8.76</v>
      </c>
      <c r="AA100" s="7">
        <f>IF(ISNA(VLOOKUP($A100,'Bio 1.5m'!$A:$L,12,FALSE)),0,VLOOKUP($A100,'Bio 1.5m'!$A:$L,12,FALSE))</f>
        <v>8.49</v>
      </c>
      <c r="AB100" s="7">
        <v>8.51</v>
      </c>
    </row>
    <row r="101" spans="1:28" x14ac:dyDescent="0.25">
      <c r="A101" s="6">
        <v>135</v>
      </c>
      <c r="B101" s="7">
        <f>IF(ISNA(VLOOKUP($A101,'Bio 0 Month'!$A:$L,4,FALSE)),0,VLOOKUP($A101,'Bio 0 Month'!$A:$L,4,FALSE))</f>
        <v>8.27</v>
      </c>
      <c r="C101" s="7">
        <f>IF(ISNA(VLOOKUP($A101,'Bio 1.5m'!$A:$L,4,FALSE)),0,VLOOKUP($A101,'Bio 1.5m'!$A:$L,4,FALSE))</f>
        <v>8.18</v>
      </c>
      <c r="D101" s="7">
        <v>6.58</v>
      </c>
      <c r="E101" s="7">
        <f>IF(ISNA(VLOOKUP($A101,'Bio 0 Month'!$A:$L,5,FALSE)),0,VLOOKUP($A101,'Bio 0 Month'!$A:$L,5,FALSE))</f>
        <v>12.93</v>
      </c>
      <c r="F101" s="7">
        <f>IF(ISNA(VLOOKUP($A101,'Bio 1.5m'!$A:$L,5,FALSE)),0,VLOOKUP($A101,'Bio 1.5m'!$A:$L,5,FALSE))</f>
        <v>12.73</v>
      </c>
      <c r="G101" s="7">
        <v>11.08</v>
      </c>
      <c r="H101" s="7">
        <f>IF(ISNA(VLOOKUP($A101,'Bio 0 Month'!$A:$L,6,FALSE)),0,VLOOKUP($A101,'Bio 0 Month'!$A:$L,6,FALSE))</f>
        <v>10.91</v>
      </c>
      <c r="I101" s="7">
        <f>IF(ISNA(VLOOKUP($A101,'Bio 1.5m'!$A:$L,6,FALSE)),0,VLOOKUP($A101,'Bio 1.5m'!$A:$L,6,FALSE))</f>
        <v>10.75</v>
      </c>
      <c r="J101" s="7">
        <v>10.199999999999999</v>
      </c>
      <c r="K101" s="7">
        <f>IF(ISNA(VLOOKUP($A101,'Bio 0 Month'!$A:$L,7,FALSE)),0,VLOOKUP($A101,'Bio 0 Month'!$A:$L,7,FALSE))</f>
        <v>8.86</v>
      </c>
      <c r="L101" s="7">
        <f>IF(ISNA(VLOOKUP($A101,'Bio 1.5m'!$A:$L,7,FALSE)),0,VLOOKUP($A101,'Bio 1.5m'!$A:$L,7,FALSE))</f>
        <v>9.0299999999999994</v>
      </c>
      <c r="M101" s="7">
        <v>6.73</v>
      </c>
      <c r="N101" s="7">
        <f>IF(ISNA(VLOOKUP($A101,'Bio 0 Month'!$A:$L,8,FALSE)),0,VLOOKUP($A101,'Bio 0 Month'!$A:$L,8,FALSE))</f>
        <v>4.55</v>
      </c>
      <c r="O101" s="7">
        <f>IF(ISNA(VLOOKUP($A101,'Bio 1.5m'!$A:$L,8,FALSE)),0,VLOOKUP($A101,'Bio 1.5m'!$A:$L,8,FALSE))</f>
        <v>3.88</v>
      </c>
      <c r="P101" s="7">
        <v>3.97</v>
      </c>
      <c r="Q101" s="7">
        <f>IF(ISNA(VLOOKUP($A101,'Bio 0 Month'!$A:$L,9,FALSE)),0,VLOOKUP($A101,'Bio 0 Month'!$A:$L,9,FALSE))</f>
        <v>6.44</v>
      </c>
      <c r="R101" s="7">
        <f>IF(ISNA(VLOOKUP($A101,'Bio 1.5m'!$A:$L,9,FALSE)),0,VLOOKUP($A101,'Bio 1.5m'!$A:$L,9,FALSE))</f>
        <v>6.16</v>
      </c>
      <c r="S101" s="7">
        <v>5.67</v>
      </c>
      <c r="T101" s="7">
        <f>IF(ISNA(VLOOKUP($A101,'Bio 0 Month'!$A:$L,10,FALSE)),0,VLOOKUP($A101,'Bio 0 Month'!$A:$L,10,FALSE))</f>
        <v>9.36</v>
      </c>
      <c r="U101" s="7">
        <f>IF(ISNA(VLOOKUP($A101,'Bio 1.5m'!$A:$L,10,FALSE)),0,VLOOKUP($A101,'Bio 1.5m'!$A:$L,10,FALSE))</f>
        <v>9.25</v>
      </c>
      <c r="V101" s="7">
        <v>6.78</v>
      </c>
      <c r="W101" s="7">
        <f>IF(ISNA(VLOOKUP($A101,'Bio 0 Month'!$A:$L,11,FALSE)),0,VLOOKUP($A101,'Bio 0 Month'!$A:$L,11,FALSE))</f>
        <v>8.64</v>
      </c>
      <c r="X101" s="7">
        <f>IF(ISNA(VLOOKUP($A101,'Bio 1.5m'!$A:$L,11,FALSE)),0,VLOOKUP($A101,'Bio 1.5m'!$A:$L,11,FALSE))</f>
        <v>8.5500000000000007</v>
      </c>
      <c r="Y101" s="7">
        <v>8.16</v>
      </c>
      <c r="Z101" s="7">
        <f>IF(ISNA(VLOOKUP($A101,'Bio 0 Month'!$A:$L,12,FALSE)),0,VLOOKUP($A101,'Bio 0 Month'!$A:$L,12,FALSE))</f>
        <v>8.74</v>
      </c>
      <c r="AA101" s="7">
        <f>IF(ISNA(VLOOKUP($A101,'Bio 1.5m'!$A:$L,12,FALSE)),0,VLOOKUP($A101,'Bio 1.5m'!$A:$L,12,FALSE))</f>
        <v>8.7100000000000009</v>
      </c>
      <c r="AB101" s="7">
        <v>8.31</v>
      </c>
    </row>
    <row r="102" spans="1:28" x14ac:dyDescent="0.25">
      <c r="A102" s="6">
        <v>136</v>
      </c>
      <c r="B102" s="7">
        <f>IF(ISNA(VLOOKUP($A102,'Bio 0 Month'!$A:$L,4,FALSE)),0,VLOOKUP($A102,'Bio 0 Month'!$A:$L,4,FALSE))</f>
        <v>7.42</v>
      </c>
      <c r="C102" s="7">
        <f>IF(ISNA(VLOOKUP($A102,'Bio 1.5m'!$A:$L,4,FALSE)),0,VLOOKUP($A102,'Bio 1.5m'!$A:$L,4,FALSE))</f>
        <v>7.03</v>
      </c>
      <c r="D102" s="7">
        <v>6.22</v>
      </c>
      <c r="E102" s="7">
        <f>IF(ISNA(VLOOKUP($A102,'Bio 0 Month'!$A:$L,5,FALSE)),0,VLOOKUP($A102,'Bio 0 Month'!$A:$L,5,FALSE))</f>
        <v>11.57</v>
      </c>
      <c r="F102" s="7">
        <f>IF(ISNA(VLOOKUP($A102,'Bio 1.5m'!$A:$L,5,FALSE)),0,VLOOKUP($A102,'Bio 1.5m'!$A:$L,5,FALSE))</f>
        <v>11.13</v>
      </c>
      <c r="G102" s="7">
        <v>10.54</v>
      </c>
      <c r="H102" s="7">
        <f>IF(ISNA(VLOOKUP($A102,'Bio 0 Month'!$A:$L,6,FALSE)),0,VLOOKUP($A102,'Bio 0 Month'!$A:$L,6,FALSE))</f>
        <v>10.75</v>
      </c>
      <c r="I102" s="7">
        <f>IF(ISNA(VLOOKUP($A102,'Bio 1.5m'!$A:$L,6,FALSE)),0,VLOOKUP($A102,'Bio 1.5m'!$A:$L,6,FALSE))</f>
        <v>10.43</v>
      </c>
      <c r="J102" s="7">
        <v>10.06</v>
      </c>
      <c r="K102" s="7">
        <f>IF(ISNA(VLOOKUP($A102,'Bio 0 Month'!$A:$L,7,FALSE)),0,VLOOKUP($A102,'Bio 0 Month'!$A:$L,7,FALSE))</f>
        <v>8.7100000000000009</v>
      </c>
      <c r="L102" s="7">
        <f>IF(ISNA(VLOOKUP($A102,'Bio 1.5m'!$A:$L,7,FALSE)),0,VLOOKUP($A102,'Bio 1.5m'!$A:$L,7,FALSE))</f>
        <v>7.97</v>
      </c>
      <c r="M102" s="7">
        <v>6.93</v>
      </c>
      <c r="N102" s="7">
        <f>IF(ISNA(VLOOKUP($A102,'Bio 0 Month'!$A:$L,8,FALSE)),0,VLOOKUP($A102,'Bio 0 Month'!$A:$L,8,FALSE))</f>
        <v>2.4900000000000002</v>
      </c>
      <c r="O102" s="7">
        <f>IF(ISNA(VLOOKUP($A102,'Bio 1.5m'!$A:$L,8,FALSE)),0,VLOOKUP($A102,'Bio 1.5m'!$A:$L,8,FALSE))</f>
        <v>2.72</v>
      </c>
      <c r="P102" s="7">
        <v>1.75</v>
      </c>
      <c r="Q102" s="7">
        <f>IF(ISNA(VLOOKUP($A102,'Bio 0 Month'!$A:$L,9,FALSE)),0,VLOOKUP($A102,'Bio 0 Month'!$A:$L,9,FALSE))</f>
        <v>6.26</v>
      </c>
      <c r="R102" s="7">
        <f>IF(ISNA(VLOOKUP($A102,'Bio 1.5m'!$A:$L,9,FALSE)),0,VLOOKUP($A102,'Bio 1.5m'!$A:$L,9,FALSE))</f>
        <v>6.02</v>
      </c>
      <c r="S102" s="7">
        <v>6.44</v>
      </c>
      <c r="T102" s="7">
        <f>IF(ISNA(VLOOKUP($A102,'Bio 0 Month'!$A:$L,10,FALSE)),0,VLOOKUP($A102,'Bio 0 Month'!$A:$L,10,FALSE))</f>
        <v>9.31</v>
      </c>
      <c r="U102" s="7">
        <f>IF(ISNA(VLOOKUP($A102,'Bio 1.5m'!$A:$L,10,FALSE)),0,VLOOKUP($A102,'Bio 1.5m'!$A:$L,10,FALSE))</f>
        <v>8.32</v>
      </c>
      <c r="V102" s="7">
        <v>6.98</v>
      </c>
      <c r="W102" s="7">
        <f>IF(ISNA(VLOOKUP($A102,'Bio 0 Month'!$A:$L,11,FALSE)),0,VLOOKUP($A102,'Bio 0 Month'!$A:$L,11,FALSE))</f>
        <v>8.0500000000000007</v>
      </c>
      <c r="X102" s="7">
        <f>IF(ISNA(VLOOKUP($A102,'Bio 1.5m'!$A:$L,11,FALSE)),0,VLOOKUP($A102,'Bio 1.5m'!$A:$L,11,FALSE))</f>
        <v>7.87</v>
      </c>
      <c r="Y102" s="7">
        <v>7.79</v>
      </c>
      <c r="Z102" s="7">
        <f>IF(ISNA(VLOOKUP($A102,'Bio 0 Month'!$A:$L,12,FALSE)),0,VLOOKUP($A102,'Bio 0 Month'!$A:$L,12,FALSE))</f>
        <v>8.56</v>
      </c>
      <c r="AA102" s="7">
        <f>IF(ISNA(VLOOKUP($A102,'Bio 1.5m'!$A:$L,12,FALSE)),0,VLOOKUP($A102,'Bio 1.5m'!$A:$L,12,FALSE))</f>
        <v>8.34</v>
      </c>
      <c r="AB102" s="7">
        <v>8.2100000000000009</v>
      </c>
    </row>
    <row r="103" spans="1:28" x14ac:dyDescent="0.25">
      <c r="A103" s="6">
        <v>137</v>
      </c>
      <c r="B103" s="7">
        <f>IF(ISNA(VLOOKUP($A103,'Bio 0 Month'!$A:$L,4,FALSE)),0,VLOOKUP($A103,'Bio 0 Month'!$A:$L,4,FALSE))</f>
        <v>7.39</v>
      </c>
      <c r="C103" s="7">
        <f>IF(ISNA(VLOOKUP($A103,'Bio 1.5m'!$A:$L,4,FALSE)),0,VLOOKUP($A103,'Bio 1.5m'!$A:$L,4,FALSE))</f>
        <v>7.05</v>
      </c>
      <c r="D103" s="7">
        <v>6.01</v>
      </c>
      <c r="E103" s="7">
        <f>IF(ISNA(VLOOKUP($A103,'Bio 0 Month'!$A:$L,5,FALSE)),0,VLOOKUP($A103,'Bio 0 Month'!$A:$L,5,FALSE))</f>
        <v>12.26</v>
      </c>
      <c r="F103" s="7">
        <f>IF(ISNA(VLOOKUP($A103,'Bio 1.5m'!$A:$L,5,FALSE)),0,VLOOKUP($A103,'Bio 1.5m'!$A:$L,5,FALSE))</f>
        <v>12.12</v>
      </c>
      <c r="G103" s="7">
        <v>11.13</v>
      </c>
      <c r="H103" s="7">
        <f>IF(ISNA(VLOOKUP($A103,'Bio 0 Month'!$A:$L,6,FALSE)),0,VLOOKUP($A103,'Bio 0 Month'!$A:$L,6,FALSE))</f>
        <v>10.66</v>
      </c>
      <c r="I103" s="7">
        <f>IF(ISNA(VLOOKUP($A103,'Bio 1.5m'!$A:$L,6,FALSE)),0,VLOOKUP($A103,'Bio 1.5m'!$A:$L,6,FALSE))</f>
        <v>10.92</v>
      </c>
      <c r="J103" s="7">
        <v>10.44</v>
      </c>
      <c r="K103" s="7">
        <f>IF(ISNA(VLOOKUP($A103,'Bio 0 Month'!$A:$L,7,FALSE)),0,VLOOKUP($A103,'Bio 0 Month'!$A:$L,7,FALSE))</f>
        <v>8.84</v>
      </c>
      <c r="L103" s="7">
        <f>IF(ISNA(VLOOKUP($A103,'Bio 1.5m'!$A:$L,7,FALSE)),0,VLOOKUP($A103,'Bio 1.5m'!$A:$L,7,FALSE))</f>
        <v>8.61</v>
      </c>
      <c r="M103" s="7">
        <v>7.1</v>
      </c>
      <c r="N103" s="7">
        <f>IF(ISNA(VLOOKUP($A103,'Bio 0 Month'!$A:$L,8,FALSE)),0,VLOOKUP($A103,'Bio 0 Month'!$A:$L,8,FALSE))</f>
        <v>2.8</v>
      </c>
      <c r="O103" s="7">
        <f>IF(ISNA(VLOOKUP($A103,'Bio 1.5m'!$A:$L,8,FALSE)),0,VLOOKUP($A103,'Bio 1.5m'!$A:$L,8,FALSE))</f>
        <v>2.2200000000000002</v>
      </c>
      <c r="P103" s="7">
        <v>2.66</v>
      </c>
      <c r="Q103" s="7">
        <f>IF(ISNA(VLOOKUP($A103,'Bio 0 Month'!$A:$L,9,FALSE)),0,VLOOKUP($A103,'Bio 0 Month'!$A:$L,9,FALSE))</f>
        <v>6.75</v>
      </c>
      <c r="R103" s="7">
        <f>IF(ISNA(VLOOKUP($A103,'Bio 1.5m'!$A:$L,9,FALSE)),0,VLOOKUP($A103,'Bio 1.5m'!$A:$L,9,FALSE))</f>
        <v>6.53</v>
      </c>
      <c r="S103" s="7">
        <v>6.16</v>
      </c>
      <c r="T103" s="7">
        <f>IF(ISNA(VLOOKUP($A103,'Bio 0 Month'!$A:$L,10,FALSE)),0,VLOOKUP($A103,'Bio 0 Month'!$A:$L,10,FALSE))</f>
        <v>8.77</v>
      </c>
      <c r="U103" s="7">
        <f>IF(ISNA(VLOOKUP($A103,'Bio 1.5m'!$A:$L,10,FALSE)),0,VLOOKUP($A103,'Bio 1.5m'!$A:$L,10,FALSE))</f>
        <v>8.06</v>
      </c>
      <c r="V103" s="7">
        <v>7.12</v>
      </c>
      <c r="W103" s="7">
        <f>IF(ISNA(VLOOKUP($A103,'Bio 0 Month'!$A:$L,11,FALSE)),0,VLOOKUP($A103,'Bio 0 Month'!$A:$L,11,FALSE))</f>
        <v>8.19</v>
      </c>
      <c r="X103" s="7">
        <f>IF(ISNA(VLOOKUP($A103,'Bio 1.5m'!$A:$L,11,FALSE)),0,VLOOKUP($A103,'Bio 1.5m'!$A:$L,11,FALSE))</f>
        <v>8.0299999999999994</v>
      </c>
      <c r="Y103" s="7">
        <v>7.73</v>
      </c>
      <c r="Z103" s="7">
        <f>IF(ISNA(VLOOKUP($A103,'Bio 0 Month'!$A:$L,12,FALSE)),0,VLOOKUP($A103,'Bio 0 Month'!$A:$L,12,FALSE))</f>
        <v>8.5399999999999991</v>
      </c>
      <c r="AA103" s="7">
        <f>IF(ISNA(VLOOKUP($A103,'Bio 1.5m'!$A:$L,12,FALSE)),0,VLOOKUP($A103,'Bio 1.5m'!$A:$L,12,FALSE))</f>
        <v>8.81</v>
      </c>
      <c r="AB103" s="7">
        <v>8.48</v>
      </c>
    </row>
    <row r="104" spans="1:28" x14ac:dyDescent="0.25">
      <c r="A104" s="6">
        <v>138</v>
      </c>
      <c r="B104" s="7">
        <f>IF(ISNA(VLOOKUP($A104,'Bio 0 Month'!$A:$L,4,FALSE)),0,VLOOKUP($A104,'Bio 0 Month'!$A:$L,4,FALSE))</f>
        <v>8.2899999999999991</v>
      </c>
      <c r="C104" s="7">
        <f>IF(ISNA(VLOOKUP($A104,'Bio 1.5m'!$A:$L,4,FALSE)),0,VLOOKUP($A104,'Bio 1.5m'!$A:$L,4,FALSE))</f>
        <v>8.09</v>
      </c>
      <c r="D104" s="7">
        <v>6.57</v>
      </c>
      <c r="E104" s="7">
        <f>IF(ISNA(VLOOKUP($A104,'Bio 0 Month'!$A:$L,5,FALSE)),0,VLOOKUP($A104,'Bio 0 Month'!$A:$L,5,FALSE))</f>
        <v>12.47</v>
      </c>
      <c r="F104" s="7">
        <f>IF(ISNA(VLOOKUP($A104,'Bio 1.5m'!$A:$L,5,FALSE)),0,VLOOKUP($A104,'Bio 1.5m'!$A:$L,5,FALSE))</f>
        <v>12.41</v>
      </c>
      <c r="G104" s="7">
        <v>11.08</v>
      </c>
      <c r="H104" s="7">
        <f>IF(ISNA(VLOOKUP($A104,'Bio 0 Month'!$A:$L,6,FALSE)),0,VLOOKUP($A104,'Bio 0 Month'!$A:$L,6,FALSE))</f>
        <v>10.72</v>
      </c>
      <c r="I104" s="7">
        <f>IF(ISNA(VLOOKUP($A104,'Bio 1.5m'!$A:$L,6,FALSE)),0,VLOOKUP($A104,'Bio 1.5m'!$A:$L,6,FALSE))</f>
        <v>10.6</v>
      </c>
      <c r="J104" s="7">
        <v>10.41</v>
      </c>
      <c r="K104" s="7">
        <f>IF(ISNA(VLOOKUP($A104,'Bio 0 Month'!$A:$L,7,FALSE)),0,VLOOKUP($A104,'Bio 0 Month'!$A:$L,7,FALSE))</f>
        <v>9.14</v>
      </c>
      <c r="L104" s="7">
        <f>IF(ISNA(VLOOKUP($A104,'Bio 1.5m'!$A:$L,7,FALSE)),0,VLOOKUP($A104,'Bio 1.5m'!$A:$L,7,FALSE))</f>
        <v>9.15</v>
      </c>
      <c r="M104" s="7">
        <v>6.9</v>
      </c>
      <c r="N104" s="7">
        <f>IF(ISNA(VLOOKUP($A104,'Bio 0 Month'!$A:$L,8,FALSE)),0,VLOOKUP($A104,'Bio 0 Month'!$A:$L,8,FALSE))</f>
        <v>3.22</v>
      </c>
      <c r="O104" s="7">
        <f>IF(ISNA(VLOOKUP($A104,'Bio 1.5m'!$A:$L,8,FALSE)),0,VLOOKUP($A104,'Bio 1.5m'!$A:$L,8,FALSE))</f>
        <v>3.66</v>
      </c>
      <c r="P104" s="7">
        <v>3.02</v>
      </c>
      <c r="Q104" s="7">
        <f>IF(ISNA(VLOOKUP($A104,'Bio 0 Month'!$A:$L,9,FALSE)),0,VLOOKUP($A104,'Bio 0 Month'!$A:$L,9,FALSE))</f>
        <v>6.15</v>
      </c>
      <c r="R104" s="7">
        <f>IF(ISNA(VLOOKUP($A104,'Bio 1.5m'!$A:$L,9,FALSE)),0,VLOOKUP($A104,'Bio 1.5m'!$A:$L,9,FALSE))</f>
        <v>6.68</v>
      </c>
      <c r="S104" s="7">
        <v>6.1</v>
      </c>
      <c r="T104" s="7">
        <f>IF(ISNA(VLOOKUP($A104,'Bio 0 Month'!$A:$L,10,FALSE)),0,VLOOKUP($A104,'Bio 0 Month'!$A:$L,10,FALSE))</f>
        <v>9.17</v>
      </c>
      <c r="U104" s="7">
        <f>IF(ISNA(VLOOKUP($A104,'Bio 1.5m'!$A:$L,10,FALSE)),0,VLOOKUP($A104,'Bio 1.5m'!$A:$L,10,FALSE))</f>
        <v>8.89</v>
      </c>
      <c r="V104" s="7">
        <v>6.45</v>
      </c>
      <c r="W104" s="7">
        <f>IF(ISNA(VLOOKUP($A104,'Bio 0 Month'!$A:$L,11,FALSE)),0,VLOOKUP($A104,'Bio 0 Month'!$A:$L,11,FALSE))</f>
        <v>8.35</v>
      </c>
      <c r="X104" s="7">
        <f>IF(ISNA(VLOOKUP($A104,'Bio 1.5m'!$A:$L,11,FALSE)),0,VLOOKUP($A104,'Bio 1.5m'!$A:$L,11,FALSE))</f>
        <v>8.59</v>
      </c>
      <c r="Y104" s="7">
        <v>8.4600000000000009</v>
      </c>
      <c r="Z104" s="7">
        <f>IF(ISNA(VLOOKUP($A104,'Bio 0 Month'!$A:$L,12,FALSE)),0,VLOOKUP($A104,'Bio 0 Month'!$A:$L,12,FALSE))</f>
        <v>8.49</v>
      </c>
      <c r="AA104" s="7">
        <f>IF(ISNA(VLOOKUP($A104,'Bio 1.5m'!$A:$L,12,FALSE)),0,VLOOKUP($A104,'Bio 1.5m'!$A:$L,12,FALSE))</f>
        <v>8.57</v>
      </c>
      <c r="AB104" s="7">
        <v>8.39</v>
      </c>
    </row>
    <row r="105" spans="1:28" x14ac:dyDescent="0.25">
      <c r="A105" s="6">
        <v>139</v>
      </c>
      <c r="B105" s="7">
        <f>IF(ISNA(VLOOKUP($A105,'Bio 0 Month'!$A:$L,4,FALSE)),0,VLOOKUP($A105,'Bio 0 Month'!$A:$L,4,FALSE))</f>
        <v>6.79</v>
      </c>
      <c r="C105" s="7">
        <f>IF(ISNA(VLOOKUP($A105,'Bio 1.5m'!$A:$L,4,FALSE)),0,VLOOKUP($A105,'Bio 1.5m'!$A:$L,4,FALSE))</f>
        <v>7.52</v>
      </c>
      <c r="D105" s="7">
        <v>5.93</v>
      </c>
      <c r="E105" s="7">
        <f>IF(ISNA(VLOOKUP($A105,'Bio 0 Month'!$A:$L,5,FALSE)),0,VLOOKUP($A105,'Bio 0 Month'!$A:$L,5,FALSE))</f>
        <v>11.16</v>
      </c>
      <c r="F105" s="7">
        <f>IF(ISNA(VLOOKUP($A105,'Bio 1.5m'!$A:$L,5,FALSE)),0,VLOOKUP($A105,'Bio 1.5m'!$A:$L,5,FALSE))</f>
        <v>11.58</v>
      </c>
      <c r="G105" s="7">
        <v>10.53</v>
      </c>
      <c r="H105" s="7">
        <f>IF(ISNA(VLOOKUP($A105,'Bio 0 Month'!$A:$L,6,FALSE)),0,VLOOKUP($A105,'Bio 0 Month'!$A:$L,6,FALSE))</f>
        <v>10.39</v>
      </c>
      <c r="I105" s="7">
        <f>IF(ISNA(VLOOKUP($A105,'Bio 1.5m'!$A:$L,6,FALSE)),0,VLOOKUP($A105,'Bio 1.5m'!$A:$L,6,FALSE))</f>
        <v>10.58</v>
      </c>
      <c r="J105" s="7">
        <v>9.9600000000000009</v>
      </c>
      <c r="K105" s="7">
        <f>IF(ISNA(VLOOKUP($A105,'Bio 0 Month'!$A:$L,7,FALSE)),0,VLOOKUP($A105,'Bio 0 Month'!$A:$L,7,FALSE))</f>
        <v>7.82</v>
      </c>
      <c r="L105" s="7">
        <f>IF(ISNA(VLOOKUP($A105,'Bio 1.5m'!$A:$L,7,FALSE)),0,VLOOKUP($A105,'Bio 1.5m'!$A:$L,7,FALSE))</f>
        <v>8.48</v>
      </c>
      <c r="M105" s="7">
        <v>6.69</v>
      </c>
      <c r="N105" s="7">
        <f>IF(ISNA(VLOOKUP($A105,'Bio 0 Month'!$A:$L,8,FALSE)),0,VLOOKUP($A105,'Bio 0 Month'!$A:$L,8,FALSE))</f>
        <v>2.2400000000000002</v>
      </c>
      <c r="O105" s="7">
        <f>IF(ISNA(VLOOKUP($A105,'Bio 1.5m'!$A:$L,8,FALSE)),0,VLOOKUP($A105,'Bio 1.5m'!$A:$L,8,FALSE))</f>
        <v>2.5</v>
      </c>
      <c r="P105" s="7">
        <v>1.92</v>
      </c>
      <c r="Q105" s="7">
        <f>IF(ISNA(VLOOKUP($A105,'Bio 0 Month'!$A:$L,9,FALSE)),0,VLOOKUP($A105,'Bio 0 Month'!$A:$L,9,FALSE))</f>
        <v>5.83</v>
      </c>
      <c r="R105" s="7">
        <f>IF(ISNA(VLOOKUP($A105,'Bio 1.5m'!$A:$L,9,FALSE)),0,VLOOKUP($A105,'Bio 1.5m'!$A:$L,9,FALSE))</f>
        <v>6.1</v>
      </c>
      <c r="S105" s="7">
        <v>5.58</v>
      </c>
      <c r="T105" s="7">
        <f>IF(ISNA(VLOOKUP($A105,'Bio 0 Month'!$A:$L,10,FALSE)),0,VLOOKUP($A105,'Bio 0 Month'!$A:$L,10,FALSE))</f>
        <v>10.24</v>
      </c>
      <c r="U105" s="7">
        <f>IF(ISNA(VLOOKUP($A105,'Bio 1.5m'!$A:$L,10,FALSE)),0,VLOOKUP($A105,'Bio 1.5m'!$A:$L,10,FALSE))</f>
        <v>8.9</v>
      </c>
      <c r="V105" s="7">
        <v>7.11</v>
      </c>
      <c r="W105" s="7">
        <f>IF(ISNA(VLOOKUP($A105,'Bio 0 Month'!$A:$L,11,FALSE)),0,VLOOKUP($A105,'Bio 0 Month'!$A:$L,11,FALSE))</f>
        <v>8.11</v>
      </c>
      <c r="X105" s="7">
        <f>IF(ISNA(VLOOKUP($A105,'Bio 1.5m'!$A:$L,11,FALSE)),0,VLOOKUP($A105,'Bio 1.5m'!$A:$L,11,FALSE))</f>
        <v>7.69</v>
      </c>
      <c r="Y105" s="7">
        <v>7.42</v>
      </c>
      <c r="Z105" s="7">
        <f>IF(ISNA(VLOOKUP($A105,'Bio 0 Month'!$A:$L,12,FALSE)),0,VLOOKUP($A105,'Bio 0 Month'!$A:$L,12,FALSE))</f>
        <v>8.51</v>
      </c>
      <c r="AA105" s="7">
        <f>IF(ISNA(VLOOKUP($A105,'Bio 1.5m'!$A:$L,12,FALSE)),0,VLOOKUP($A105,'Bio 1.5m'!$A:$L,12,FALSE))</f>
        <v>8.43</v>
      </c>
      <c r="AB105" s="7">
        <v>8.14</v>
      </c>
    </row>
    <row r="106" spans="1:28" x14ac:dyDescent="0.25">
      <c r="A106" s="6">
        <v>140</v>
      </c>
      <c r="B106" s="7">
        <f>IF(ISNA(VLOOKUP($A106,'Bio 0 Month'!$A:$L,4,FALSE)),0,VLOOKUP($A106,'Bio 0 Month'!$A:$L,4,FALSE))</f>
        <v>9.5500000000000007</v>
      </c>
      <c r="C106" s="7">
        <f>IF(ISNA(VLOOKUP($A106,'Bio 1.5m'!$A:$L,4,FALSE)),0,VLOOKUP($A106,'Bio 1.5m'!$A:$L,4,FALSE))</f>
        <v>8.91</v>
      </c>
      <c r="D106" s="7">
        <v>8.39</v>
      </c>
      <c r="E106" s="7">
        <f>IF(ISNA(VLOOKUP($A106,'Bio 0 Month'!$A:$L,5,FALSE)),0,VLOOKUP($A106,'Bio 0 Month'!$A:$L,5,FALSE))</f>
        <v>12.52</v>
      </c>
      <c r="F106" s="7">
        <f>IF(ISNA(VLOOKUP($A106,'Bio 1.5m'!$A:$L,5,FALSE)),0,VLOOKUP($A106,'Bio 1.5m'!$A:$L,5,FALSE))</f>
        <v>12</v>
      </c>
      <c r="G106" s="7">
        <v>11.35</v>
      </c>
      <c r="H106" s="7">
        <f>IF(ISNA(VLOOKUP($A106,'Bio 0 Month'!$A:$L,6,FALSE)),0,VLOOKUP($A106,'Bio 0 Month'!$A:$L,6,FALSE))</f>
        <v>11.8</v>
      </c>
      <c r="I106" s="7">
        <f>IF(ISNA(VLOOKUP($A106,'Bio 1.5m'!$A:$L,6,FALSE)),0,VLOOKUP($A106,'Bio 1.5m'!$A:$L,6,FALSE))</f>
        <v>11.39</v>
      </c>
      <c r="J106" s="7">
        <v>11.26</v>
      </c>
      <c r="K106" s="7">
        <f>IF(ISNA(VLOOKUP($A106,'Bio 0 Month'!$A:$L,7,FALSE)),0,VLOOKUP($A106,'Bio 0 Month'!$A:$L,7,FALSE))</f>
        <v>9.23</v>
      </c>
      <c r="L106" s="7">
        <f>IF(ISNA(VLOOKUP($A106,'Bio 1.5m'!$A:$L,7,FALSE)),0,VLOOKUP($A106,'Bio 1.5m'!$A:$L,7,FALSE))</f>
        <v>8.86</v>
      </c>
      <c r="M106" s="7">
        <v>7.92</v>
      </c>
      <c r="N106" s="7">
        <f>IF(ISNA(VLOOKUP($A106,'Bio 0 Month'!$A:$L,8,FALSE)),0,VLOOKUP($A106,'Bio 0 Month'!$A:$L,8,FALSE))</f>
        <v>4.92</v>
      </c>
      <c r="O106" s="7">
        <f>IF(ISNA(VLOOKUP($A106,'Bio 1.5m'!$A:$L,8,FALSE)),0,VLOOKUP($A106,'Bio 1.5m'!$A:$L,8,FALSE))</f>
        <v>3.91</v>
      </c>
      <c r="P106" s="7">
        <v>4.54</v>
      </c>
      <c r="Q106" s="7">
        <f>IF(ISNA(VLOOKUP($A106,'Bio 0 Month'!$A:$L,9,FALSE)),0,VLOOKUP($A106,'Bio 0 Month'!$A:$L,9,FALSE))</f>
        <v>7.7</v>
      </c>
      <c r="R106" s="7">
        <f>IF(ISNA(VLOOKUP($A106,'Bio 1.5m'!$A:$L,9,FALSE)),0,VLOOKUP($A106,'Bio 1.5m'!$A:$L,9,FALSE))</f>
        <v>7.19</v>
      </c>
      <c r="S106" s="7">
        <v>7.3</v>
      </c>
      <c r="T106" s="7">
        <f>IF(ISNA(VLOOKUP($A106,'Bio 0 Month'!$A:$L,10,FALSE)),0,VLOOKUP($A106,'Bio 0 Month'!$A:$L,10,FALSE))</f>
        <v>9.82</v>
      </c>
      <c r="U106" s="7">
        <f>IF(ISNA(VLOOKUP($A106,'Bio 1.5m'!$A:$L,10,FALSE)),0,VLOOKUP($A106,'Bio 1.5m'!$A:$L,10,FALSE))</f>
        <v>8.42</v>
      </c>
      <c r="V106" s="7">
        <v>7.66</v>
      </c>
      <c r="W106" s="7">
        <f>IF(ISNA(VLOOKUP($A106,'Bio 0 Month'!$A:$L,11,FALSE)),0,VLOOKUP($A106,'Bio 0 Month'!$A:$L,11,FALSE))</f>
        <v>9.01</v>
      </c>
      <c r="X106" s="7">
        <f>IF(ISNA(VLOOKUP($A106,'Bio 1.5m'!$A:$L,11,FALSE)),0,VLOOKUP($A106,'Bio 1.5m'!$A:$L,11,FALSE))</f>
        <v>8.59</v>
      </c>
      <c r="Y106" s="7">
        <v>8.34</v>
      </c>
      <c r="Z106" s="7">
        <f>IF(ISNA(VLOOKUP($A106,'Bio 0 Month'!$A:$L,12,FALSE)),0,VLOOKUP($A106,'Bio 0 Month'!$A:$L,12,FALSE))</f>
        <v>8.81</v>
      </c>
      <c r="AA106" s="7">
        <f>IF(ISNA(VLOOKUP($A106,'Bio 1.5m'!$A:$L,12,FALSE)),0,VLOOKUP($A106,'Bio 1.5m'!$A:$L,12,FALSE))</f>
        <v>8.6</v>
      </c>
      <c r="AB106" s="7">
        <v>8.6300000000000008</v>
      </c>
    </row>
    <row r="107" spans="1:28" x14ac:dyDescent="0.25">
      <c r="A107" s="6">
        <v>141</v>
      </c>
      <c r="B107" s="7">
        <f>IF(ISNA(VLOOKUP($A107,'Bio 0 Month'!$A:$L,4,FALSE)),0,VLOOKUP($A107,'Bio 0 Month'!$A:$L,4,FALSE))</f>
        <v>6.37</v>
      </c>
      <c r="C107" s="7">
        <f>IF(ISNA(VLOOKUP($A107,'Bio 1.5m'!$A:$L,4,FALSE)),0,VLOOKUP($A107,'Bio 1.5m'!$A:$L,4,FALSE))</f>
        <v>9.76</v>
      </c>
      <c r="D107" s="7">
        <v>5.85</v>
      </c>
      <c r="E107" s="7">
        <f>IF(ISNA(VLOOKUP($A107,'Bio 0 Month'!$A:$L,5,FALSE)),0,VLOOKUP($A107,'Bio 0 Month'!$A:$L,5,FALSE))</f>
        <v>11.08</v>
      </c>
      <c r="F107" s="7">
        <f>IF(ISNA(VLOOKUP($A107,'Bio 1.5m'!$A:$L,5,FALSE)),0,VLOOKUP($A107,'Bio 1.5m'!$A:$L,5,FALSE))</f>
        <v>12.52</v>
      </c>
      <c r="G107" s="7">
        <v>10.44</v>
      </c>
      <c r="H107" s="7">
        <f>IF(ISNA(VLOOKUP($A107,'Bio 0 Month'!$A:$L,6,FALSE)),0,VLOOKUP($A107,'Bio 0 Month'!$A:$L,6,FALSE))</f>
        <v>10.55</v>
      </c>
      <c r="I107" s="7">
        <f>IF(ISNA(VLOOKUP($A107,'Bio 1.5m'!$A:$L,6,FALSE)),0,VLOOKUP($A107,'Bio 1.5m'!$A:$L,6,FALSE))</f>
        <v>11.01</v>
      </c>
      <c r="J107" s="7">
        <v>10.35</v>
      </c>
      <c r="K107" s="7">
        <f>IF(ISNA(VLOOKUP($A107,'Bio 0 Month'!$A:$L,7,FALSE)),0,VLOOKUP($A107,'Bio 0 Month'!$A:$L,7,FALSE))</f>
        <v>7.62</v>
      </c>
      <c r="L107" s="7">
        <f>IF(ISNA(VLOOKUP($A107,'Bio 1.5m'!$A:$L,7,FALSE)),0,VLOOKUP($A107,'Bio 1.5m'!$A:$L,7,FALSE))</f>
        <v>9.17</v>
      </c>
      <c r="M107" s="7">
        <v>6.85</v>
      </c>
      <c r="N107" s="7">
        <f>IF(ISNA(VLOOKUP($A107,'Bio 0 Month'!$A:$L,8,FALSE)),0,VLOOKUP($A107,'Bio 0 Month'!$A:$L,8,FALSE))</f>
        <v>3.19</v>
      </c>
      <c r="O107" s="7">
        <f>IF(ISNA(VLOOKUP($A107,'Bio 1.5m'!$A:$L,8,FALSE)),0,VLOOKUP($A107,'Bio 1.5m'!$A:$L,8,FALSE))</f>
        <v>4.4000000000000004</v>
      </c>
      <c r="P107" s="7">
        <v>2.2999999999999998</v>
      </c>
      <c r="Q107" s="7">
        <f>IF(ISNA(VLOOKUP($A107,'Bio 0 Month'!$A:$L,9,FALSE)),0,VLOOKUP($A107,'Bio 0 Month'!$A:$L,9,FALSE))</f>
        <v>6.11</v>
      </c>
      <c r="R107" s="7">
        <f>IF(ISNA(VLOOKUP($A107,'Bio 1.5m'!$A:$L,9,FALSE)),0,VLOOKUP($A107,'Bio 1.5m'!$A:$L,9,FALSE))</f>
        <v>6.67</v>
      </c>
      <c r="S107" s="7">
        <v>5.66</v>
      </c>
      <c r="T107" s="7">
        <f>IF(ISNA(VLOOKUP($A107,'Bio 0 Month'!$A:$L,10,FALSE)),0,VLOOKUP($A107,'Bio 0 Month'!$A:$L,10,FALSE))</f>
        <v>8.31</v>
      </c>
      <c r="U107" s="7">
        <f>IF(ISNA(VLOOKUP($A107,'Bio 1.5m'!$A:$L,10,FALSE)),0,VLOOKUP($A107,'Bio 1.5m'!$A:$L,10,FALSE))</f>
        <v>10.119999999999999</v>
      </c>
      <c r="V107" s="7">
        <v>5.71</v>
      </c>
      <c r="W107" s="7">
        <f>IF(ISNA(VLOOKUP($A107,'Bio 0 Month'!$A:$L,11,FALSE)),0,VLOOKUP($A107,'Bio 0 Month'!$A:$L,11,FALSE))</f>
        <v>8.25</v>
      </c>
      <c r="X107" s="7">
        <f>IF(ISNA(VLOOKUP($A107,'Bio 1.5m'!$A:$L,11,FALSE)),0,VLOOKUP($A107,'Bio 1.5m'!$A:$L,11,FALSE))</f>
        <v>8.5299999999999994</v>
      </c>
      <c r="Y107" s="7">
        <v>7.98</v>
      </c>
      <c r="Z107" s="7">
        <f>IF(ISNA(VLOOKUP($A107,'Bio 0 Month'!$A:$L,12,FALSE)),0,VLOOKUP($A107,'Bio 0 Month'!$A:$L,12,FALSE))</f>
        <v>8.34</v>
      </c>
      <c r="AA107" s="7">
        <f>IF(ISNA(VLOOKUP($A107,'Bio 1.5m'!$A:$L,12,FALSE)),0,VLOOKUP($A107,'Bio 1.5m'!$A:$L,12,FALSE))</f>
        <v>8.57</v>
      </c>
      <c r="AB107" s="7">
        <v>8.17</v>
      </c>
    </row>
    <row r="108" spans="1:28" x14ac:dyDescent="0.25">
      <c r="A108" s="6">
        <v>142</v>
      </c>
      <c r="B108" s="7">
        <f>IF(ISNA(VLOOKUP($A108,'Bio 0 Month'!$A:$L,4,FALSE)),0,VLOOKUP($A108,'Bio 0 Month'!$A:$L,4,FALSE))</f>
        <v>7.72</v>
      </c>
      <c r="C108" s="7">
        <f>IF(ISNA(VLOOKUP($A108,'Bio 1.5m'!$A:$L,4,FALSE)),0,VLOOKUP($A108,'Bio 1.5m'!$A:$L,4,FALSE))</f>
        <v>7.36</v>
      </c>
      <c r="D108" s="7">
        <v>7.42</v>
      </c>
      <c r="E108" s="7">
        <f>IF(ISNA(VLOOKUP($A108,'Bio 0 Month'!$A:$L,5,FALSE)),0,VLOOKUP($A108,'Bio 0 Month'!$A:$L,5,FALSE))</f>
        <v>11.12</v>
      </c>
      <c r="F108" s="7">
        <f>IF(ISNA(VLOOKUP($A108,'Bio 1.5m'!$A:$L,5,FALSE)),0,VLOOKUP($A108,'Bio 1.5m'!$A:$L,5,FALSE))</f>
        <v>11.08</v>
      </c>
      <c r="G108" s="7">
        <v>10.87</v>
      </c>
      <c r="H108" s="7">
        <f>IF(ISNA(VLOOKUP($A108,'Bio 0 Month'!$A:$L,6,FALSE)),0,VLOOKUP($A108,'Bio 0 Month'!$A:$L,6,FALSE))</f>
        <v>11.31</v>
      </c>
      <c r="I108" s="7">
        <f>IF(ISNA(VLOOKUP($A108,'Bio 1.5m'!$A:$L,6,FALSE)),0,VLOOKUP($A108,'Bio 1.5m'!$A:$L,6,FALSE))</f>
        <v>11.26</v>
      </c>
      <c r="J108" s="7">
        <v>11.24</v>
      </c>
      <c r="K108" s="7">
        <f>IF(ISNA(VLOOKUP($A108,'Bio 0 Month'!$A:$L,7,FALSE)),0,VLOOKUP($A108,'Bio 0 Month'!$A:$L,7,FALSE))</f>
        <v>7.12</v>
      </c>
      <c r="L108" s="7">
        <f>IF(ISNA(VLOOKUP($A108,'Bio 1.5m'!$A:$L,7,FALSE)),0,VLOOKUP($A108,'Bio 1.5m'!$A:$L,7,FALSE))</f>
        <v>7.41</v>
      </c>
      <c r="M108" s="7">
        <v>6.69</v>
      </c>
      <c r="N108" s="7">
        <f>IF(ISNA(VLOOKUP($A108,'Bio 0 Month'!$A:$L,8,FALSE)),0,VLOOKUP($A108,'Bio 0 Month'!$A:$L,8,FALSE))</f>
        <v>4.29</v>
      </c>
      <c r="O108" s="7">
        <f>IF(ISNA(VLOOKUP($A108,'Bio 1.5m'!$A:$L,8,FALSE)),0,VLOOKUP($A108,'Bio 1.5m'!$A:$L,8,FALSE))</f>
        <v>3.9</v>
      </c>
      <c r="P108" s="7">
        <v>4.3899999999999997</v>
      </c>
      <c r="Q108" s="7">
        <f>IF(ISNA(VLOOKUP($A108,'Bio 0 Month'!$A:$L,9,FALSE)),0,VLOOKUP($A108,'Bio 0 Month'!$A:$L,9,FALSE))</f>
        <v>6.61</v>
      </c>
      <c r="R108" s="7">
        <f>IF(ISNA(VLOOKUP($A108,'Bio 1.5m'!$A:$L,9,FALSE)),0,VLOOKUP($A108,'Bio 1.5m'!$A:$L,9,FALSE))</f>
        <v>6.9</v>
      </c>
      <c r="S108" s="7">
        <v>6.93</v>
      </c>
      <c r="T108" s="7">
        <f>IF(ISNA(VLOOKUP($A108,'Bio 0 Month'!$A:$L,10,FALSE)),0,VLOOKUP($A108,'Bio 0 Month'!$A:$L,10,FALSE))</f>
        <v>6.47</v>
      </c>
      <c r="U108" s="7">
        <f>IF(ISNA(VLOOKUP($A108,'Bio 1.5m'!$A:$L,10,FALSE)),0,VLOOKUP($A108,'Bio 1.5m'!$A:$L,10,FALSE))</f>
        <v>9.2799999999999994</v>
      </c>
      <c r="V108" s="7">
        <v>6.05</v>
      </c>
      <c r="W108" s="7">
        <f>IF(ISNA(VLOOKUP($A108,'Bio 0 Month'!$A:$L,11,FALSE)),0,VLOOKUP($A108,'Bio 0 Month'!$A:$L,11,FALSE))</f>
        <v>8.73</v>
      </c>
      <c r="X108" s="7">
        <f>IF(ISNA(VLOOKUP($A108,'Bio 1.5m'!$A:$L,11,FALSE)),0,VLOOKUP($A108,'Bio 1.5m'!$A:$L,11,FALSE))</f>
        <v>8.74</v>
      </c>
      <c r="Y108" s="7">
        <v>8.8699999999999992</v>
      </c>
      <c r="Z108" s="7">
        <f>IF(ISNA(VLOOKUP($A108,'Bio 0 Month'!$A:$L,12,FALSE)),0,VLOOKUP($A108,'Bio 0 Month'!$A:$L,12,FALSE))</f>
        <v>8.24</v>
      </c>
      <c r="AA108" s="7">
        <f>IF(ISNA(VLOOKUP($A108,'Bio 1.5m'!$A:$L,12,FALSE)),0,VLOOKUP($A108,'Bio 1.5m'!$A:$L,12,FALSE))</f>
        <v>8.23</v>
      </c>
      <c r="AB108" s="7">
        <v>8.31</v>
      </c>
    </row>
    <row r="109" spans="1:28" x14ac:dyDescent="0.25">
      <c r="A109" s="6">
        <v>143</v>
      </c>
      <c r="B109" s="7">
        <f>IF(ISNA(VLOOKUP($A109,'Bio 0 Month'!$A:$L,4,FALSE)),0,VLOOKUP($A109,'Bio 0 Month'!$A:$L,4,FALSE))</f>
        <v>6.67</v>
      </c>
      <c r="C109" s="7">
        <f>IF(ISNA(VLOOKUP($A109,'Bio 1.5m'!$A:$L,4,FALSE)),0,VLOOKUP($A109,'Bio 1.5m'!$A:$L,4,FALSE))</f>
        <v>6.71</v>
      </c>
      <c r="D109" s="7">
        <v>7.06</v>
      </c>
      <c r="E109" s="7">
        <f>IF(ISNA(VLOOKUP($A109,'Bio 0 Month'!$A:$L,5,FALSE)),0,VLOOKUP($A109,'Bio 0 Month'!$A:$L,5,FALSE))</f>
        <v>11.12</v>
      </c>
      <c r="F109" s="7">
        <f>IF(ISNA(VLOOKUP($A109,'Bio 1.5m'!$A:$L,5,FALSE)),0,VLOOKUP($A109,'Bio 1.5m'!$A:$L,5,FALSE))</f>
        <v>11.31</v>
      </c>
      <c r="G109" s="7">
        <v>11.39</v>
      </c>
      <c r="H109" s="7">
        <f>IF(ISNA(VLOOKUP($A109,'Bio 0 Month'!$A:$L,6,FALSE)),0,VLOOKUP($A109,'Bio 0 Month'!$A:$L,6,FALSE))</f>
        <v>10.6</v>
      </c>
      <c r="I109" s="7">
        <f>IF(ISNA(VLOOKUP($A109,'Bio 1.5m'!$A:$L,6,FALSE)),0,VLOOKUP($A109,'Bio 1.5m'!$A:$L,6,FALSE))</f>
        <v>10.62</v>
      </c>
      <c r="J109" s="7">
        <v>10.86</v>
      </c>
      <c r="K109" s="7">
        <f>IF(ISNA(VLOOKUP($A109,'Bio 0 Month'!$A:$L,7,FALSE)),0,VLOOKUP($A109,'Bio 0 Month'!$A:$L,7,FALSE))</f>
        <v>6.55</v>
      </c>
      <c r="L109" s="7">
        <f>IF(ISNA(VLOOKUP($A109,'Bio 1.5m'!$A:$L,7,FALSE)),0,VLOOKUP($A109,'Bio 1.5m'!$A:$L,7,FALSE))</f>
        <v>6.98</v>
      </c>
      <c r="M109" s="7">
        <v>7.17</v>
      </c>
      <c r="N109" s="7">
        <f>IF(ISNA(VLOOKUP($A109,'Bio 0 Month'!$A:$L,8,FALSE)),0,VLOOKUP($A109,'Bio 0 Month'!$A:$L,8,FALSE))</f>
        <v>3.41</v>
      </c>
      <c r="O109" s="7">
        <f>IF(ISNA(VLOOKUP($A109,'Bio 1.5m'!$A:$L,8,FALSE)),0,VLOOKUP($A109,'Bio 1.5m'!$A:$L,8,FALSE))</f>
        <v>4.5</v>
      </c>
      <c r="P109" s="7">
        <v>3.48</v>
      </c>
      <c r="Q109" s="7">
        <f>IF(ISNA(VLOOKUP($A109,'Bio 0 Month'!$A:$L,9,FALSE)),0,VLOOKUP($A109,'Bio 0 Month'!$A:$L,9,FALSE))</f>
        <v>6.67</v>
      </c>
      <c r="R109" s="7">
        <f>IF(ISNA(VLOOKUP($A109,'Bio 1.5m'!$A:$L,9,FALSE)),0,VLOOKUP($A109,'Bio 1.5m'!$A:$L,9,FALSE))</f>
        <v>6.96</v>
      </c>
      <c r="S109" s="7">
        <v>7.9</v>
      </c>
      <c r="T109" s="7">
        <f>IF(ISNA(VLOOKUP($A109,'Bio 0 Month'!$A:$L,10,FALSE)),0,VLOOKUP($A109,'Bio 0 Month'!$A:$L,10,FALSE))</f>
        <v>6.6</v>
      </c>
      <c r="U109" s="7">
        <f>IF(ISNA(VLOOKUP($A109,'Bio 1.5m'!$A:$L,10,FALSE)),0,VLOOKUP($A109,'Bio 1.5m'!$A:$L,10,FALSE))</f>
        <v>7.92</v>
      </c>
      <c r="V109" s="7">
        <v>7.84</v>
      </c>
      <c r="W109" s="7">
        <f>IF(ISNA(VLOOKUP($A109,'Bio 0 Month'!$A:$L,11,FALSE)),0,VLOOKUP($A109,'Bio 0 Month'!$A:$L,11,FALSE))</f>
        <v>7.26</v>
      </c>
      <c r="X109" s="7">
        <f>IF(ISNA(VLOOKUP($A109,'Bio 1.5m'!$A:$L,11,FALSE)),0,VLOOKUP($A109,'Bio 1.5m'!$A:$L,11,FALSE))</f>
        <v>7.3</v>
      </c>
      <c r="Y109" s="7">
        <v>7.38</v>
      </c>
      <c r="Z109" s="7">
        <f>IF(ISNA(VLOOKUP($A109,'Bio 0 Month'!$A:$L,12,FALSE)),0,VLOOKUP($A109,'Bio 0 Month'!$A:$L,12,FALSE))</f>
        <v>8.32</v>
      </c>
      <c r="AA109" s="7">
        <f>IF(ISNA(VLOOKUP($A109,'Bio 1.5m'!$A:$L,12,FALSE)),0,VLOOKUP($A109,'Bio 1.5m'!$A:$L,12,FALSE))</f>
        <v>8.4600000000000009</v>
      </c>
      <c r="AB109" s="7">
        <v>8.5500000000000007</v>
      </c>
    </row>
    <row r="110" spans="1:28" x14ac:dyDescent="0.25">
      <c r="A110" s="6">
        <v>149</v>
      </c>
      <c r="B110" s="7">
        <f>IF(ISNA(VLOOKUP($A110,'Bio 0 Month'!$A:$L,4,FALSE)),0,VLOOKUP($A110,'Bio 0 Month'!$A:$L,4,FALSE))</f>
        <v>8.58</v>
      </c>
      <c r="C110" s="7">
        <f>IF(ISNA(VLOOKUP($A110,'Bio 1.5m'!$A:$L,4,FALSE)),0,VLOOKUP($A110,'Bio 1.5m'!$A:$L,4,FALSE))</f>
        <v>6.44</v>
      </c>
      <c r="D110" s="7">
        <v>8.01</v>
      </c>
      <c r="E110" s="7">
        <f>IF(ISNA(VLOOKUP($A110,'Bio 0 Month'!$A:$L,5,FALSE)),0,VLOOKUP($A110,'Bio 0 Month'!$A:$L,5,FALSE))</f>
        <v>12.9</v>
      </c>
      <c r="F110" s="7">
        <f>IF(ISNA(VLOOKUP($A110,'Bio 1.5m'!$A:$L,5,FALSE)),0,VLOOKUP($A110,'Bio 1.5m'!$A:$L,5,FALSE))</f>
        <v>10.74</v>
      </c>
      <c r="G110" s="7">
        <v>11.84</v>
      </c>
      <c r="H110" s="7">
        <f>IF(ISNA(VLOOKUP($A110,'Bio 0 Month'!$A:$L,6,FALSE)),0,VLOOKUP($A110,'Bio 0 Month'!$A:$L,6,FALSE))</f>
        <v>11.3</v>
      </c>
      <c r="I110" s="7">
        <f>IF(ISNA(VLOOKUP($A110,'Bio 1.5m'!$A:$L,6,FALSE)),0,VLOOKUP($A110,'Bio 1.5m'!$A:$L,6,FALSE))</f>
        <v>10.37</v>
      </c>
      <c r="J110" s="7">
        <v>10.69</v>
      </c>
      <c r="K110" s="7">
        <f>IF(ISNA(VLOOKUP($A110,'Bio 0 Month'!$A:$L,7,FALSE)),0,VLOOKUP($A110,'Bio 0 Month'!$A:$L,7,FALSE))</f>
        <v>9.42</v>
      </c>
      <c r="L110" s="7">
        <f>IF(ISNA(VLOOKUP($A110,'Bio 1.5m'!$A:$L,7,FALSE)),0,VLOOKUP($A110,'Bio 1.5m'!$A:$L,7,FALSE))</f>
        <v>6.72</v>
      </c>
      <c r="M110" s="7">
        <v>8.5</v>
      </c>
      <c r="N110" s="7">
        <f>IF(ISNA(VLOOKUP($A110,'Bio 0 Month'!$A:$L,8,FALSE)),0,VLOOKUP($A110,'Bio 0 Month'!$A:$L,8,FALSE))</f>
        <v>3.82</v>
      </c>
      <c r="O110" s="7">
        <f>IF(ISNA(VLOOKUP($A110,'Bio 1.5m'!$A:$L,8,FALSE)),0,VLOOKUP($A110,'Bio 1.5m'!$A:$L,8,FALSE))</f>
        <v>2</v>
      </c>
      <c r="P110" s="7">
        <v>2.5</v>
      </c>
      <c r="Q110" s="7">
        <f>IF(ISNA(VLOOKUP($A110,'Bio 0 Month'!$A:$L,9,FALSE)),0,VLOOKUP($A110,'Bio 0 Month'!$A:$L,9,FALSE))</f>
        <v>6.75</v>
      </c>
      <c r="R110" s="7">
        <f>IF(ISNA(VLOOKUP($A110,'Bio 1.5m'!$A:$L,9,FALSE)),0,VLOOKUP($A110,'Bio 1.5m'!$A:$L,9,FALSE))</f>
        <v>5.42</v>
      </c>
      <c r="S110" s="7">
        <v>6.03</v>
      </c>
      <c r="T110" s="7">
        <f>IF(ISNA(VLOOKUP($A110,'Bio 0 Month'!$A:$L,10,FALSE)),0,VLOOKUP($A110,'Bio 0 Month'!$A:$L,10,FALSE))</f>
        <v>10.119999999999999</v>
      </c>
      <c r="U110" s="7">
        <f>IF(ISNA(VLOOKUP($A110,'Bio 1.5m'!$A:$L,10,FALSE)),0,VLOOKUP($A110,'Bio 1.5m'!$A:$L,10,FALSE))</f>
        <v>7.7</v>
      </c>
      <c r="V110" s="7">
        <v>8.98</v>
      </c>
      <c r="W110" s="7">
        <f>IF(ISNA(VLOOKUP($A110,'Bio 0 Month'!$A:$L,11,FALSE)),0,VLOOKUP($A110,'Bio 0 Month'!$A:$L,11,FALSE))</f>
        <v>9.15</v>
      </c>
      <c r="X110" s="7">
        <f>IF(ISNA(VLOOKUP($A110,'Bio 1.5m'!$A:$L,11,FALSE)),0,VLOOKUP($A110,'Bio 1.5m'!$A:$L,11,FALSE))</f>
        <v>8.17</v>
      </c>
      <c r="Y110" s="7">
        <v>8.42</v>
      </c>
      <c r="Z110" s="7">
        <f>IF(ISNA(VLOOKUP($A110,'Bio 0 Month'!$A:$L,12,FALSE)),0,VLOOKUP($A110,'Bio 0 Month'!$A:$L,12,FALSE))</f>
        <v>9.23</v>
      </c>
      <c r="AA110" s="7">
        <f>IF(ISNA(VLOOKUP($A110,'Bio 1.5m'!$A:$L,12,FALSE)),0,VLOOKUP($A110,'Bio 1.5m'!$A:$L,12,FALSE))</f>
        <v>8.1999999999999993</v>
      </c>
      <c r="AB110" s="7">
        <v>8.68</v>
      </c>
    </row>
    <row r="111" spans="1:28" x14ac:dyDescent="0.25">
      <c r="A111" s="6">
        <v>150</v>
      </c>
      <c r="B111" s="7">
        <f>IF(ISNA(VLOOKUP($A111,'Bio 0 Month'!$A:$L,4,FALSE)),0,VLOOKUP($A111,'Bio 0 Month'!$A:$L,4,FALSE))</f>
        <v>6.15</v>
      </c>
      <c r="C111" s="7">
        <f>IF(ISNA(VLOOKUP($A111,'Bio 1.5m'!$A:$L,4,FALSE)),0,VLOOKUP($A111,'Bio 1.5m'!$A:$L,4,FALSE))</f>
        <v>6.75</v>
      </c>
      <c r="D111" s="7">
        <v>6.65</v>
      </c>
      <c r="E111" s="7">
        <f>IF(ISNA(VLOOKUP($A111,'Bio 0 Month'!$A:$L,5,FALSE)),0,VLOOKUP($A111,'Bio 0 Month'!$A:$L,5,FALSE))</f>
        <v>11.05</v>
      </c>
      <c r="F111" s="7">
        <f>IF(ISNA(VLOOKUP($A111,'Bio 1.5m'!$A:$L,5,FALSE)),0,VLOOKUP($A111,'Bio 1.5m'!$A:$L,5,FALSE))</f>
        <v>11.18</v>
      </c>
      <c r="G111" s="7">
        <v>11.3</v>
      </c>
      <c r="H111" s="7">
        <f>IF(ISNA(VLOOKUP($A111,'Bio 0 Month'!$A:$L,6,FALSE)),0,VLOOKUP($A111,'Bio 0 Month'!$A:$L,6,FALSE))</f>
        <v>10.43</v>
      </c>
      <c r="I111" s="7">
        <f>IF(ISNA(VLOOKUP($A111,'Bio 1.5m'!$A:$L,6,FALSE)),0,VLOOKUP($A111,'Bio 1.5m'!$A:$L,6,FALSE))</f>
        <v>10.27</v>
      </c>
      <c r="J111" s="7">
        <v>10.41</v>
      </c>
      <c r="K111" s="7">
        <f>IF(ISNA(VLOOKUP($A111,'Bio 0 Month'!$A:$L,7,FALSE)),0,VLOOKUP($A111,'Bio 0 Month'!$A:$L,7,FALSE))</f>
        <v>7.16</v>
      </c>
      <c r="L111" s="7">
        <f>IF(ISNA(VLOOKUP($A111,'Bio 1.5m'!$A:$L,7,FALSE)),0,VLOOKUP($A111,'Bio 1.5m'!$A:$L,7,FALSE))</f>
        <v>7.84</v>
      </c>
      <c r="M111" s="7">
        <v>7.54</v>
      </c>
      <c r="N111" s="7">
        <f>IF(ISNA(VLOOKUP($A111,'Bio 0 Month'!$A:$L,8,FALSE)),0,VLOOKUP($A111,'Bio 0 Month'!$A:$L,8,FALSE))</f>
        <v>4.47</v>
      </c>
      <c r="O111" s="7">
        <f>IF(ISNA(VLOOKUP($A111,'Bio 1.5m'!$A:$L,8,FALSE)),0,VLOOKUP($A111,'Bio 1.5m'!$A:$L,8,FALSE))</f>
        <v>3.03</v>
      </c>
      <c r="P111" s="7">
        <v>3.82</v>
      </c>
      <c r="Q111" s="7">
        <f>IF(ISNA(VLOOKUP($A111,'Bio 0 Month'!$A:$L,9,FALSE)),0,VLOOKUP($A111,'Bio 0 Month'!$A:$L,9,FALSE))</f>
        <v>6.06</v>
      </c>
      <c r="R111" s="7">
        <f>IF(ISNA(VLOOKUP($A111,'Bio 1.5m'!$A:$L,9,FALSE)),0,VLOOKUP($A111,'Bio 1.5m'!$A:$L,9,FALSE))</f>
        <v>6.03</v>
      </c>
      <c r="S111" s="7">
        <v>6.4</v>
      </c>
      <c r="T111" s="7">
        <f>IF(ISNA(VLOOKUP($A111,'Bio 0 Month'!$A:$L,10,FALSE)),0,VLOOKUP($A111,'Bio 0 Month'!$A:$L,10,FALSE))</f>
        <v>6.36</v>
      </c>
      <c r="U111" s="7">
        <f>IF(ISNA(VLOOKUP($A111,'Bio 1.5m'!$A:$L,10,FALSE)),0,VLOOKUP($A111,'Bio 1.5m'!$A:$L,10,FALSE))</f>
        <v>6.97</v>
      </c>
      <c r="V111" s="7">
        <v>7.7</v>
      </c>
      <c r="W111" s="7">
        <f>IF(ISNA(VLOOKUP($A111,'Bio 0 Month'!$A:$L,11,FALSE)),0,VLOOKUP($A111,'Bio 0 Month'!$A:$L,11,FALSE))</f>
        <v>7.95</v>
      </c>
      <c r="X111" s="7">
        <f>IF(ISNA(VLOOKUP($A111,'Bio 1.5m'!$A:$L,11,FALSE)),0,VLOOKUP($A111,'Bio 1.5m'!$A:$L,11,FALSE))</f>
        <v>8.1999999999999993</v>
      </c>
      <c r="Y111" s="7">
        <v>7.89</v>
      </c>
      <c r="Z111" s="7">
        <f>IF(ISNA(VLOOKUP($A111,'Bio 0 Month'!$A:$L,12,FALSE)),0,VLOOKUP($A111,'Bio 0 Month'!$A:$L,12,FALSE))</f>
        <v>8.48</v>
      </c>
      <c r="AA111" s="7">
        <f>IF(ISNA(VLOOKUP($A111,'Bio 1.5m'!$A:$L,12,FALSE)),0,VLOOKUP($A111,'Bio 1.5m'!$A:$L,12,FALSE))</f>
        <v>8.27</v>
      </c>
      <c r="AB111" s="7">
        <v>8.51</v>
      </c>
    </row>
    <row r="112" spans="1:28" x14ac:dyDescent="0.25">
      <c r="A112" s="6">
        <v>151</v>
      </c>
      <c r="B112" s="7">
        <f>IF(ISNA(VLOOKUP($A112,'Bio 0 Month'!$A:$L,4,FALSE)),0,VLOOKUP($A112,'Bio 0 Month'!$A:$L,4,FALSE))</f>
        <v>7.98</v>
      </c>
      <c r="C112" s="7">
        <f>IF(ISNA(VLOOKUP($A112,'Bio 1.5m'!$A:$L,4,FALSE)),0,VLOOKUP($A112,'Bio 1.5m'!$A:$L,4,FALSE))</f>
        <v>6.09</v>
      </c>
      <c r="D112" s="7">
        <v>6.32</v>
      </c>
      <c r="E112" s="7">
        <f>IF(ISNA(VLOOKUP($A112,'Bio 0 Month'!$A:$L,5,FALSE)),0,VLOOKUP($A112,'Bio 0 Month'!$A:$L,5,FALSE))</f>
        <v>11.89</v>
      </c>
      <c r="F112" s="7">
        <f>IF(ISNA(VLOOKUP($A112,'Bio 1.5m'!$A:$L,5,FALSE)),0,VLOOKUP($A112,'Bio 1.5m'!$A:$L,5,FALSE))</f>
        <v>10.210000000000001</v>
      </c>
      <c r="G112" s="7">
        <v>10.68</v>
      </c>
      <c r="H112" s="7">
        <f>IF(ISNA(VLOOKUP($A112,'Bio 0 Month'!$A:$L,6,FALSE)),0,VLOOKUP($A112,'Bio 0 Month'!$A:$L,6,FALSE))</f>
        <v>10.79</v>
      </c>
      <c r="I112" s="7">
        <f>IF(ISNA(VLOOKUP($A112,'Bio 1.5m'!$A:$L,6,FALSE)),0,VLOOKUP($A112,'Bio 1.5m'!$A:$L,6,FALSE))</f>
        <v>10.41</v>
      </c>
      <c r="J112" s="7">
        <v>10.64</v>
      </c>
      <c r="K112" s="7">
        <f>IF(ISNA(VLOOKUP($A112,'Bio 0 Month'!$A:$L,7,FALSE)),0,VLOOKUP($A112,'Bio 0 Month'!$A:$L,7,FALSE))</f>
        <v>7.71</v>
      </c>
      <c r="L112" s="7">
        <f>IF(ISNA(VLOOKUP($A112,'Bio 1.5m'!$A:$L,7,FALSE)),0,VLOOKUP($A112,'Bio 1.5m'!$A:$L,7,FALSE))</f>
        <v>5.64</v>
      </c>
      <c r="M112" s="7">
        <v>5.93</v>
      </c>
      <c r="N112" s="7">
        <f>IF(ISNA(VLOOKUP($A112,'Bio 0 Month'!$A:$L,8,FALSE)),0,VLOOKUP($A112,'Bio 0 Month'!$A:$L,8,FALSE))</f>
        <v>5.9</v>
      </c>
      <c r="O112" s="7">
        <f>IF(ISNA(VLOOKUP($A112,'Bio 1.5m'!$A:$L,8,FALSE)),0,VLOOKUP($A112,'Bio 1.5m'!$A:$L,8,FALSE))</f>
        <v>2.78</v>
      </c>
      <c r="P112" s="7">
        <v>2</v>
      </c>
      <c r="Q112" s="7">
        <f>IF(ISNA(VLOOKUP($A112,'Bio 0 Month'!$A:$L,9,FALSE)),0,VLOOKUP($A112,'Bio 0 Month'!$A:$L,9,FALSE))</f>
        <v>7.51</v>
      </c>
      <c r="R112" s="7">
        <f>IF(ISNA(VLOOKUP($A112,'Bio 1.5m'!$A:$L,9,FALSE)),0,VLOOKUP($A112,'Bio 1.5m'!$A:$L,9,FALSE))</f>
        <v>6.72</v>
      </c>
      <c r="S112" s="7">
        <v>6.4</v>
      </c>
      <c r="T112" s="7">
        <f>IF(ISNA(VLOOKUP($A112,'Bio 0 Month'!$A:$L,10,FALSE)),0,VLOOKUP($A112,'Bio 0 Month'!$A:$L,10,FALSE))</f>
        <v>9.41</v>
      </c>
      <c r="U112" s="7">
        <f>IF(ISNA(VLOOKUP($A112,'Bio 1.5m'!$A:$L,10,FALSE)),0,VLOOKUP($A112,'Bio 1.5m'!$A:$L,10,FALSE))</f>
        <v>5.86</v>
      </c>
      <c r="V112" s="7">
        <v>7.26</v>
      </c>
      <c r="W112" s="7">
        <f>IF(ISNA(VLOOKUP($A112,'Bio 0 Month'!$A:$L,11,FALSE)),0,VLOOKUP($A112,'Bio 0 Month'!$A:$L,11,FALSE))</f>
        <v>8.61</v>
      </c>
      <c r="X112" s="7">
        <f>IF(ISNA(VLOOKUP($A112,'Bio 1.5m'!$A:$L,11,FALSE)),0,VLOOKUP($A112,'Bio 1.5m'!$A:$L,11,FALSE))</f>
        <v>8.4600000000000009</v>
      </c>
      <c r="Y112" s="7">
        <v>7.74</v>
      </c>
      <c r="Z112" s="7">
        <f>IF(ISNA(VLOOKUP($A112,'Bio 0 Month'!$A:$L,12,FALSE)),0,VLOOKUP($A112,'Bio 0 Month'!$A:$L,12,FALSE))</f>
        <v>9.24</v>
      </c>
      <c r="AA112" s="7">
        <f>IF(ISNA(VLOOKUP($A112,'Bio 1.5m'!$A:$L,12,FALSE)),0,VLOOKUP($A112,'Bio 1.5m'!$A:$L,12,FALSE))</f>
        <v>8.32</v>
      </c>
      <c r="AB112" s="7">
        <v>8.64</v>
      </c>
    </row>
    <row r="113" spans="1:28" x14ac:dyDescent="0.25">
      <c r="A113" s="6">
        <v>152</v>
      </c>
      <c r="B113" s="7">
        <f>IF(ISNA(VLOOKUP($A113,'Bio 0 Month'!$A:$L,4,FALSE)),0,VLOOKUP($A113,'Bio 0 Month'!$A:$L,4,FALSE))</f>
        <v>6.93</v>
      </c>
      <c r="C113" s="7">
        <f>IF(ISNA(VLOOKUP($A113,'Bio 1.5m'!$A:$L,4,FALSE)),0,VLOOKUP($A113,'Bio 1.5m'!$A:$L,4,FALSE))</f>
        <v>6.99</v>
      </c>
      <c r="D113" s="7">
        <v>8.1300000000000008</v>
      </c>
      <c r="E113" s="7">
        <f>IF(ISNA(VLOOKUP($A113,'Bio 0 Month'!$A:$L,5,FALSE)),0,VLOOKUP($A113,'Bio 0 Month'!$A:$L,5,FALSE))</f>
        <v>10.95</v>
      </c>
      <c r="F113" s="7">
        <f>IF(ISNA(VLOOKUP($A113,'Bio 1.5m'!$A:$L,5,FALSE)),0,VLOOKUP($A113,'Bio 1.5m'!$A:$L,5,FALSE))</f>
        <v>11.19</v>
      </c>
      <c r="G113" s="7">
        <v>11.55</v>
      </c>
      <c r="H113" s="7">
        <f>IF(ISNA(VLOOKUP($A113,'Bio 0 Month'!$A:$L,6,FALSE)),0,VLOOKUP($A113,'Bio 0 Month'!$A:$L,6,FALSE))</f>
        <v>10.46</v>
      </c>
      <c r="I113" s="7">
        <f>IF(ISNA(VLOOKUP($A113,'Bio 1.5m'!$A:$L,6,FALSE)),0,VLOOKUP($A113,'Bio 1.5m'!$A:$L,6,FALSE))</f>
        <v>10.81</v>
      </c>
      <c r="J113" s="7">
        <v>10.5</v>
      </c>
      <c r="K113" s="7">
        <f>IF(ISNA(VLOOKUP($A113,'Bio 0 Month'!$A:$L,7,FALSE)),0,VLOOKUP($A113,'Bio 0 Month'!$A:$L,7,FALSE))</f>
        <v>6.62</v>
      </c>
      <c r="L113" s="7">
        <f>IF(ISNA(VLOOKUP($A113,'Bio 1.5m'!$A:$L,7,FALSE)),0,VLOOKUP($A113,'Bio 1.5m'!$A:$L,7,FALSE))</f>
        <v>6.87</v>
      </c>
      <c r="M113" s="7">
        <v>8.23</v>
      </c>
      <c r="N113" s="7">
        <f>IF(ISNA(VLOOKUP($A113,'Bio 0 Month'!$A:$L,8,FALSE)),0,VLOOKUP($A113,'Bio 0 Month'!$A:$L,8,FALSE))</f>
        <v>2.64</v>
      </c>
      <c r="O113" s="7">
        <f>IF(ISNA(VLOOKUP($A113,'Bio 1.5m'!$A:$L,8,FALSE)),0,VLOOKUP($A113,'Bio 1.5m'!$A:$L,8,FALSE))</f>
        <v>2.46</v>
      </c>
      <c r="P113" s="7">
        <v>2.2000000000000002</v>
      </c>
      <c r="Q113" s="7">
        <f>IF(ISNA(VLOOKUP($A113,'Bio 0 Month'!$A:$L,9,FALSE)),0,VLOOKUP($A113,'Bio 0 Month'!$A:$L,9,FALSE))</f>
        <v>6.32</v>
      </c>
      <c r="R113" s="7">
        <f>IF(ISNA(VLOOKUP($A113,'Bio 1.5m'!$A:$L,9,FALSE)),0,VLOOKUP($A113,'Bio 1.5m'!$A:$L,9,FALSE))</f>
        <v>6.3</v>
      </c>
      <c r="S113" s="7">
        <v>6.84</v>
      </c>
      <c r="T113" s="7">
        <f>IF(ISNA(VLOOKUP($A113,'Bio 0 Month'!$A:$L,10,FALSE)),0,VLOOKUP($A113,'Bio 0 Month'!$A:$L,10,FALSE))</f>
        <v>6.17</v>
      </c>
      <c r="U113" s="7">
        <f>IF(ISNA(VLOOKUP($A113,'Bio 1.5m'!$A:$L,10,FALSE)),0,VLOOKUP($A113,'Bio 1.5m'!$A:$L,10,FALSE))</f>
        <v>6.37</v>
      </c>
      <c r="V113" s="7">
        <v>8.9700000000000006</v>
      </c>
      <c r="W113" s="7">
        <f>IF(ISNA(VLOOKUP($A113,'Bio 0 Month'!$A:$L,11,FALSE)),0,VLOOKUP($A113,'Bio 0 Month'!$A:$L,11,FALSE))</f>
        <v>8.1199999999999992</v>
      </c>
      <c r="X113" s="7">
        <f>IF(ISNA(VLOOKUP($A113,'Bio 1.5m'!$A:$L,11,FALSE)),0,VLOOKUP($A113,'Bio 1.5m'!$A:$L,11,FALSE))</f>
        <v>8.26</v>
      </c>
      <c r="Y113" s="7">
        <v>8.2899999999999991</v>
      </c>
      <c r="Z113" s="7">
        <f>IF(ISNA(VLOOKUP($A113,'Bio 0 Month'!$A:$L,12,FALSE)),0,VLOOKUP($A113,'Bio 0 Month'!$A:$L,12,FALSE))</f>
        <v>8.16</v>
      </c>
      <c r="AA113" s="7">
        <f>IF(ISNA(VLOOKUP($A113,'Bio 1.5m'!$A:$L,12,FALSE)),0,VLOOKUP($A113,'Bio 1.5m'!$A:$L,12,FALSE))</f>
        <v>8.2200000000000006</v>
      </c>
      <c r="AB113" s="7">
        <v>8.18</v>
      </c>
    </row>
  </sheetData>
  <autoFilter ref="A1:AB113" xr:uid="{9BB540FB-A8B7-4E2E-BFAD-EFF7FB81BC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</vt:lpstr>
      <vt:lpstr>Bio</vt:lpstr>
      <vt:lpstr>Bio 0 Month</vt:lpstr>
      <vt:lpstr>Bio 1.5m</vt:lpstr>
      <vt:lpstr>Bio 12 Months</vt:lpstr>
      <vt:lpstr>Bio 0m vs 12m</vt:lpstr>
      <vt:lpstr>Bio 0m vs 12m refined</vt:lpstr>
      <vt:lpstr>Bio 0m vs 1.5m vs 12m</vt:lpstr>
      <vt:lpstr>Bio 0m vs 1.5m vs 12m refined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Taskin Fatema</dc:creator>
  <cp:lastModifiedBy>Taskin Fatema</cp:lastModifiedBy>
  <dcterms:created xsi:type="dcterms:W3CDTF">2024-03-07T18:43:41Z</dcterms:created>
  <dcterms:modified xsi:type="dcterms:W3CDTF">2024-03-09T17:53:34Z</dcterms:modified>
</cp:coreProperties>
</file>