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94163799854fb077/Documents/"/>
    </mc:Choice>
  </mc:AlternateContent>
  <xr:revisionPtr revIDLastSave="174" documentId="8_{50F78A10-22DB-4BC3-98EE-D65C90C2FB5D}" xr6:coauthVersionLast="47" xr6:coauthVersionMax="47" xr10:uidLastSave="{D0F0A128-ACD7-45FD-A216-11FD2E4832DB}"/>
  <bookViews>
    <workbookView xWindow="-43012" yWindow="-6499" windowWidth="21575" windowHeight="17405" activeTab="2" xr2:uid="{9439C55A-72AB-4AF3-A4DA-F6A5393F27AD}"/>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2" i="2" l="1"/>
  <c r="J101" i="2"/>
  <c r="J100" i="2"/>
  <c r="J99" i="2"/>
  <c r="J98" i="2"/>
</calcChain>
</file>

<file path=xl/sharedStrings.xml><?xml version="1.0" encoding="utf-8"?>
<sst xmlns="http://schemas.openxmlformats.org/spreadsheetml/2006/main" count="19936" uniqueCount="3808">
  <si>
    <t>DCLG code</t>
  </si>
  <si>
    <t>Local Authority</t>
  </si>
  <si>
    <t>Ref code</t>
  </si>
  <si>
    <t>Principal (£)</t>
  </si>
  <si>
    <t>Initial Counterparty</t>
  </si>
  <si>
    <t>Most recent Counterparty</t>
  </si>
  <si>
    <t>Counterparty in 2020/21</t>
  </si>
  <si>
    <t>Drawdown Date</t>
  </si>
  <si>
    <t>Maturity Date</t>
  </si>
  <si>
    <t>Term (years)</t>
  </si>
  <si>
    <t>Lender's option period (m)</t>
  </si>
  <si>
    <t>Type</t>
  </si>
  <si>
    <t>Date start teaser rate</t>
  </si>
  <si>
    <t>Teaser Rate (%)</t>
  </si>
  <si>
    <t>Date start iniatial rate</t>
  </si>
  <si>
    <t>Initial rate (%)</t>
  </si>
  <si>
    <t>Date first option</t>
  </si>
  <si>
    <t>Has option been excerised</t>
  </si>
  <si>
    <t>Date when interest changed to current rate</t>
  </si>
  <si>
    <t>Interest rate in 2020/21 (%)</t>
  </si>
  <si>
    <t>Total Interest over the term of the loan</t>
  </si>
  <si>
    <t>Total interest as % of loan</t>
  </si>
  <si>
    <t>Fairvalue 2015/16 (£)</t>
  </si>
  <si>
    <t>Fairvalue 2016/17 (£)</t>
  </si>
  <si>
    <t>Fairvalue 2017/18 (£)</t>
  </si>
  <si>
    <t>Fairvalue 2018/19 (£)</t>
  </si>
  <si>
    <t>Fairvalue 2019/20 (£)</t>
  </si>
  <si>
    <t>Fairvalue 2020/21 (£)</t>
  </si>
  <si>
    <t>Fairvalue 2015/16 as % of Principle</t>
  </si>
  <si>
    <t>Fairvalue 2016/17 as % of Principle</t>
  </si>
  <si>
    <t>Fairvalue 2017/18 as % of Principle</t>
  </si>
  <si>
    <t>Fairvalue 2018/19 as % of Principle</t>
  </si>
  <si>
    <t>Fairvalue 2019/20 as % of Principle</t>
  </si>
  <si>
    <t>Fairvalue 2020/21 as % of Principle</t>
  </si>
  <si>
    <t>TMA Name</t>
  </si>
  <si>
    <t>BROKER Name</t>
  </si>
  <si>
    <t>BROKER Fee</t>
  </si>
  <si>
    <t>BROKER Fee as % of principle</t>
  </si>
  <si>
    <t>refinanced, restructured or term ended since 2015?</t>
  </si>
  <si>
    <t>How?</t>
  </si>
  <si>
    <t>Date of restructure</t>
  </si>
  <si>
    <t>Breakage cost for restructure</t>
  </si>
  <si>
    <t>Breakage cost as % of principle</t>
  </si>
  <si>
    <t>Principal of new loan</t>
  </si>
  <si>
    <t>Maturity date of new loan</t>
  </si>
  <si>
    <t>Interest rate of new loan</t>
  </si>
  <si>
    <t>Fairvalue 2018/19 for new loan</t>
  </si>
  <si>
    <t>Fairvalue 2019/20 for new loan</t>
  </si>
  <si>
    <t>Fairvalue 2020/21 for new loan</t>
  </si>
  <si>
    <t>Advisor for restructure</t>
  </si>
  <si>
    <t>Advisor's fee for restructure</t>
  </si>
  <si>
    <t>Contract link</t>
  </si>
  <si>
    <t>Broker invoice link</t>
  </si>
  <si>
    <t>Restructured contract link</t>
  </si>
  <si>
    <t>Restructuring FOI link</t>
  </si>
  <si>
    <t>Notes</t>
  </si>
  <si>
    <t>Sector Treasury Services Ltd</t>
  </si>
  <si>
    <t>S8401-01</t>
  </si>
  <si>
    <t>S8401</t>
  </si>
  <si>
    <t>Aberdeen City</t>
  </si>
  <si>
    <t>State Street Nominees</t>
  </si>
  <si>
    <t>Erste Abwicklungsanstalt</t>
  </si>
  <si>
    <t>Vanilla stepped</t>
  </si>
  <si>
    <t>No</t>
  </si>
  <si>
    <t>-</t>
  </si>
  <si>
    <t>Martin Brokers</t>
  </si>
  <si>
    <t>https://drive.google.com/file/d/1BFEhdac2egIUF-rQcdrveESCoIAYlbb2/view?usp=sharing</t>
  </si>
  <si>
    <t>Letter supplied dated 2015; initial counterparty recorded as State Street Nominees in original dataset- since updated from 2021 CSV to West LB.</t>
  </si>
  <si>
    <t>S8401-02</t>
  </si>
  <si>
    <t>Depfa Bank plc</t>
  </si>
  <si>
    <t>FMS Wertmanagement AöR</t>
  </si>
  <si>
    <t>Prebon Marshall Yamane</t>
  </si>
  <si>
    <t>https://drive.google.com/file/d/1sKymfG0VguSTB0q9lW9swn5MQjXdd5Q7/view?usp=sharing</t>
  </si>
  <si>
    <t>Letter supplied dated 2012</t>
  </si>
  <si>
    <t>S8401-03</t>
  </si>
  <si>
    <t>Dresdner Bank AG</t>
  </si>
  <si>
    <t>Just Retirement Limited</t>
  </si>
  <si>
    <t>KA Finanz AG</t>
  </si>
  <si>
    <t>https://drive.google.com/file/d/1YHO36kWas0x4UyQGoJZu51jgTHmcFK6a/view?usp=sharing</t>
  </si>
  <si>
    <t>S8401-04</t>
  </si>
  <si>
    <t>https://drive.google.com/file/d/11jawRpVVjVCFvc7DCw-q2GWwK0LK2Kq6/view?usp=sharing</t>
  </si>
  <si>
    <t>S8401-05</t>
  </si>
  <si>
    <t>Barclays Bank PLC</t>
  </si>
  <si>
    <t>Yes</t>
  </si>
  <si>
    <t>Option removed</t>
  </si>
  <si>
    <t>29.06.2016</t>
  </si>
  <si>
    <t>https://drive.google.com/file/d/1Wce6AT9b6C9e8njEk4K-KchG3HaUBbVI/view?usp=sharing</t>
  </si>
  <si>
    <t>Letter supplied dated 2013</t>
  </si>
  <si>
    <t>S8401-06</t>
  </si>
  <si>
    <t>https://drive.google.com/file/d/12dx5FWCBD1DeUIhrEP2xl9qdgU8nXA29/view?usp=sharing</t>
  </si>
  <si>
    <t>S8401-07</t>
  </si>
  <si>
    <t>Vanilla</t>
  </si>
  <si>
    <t>Tradition</t>
  </si>
  <si>
    <t>Letter not supplied</t>
  </si>
  <si>
    <t>S8401-08</t>
  </si>
  <si>
    <t>Dexia Public Finance Bank</t>
  </si>
  <si>
    <t>Sterling International Brokers</t>
  </si>
  <si>
    <t>https://drive.google.com/file/d/1PLZVE-9eVAMKVfF73w53U3hnHr-jmEfF/view?usp=sharing</t>
  </si>
  <si>
    <t>Letter supplied dated 2014</t>
  </si>
  <si>
    <t>S8401-09</t>
  </si>
  <si>
    <t>Tullet Prebon</t>
  </si>
  <si>
    <t>https://drive.google.com/file/d/1bJpQCPhbepnDjh6csUeA79JR_rq4IxAU/view?usp=sharing</t>
  </si>
  <si>
    <t>S8402-01</t>
  </si>
  <si>
    <t>S8402</t>
  </si>
  <si>
    <t>Aberdeenshire</t>
  </si>
  <si>
    <t>Scottish Amicable Nominees</t>
  </si>
  <si>
    <t>Prudential Assurance Company Limited</t>
  </si>
  <si>
    <t>Not app</t>
  </si>
  <si>
    <t>Not av</t>
  </si>
  <si>
    <t>Not av.</t>
  </si>
  <si>
    <t>S8402-02</t>
  </si>
  <si>
    <t>DePfa Bank</t>
  </si>
  <si>
    <t>FMS Wertmanagement AOR</t>
  </si>
  <si>
    <t>Prebon</t>
  </si>
  <si>
    <t>S8402-03</t>
  </si>
  <si>
    <t>S8402-04</t>
  </si>
  <si>
    <t>S8402-05</t>
  </si>
  <si>
    <t>S8402-06</t>
  </si>
  <si>
    <t>Dexia Credit Local</t>
  </si>
  <si>
    <t>S8402-07</t>
  </si>
  <si>
    <t>Bayerische Landesbank</t>
  </si>
  <si>
    <t>S8402-08</t>
  </si>
  <si>
    <t>Barclays Bank PLc</t>
  </si>
  <si>
    <t>S8402-09</t>
  </si>
  <si>
    <t>Not app.</t>
  </si>
  <si>
    <t>NO</t>
  </si>
  <si>
    <t>S8402-10</t>
  </si>
  <si>
    <t>S8402-11</t>
  </si>
  <si>
    <t>E3831-01</t>
  </si>
  <si>
    <t>E3831</t>
  </si>
  <si>
    <t>Adur</t>
  </si>
  <si>
    <t>Barclays</t>
  </si>
  <si>
    <t>Stepped vanilla</t>
  </si>
  <si>
    <t>E3831-02</t>
  </si>
  <si>
    <t>E3831-03</t>
  </si>
  <si>
    <t>E3831-04</t>
  </si>
  <si>
    <t>Depfa</t>
  </si>
  <si>
    <t>FMS WerterManagement</t>
  </si>
  <si>
    <t>FMS Wertmanagement</t>
  </si>
  <si>
    <t>E3831-05</t>
  </si>
  <si>
    <t>S8801-01</t>
  </si>
  <si>
    <t>S8801</t>
  </si>
  <si>
    <t>Angus</t>
  </si>
  <si>
    <t>3 days</t>
  </si>
  <si>
    <t>no</t>
  </si>
  <si>
    <t>Prebon Marshall Yamane (UK) ltd</t>
  </si>
  <si>
    <t>https://drive.google.com/open?id=0B-LcvUI3I5zyYjRpNWNEaHIzdDQ</t>
  </si>
  <si>
    <t>https://drive.google.com/open?id=1y_7hMNQlpferhrMGP3c_toUO9nUSsLC2</t>
  </si>
  <si>
    <t>S8801-02</t>
  </si>
  <si>
    <t>https://drive.google.com/open?id=0B-LcvUI3I5zycnd2S3BlbWxURzg</t>
  </si>
  <si>
    <t>S8801-03</t>
  </si>
  <si>
    <t>Dresdner Bank*</t>
  </si>
  <si>
    <t>Commerzbank</t>
  </si>
  <si>
    <t>https://drive.google.com/open?id=0B-LcvUI3I5zyVDJ2SjA1TExNZFU</t>
  </si>
  <si>
    <t>S8801-04</t>
  </si>
  <si>
    <t>Deutsche Bank</t>
  </si>
  <si>
    <t>KBC Bank</t>
  </si>
  <si>
    <t>https://drive.google.com/open?id=0B-LcvUI3I5zyd0hTWnBWOWREeFE</t>
  </si>
  <si>
    <t>S8801-05</t>
  </si>
  <si>
    <t>yes</t>
  </si>
  <si>
    <t>Not held on file</t>
  </si>
  <si>
    <t>https://drive.google.com/open?id=0B-LcvUI3I5zydjhQckZkbXBLZTg</t>
  </si>
  <si>
    <t>https://drive.google.com/open?id=1y_TZyZsx1F7ijxU9aTCWZ8Ak5nMQdgu0</t>
  </si>
  <si>
    <t>S8801-06</t>
  </si>
  <si>
    <t>https://drive.google.com/open?id=0B-LcvUI3I5zyX3FNRlgyeWh3VHM</t>
  </si>
  <si>
    <t>S8801-07</t>
  </si>
  <si>
    <t>https://drive.google.com/open?id=0B-LcvUI3I5zyQVhmc2NxOTlQYms</t>
  </si>
  <si>
    <t>N9301-01</t>
  </si>
  <si>
    <t>N9301</t>
  </si>
  <si>
    <t>Ards &amp; North Down</t>
  </si>
  <si>
    <t>DR490</t>
  </si>
  <si>
    <t>Stroud &amp; Swindon Buidling Society</t>
  </si>
  <si>
    <t>Any day</t>
  </si>
  <si>
    <t>Tullett &amp; Tokyo Forex</t>
  </si>
  <si>
    <t>Matured</t>
  </si>
  <si>
    <t>https://drive.google.com/file/d/1_XV634uYv-3MDKUAHssELzvNmWh7Edbr/view?usp=sharing</t>
  </si>
  <si>
    <t>https://drive.google.com/file/d/1PyQeNeCgO_WeZC5ycB3OLYkVr3jsaqRA/view?usp=sharing</t>
  </si>
  <si>
    <t>N9301-02</t>
  </si>
  <si>
    <t>DR499</t>
  </si>
  <si>
    <t>Bradford &amp; Bingley</t>
  </si>
  <si>
    <t>Bank of Scotland</t>
  </si>
  <si>
    <t>Lloyds Banking Group plc</t>
  </si>
  <si>
    <t>Martin Brokers (UK) PLC</t>
  </si>
  <si>
    <t>Unknown</t>
  </si>
  <si>
    <t>https://drive.google.com/file/d/1PLVJKCs1sf2u5smIumzjSiv5dfARSCnI/view?usp=sharing</t>
  </si>
  <si>
    <t>N9301-03</t>
  </si>
  <si>
    <t>DR500</t>
  </si>
  <si>
    <t>Commerzbank AG</t>
  </si>
  <si>
    <t>https://drive.google.com/file/d/12MMpC_bWW-FriHFt-k6Xp1T7yCIrPDFg/view?usp=sharing</t>
  </si>
  <si>
    <t>https://drive.google.com/file/d/1tCHGhcCQ7GohePvEoR6wUa0Sk84moeiq/view?usp=sharing</t>
  </si>
  <si>
    <t>N9301-04</t>
  </si>
  <si>
    <t>DR505</t>
  </si>
  <si>
    <t>Barclays PLC</t>
  </si>
  <si>
    <t>https://drive.google.com/file/d/1Z-b53C4dXEWlBu7gfAW88PcCBBoDKB1d/view?usp=sharing</t>
  </si>
  <si>
    <t>https://drive.google.com/file/d/1m6evDT4r_4TKUCuOfJ2rO6Pt0loY00fm/view?usp=sharing</t>
  </si>
  <si>
    <t>Info for columns AO to AS not supplied</t>
  </si>
  <si>
    <t>N9301-05</t>
  </si>
  <si>
    <t>DR509</t>
  </si>
  <si>
    <t>Barclays Bank</t>
  </si>
  <si>
    <t>Missing</t>
  </si>
  <si>
    <t>https://drive.google.com/file/d/1Wx0WizGgk5h8AmdOiQ_IrrX2vjCGo52y/view?usp=sharing</t>
  </si>
  <si>
    <t>N9202-01</t>
  </si>
  <si>
    <t>N9202</t>
  </si>
  <si>
    <t>Armagh, Banbridge and Craigavon</t>
  </si>
  <si>
    <t>Stroud &amp; Swindon Building Society</t>
  </si>
  <si>
    <t>Lanchashire County Council</t>
  </si>
  <si>
    <t>1 Month</t>
  </si>
  <si>
    <t>Not available</t>
  </si>
  <si>
    <t>Martin Broker (UK) PLC</t>
  </si>
  <si>
    <t>N9202-02</t>
  </si>
  <si>
    <t>Bradford &amp; Bingley Sociery</t>
  </si>
  <si>
    <t>Prebon Yamane (UK) Ltd</t>
  </si>
  <si>
    <t>N9202-03</t>
  </si>
  <si>
    <t>N9202-04</t>
  </si>
  <si>
    <t>Prebon Marshall Yamane (UK) Ltd</t>
  </si>
  <si>
    <t>N9202-05</t>
  </si>
  <si>
    <t>868*</t>
  </si>
  <si>
    <t>Verity Trustees Ltd as The trustee of the Pensions Trust</t>
  </si>
  <si>
    <t>Note new ref number. Previously 865</t>
  </si>
  <si>
    <t>E3031-01</t>
  </si>
  <si>
    <t>E3031</t>
  </si>
  <si>
    <t>Ashfield</t>
  </si>
  <si>
    <t>ML241</t>
  </si>
  <si>
    <t>RP Martin</t>
  </si>
  <si>
    <t>https://drive.google.com/file/d/1TeIvtDb_PrdJNzXwZFFnTUE0dxjy1KdD/view?usp=sharing</t>
  </si>
  <si>
    <t>https://drive.google.com/file/d/1_j0gOerx-m0_RZhoFC9XtqWSrtJ8fDia/view?usp=sharing</t>
  </si>
  <si>
    <t>E3031-02</t>
  </si>
  <si>
    <t>ML242</t>
  </si>
  <si>
    <t>https://drive.google.com/file/d/1-5lQZPWCZ9iAas-RBs8NXXuxrDWcM4B9/view?usp=sharing</t>
  </si>
  <si>
    <t>E3031-03</t>
  </si>
  <si>
    <t>ML245</t>
  </si>
  <si>
    <t>Lancashire County Council</t>
  </si>
  <si>
    <t>https://drive.google.com/file/d/12ANfOO3soMuW1U1roEFZ0pKYz0nTpAGP/view?usp=sharing</t>
  </si>
  <si>
    <t>E3031-04</t>
  </si>
  <si>
    <t>ML246</t>
  </si>
  <si>
    <t>DePfa Bank Europe PLC</t>
  </si>
  <si>
    <t>City Deposit Brokers (CDB)</t>
  </si>
  <si>
    <t>https://drive.google.com/file/d/1ErixZI_M6PRZD9wSx1zPQWbzXKjWoHOr/view?usp=sharing</t>
  </si>
  <si>
    <t>https://drive.google.com/file/d/1snsWUR9ad6fOX3ISIOu2rXREFj0cW-LU/view?usp=sharing</t>
  </si>
  <si>
    <t>E3031-05</t>
  </si>
  <si>
    <t>ML247</t>
  </si>
  <si>
    <t>Vanilla Stepped</t>
  </si>
  <si>
    <t>https://drive.google.com/file/d/11hFpg1pcnU5REdrnVgK4UuS8KolOyFoG/view?usp=sharing</t>
  </si>
  <si>
    <t>E3031-06</t>
  </si>
  <si>
    <t>ML248</t>
  </si>
  <si>
    <t>Danske Bank</t>
  </si>
  <si>
    <t>https://drive.google.com/file/d/1fkILMGvnI0olAkanEXeEXKk0_UoJ0-Y-/view?usp=sharing</t>
  </si>
  <si>
    <t>E3031-07</t>
  </si>
  <si>
    <t>ML249</t>
  </si>
  <si>
    <t>https://drive.google.com/file/d/11Btp-LLXITkovgjna54pNonAUhze9Pxi/view?usp=sharing</t>
  </si>
  <si>
    <t>E3031-08</t>
  </si>
  <si>
    <t>ML250</t>
  </si>
  <si>
    <t>https://drive.google.com/file/d/1_nVPa2DPhtdBlWsc5hPRSSOApvJcyr3c/view?usp=sharing</t>
  </si>
  <si>
    <t>E3031-09</t>
  </si>
  <si>
    <t>ML251</t>
  </si>
  <si>
    <t>Dexia Municipal Agency</t>
  </si>
  <si>
    <t>https://drive.google.com/file/d/14UFDEFz-YEI4kPxq5kHbh_RokagmOkba/view?usp=sharing</t>
  </si>
  <si>
    <t>E5031-01</t>
  </si>
  <si>
    <t>E5031</t>
  </si>
  <si>
    <t>Barnet</t>
  </si>
  <si>
    <t>DEPFA</t>
  </si>
  <si>
    <t>Butlers</t>
  </si>
  <si>
    <t>https://drive.google.com/file/d/1FpFk6JtS16nE0Xd3QoI7BRcnVWM1rG3R/view?usp=sharing</t>
  </si>
  <si>
    <t>E5031-02</t>
  </si>
  <si>
    <t>E5031-03</t>
  </si>
  <si>
    <t>EuroHypo</t>
  </si>
  <si>
    <t>Tradition (UK) Ltd</t>
  </si>
  <si>
    <t>https://drive.google.com/file/d/1RwhbRCXbdZanLn6BtguZQOp_Exph_HHP/view?usp=sharing</t>
  </si>
  <si>
    <t>E5031-04</t>
  </si>
  <si>
    <t>https://drive.google.com/file/d/1YVeGek9t4WXHlq_by6K66FmyciWpqKQ5/view?usp=sharing</t>
  </si>
  <si>
    <t>E5031-05</t>
  </si>
  <si>
    <t>DEXIA</t>
  </si>
  <si>
    <t>Dexia</t>
  </si>
  <si>
    <t>E5031-06</t>
  </si>
  <si>
    <t>https://drive.google.com/file/d/1NugTMwYtBrCAnlGXL5uxx9Kj1VdBeIge/view?usp=sharing</t>
  </si>
  <si>
    <t>E5031-07</t>
  </si>
  <si>
    <t>E4401-01</t>
  </si>
  <si>
    <t>E4401</t>
  </si>
  <si>
    <t>Barnsley</t>
  </si>
  <si>
    <t>NA</t>
  </si>
  <si>
    <t>https://drive.google.com/file/d/107wUzK1eus8d60UYZ-r8B7ooejejkiWj/view?usp=sharing</t>
  </si>
  <si>
    <t>E4401-02</t>
  </si>
  <si>
    <t>https://drive.google.com/file/d/1kbTxxJUHHULM642OSBa4EfuUTgNy9pKY/view?usp=sharing</t>
  </si>
  <si>
    <t>E4401-03</t>
  </si>
  <si>
    <t>https://drive.google.com/file/d/1URqnVOcK97sn6SZx4ZIU9-X_Z1mFMPZN/view?usp=sharing</t>
  </si>
  <si>
    <t>E4401-04</t>
  </si>
  <si>
    <t>Repaid with PWLB laon</t>
  </si>
  <si>
    <t>Ashmore Finacial Limited</t>
  </si>
  <si>
    <t>Withheld</t>
  </si>
  <si>
    <t>https://drive.google.com/file/d/1ok53N_PY3KbJb-jjqgKCY-hpx5sMR1FJ/view?usp=sharing</t>
  </si>
  <si>
    <t>E3032</t>
  </si>
  <si>
    <t>Bassetlaw</t>
  </si>
  <si>
    <t>missing</t>
  </si>
  <si>
    <t>Sector</t>
  </si>
  <si>
    <t>Caisse Francaise De Finacememnt Local</t>
  </si>
  <si>
    <t>Erst Abwicklungsanstlak</t>
  </si>
  <si>
    <t>Bedford</t>
  </si>
  <si>
    <t>Sector Treasury Services</t>
  </si>
  <si>
    <t>Direct</t>
  </si>
  <si>
    <t>Int Ref #</t>
  </si>
  <si>
    <t>Date Signed</t>
  </si>
  <si>
    <t>Date when change to current rate</t>
  </si>
  <si>
    <t>Interest rate after option called</t>
  </si>
  <si>
    <t>Interest rate in 2015/16 (%)</t>
  </si>
  <si>
    <t>Interest paid in 2015/16</t>
  </si>
  <si>
    <t>Fairvalue 2015/16</t>
  </si>
  <si>
    <t>Interest rate in 2018/19 (%)</t>
  </si>
  <si>
    <t>Interest paid in 2018/19</t>
  </si>
  <si>
    <t>Counterparty in 2018/19</t>
  </si>
  <si>
    <t>Has the laon been refinance/restructured since 2015 ?</t>
  </si>
  <si>
    <t>How was the loan refinanced</t>
  </si>
  <si>
    <t>Broker for restructure</t>
  </si>
  <si>
    <t>Broker's fee for restructure</t>
  </si>
  <si>
    <t>Council person</t>
  </si>
  <si>
    <t>Bank person</t>
  </si>
  <si>
    <t>TMA person</t>
  </si>
  <si>
    <t>Broker person</t>
  </si>
  <si>
    <t>Other</t>
  </si>
  <si>
    <t>Broker invoce for restructure link</t>
  </si>
  <si>
    <t>Not provided</t>
  </si>
  <si>
    <t>E4601-01</t>
  </si>
  <si>
    <t>E4601</t>
  </si>
  <si>
    <t>Birmingham</t>
  </si>
  <si>
    <t>Prudential Assurance Company Ltd</t>
  </si>
  <si>
    <t>PRUDENTIAL ASSURANCE COMPANY LIMITED</t>
  </si>
  <si>
    <t>daily</t>
  </si>
  <si>
    <t>https://drive.google.com/file/d/1I7j4J_S49I-Ncisu8QWdHyQS_K-sUcU5/view?usp=sharing</t>
  </si>
  <si>
    <t>Given as 'pre-1995' in disclosure - restructure?</t>
  </si>
  <si>
    <t>E4601-02</t>
  </si>
  <si>
    <t>Nominees Ltd</t>
  </si>
  <si>
    <t>State Street Nominees Ltd</t>
  </si>
  <si>
    <t>Repaid with PWLB</t>
  </si>
  <si>
    <t>Arlingclose ltd</t>
  </si>
  <si>
    <t>https://drive.google.com/file/d/1bFgwkpS2wsVZtRB6nN7LbHzF93_xgfyu/view?usp=sharing</t>
  </si>
  <si>
    <t>https://drive.google.com/file/d/1QF7W9pjrYOa2nUDlJqlRs39932Mtp9vJ/view?usp=sharing</t>
  </si>
  <si>
    <t>Restructure of 4 seperate loans, Refinanced through mixture of short and long term borrowing</t>
  </si>
  <si>
    <t>E4601-03</t>
  </si>
  <si>
    <t>Barclays bank plc</t>
  </si>
  <si>
    <t>N/A - Direct with lender</t>
  </si>
  <si>
    <t>https://drive.google.com/file/d/145mYlQMqEmalIdp11OFNT-EHxpFNVj72/view?usp=sharing</t>
  </si>
  <si>
    <t>https://drive.google.com/file/d/1EGX-gGWLXdMwsUtpDTbZPJpPe6IxiWrm/view?usp=sharing</t>
  </si>
  <si>
    <t>E4601-04</t>
  </si>
  <si>
    <t>ICAP</t>
  </si>
  <si>
    <t>https://drive.google.com/file/d/1HUDM2y-_ReFc8kAOfVRmCP7GebAMde-G/view?usp=sharing</t>
  </si>
  <si>
    <t>https://drive.google.com/file/d/1kmCDzG1EjX456eWme-yQOlrCasEVqRVw/view?usp=sharing</t>
  </si>
  <si>
    <t>E4601-05</t>
  </si>
  <si>
    <t>https://drive.google.com/file/d/1tvVKsHP72B5JwB7_AnkTEdkXfdatUiwA/view?usp=sharing</t>
  </si>
  <si>
    <t>https://drive.google.com/file/d/1N6QrFg_RDWtMQkUnk-PpUBcrPEzK8jNw/view?usp=sharing</t>
  </si>
  <si>
    <t>E4601-06</t>
  </si>
  <si>
    <t>https://drive.google.com/file/d/1AXf8QoywBawMNRhpvIyXDIFoEEVXA9fh/view?usp=sharing</t>
  </si>
  <si>
    <t>https://drive.google.com/file/d/1ukscI1-BVXe28SppU4Rn2VWB9vDS7ERg/view?usp=sharing</t>
  </si>
  <si>
    <t>E4601-07</t>
  </si>
  <si>
    <t>Leamington Spa Building Society</t>
  </si>
  <si>
    <t>MAGIM CLIENT HSBC GIS NOM</t>
  </si>
  <si>
    <t>PRUDENTIAL CLIENT HSBC GIS NOMINEE (UK)</t>
  </si>
  <si>
    <t>https://drive.google.com/file/d/1hsQYlxPsuyWHnWbleHKNdZAMQhFPtAEn/view?usp=sharing</t>
  </si>
  <si>
    <t>Original loan pre-1994</t>
  </si>
  <si>
    <t>E4601-08</t>
  </si>
  <si>
    <t>STATE ST NOMS LTD AC-SLEG</t>
  </si>
  <si>
    <t>https://drive.google.com/file/d/1fR-iNTmL8HcHGyHDzJuku0btJivVStEY/view?usp=sharing</t>
  </si>
  <si>
    <t>Original loan 'pre-1994'</t>
  </si>
  <si>
    <t>E4601-09</t>
  </si>
  <si>
    <t>Bank of Sctoland</t>
  </si>
  <si>
    <t>Withled</t>
  </si>
  <si>
    <t>https://drive.google.com/file/d/1YvyMfQE---Eg-KE8DJpYO2QCwa6tLGEr/view?usp=sharing</t>
  </si>
  <si>
    <t>Principal replaced with PWLB loan, premium with short term loans</t>
  </si>
  <si>
    <t>E4601-10</t>
  </si>
  <si>
    <t>Royal Bank of Scotland</t>
  </si>
  <si>
    <t>3 X £27.25m</t>
  </si>
  <si>
    <t>31/07/28, 31/07/29, 31/07/31</t>
  </si>
  <si>
    <t>2.24, 2.31, 2.41</t>
  </si>
  <si>
    <t>https://drive.google.com/file/d/1ztoFAMjDMRS9oFJofGHk9ZeFSWDm6Xp4/view?usp=sharing</t>
  </si>
  <si>
    <t>https://drive.google.com/file/d/18csVU5m6ZnVpiw-6I2oxRGmUxOHZEy73/view?usp=sharing</t>
  </si>
  <si>
    <t>3 PWLB lonas of £27.25m @2.24% £27.25m@2.31% &amp; £27.25m @2.41%. with maturity dates 02/08/2028 and 02/08/2029 and 02/08/2031</t>
  </si>
  <si>
    <t>E4601-11</t>
  </si>
  <si>
    <t>LIBOR</t>
  </si>
  <si>
    <t>Principal &amp; premium replaced with 3 PWLB loans</t>
  </si>
  <si>
    <t>https://drive.google.com/file/d/1ex-PWDkYkUIp4wy1Qrh0s_E9vz-4uaWm/view?usp=sharing</t>
  </si>
  <si>
    <t>LIBOR +0.25% from 6 May 2010 to 29 March 2011 - refinanced with 3 PWLB lonas of £27.25m @2.24% £27.25m@2.31% &amp; £27.25m @2.41%. with maturity dates 02/08/2028 and 02/08/2029 and 02/08/2031 - Principal &amp; premium replaced with 3 PWLB loans</t>
  </si>
  <si>
    <t>E4601-12</t>
  </si>
  <si>
    <t>Midland Bank</t>
  </si>
  <si>
    <t>https://drive.google.com/file/d/112TV7Hp9XzjsvS5tWNkUjOcpdwU91oie/view?usp=sharing</t>
  </si>
  <si>
    <t>E4601-13</t>
  </si>
  <si>
    <t>FMS WERTMANAGEMENT AOR</t>
  </si>
  <si>
    <t>https://drive.google.com/file/d/1wC7gnUipinzzR7p6K4GxKriqmhsvA6sH/view?usp=sharing</t>
  </si>
  <si>
    <t>E4601-14</t>
  </si>
  <si>
    <t>Europa Insurance</t>
  </si>
  <si>
    <t>Term end</t>
  </si>
  <si>
    <t>https://drive.google.com/file/d/1eKwOFShyQfy_IxDRuVx8IXNlFGA966dV/view?usp=sharing</t>
  </si>
  <si>
    <t>Original loan 'pre-1992'</t>
  </si>
  <si>
    <t>E4601-15</t>
  </si>
  <si>
    <t>Stroud and Swindon Building Society</t>
  </si>
  <si>
    <t>https://drive.google.com/file/d/1jEAToW41kbEphTeEuqfkwZLc8-J1cXNh/view?usp=sharing</t>
  </si>
  <si>
    <t>E4601-16</t>
  </si>
  <si>
    <t>https://drive.google.com/file/d/1I-zhiE5Wp-ixIAt3ly0qAAqXdzh1NeFr/view?usp=sharing</t>
  </si>
  <si>
    <t>E4601-17</t>
  </si>
  <si>
    <t>DEXIA CREDIT LOCAL PARIS BRANCH</t>
  </si>
  <si>
    <t>Preobn Marshall Yamane (UK) Ltd</t>
  </si>
  <si>
    <t>https://drive.google.com/file/d/10h5NLbc5asizWGuYgRx7qVDGK1ytroxr/view?usp=sharing</t>
  </si>
  <si>
    <t>E4601-18</t>
  </si>
  <si>
    <t>Garban Intercapital plc</t>
  </si>
  <si>
    <t>https://drive.google.com/file/d/1DbHNBKOWwkZmoVc39_kwmtANnyxfJb1-/view?usp=sharing</t>
  </si>
  <si>
    <t>E4601-19</t>
  </si>
  <si>
    <t>Coventry Building Society Staff Superannuation Fund</t>
  </si>
  <si>
    <t>NORTRUST NOMINEES</t>
  </si>
  <si>
    <t>https://drive.google.com/file/d/1SlDvT21irTqkFPBK5O6BQJSbJjunVdnG/view?usp=sharing</t>
  </si>
  <si>
    <t>E4601-20</t>
  </si>
  <si>
    <t>https://drive.google.com/file/d/159b_yzZXSNNToCtVQz4cZlrgndZrIxkR/view?usp=sharing</t>
  </si>
  <si>
    <t>Original loan 'pre-1993'</t>
  </si>
  <si>
    <t>E4601-21</t>
  </si>
  <si>
    <t>Biscaris Nominees ltd</t>
  </si>
  <si>
    <t>https://drive.google.com/file/d/1TySAogqn6jj4JLhSXtyOYRIv2BbiQRw3/view?usp=sharing</t>
  </si>
  <si>
    <t>E4601-22</t>
  </si>
  <si>
    <t>https://drive.google.com/file/d/1ukwj8bomU7OEvKkM4bZsPSILy52yfypT/view?usp=sharing</t>
  </si>
  <si>
    <t>E4601-23</t>
  </si>
  <si>
    <t>ERSTE ABWICKLUNGSANSTALT</t>
  </si>
  <si>
    <t>E4601-24</t>
  </si>
  <si>
    <t>https://drive.google.com/file/d/1oldhnlQFUnc91m5kcVgkBWYDU6Nef9xP/view?usp=sharing</t>
  </si>
  <si>
    <t>E2301-01</t>
  </si>
  <si>
    <t>E2301</t>
  </si>
  <si>
    <t>Blackburn with Darwen</t>
  </si>
  <si>
    <t>Chase Nominees Ltd</t>
  </si>
  <si>
    <t>Cornwall County Council</t>
  </si>
  <si>
    <t>Loan Repaid</t>
  </si>
  <si>
    <t>E2301-02</t>
  </si>
  <si>
    <t>Biscaris Nominees Ltd "B" a/c</t>
  </si>
  <si>
    <t>Deutsche Pfandbrief Bank AG</t>
  </si>
  <si>
    <t>Eurobrokers</t>
  </si>
  <si>
    <t>E2301-03</t>
  </si>
  <si>
    <t>Northern Star Insurance Co Ltd</t>
  </si>
  <si>
    <t>E2301-04</t>
  </si>
  <si>
    <t>E2301-05</t>
  </si>
  <si>
    <t>Depfa Bank Europe plc</t>
  </si>
  <si>
    <t>FMS Wertmanagement AoR</t>
  </si>
  <si>
    <t>Stepped Vanilla</t>
  </si>
  <si>
    <t>E2301-06</t>
  </si>
  <si>
    <t>Martins</t>
  </si>
  <si>
    <t>E2301-07</t>
  </si>
  <si>
    <t>E2301-08</t>
  </si>
  <si>
    <t>Coventry Bldg Soc Staff Superannuation Fund</t>
  </si>
  <si>
    <t>Paid</t>
  </si>
  <si>
    <t>E2301-09</t>
  </si>
  <si>
    <t>E2301-10</t>
  </si>
  <si>
    <t>Barclays Bank plc</t>
  </si>
  <si>
    <t>Repaid when option called</t>
  </si>
  <si>
    <t>.</t>
  </si>
  <si>
    <t>https://drive.google.com/file/d/0B-LcvUI3I5zyUUdVSG4wclVwVUE/view?usp=sharing</t>
  </si>
  <si>
    <t>https://drive.google.com/file/d/17N8tNtAkZSvalNfL72dU2-uz4lt7w2p8/view?usp=sharing</t>
  </si>
  <si>
    <t>E2302-01</t>
  </si>
  <si>
    <t>E2302</t>
  </si>
  <si>
    <t>Blackpool</t>
  </si>
  <si>
    <t>Hill Samuel Investment Management</t>
  </si>
  <si>
    <t>Euro Brokers</t>
  </si>
  <si>
    <t>https://drive.google.com/file/d/1qJ9rXzh1dYGR-XPKtm5ubaQDoPzk79un/view?usp=sharing</t>
  </si>
  <si>
    <t>E2302-02</t>
  </si>
  <si>
    <t>Merchant Investors Assurunce Co Ltd</t>
  </si>
  <si>
    <t>https://drive.google.com/file/d/1WSA_nSOevphDBXvsmsTV-Z72heZo75Pa/view?usp=sharing</t>
  </si>
  <si>
    <t>6.7%, 7.4%, 7.7%, 8%, 8.3%, 8.5%</t>
  </si>
  <si>
    <t>E2302-03</t>
  </si>
  <si>
    <t>None</t>
  </si>
  <si>
    <t>https://drive.google.com/file/d/1Pn_gBHAkvZ20U9FVuxnZDKPpik8Vfawb/view?usp=sharing</t>
  </si>
  <si>
    <t>E2302-04</t>
  </si>
  <si>
    <t>Depfa Bank</t>
  </si>
  <si>
    <t>FMS</t>
  </si>
  <si>
    <t>https://drive.google.com/file/d/1q8WAebsPdm_E3jUFcOcSJezbJ_raZdSa/view?usp=sharing</t>
  </si>
  <si>
    <t>E2302-05</t>
  </si>
  <si>
    <t>E2302-06</t>
  </si>
  <si>
    <t>Dresdner Kleinwort</t>
  </si>
  <si>
    <t>https://drive.google.com/file/d/111PGzx0eZ9_7oWIz_o43av33BcHJxCrz/view?usp=sharing</t>
  </si>
  <si>
    <t>Refinancing of 2 previous LOBO loan of £1M each</t>
  </si>
  <si>
    <t>E2302-07</t>
  </si>
  <si>
    <t>https://drive.google.com/file/d/1QxsCbmqnjd34ww85s765KMjYdrAjdCeo/view?usp=sharing</t>
  </si>
  <si>
    <t>Refinancing of a previous LOBO loan</t>
  </si>
  <si>
    <t>E2302-08</t>
  </si>
  <si>
    <t>No broker</t>
  </si>
  <si>
    <t>https://drive.google.com/file/d/1ZEWcjpSkaAPml0xLs3bxi7SU962wpbkB/view?usp=sharing</t>
  </si>
  <si>
    <t>E2302-09</t>
  </si>
  <si>
    <t>https://drive.google.com/file/d/1eEj9fFe7dDJIvnQUXNCXo16cos7SZgmo/view?usp=sharing</t>
  </si>
  <si>
    <t>E2302-10</t>
  </si>
  <si>
    <t>Repaid</t>
  </si>
  <si>
    <t>Refinanced with reserves</t>
  </si>
  <si>
    <t>https://drive.google.com/file/d/1hbtqgGEKETnz88MlBOzMpcgMzmFF_5Fp/view?usp=sharing</t>
  </si>
  <si>
    <t>https://drive.google.com/file/d/12WT_BGCpG4h93No5WdOJ2QAziwADvsts/view?usp=sharing</t>
  </si>
  <si>
    <t>Refinancing of a previous LOBO loan with start date 31 July 2002</t>
  </si>
  <si>
    <t>W7201-01</t>
  </si>
  <si>
    <t>W7201</t>
  </si>
  <si>
    <t>Blaenau Gwent</t>
  </si>
  <si>
    <t>LT01</t>
  </si>
  <si>
    <t>Dresdner Bank</t>
  </si>
  <si>
    <t>Commerzbank AG, Frankfurt</t>
  </si>
  <si>
    <t>Sector Tresury Services</t>
  </si>
  <si>
    <t>https://drive.google.com/file/d/1FgzuvcdupDpEeps6Qp95S9OPZ9azFjUE/view?usp=sharing</t>
  </si>
  <si>
    <t>E4201-01</t>
  </si>
  <si>
    <t>E4201</t>
  </si>
  <si>
    <t>Bolton</t>
  </si>
  <si>
    <t>Scottish Amicable Investment Managers</t>
  </si>
  <si>
    <t>Prudential</t>
  </si>
  <si>
    <t>E4201-02</t>
  </si>
  <si>
    <t>Interest changed three times 26/07/1995 to 6.500%, 21/12/1995 to 6.750% and 29/09/1997 to 7.000%</t>
  </si>
  <si>
    <t>E4201-03</t>
  </si>
  <si>
    <t>E4201-04</t>
  </si>
  <si>
    <t>KA Finanz</t>
  </si>
  <si>
    <t>E4201-05</t>
  </si>
  <si>
    <t>E4201-06</t>
  </si>
  <si>
    <t>https://drive.google.com/file/d/1O2VaZZO4_RhGMaJwXlC3fnelE0ubJuLw/view?usp=sharing</t>
  </si>
  <si>
    <t>E4201-07</t>
  </si>
  <si>
    <t>https://drive.google.com/file/d/1pQOo3TUExQFSXPbvFMsak95v6QRcol2M/view?usp=sharing</t>
  </si>
  <si>
    <t>https://drive.google.com/file/d/1eIci0VHj-FfkEwNY1isPi_deKxL4EWFU/view?usp=sharing</t>
  </si>
  <si>
    <t>E4201-08</t>
  </si>
  <si>
    <t>https://drive.google.com/file/d/1xmN1pU_-axhrAid-Eu92_Q2rT_l9r7y3/view?usp=sharing</t>
  </si>
  <si>
    <t>https://drive.google.com/file/d/1H7hO3Ko3BKJ4w37ulz5APIDb0V-8y9-c/view?usp=sharing</t>
  </si>
  <si>
    <t>E4201-09</t>
  </si>
  <si>
    <t>https://drive.google.com/file/d/1j_eouw-opeAVqFws55ex3DEDzqSzyGDH/view?usp=sharing</t>
  </si>
  <si>
    <t>https://drive.google.com/file/d/1fUhwMiY5ZKlEdF5DXIY8vYjfLzLQ7Xpp/view?usp=sharing</t>
  </si>
  <si>
    <t>E4201-10</t>
  </si>
  <si>
    <t>Hypothekenbank Frankfurt</t>
  </si>
  <si>
    <t>https://drive.google.com/file/d/15qVT4SKQbAzA4gTOIItupkjlSNTtmUXC/view?usp=sharing</t>
  </si>
  <si>
    <t>initially agrred with HBOS then transferred in turn to: Dresdner Bank AG, EUROHYPO Europaische Hypothekenbank SA, Commerzbank Finance &amp; Covered Bond SA and finally to the current holder Commerzbank AG.</t>
  </si>
  <si>
    <t>E4201-11</t>
  </si>
  <si>
    <t>https://drive.google.com/file/d/1Pi8C0SDLb9C2r6di6pYbtx4L1RnLrpN-/view?usp=sharing</t>
  </si>
  <si>
    <t>E4201-12</t>
  </si>
  <si>
    <t>Inverse floater</t>
  </si>
  <si>
    <t>9.2% - 10 yr ISDA</t>
  </si>
  <si>
    <t>Link Asset Services</t>
  </si>
  <si>
    <t>https://drive.google.com/file/d/1meSiblD645YhdA_h1Bz3izZSgDtckwmu/view?usp=sharing</t>
  </si>
  <si>
    <t>https://drive.google.com/file/d/1TtXmq2wwtRZOvVdEsNeIavlqOYS42RC4/view?usp=sharing</t>
  </si>
  <si>
    <t>In November 2018 Bolton Council repaid a loan of £18m held with Royal Bank of Scotland, originally taken out in 2011, which was due to mature in 2061. The break cost of the loan was £13.03m, final interest payment on redemption £217k. Bolton Council re-financed this loan from PWLB 40 year borrowing at 2.64%, generating a total estimated saving over the life of the loan of £8.1m (an average of £193k per annum over the life of the original loan). The Council uses Link Asset Services for support on its treasury arrangements. No fee was paid to the advisor in relation to the above. No broker was involved in the restructuring.</t>
  </si>
  <si>
    <t>E4701-01</t>
  </si>
  <si>
    <t>E4701</t>
  </si>
  <si>
    <t>Bradford</t>
  </si>
  <si>
    <t>LOBO 1</t>
  </si>
  <si>
    <t>E4701-02</t>
  </si>
  <si>
    <t>LOBO 2</t>
  </si>
  <si>
    <t>E4701-03</t>
  </si>
  <si>
    <t>LOBO 3</t>
  </si>
  <si>
    <t>E4701-04</t>
  </si>
  <si>
    <t>LOBO 4</t>
  </si>
  <si>
    <t>E4701-05</t>
  </si>
  <si>
    <t>LOBO 5</t>
  </si>
  <si>
    <t>E4701-06</t>
  </si>
  <si>
    <t>LOBO 6</t>
  </si>
  <si>
    <t>Dresdner</t>
  </si>
  <si>
    <t>(KA Finance) Repaid</t>
  </si>
  <si>
    <t>Capita</t>
  </si>
  <si>
    <t>Council no longer holds this LOBO Repaid December 2018 at 110 bp over gilts 30 bp better than the PWLB rate.</t>
  </si>
  <si>
    <t>E1532-01</t>
  </si>
  <si>
    <t>E1532</t>
  </si>
  <si>
    <t>Braintree</t>
  </si>
  <si>
    <t>CommerzBank</t>
  </si>
  <si>
    <t>https://drive.google.com/open?id=1jBJd3s94h2bjeWFQLF-UyyKIyhNo4ln5</t>
  </si>
  <si>
    <t>E1532-02</t>
  </si>
  <si>
    <t>https://drive.google.com/open?id=1L6E6Y3RZNIPQpH6zrKsJt5qRT-MH-abi</t>
  </si>
  <si>
    <t>E5033-01</t>
  </si>
  <si>
    <t>E5033</t>
  </si>
  <si>
    <t>Brent</t>
  </si>
  <si>
    <t>M51723</t>
  </si>
  <si>
    <t>Restructuring of a loan at 4.92 from 2002</t>
  </si>
  <si>
    <t>E5033-02</t>
  </si>
  <si>
    <t>M51724</t>
  </si>
  <si>
    <t>R. P. Martin</t>
  </si>
  <si>
    <t>Restructuring of a loan at 5.62 from 2002</t>
  </si>
  <si>
    <t>E5033-03</t>
  </si>
  <si>
    <t>M51725</t>
  </si>
  <si>
    <t>Transfer date July 2005</t>
  </si>
  <si>
    <t>E5033-04</t>
  </si>
  <si>
    <t>M51726</t>
  </si>
  <si>
    <t>Restructuring of a loan at 5.5 from 2003</t>
  </si>
  <si>
    <t>E5033-05</t>
  </si>
  <si>
    <t>M51727</t>
  </si>
  <si>
    <t>Just Retirement Ltd</t>
  </si>
  <si>
    <t>Transfer date March 2012</t>
  </si>
  <si>
    <t>E5033-06</t>
  </si>
  <si>
    <t>M51728</t>
  </si>
  <si>
    <t>Sterling</t>
  </si>
  <si>
    <t>Restructuring of a loan at 4.8 from 2003</t>
  </si>
  <si>
    <t>E5033-07</t>
  </si>
  <si>
    <t>M51729</t>
  </si>
  <si>
    <t>Changed to fixed loan 2016</t>
  </si>
  <si>
    <t>E5033-08</t>
  </si>
  <si>
    <t>M51730</t>
  </si>
  <si>
    <t>E5033-09</t>
  </si>
  <si>
    <t>M51732</t>
  </si>
  <si>
    <t>Six Month LIBOR - 0.1%</t>
  </si>
  <si>
    <t>E5033-10</t>
  </si>
  <si>
    <t>M51733</t>
  </si>
  <si>
    <t>Ipswich Building Society</t>
  </si>
  <si>
    <t>Restructuring of a loan at 3.6 from 2003</t>
  </si>
  <si>
    <t>E5033-11</t>
  </si>
  <si>
    <t>M51734</t>
  </si>
  <si>
    <t>https://drive.google.com/open?id=0B-LcvUI3I5zyYjkyLTBTTGFxZVk</t>
  </si>
  <si>
    <t>E5033-12</t>
  </si>
  <si>
    <t>M51736</t>
  </si>
  <si>
    <t>E5033-13</t>
  </si>
  <si>
    <t>M51737</t>
  </si>
  <si>
    <t>E5033-14</t>
  </si>
  <si>
    <t>M51738</t>
  </si>
  <si>
    <t>Inverse Floater</t>
  </si>
  <si>
    <t>Repaid with reserves</t>
  </si>
  <si>
    <t>Link Market Services</t>
  </si>
  <si>
    <t>https://drive.google.com/open?id=0B-LcvUI3I5zyR1llT25zMTNTR0U</t>
  </si>
  <si>
    <t>https://drive.google.com/open?id=0B-LcvUI3I5zyOWlBLW40a19oYmc</t>
  </si>
  <si>
    <t>https://drive.google.com/drive/folders/1xwT5UnRwQK0ZTOF8M1m3A8mU-RfW94jz</t>
  </si>
  <si>
    <t>W7401-01</t>
  </si>
  <si>
    <t>W7401</t>
  </si>
  <si>
    <t>Bridgend</t>
  </si>
  <si>
    <t>W7401-02</t>
  </si>
  <si>
    <t>W7401-03</t>
  </si>
  <si>
    <t>E0102-01</t>
  </si>
  <si>
    <t>E0102</t>
  </si>
  <si>
    <t>Bristol</t>
  </si>
  <si>
    <t>Eurohypo</t>
  </si>
  <si>
    <t>https://drive.google.com/file/d/0B-LcvUI3I5zyT1E3SFBnVVV3alU/view?usp=sharing</t>
  </si>
  <si>
    <t>Loan 3</t>
  </si>
  <si>
    <t>E0102-02</t>
  </si>
  <si>
    <t>Barclays Bank Plc</t>
  </si>
  <si>
    <t>none</t>
  </si>
  <si>
    <t>https://drive.google.com/file/d/0B-LcvUI3I5zyWDY5ZkFzalNhMEU/view?usp=sharing</t>
  </si>
  <si>
    <t>Loan 7; option removed 20/06/2016</t>
  </si>
  <si>
    <t>E0102-03</t>
  </si>
  <si>
    <t>https://drive.google.com/file/d/0B-LcvUI3I5zyNm5PaUtvODd5WFE/view?usp=sharing</t>
  </si>
  <si>
    <t>Loan 8; start and maturity dates reported as November 24th (vs 25th) in excel from the LA</t>
  </si>
  <si>
    <t>E0102-04</t>
  </si>
  <si>
    <t>KBC Bank NV</t>
  </si>
  <si>
    <t>KBC</t>
  </si>
  <si>
    <t>https://drive.google.com/file/d/0B-LcvUI3I5zyYkVTWUZpdEl4X00/view?usp=sharing</t>
  </si>
  <si>
    <t>Loan 4</t>
  </si>
  <si>
    <t>E0102-05</t>
  </si>
  <si>
    <t>https://drive.google.com/open?id=0B-LcvUI3I5zyYU5lTWgxVm1oeDA</t>
  </si>
  <si>
    <t>Based on start/ end dates this is "loan 2" in the FOI excel</t>
  </si>
  <si>
    <t>E0102-06</t>
  </si>
  <si>
    <t>Tullet Probon</t>
  </si>
  <si>
    <t>https://drive.google.com/file/d/0B-LcvUI3I5zyTG5hcVB2MV9Hbnc/view?usp=sharing</t>
  </si>
  <si>
    <t>Based on start/ end dates this is "loan 1" in the FOI excel</t>
  </si>
  <si>
    <t>E0102-07</t>
  </si>
  <si>
    <t>Aviva Life &amp; Pensions</t>
  </si>
  <si>
    <t>LIBOR + 0.25%</t>
  </si>
  <si>
    <t>Loan 5; option removed 10/09/2018</t>
  </si>
  <si>
    <t>E0102-08</t>
  </si>
  <si>
    <t>Loan 6</t>
  </si>
  <si>
    <t>E0421-01</t>
  </si>
  <si>
    <t>E0421</t>
  </si>
  <si>
    <t>Buckinghamshire</t>
  </si>
  <si>
    <t>2009-01</t>
  </si>
  <si>
    <t>https://drive.google.com/file/d/0B05jb-0ny9-wWm5BOTQ1NEtqeXM/view?usp=sharing</t>
  </si>
  <si>
    <t>E0421-02</t>
  </si>
  <si>
    <t>2009-02</t>
  </si>
  <si>
    <t>https://drive.google.com/file/d/0B05jb-0ny9-wbjlfUndoT0xEUmM/view?usp=sharing</t>
  </si>
  <si>
    <t>E0421-03</t>
  </si>
  <si>
    <t>repaid</t>
  </si>
  <si>
    <t>ArlingClose</t>
  </si>
  <si>
    <t>https://drive.google.com/file/d/1JWiLVZ0yHGJ88tbK7Mjc6tRFXIDyI0Io/view?usp=sharing</t>
  </si>
  <si>
    <t>E0421-04</t>
  </si>
  <si>
    <t>https://drive.google.com/file/d/1LfyfW9UfN-gbLenbXra2TJHlo6Dk_ZS1/view?usp=sharing</t>
  </si>
  <si>
    <t>E0421-05</t>
  </si>
  <si>
    <t>https://drive.google.com/file/d/1EWXy3F_Jq-a1v0gWUj_fP_9sAbbMf2o5/view?usp=sharing</t>
  </si>
  <si>
    <t>E0421-06</t>
  </si>
  <si>
    <t>https://drive.google.com/file/d/1JAcIx2DdAKtGRTBks2BQx-g0SH37g1qK/view?usp=sharing</t>
  </si>
  <si>
    <t>The £48m principal was refinanced by a £30m maturity loan, 50 yrs @ 2.37% and an £18m EIP loan, 20 yrs @ 2.29% fron the PWLB</t>
  </si>
  <si>
    <t>Bury</t>
  </si>
  <si>
    <t>Bank</t>
  </si>
  <si>
    <t>Principal</t>
  </si>
  <si>
    <t>Status</t>
  </si>
  <si>
    <t>Remaining term</t>
  </si>
  <si>
    <t>Current interest rate</t>
  </si>
  <si>
    <t>Annual interest</t>
  </si>
  <si>
    <t>Remaining interest</t>
  </si>
  <si>
    <t>Rating</t>
  </si>
  <si>
    <t>No data</t>
  </si>
  <si>
    <t>Active</t>
  </si>
  <si>
    <t>53 years</t>
  </si>
  <si>
    <t>Phoenix Life Assurance</t>
  </si>
  <si>
    <t>54 years</t>
  </si>
  <si>
    <t>W7402-01</t>
  </si>
  <si>
    <t>W7402</t>
  </si>
  <si>
    <t>Caerphilly</t>
  </si>
  <si>
    <t>DEPFA Bank</t>
  </si>
  <si>
    <t>https://drive.google.com/file/d/0B-LcvUI3I5zyS3JKZGVFbTRQd00/view?usp=sharing</t>
  </si>
  <si>
    <t>W7402-02</t>
  </si>
  <si>
    <t>Dresdner Kleinwort Wasserstein</t>
  </si>
  <si>
    <t>https://drive.google.com/file/d/0B-LcvUI3I5zyNmtWT3dyQkFFbk0/view?usp=sharing</t>
  </si>
  <si>
    <t>W7402-03</t>
  </si>
  <si>
    <t>Barclays Capital</t>
  </si>
  <si>
    <t>https://drive.google.com/file/d/0B-LcvUI3I5zyMjAzczYxdVdySG8/view?usp=sharing</t>
  </si>
  <si>
    <t>W7402-04</t>
  </si>
  <si>
    <t>https://drive.google.com/file/d/0B-LcvUI3I5zyNXVuN1JxemdCZHM/view?usp=sharing</t>
  </si>
  <si>
    <t>E0521-01</t>
  </si>
  <si>
    <t>E0521</t>
  </si>
  <si>
    <t>Cambridgeshire</t>
  </si>
  <si>
    <t>CCC/43</t>
  </si>
  <si>
    <t>ICAP Europe Limited</t>
  </si>
  <si>
    <t>N/A</t>
  </si>
  <si>
    <t>https://drive.google.com/file/d/0B-LcvUI3I5zyUVFpTmhtX0lZSVU/view?usp=sharing</t>
  </si>
  <si>
    <t>https://drive.google.com/file/d/1uX99Nud_GETASvcuTlOIreI86ej6F-yt/view?usp=sharing</t>
  </si>
  <si>
    <t>E0521-02</t>
  </si>
  <si>
    <t>CCC/44</t>
  </si>
  <si>
    <t>https://drive.google.com/file/d/0B-LcvUI3I5zyaDBhMVVnLUJyMUE/view?usp=sharing</t>
  </si>
  <si>
    <t>https://drive.google.com/file/d/1DIsmn8vUul298dUt8Pc8KhZM5ontt3P_/view?usp=sharing</t>
  </si>
  <si>
    <t>E0521-03</t>
  </si>
  <si>
    <t>CCC/45</t>
  </si>
  <si>
    <t>https://drive.google.com/file/d/0B-LcvUI3I5zySUh4MFk4Sl9qTEE/view?usp=sharing</t>
  </si>
  <si>
    <t>E0521-04</t>
  </si>
  <si>
    <t>CCC/46</t>
  </si>
  <si>
    <t>https://drive.google.com/file/d/0B-LcvUI3I5zyOU9EWjE4T081REk/view?usp=sharing</t>
  </si>
  <si>
    <t>https://drive.google.com/file/d/1kQ2OhVPuNUvIQsDnz8_E5qIKJa7cxglY/view?usp=sharing</t>
  </si>
  <si>
    <t>E0521-05</t>
  </si>
  <si>
    <t>CCC/47</t>
  </si>
  <si>
    <t>Siemens Financial Services Limited</t>
  </si>
  <si>
    <t>Tullett Prebon (Europe) Limited</t>
  </si>
  <si>
    <t>Exited</t>
  </si>
  <si>
    <t>https://drive.google.com/file/d/0B-LcvUI3I5zydDlwQmc3UFhDZWc/view?usp=sharing</t>
  </si>
  <si>
    <t>E0521-06</t>
  </si>
  <si>
    <t>CCC/48</t>
  </si>
  <si>
    <t>https://drive.google.com/file/d/0B-LcvUI3I5zyVFJXaGhfVmZKUkU/view?usp=sharing</t>
  </si>
  <si>
    <t>E5011-01</t>
  </si>
  <si>
    <t>E5011</t>
  </si>
  <si>
    <t>Camden</t>
  </si>
  <si>
    <t>FMS Wertmanagement Service Company</t>
  </si>
  <si>
    <t>Tradition Brokers</t>
  </si>
  <si>
    <t>https://drive.google.com/open?id=0B-LcvUI3I5zyU295WHZ2QzRrcnM</t>
  </si>
  <si>
    <t>E5011-02</t>
  </si>
  <si>
    <t>Prebon Brokers</t>
  </si>
  <si>
    <t>https://drive.google.com/open?id=0B-LcvUI3I5zyajZrT19veW9SbEU</t>
  </si>
  <si>
    <t>E5011-03</t>
  </si>
  <si>
    <t>https://drive.google.com/open?id=0B-LcvUI3I5zyRGk4TmNMcGtIc3M</t>
  </si>
  <si>
    <t>E5011-04</t>
  </si>
  <si>
    <t>Martin Brokers (UK) Plc</t>
  </si>
  <si>
    <t>https://drive.google.com/open?id=0B-LcvUI3I5zyZnlNalljWHZ5c2M</t>
  </si>
  <si>
    <t>E5011-05</t>
  </si>
  <si>
    <t>Garban Intercapital Plc</t>
  </si>
  <si>
    <t>https://drive.google.com/open?id=0B-LcvUI3I5zyaThwbk1Zc1R1SUU</t>
  </si>
  <si>
    <t>E5011-06</t>
  </si>
  <si>
    <t>https://drive.google.com/open?id=0B-LcvUI3I5zyTFRxUURUV0hGMzQ</t>
  </si>
  <si>
    <t>W7601-01</t>
  </si>
  <si>
    <t>W7601</t>
  </si>
  <si>
    <t>Cardiff</t>
  </si>
  <si>
    <t>2000001463M</t>
  </si>
  <si>
    <t>DePfa-Bank Europe</t>
  </si>
  <si>
    <t>na</t>
  </si>
  <si>
    <t>W7601-02</t>
  </si>
  <si>
    <t>2000001464M</t>
  </si>
  <si>
    <t>W7601-03</t>
  </si>
  <si>
    <t>Dexia Credit Local -London</t>
  </si>
  <si>
    <t>W7601-04</t>
  </si>
  <si>
    <t>W7601-05</t>
  </si>
  <si>
    <t>W7601-06</t>
  </si>
  <si>
    <t>W7102</t>
  </si>
  <si>
    <t>Carmarthenshire</t>
  </si>
  <si>
    <t>DePfa-Bank Europe plc</t>
  </si>
  <si>
    <t>No advisor</t>
  </si>
  <si>
    <t>https://drive.google.com/file/d/17XYpVBekAKmbtWjsrdPqkkxmi29X8K-I/view?usp=sharing</t>
  </si>
  <si>
    <t>https://drive.google.com/file/d/1piZIzOoNktdkKgDS7P4deUgZkkIBbQWp/view?usp=sharing</t>
  </si>
  <si>
    <t>E0203-01</t>
  </si>
  <si>
    <t>E0203</t>
  </si>
  <si>
    <t>Central Bedfordshire</t>
  </si>
  <si>
    <t>CBC001</t>
  </si>
  <si>
    <t>DEPFA Deutsche Pfandbriefbank AG</t>
  </si>
  <si>
    <t>https://drive.google.com/file/d/1wsXDHiQG6Ya97eNRPb2CqcYm3nCimZa2/view?usp=sharing</t>
  </si>
  <si>
    <t>LOBO loan entered into by the former Bedfordshire County Council which was abolished in 2009 under Local Government Reorganisation</t>
  </si>
  <si>
    <t>E0203-02</t>
  </si>
  <si>
    <t>CBC002</t>
  </si>
  <si>
    <t>https://drive.google.com/file/d/1bt_HBIKm63Lqz39EvUgdZkhM4b3CnhWy/view?usp=sharing</t>
  </si>
  <si>
    <t>BOTH LOANS REPRESENT 62.974% OF BEDFORDSHIRE COUNTY COUNCIL'S ORIGINAL LOAN CAPITAL, WITH THE REMAINDER TRANSFERRED TO BEDFORD BOROUGH COUNCIL. LOAN NOT ABOLISHED AS PREVIOUS NOTE ABOVE STATES</t>
  </si>
  <si>
    <t>E1631-01</t>
  </si>
  <si>
    <t>E1631</t>
  </si>
  <si>
    <t>Cheltenahm</t>
  </si>
  <si>
    <t>LB1418</t>
  </si>
  <si>
    <t>Bayerische Landesbank Girozentrale</t>
  </si>
  <si>
    <t>Garban Securities Limited</t>
  </si>
  <si>
    <t>https://drive.google.com/file/d/1x28nUMKFapNDfIaOKDTTKoKPQtDzXysn/view?usp=sharing</t>
  </si>
  <si>
    <t>https://drive.google.com/file/d/1II9AloYpp_OAZuUXHQaunlVc1JdTsiHY/view?usp=sharing</t>
  </si>
  <si>
    <t>E1631-02</t>
  </si>
  <si>
    <t>LB1422</t>
  </si>
  <si>
    <t>https://drive.google.com/file/d/13dOYnVQoOToOgjGyXPVygO-00yecwYGb/view?usp=sharing</t>
  </si>
  <si>
    <t>Now no longer a LOBO but a fixed term loan at the same rate same maturity date</t>
  </si>
  <si>
    <t>E1631-03</t>
  </si>
  <si>
    <t>LB1423</t>
  </si>
  <si>
    <t>Depfa Bank Plc</t>
  </si>
  <si>
    <t>https://drive.google.com/file/d/11i6g_Pv2lh4W4b9d1Kh8yhOKNVtlSX5y/view?usp=sharing</t>
  </si>
  <si>
    <t>https://drive.google.com/file/d/16M8mGky1F2p67AqMxVskmKDNFA3hrArO/view?usp=sharing</t>
  </si>
  <si>
    <t>restructure of https://drive.google.com/file/d/1nl616rkEaLiQLAi50675pXD0DEX-k2Zi/view?usp=sharing</t>
  </si>
  <si>
    <t>E0603-01</t>
  </si>
  <si>
    <t>E0603</t>
  </si>
  <si>
    <t>Cheshire East</t>
  </si>
  <si>
    <t>not given</t>
  </si>
  <si>
    <t>https://drive.google.com/file/d/0B-LcvUI3I5zyOEVjR2pDWWViZ1k/view?usp=sharing</t>
  </si>
  <si>
    <t>E0603-02</t>
  </si>
  <si>
    <t>https://drive.google.com/file/d/0B-LcvUI3I5zyZFdDbHRQSEZyZVU/view?usp=sharing</t>
  </si>
  <si>
    <t>There is nothing at all about restrucutring</t>
  </si>
  <si>
    <t>E0603-03</t>
  </si>
  <si>
    <t>https://drive.google.com/file/d/0B-LcvUI3I5zyYVZ5ZHQ2UlJuZ3c/view?usp=sharing</t>
  </si>
  <si>
    <t>E0604-01</t>
  </si>
  <si>
    <t>E0604</t>
  </si>
  <si>
    <t>Cheshire West and Chester</t>
  </si>
  <si>
    <t>L3</t>
  </si>
  <si>
    <t>ICAP Plc</t>
  </si>
  <si>
    <t>https://drive.google.com/file/d/1ColItXjfBdBffNDbRC031XXPt2C9JT9B/view?usp=sharing</t>
  </si>
  <si>
    <t>E0604-02</t>
  </si>
  <si>
    <t>L4</t>
  </si>
  <si>
    <t>Just Retirement Living</t>
  </si>
  <si>
    <t>https://drive.google.com/file/d/1JC_iRdGI_BJKlZ7U8_pk_XPmygmIFZi0/view?usp=sharing</t>
  </si>
  <si>
    <t>E0604-03</t>
  </si>
  <si>
    <t>L6</t>
  </si>
  <si>
    <t>https://drive.google.com/file/d/18-7BzFwmCQg4R5wt1sMPeNWWl_JSPF0f/view?usp=sharing</t>
  </si>
  <si>
    <t>E0604-04</t>
  </si>
  <si>
    <t>L7</t>
  </si>
  <si>
    <t>https://drive.google.com/file/d/1PyL0T_pJ23S4oSTify3lRrKmwfERMijj/view?usp=sharing</t>
  </si>
  <si>
    <t>S8101-01</t>
  </si>
  <si>
    <t>S8101</t>
  </si>
  <si>
    <t>Clackmannanshire</t>
  </si>
  <si>
    <t>Prebon Marshall Yamane (UK) Limtied</t>
  </si>
  <si>
    <t>Information Unavailable</t>
  </si>
  <si>
    <t>Nil</t>
  </si>
  <si>
    <t>https://drive.google.com/open?id=1FdEqbY9fhiz5xM9uCVhwC_EQf3PmqSOn</t>
  </si>
  <si>
    <t>S8101-02</t>
  </si>
  <si>
    <t>Tradition UK Limited</t>
  </si>
  <si>
    <t>S8101-03</t>
  </si>
  <si>
    <t>S8101-04</t>
  </si>
  <si>
    <t>S8101-05</t>
  </si>
  <si>
    <t>https://drive.google.com/open?id=0B-LcvUI3I5zyeWpTNWtZZk1FOUE</t>
  </si>
  <si>
    <t>E1536-01</t>
  </si>
  <si>
    <t>E1536</t>
  </si>
  <si>
    <t>Colchester</t>
  </si>
  <si>
    <t>Decent Homes</t>
  </si>
  <si>
    <t>E1536-02</t>
  </si>
  <si>
    <t>E1536-03</t>
  </si>
  <si>
    <t>E1536-04</t>
  </si>
  <si>
    <t>No longer a LOBO switched to fixed</t>
  </si>
  <si>
    <t>E1536-05</t>
  </si>
  <si>
    <t>Community Stadium</t>
  </si>
  <si>
    <t>W7301-01</t>
  </si>
  <si>
    <t>W7301</t>
  </si>
  <si>
    <t>Conwy</t>
  </si>
  <si>
    <t>2006 Restructuring of a Depfa loan</t>
  </si>
  <si>
    <t>W7301-02</t>
  </si>
  <si>
    <t>Managing Director - Alex Brown</t>
  </si>
  <si>
    <t>https://drive.google.com/file/d/1XWH001xyyn4xvGRtVfbenSqxG-5VQEzU/view?usp=sharing</t>
  </si>
  <si>
    <t>2007 Restructuring of a Bayerische loan</t>
  </si>
  <si>
    <t>W7301-03</t>
  </si>
  <si>
    <t>W7301-04</t>
  </si>
  <si>
    <t>2006 Restructuring of a Depfa Loan transferred to Bank of Scotland and then to Dresdner bank</t>
  </si>
  <si>
    <t>E0934-01</t>
  </si>
  <si>
    <t>E0934</t>
  </si>
  <si>
    <t>Copeland</t>
  </si>
  <si>
    <t>637061AI</t>
  </si>
  <si>
    <t>n/a</t>
  </si>
  <si>
    <t>Request for info in Excel: "The information that you requested has already been provided in the format in which it is held." Loan "This information is not held. The original copy is held by the Lender." Option date "1st of Feb and 1st August annually."</t>
  </si>
  <si>
    <t>E0801-01</t>
  </si>
  <si>
    <t>E0801</t>
  </si>
  <si>
    <t>Cornwall UA</t>
  </si>
  <si>
    <t>https://drive.google.com/open?id=0B-LcvUI3I5zyOEtyWXlCQ3lWcmM</t>
  </si>
  <si>
    <t>Loan originally made to Restormel Borough Council</t>
  </si>
  <si>
    <t>E0801-02</t>
  </si>
  <si>
    <t>04/23/03</t>
  </si>
  <si>
    <t>Martins Brokers Plc</t>
  </si>
  <si>
    <t>https://drive.google.com/open?id=0B-LcvUI3I5zyeHRxNnhtYkU1SHM</t>
  </si>
  <si>
    <t>E0801-03</t>
  </si>
  <si>
    <t>https://drive.google.com/open?id=0B-LcvUI3I5zyZThWdERwbi0zVUE</t>
  </si>
  <si>
    <t>Replacement loan - from 40 year term to 60 year term</t>
  </si>
  <si>
    <t>E0801-04</t>
  </si>
  <si>
    <t>FMS-WM</t>
  </si>
  <si>
    <t>https://drive.google.com/open?id=0B-LcvUI3I5zycGdJcTZrS2duTDA</t>
  </si>
  <si>
    <t>E0801-05</t>
  </si>
  <si>
    <t>https://drive.google.com/open?id=0B-LcvUI3I5zyYkpTYmpHUE1vVzQ</t>
  </si>
  <si>
    <t>E0801-06</t>
  </si>
  <si>
    <t>https://drive.google.com/file/d/0B-LcvUI3I5zyQWtnZ2lvd0t5eU0/view?usp=sharing</t>
  </si>
  <si>
    <t>Two loan contracts, each for £10m - second arranged on 4/4/05</t>
  </si>
  <si>
    <t>E0801-07</t>
  </si>
  <si>
    <t>https://drive.google.com/open?id=0B-LcvUI3I5zya2pwT0xuVnJyV1k</t>
  </si>
  <si>
    <t>E0801-08</t>
  </si>
  <si>
    <t>https://drive.google.com/open?id=0B-LcvUI3I5zydlEtbFpTajFOZzg</t>
  </si>
  <si>
    <t>E0801-09</t>
  </si>
  <si>
    <t>https://drive.google.com/open?id=0B-LcvUI3I5zyR1dxR1RWSXJoT2s</t>
  </si>
  <si>
    <t>E0801-10</t>
  </si>
  <si>
    <t>https://drive.google.com/open?id=0B-LcvUI3I5zyZ3hOdU9yUGlscjA</t>
  </si>
  <si>
    <t>E0801-11</t>
  </si>
  <si>
    <t>Tullett Prebon</t>
  </si>
  <si>
    <t>https://drive.google.com/open?id=0B-LcvUI3I5zyZ2FPM3FDd0RCS2s</t>
  </si>
  <si>
    <t>Loan instrument missing - relying on CCC's FOI response for option dates</t>
  </si>
  <si>
    <t>E0801-12</t>
  </si>
  <si>
    <t>https://drive.google.com/open?id=0B-LcvUI3I5zySFhPb09OcEVEUXM</t>
  </si>
  <si>
    <t>E0801-13</t>
  </si>
  <si>
    <t>https://drive.google.com/open?id=0B-LcvUI3I5zya3BKYXI4QVphWFE</t>
  </si>
  <si>
    <t>E0801-14</t>
  </si>
  <si>
    <t>https://drive.google.com/open?id=0B-LcvUI3I5zySTNJcGlDZTA2OWM</t>
  </si>
  <si>
    <t>E0801-15</t>
  </si>
  <si>
    <t>https://drive.google.com/open?id=0B-LcvUI3I5zyWm5JOFFtNTdYTEk</t>
  </si>
  <si>
    <t>E0801-16</t>
  </si>
  <si>
    <t>https://drive.google.com/open?id=0B-LcvUI3I5zyMWh5ZHZHczlYVzQ</t>
  </si>
  <si>
    <t>E0801-17</t>
  </si>
  <si>
    <t>E0801-18</t>
  </si>
  <si>
    <t>https://drive.google.com/open?id=0B-LcvUI3I5zyal8yeU5od1p0alE</t>
  </si>
  <si>
    <t>E0801-19</t>
  </si>
  <si>
    <t>Range LOBO*</t>
  </si>
  <si>
    <t>3.5 or 4.1</t>
  </si>
  <si>
    <t>https://drive.google.com/open?id=0B-LcvUI3I5zyUjRGbWc3VUhUUnM</t>
  </si>
  <si>
    <t>Range LOBO: 3.5% when 6m GBP LIBOR between 3.5% and 6%, otherwise 4.1 %</t>
  </si>
  <si>
    <t>E0801-20</t>
  </si>
  <si>
    <t>https://drive.google.com/open?id=0B-LcvUI3I5zyTFlZWm56NEFNV1U</t>
  </si>
  <si>
    <t>Replacement loan - from 50 year term to 60 year term</t>
  </si>
  <si>
    <t>E0801-21</t>
  </si>
  <si>
    <t>https://drive.google.com/open?id=0B-LcvUI3I5zya29aQldzWGMzN28</t>
  </si>
  <si>
    <t>E0801-22</t>
  </si>
  <si>
    <t>https://drive.google.com/open?id=0B-LcvUI3I5zyTXJoeGhfMURZZmM</t>
  </si>
  <si>
    <t>E0801-23</t>
  </si>
  <si>
    <t>Zero to Par</t>
  </si>
  <si>
    <t>https://drive.google.com/open?id=0B-LcvUI3I5zyeW44M3lUWFdIRTg</t>
  </si>
  <si>
    <t>No coupon: all interest capitalised and callable by lender on option dates</t>
  </si>
  <si>
    <t>E0801-24</t>
  </si>
  <si>
    <t>3.25 or 5.65</t>
  </si>
  <si>
    <t>https://drive.google.com/open?id=0B-LcvUI3I5zyMDhGclJtQVJiLVE</t>
  </si>
  <si>
    <t>Range LOBO: 3.25% when 6m GBP LIBOR between 4% and 7.25%, otherwise 5.65%</t>
  </si>
  <si>
    <t>E0801-25</t>
  </si>
  <si>
    <t>8.85 - ISDA</t>
  </si>
  <si>
    <t>Total for both 100,000</t>
  </si>
  <si>
    <t>https://drive.google.com/open?id=0B-LcvUI3I5zycGwyNVh3RlAzR2c</t>
  </si>
  <si>
    <t>https://drive.google.com/open?id=1S7Uazx74yWLxtBReaVGHjJvhFfdZIOxl</t>
  </si>
  <si>
    <t>Inverse floater, steps up 3 years after drawdown</t>
  </si>
  <si>
    <t>E0801-26</t>
  </si>
  <si>
    <t>7.77 - ISDA</t>
  </si>
  <si>
    <t>https://drive.google.com/open?id=0B-LcvUI3I5zyc1lZZ2lTRDdiZkk</t>
  </si>
  <si>
    <t>Inverse floater, 0.25% up to drawdown date, steps up 18 months after drawdown</t>
  </si>
  <si>
    <t>E4602-01</t>
  </si>
  <si>
    <t>E4602</t>
  </si>
  <si>
    <t>Coventry</t>
  </si>
  <si>
    <t>?</t>
  </si>
  <si>
    <t>"N/A"</t>
  </si>
  <si>
    <t>Mayflower</t>
  </si>
  <si>
    <t>E4602-02</t>
  </si>
  <si>
    <t>500000026/825</t>
  </si>
  <si>
    <t>https://drive.google.com/file/d/1qxhDMxhXDKw-zaaKsaMq9E_e8geXVboX/view?usp=sharing</t>
  </si>
  <si>
    <t>E4602-03</t>
  </si>
  <si>
    <t>500000027/826</t>
  </si>
  <si>
    <t>https://drive.google.com/file/d/1CmCm_sskXwOBfDepMBKWD1BzoKXCH1-N/view?usp=sharing</t>
  </si>
  <si>
    <t>E4602-04</t>
  </si>
  <si>
    <t>500000028/827</t>
  </si>
  <si>
    <t>https://drive.google.com/file/d/1DRb1G6tNnFZu4f5wfiUizGWyFN0qKqSO/view?usp=sharing</t>
  </si>
  <si>
    <t>E4602-05</t>
  </si>
  <si>
    <t>500000029/828</t>
  </si>
  <si>
    <t>DEPFA ACS Bank</t>
  </si>
  <si>
    <t>FMS WertmanagementService GmbH</t>
  </si>
  <si>
    <t>https://drive.google.com/file/d/17b-ZeDSvGaHYXGw97xNPkcSKtIwnd2XU/view?usp=sharing</t>
  </si>
  <si>
    <t>E4602-06</t>
  </si>
  <si>
    <t>Repaid with cash balance</t>
  </si>
  <si>
    <t>Arlingclose</t>
  </si>
  <si>
    <t>https://drive.google.com/file/d/1ITOfUvwO1yLM9VHTw-7OaHHAN4T4wRHf/view?usp=sharing</t>
  </si>
  <si>
    <t>E4602-07</t>
  </si>
  <si>
    <t>https://drive.google.com/file/d/1Vlt8HsoMnAhkc5Y0nzVBlZJzomIlBvF7/view?usp=sharing</t>
  </si>
  <si>
    <t>E4602-08</t>
  </si>
  <si>
    <t>https://drive.google.com/file/d/1NmIm79HBkOO38w7VCxGRcZmUdxGsYn5o/view?usp=sharing</t>
  </si>
  <si>
    <t>E4602-09</t>
  </si>
  <si>
    <t>E5035-01</t>
  </si>
  <si>
    <t>E5035</t>
  </si>
  <si>
    <t>Croydon</t>
  </si>
  <si>
    <t>RBS</t>
  </si>
  <si>
    <t>Repaid with PWLB debt</t>
  </si>
  <si>
    <t>Ashmore Financial Ltd</t>
  </si>
  <si>
    <t>https://drive.google.com/file/d/0B9WrsrhmRHz1cVh1LUxLSUJvX2s/view?usp=sharing</t>
  </si>
  <si>
    <t>https://drive.google.com/file/d/1s8qt3fFdPjLZ5e-1gMLeuLtFMfUsjQFw/view?usp=sharing</t>
  </si>
  <si>
    <t>Confusing as in two tranches</t>
  </si>
  <si>
    <t>E5035-02</t>
  </si>
  <si>
    <t>Garban</t>
  </si>
  <si>
    <t>https://drive.google.com/file/d/0B9WrsrhmRHz1azlrVGM4bEFCQVU/view?usp=sharing</t>
  </si>
  <si>
    <t>E5035-03</t>
  </si>
  <si>
    <t>https://drive.google.com/file/d/0B9WrsrhmRHz1NzdtNTVpRHJKNXM/view?usp=sharing</t>
  </si>
  <si>
    <t>E5035-04</t>
  </si>
  <si>
    <t>https://drive.google.com/file/d/0B9WrsrhmRHz1TkdsdmRzNXRQb00/view?usp=sharing</t>
  </si>
  <si>
    <t>E5035-05</t>
  </si>
  <si>
    <t>https://drive.google.com/file/d/0B9WrsrhmRHz1N2N0MHdpOVRBMUU/view?usp=sharing</t>
  </si>
  <si>
    <t>LIBOR+0.25 from 13 May 2010 (agreement date) to 11 May 2011 (drawdown date)</t>
  </si>
  <si>
    <t>E5035-06</t>
  </si>
  <si>
    <t>https://drive.google.com/file/d/0B9WrsrhmRHz1ZjhNZF9vWXBjMFk/view?usp=sharing</t>
  </si>
  <si>
    <t>E5035-07</t>
  </si>
  <si>
    <t>LOBO 7</t>
  </si>
  <si>
    <t>https://drive.google.com/file/d/0B9WrsrhmRHz1S1F6N3VnVlRLcEU/view?usp=sharing</t>
  </si>
  <si>
    <t>E5035-08</t>
  </si>
  <si>
    <t>LOBO 8</t>
  </si>
  <si>
    <t>Siemens Financial Service Limited</t>
  </si>
  <si>
    <t>https://drive.google.com/file/d/0B9WrsrhmRHz1d3d0ZkJzZHFBdUU/view?usp=sharing</t>
  </si>
  <si>
    <t>E5035-09</t>
  </si>
  <si>
    <t>LOBO 9</t>
  </si>
  <si>
    <t>https://drive.google.com/file/d/0B9WrsrhmRHz1OThjMTJYMjZZRlE/view?usp=sharing</t>
  </si>
  <si>
    <t>E1301</t>
  </si>
  <si>
    <t>Darlington</t>
  </si>
  <si>
    <t>KBC0010</t>
  </si>
  <si>
    <t>B0009</t>
  </si>
  <si>
    <t>D0011</t>
  </si>
  <si>
    <t>RBS0012</t>
  </si>
  <si>
    <t>Inverse floater stepped</t>
  </si>
  <si>
    <t>8.67-10 year swap rate</t>
  </si>
  <si>
    <t>RBS0013</t>
  </si>
  <si>
    <t>SFS0007</t>
  </si>
  <si>
    <t>Siemens financial Services Ltd</t>
  </si>
  <si>
    <t>Not aoo</t>
  </si>
  <si>
    <t>E1001</t>
  </si>
  <si>
    <t>Derby City UA</t>
  </si>
  <si>
    <t>The Royal Bank of Scotland</t>
  </si>
  <si>
    <t>Libor + 0.25%</t>
  </si>
  <si>
    <t>https://drive.google.com/open?id=1O2K7QGjUKTKGzHKtQLBYD4GUw1z7gd6I</t>
  </si>
  <si>
    <t>https://drive.google.com/open?id=15tsD1jUZClodmfz7n_uylDc7qUq6bcez</t>
  </si>
  <si>
    <t>E1021-01</t>
  </si>
  <si>
    <t>E1021</t>
  </si>
  <si>
    <t>Derbyshire</t>
  </si>
  <si>
    <t>DePfa Bank Europe</t>
  </si>
  <si>
    <t>n</t>
  </si>
  <si>
    <t>Garbon - ICAP brokers</t>
  </si>
  <si>
    <t>https://drive.google.com/file/d/1IvtLStGNKHYUKPhTx_PU80crNY9lOZox/view?usp=sharing</t>
  </si>
  <si>
    <t>E1021-02</t>
  </si>
  <si>
    <t>https://drive.google.com/file/d/1h1z7aBZVATiH4b0EIdbXImAVLfXUQ-X_/view?usp=sharing</t>
  </si>
  <si>
    <t>E1021-03</t>
  </si>
  <si>
    <t>https://drive.google.com/file/d/1r_yZpZlqRLdg4gSAOkY9zo6ISEnhjTUp/view?usp=sharing</t>
  </si>
  <si>
    <t>E1021-04</t>
  </si>
  <si>
    <t>https://drive.google.com/file/d/1vTd0QjVYnBICeqH2_GVuBnTGBIeTN52r/view?usp=sharing</t>
  </si>
  <si>
    <t>E1021-05</t>
  </si>
  <si>
    <t>not app</t>
  </si>
  <si>
    <t>https://drive.google.com/file/d/1D3C8xoU1VxU4sY999cPBYhd9mzkZPSnr/view?usp=sharing</t>
  </si>
  <si>
    <t>E1121-01</t>
  </si>
  <si>
    <t>E1121</t>
  </si>
  <si>
    <t>Devon</t>
  </si>
  <si>
    <t>MM21</t>
  </si>
  <si>
    <t>E1121-02</t>
  </si>
  <si>
    <t>E1122</t>
  </si>
  <si>
    <t>MM22</t>
  </si>
  <si>
    <t>E1121-03</t>
  </si>
  <si>
    <t>E1123</t>
  </si>
  <si>
    <t>MM23</t>
  </si>
  <si>
    <t>E1121-04</t>
  </si>
  <si>
    <t>E1124</t>
  </si>
  <si>
    <t>MM25</t>
  </si>
  <si>
    <t>E4402-01</t>
  </si>
  <si>
    <t>E4402</t>
  </si>
  <si>
    <t>Doncaster</t>
  </si>
  <si>
    <t>every 6 months from 03/08/2006</t>
  </si>
  <si>
    <t>n/a negotiated direct</t>
  </si>
  <si>
    <t>E4402-02</t>
  </si>
  <si>
    <t>every 6 months from 12/02/2014</t>
  </si>
  <si>
    <t>E4402-03</t>
  </si>
  <si>
    <t>every 6 months from 28/03/2013</t>
  </si>
  <si>
    <t>E4402-04</t>
  </si>
  <si>
    <t>Eurohypo Europaische Hypothekenbank S A</t>
  </si>
  <si>
    <t>every 60 months from 24/04/2011</t>
  </si>
  <si>
    <t>E1221</t>
  </si>
  <si>
    <t>Dorset</t>
  </si>
  <si>
    <t>Laon 13</t>
  </si>
  <si>
    <t>LINK Asset Services</t>
  </si>
  <si>
    <t>Loan 24</t>
  </si>
  <si>
    <t>Loan 26</t>
  </si>
  <si>
    <t>Loan 27</t>
  </si>
  <si>
    <t>Loan 31</t>
  </si>
  <si>
    <t>Siemens</t>
  </si>
  <si>
    <t>Loan 32</t>
  </si>
  <si>
    <t>Loan 35</t>
  </si>
  <si>
    <t>BAE Systems</t>
  </si>
  <si>
    <t>Loan 36</t>
  </si>
  <si>
    <t>Loan 37</t>
  </si>
  <si>
    <t>Loan 38</t>
  </si>
  <si>
    <t>E2234</t>
  </si>
  <si>
    <t>Dover</t>
  </si>
  <si>
    <t>Not known</t>
  </si>
  <si>
    <t>Cashflow funds</t>
  </si>
  <si>
    <t>https://drive.google.com/open?id=1GGs9btoppcqMYqPUuDI6-N_AK6mfbk3T</t>
  </si>
  <si>
    <t>E4603-01</t>
  </si>
  <si>
    <t>E4603</t>
  </si>
  <si>
    <t>Dudley</t>
  </si>
  <si>
    <t>E4603-02</t>
  </si>
  <si>
    <t>S8802-01</t>
  </si>
  <si>
    <t>S8802</t>
  </si>
  <si>
    <t>Dundee</t>
  </si>
  <si>
    <t>Stroud &amp; Swindon BS</t>
  </si>
  <si>
    <t>Sterling Brokers</t>
  </si>
  <si>
    <t>S8802-02</t>
  </si>
  <si>
    <t>S8802-03</t>
  </si>
  <si>
    <t>S8802-04</t>
  </si>
  <si>
    <t>S8802-05</t>
  </si>
  <si>
    <t>S8802-06</t>
  </si>
  <si>
    <t>E1302-01</t>
  </si>
  <si>
    <t>E1302</t>
  </si>
  <si>
    <t>Durham</t>
  </si>
  <si>
    <t>Garban Securities Ltd</t>
  </si>
  <si>
    <t>E1302-02</t>
  </si>
  <si>
    <t>E1302-03</t>
  </si>
  <si>
    <t>E1302-04</t>
  </si>
  <si>
    <t>E1302-05</t>
  </si>
  <si>
    <t>Europaische Hypothekenbank</t>
  </si>
  <si>
    <t>E1302-06</t>
  </si>
  <si>
    <t>E1302-07</t>
  </si>
  <si>
    <t>E1302-08</t>
  </si>
  <si>
    <t>E1302-09</t>
  </si>
  <si>
    <t>BAE Systems Pension Fund</t>
  </si>
  <si>
    <t>CAPITA</t>
  </si>
  <si>
    <t>E5036-01</t>
  </si>
  <si>
    <t>E5036</t>
  </si>
  <si>
    <t>Ealing</t>
  </si>
  <si>
    <t>DEPRA Bank Europe PLC</t>
  </si>
  <si>
    <t>COMMERZBANK AG, FRANKFURT</t>
  </si>
  <si>
    <t>E5036-02</t>
  </si>
  <si>
    <t>3317/0117998</t>
  </si>
  <si>
    <t>E5036-03</t>
  </si>
  <si>
    <t>3318/691992AI</t>
  </si>
  <si>
    <t>FMS Wertmanagement GmbH</t>
  </si>
  <si>
    <t>E5036-04</t>
  </si>
  <si>
    <t>3319/691989AI</t>
  </si>
  <si>
    <t>E5036-05</t>
  </si>
  <si>
    <t>3320/691993AI</t>
  </si>
  <si>
    <t>E5036-06</t>
  </si>
  <si>
    <t>3322/691991AI</t>
  </si>
  <si>
    <t>E5036-07</t>
  </si>
  <si>
    <t>3323/692090AI</t>
  </si>
  <si>
    <t>E5036-08</t>
  </si>
  <si>
    <t>3324/43FR1023/1951</t>
  </si>
  <si>
    <t>DANSKE Bank AS London Branch</t>
  </si>
  <si>
    <t>DANSKE BK</t>
  </si>
  <si>
    <t>E5036-09</t>
  </si>
  <si>
    <t>3325/697259AI</t>
  </si>
  <si>
    <t>BK-FMS Wertmanagement GmbH</t>
  </si>
  <si>
    <t>E5036-10</t>
  </si>
  <si>
    <t>3326/643495AI</t>
  </si>
  <si>
    <t>BK -FMS Wertmanagement GmbH</t>
  </si>
  <si>
    <t>E5036-11</t>
  </si>
  <si>
    <t>3327/1000430137</t>
  </si>
  <si>
    <t>ReAssure Limited</t>
  </si>
  <si>
    <t>S8704-01</t>
  </si>
  <si>
    <t>S8704</t>
  </si>
  <si>
    <t>East Ayrshire UA</t>
  </si>
  <si>
    <t>Barclays Plc</t>
  </si>
  <si>
    <t>BARCLAYS</t>
  </si>
  <si>
    <t>nil</t>
  </si>
  <si>
    <t>S8704-02</t>
  </si>
  <si>
    <t>EuroHypo Europaische Hypthekenbank</t>
  </si>
  <si>
    <t>Commerzbank Finance &amp; Covered Bond SA</t>
  </si>
  <si>
    <t>Garbans Securities Limited</t>
  </si>
  <si>
    <t>https://drive.google.com/open?id=0B-LcvUI3I5zyZU44RFRJenFOYm8</t>
  </si>
  <si>
    <t>https://drive.google.com/open?id=0B-LcvUI3I5zyc04yeUZzMmpTa2M</t>
  </si>
  <si>
    <t>S8704-03</t>
  </si>
  <si>
    <t>FMS Wert Management AOR</t>
  </si>
  <si>
    <t>https://drive.google.com/open?id=0B-LcvUI3I5zyT3piNXM2bUN4ZFk</t>
  </si>
  <si>
    <t>S8704-04</t>
  </si>
  <si>
    <t>https://drive.google.com/open?id=0B-LcvUI3I5zyQUM2SHNldW5qRmM</t>
  </si>
  <si>
    <t>https://drive.google.com/open?id=1_U8RUH9KdW2rHvER2UKxi16IpzcTHrf3</t>
  </si>
  <si>
    <t>S8704-05</t>
  </si>
  <si>
    <t>ICAP Securities Limited</t>
  </si>
  <si>
    <t>https://drive.google.com/open?id=0B-LcvUI3I5zyS2lselhNM3FXWHc</t>
  </si>
  <si>
    <t>S8704-06</t>
  </si>
  <si>
    <t>https://drive.google.com/open?id=0B-LcvUI3I5zyWG9lbnV2SG1kY3M</t>
  </si>
  <si>
    <t>S8704-07</t>
  </si>
  <si>
    <t>https://drive.google.com/open?id=0B-LcvUI3I5zySFlqZllaNW5kR3M</t>
  </si>
  <si>
    <t>S8705-01</t>
  </si>
  <si>
    <t>S8705</t>
  </si>
  <si>
    <t>East Dunbartonshire</t>
  </si>
  <si>
    <t>1 day with 1 month notice</t>
  </si>
  <si>
    <t>Not ap.</t>
  </si>
  <si>
    <t>Harlow Butler</t>
  </si>
  <si>
    <t>End of term</t>
  </si>
  <si>
    <t>https://drive.google.com/open?id=0B-LcvUI3I5zyVWp0aVhYaU5fODA</t>
  </si>
  <si>
    <t>S8705-02</t>
  </si>
  <si>
    <t>Prembon Yamane (UK) Ltd</t>
  </si>
  <si>
    <t>https://drive.google.com/open?id=0B-LcvUI3I5zycmVLQi1xbmFfMkU</t>
  </si>
  <si>
    <t>S8705-03</t>
  </si>
  <si>
    <t>Converted to fixed rate maturity loans</t>
  </si>
  <si>
    <t>No fees charged by Barclays</t>
  </si>
  <si>
    <t>https://drive.google.com/open?id=0B-LcvUI3I5zyeHRDU0pHdXo0RVU</t>
  </si>
  <si>
    <t>From FOI: Please note that the 3 loans are now fixed rate maturity loans per Barclays 28/06/2016; and there were no fees applicable as this was Barclays Bank's decision. Prior to that the 3 loans were resheduled by Butlers, the Council's financial advisors in the early 2000's and as financial records are only retained for 7 years plus current, any fees applicable are no longer available.</t>
  </si>
  <si>
    <t>S8705-04</t>
  </si>
  <si>
    <t>https://drive.google.com/open?id=0B-LcvUI3I5zyOVVGWUpubG5DQjQ</t>
  </si>
  <si>
    <t>S8705-05</t>
  </si>
  <si>
    <t>https://drive.google.com/open?id=0B-LcvUI3I5zyN3VLMlhHYjNjMG8</t>
  </si>
  <si>
    <t>S8601-01</t>
  </si>
  <si>
    <t>S8601</t>
  </si>
  <si>
    <t>East Lothian UA</t>
  </si>
  <si>
    <t>M001-04-001</t>
  </si>
  <si>
    <t>https://drive.google.com/file/d/0B-LcvUI3I5zyYk1Ya3BUZ2haYjg/view?usp=sharing</t>
  </si>
  <si>
    <t>https://drive.google.com/open?id=1XIoVHgZfXQ9C_dkvz6S8L4AKvDRGX_t-</t>
  </si>
  <si>
    <t>S8601-02</t>
  </si>
  <si>
    <t>M001-05-001</t>
  </si>
  <si>
    <t>Sterling International Brokers Ltd</t>
  </si>
  <si>
    <t>https://drive.google.com/file/d/0B-LcvUI3I5zyNWdINUMwRm5IUFE/view?usp=sharing</t>
  </si>
  <si>
    <t>https://drive.google.com/open?id=1IZAMsUuQkO56TQIVVAJXZQs7zK9eChwk</t>
  </si>
  <si>
    <t>S8601-03</t>
  </si>
  <si>
    <t>M001-06-001</t>
  </si>
  <si>
    <t>https://drive.google.com/file/d/0B-LcvUI3I5zyQ3F6cFNBUWdYcjQ/view?usp=sharing</t>
  </si>
  <si>
    <t>https://drive.google.com/open?id=1qBNqqpBB7OcQtTPVELL6oD1rSo3VhSMt</t>
  </si>
  <si>
    <t>S8601-04</t>
  </si>
  <si>
    <t>M001-07-001</t>
  </si>
  <si>
    <t>Dresdner Kleinwork</t>
  </si>
  <si>
    <t>https://drive.google.com/open?id=0B-LcvUI3I5zyci1xTnBQTE4zU0E</t>
  </si>
  <si>
    <t>https://drive.google.com/open?id=1IStJ2pDBIa7Y67In0c5aCbfekdntyta-</t>
  </si>
  <si>
    <t>S8601-05</t>
  </si>
  <si>
    <t>M002-06-001</t>
  </si>
  <si>
    <t>Barlcays Plc</t>
  </si>
  <si>
    <t>https://drive.google.com/file/d/0B-LcvUI3I5zyS0hvZHJWRWktUFU/view?usp=sharing</t>
  </si>
  <si>
    <t>https://drive.google.com/open?id=1x_7KGQPl8xmqecYwaNDR2JgXuZWDoz6Z</t>
  </si>
  <si>
    <t>https://drive.google.com/open?id=1MWQnkiqtwx62XvTZlce7sTOCp8OXdy4m</t>
  </si>
  <si>
    <t>S8601-06</t>
  </si>
  <si>
    <t>M003-06-001</t>
  </si>
  <si>
    <t>https://drive.google.com/file/d/0B-LcvUI3I5zyci1xTnBQTE4zU0E/view?usp=sharing</t>
  </si>
  <si>
    <t>https://drive.google.com/open?id=1P_C-RceDpJzrhsuAav-3xT83ILHf_XHT</t>
  </si>
  <si>
    <t>S8601-07</t>
  </si>
  <si>
    <t>M004-06-001</t>
  </si>
  <si>
    <t>https://drive.google.com/open?id=0B-LcvUI3I5zySk9rY2lydlJKcG8</t>
  </si>
  <si>
    <t>https://drive.google.com/open?id=14bDAEqmPZ-ONMVaWqUBkGDmkEZk_26z1</t>
  </si>
  <si>
    <t>S8706-01</t>
  </si>
  <si>
    <t>S8706</t>
  </si>
  <si>
    <t>East Renfrewshire</t>
  </si>
  <si>
    <t>https://drive.google.com/open?id=14L2rZyNEUOc0osiij6wCxxF36jX_lMxt</t>
  </si>
  <si>
    <t>S8706-02</t>
  </si>
  <si>
    <t>https://drive.google.com/open?id=1_rKWTXNziBQDaXiLuqidIOKydBhsSnog</t>
  </si>
  <si>
    <t>S8706-03</t>
  </si>
  <si>
    <t>https://drive.google.com/open?id=1KyZBnL9I4bFCf44jXMsUG6vQahgaTOvZ</t>
  </si>
  <si>
    <t>E3432-01</t>
  </si>
  <si>
    <t>E3432</t>
  </si>
  <si>
    <t>East Staffordshire</t>
  </si>
  <si>
    <t>Prebon Financial Consulting</t>
  </si>
  <si>
    <t>https://drive.google.com/file/d/1McabFEY_DXb7EW428T2A-S480Cuka1qx/view?usp=sharing</t>
  </si>
  <si>
    <t>E3432-02</t>
  </si>
  <si>
    <t>https://drive.google.com/file/d/1o1LEnbOZNzI9HvkK7qM3er2DFZD2NhLb/view?usp=sharing</t>
  </si>
  <si>
    <t>E1421-01</t>
  </si>
  <si>
    <t>E1421</t>
  </si>
  <si>
    <t>East Sussex</t>
  </si>
  <si>
    <t>E1421-02</t>
  </si>
  <si>
    <t>6/21/2016</t>
  </si>
  <si>
    <t>E1421-03</t>
  </si>
  <si>
    <t>RBS 1 (2058)</t>
  </si>
  <si>
    <t>E1421-04</t>
  </si>
  <si>
    <t>RBS 2 (2060)</t>
  </si>
  <si>
    <t>S8602</t>
  </si>
  <si>
    <t>Edinburgh City</t>
  </si>
  <si>
    <t>Barclays Bank Global Services</t>
  </si>
  <si>
    <t>https://drive.google.com/open?id=0B-LcvUI3I5zyNWlFM3B3V19XaHc</t>
  </si>
  <si>
    <t>https://drive.google.com/open?id=182PqofRUWpElgPexAc9abF4JXNgmGMkX</t>
  </si>
  <si>
    <t>https://drive.google.com/open?id=0B-LcvUI3I5zyRndnRVZoUU4ySFE</t>
  </si>
  <si>
    <t>https://drive.google.com/open?id=1-N1XZrCr7lPHa7_7xaam6N5v7NWF_iA_</t>
  </si>
  <si>
    <t>https://drive.google.com/open?id=0B-LcvUI3I5zyRXJoSG5GTnZGaUU</t>
  </si>
  <si>
    <t>https://drive.google.com/open?id=1Nc1WXphb4P7YpW3oLsvu-cGP6N3xDBZZ</t>
  </si>
  <si>
    <t>https://drive.google.com/open?id=0B-LcvUI3I5zySHhCZTVib3dOZTQ</t>
  </si>
  <si>
    <t>https://drive.google.com/open?id=16wA3sIN2EX8RFM5B7gh-m0MPs0Q4AoA_</t>
  </si>
  <si>
    <t>https://drive.google.com/open?id=19P8rj4eyf83LPehiAraWBE_Uvs0YJ1A1</t>
  </si>
  <si>
    <t>https://drive.google.com/open?id=1XDuvYn66xrskkoGz6w68scOR-nG94GE0</t>
  </si>
  <si>
    <t>https://drive.google.com/open?id=1UB4bMalySYmOc_ffH88TMvpjDCw-QK8d</t>
  </si>
  <si>
    <t>Bradford &amp; Bingley Building Society</t>
  </si>
  <si>
    <t>Deutsche Pfandbriefbank AG</t>
  </si>
  <si>
    <t>Danske Bank London</t>
  </si>
  <si>
    <t>https://drive.google.com/open?id=0B-LcvUI3I5zyTVI3OFJHYnhuNUE</t>
  </si>
  <si>
    <t>Depfa Acs Bank</t>
  </si>
  <si>
    <t>https://drive.google.com/open?id=0B-LcvUI3I5zyelo0RERFRkFCTTQ</t>
  </si>
  <si>
    <t>https://drive.google.com/open?id=0B-LcvUI3I5zyWloyV0cwdDJQNFk</t>
  </si>
  <si>
    <t>Depfa Bank Europe Plc</t>
  </si>
  <si>
    <t>https://drive.google.com/open?id=0B-LcvUI3I5zyZV9LZFhDeTRacHc</t>
  </si>
  <si>
    <t>https://drive.google.com/open?id=0B-LcvUI3I5zyd1RkMFRqVnE1eXc</t>
  </si>
  <si>
    <t>https://drive.google.com/open?id=0B-LcvUI3I5zyRFh3dHBWTXo4elE</t>
  </si>
  <si>
    <t>https://drive.google.com/open?id=0B-LcvUI3I5zyRXk1VlE4a2lDOFE</t>
  </si>
  <si>
    <t>https://drive.google.com/open?id=0B-LcvUI3I5zyS0d0dmFNLW5CN0k</t>
  </si>
  <si>
    <t>https://drive.google.com/open?id=0B-LcvUI3I5zyTjhncFdPbWUybjg</t>
  </si>
  <si>
    <t>https://drive.google.com/open?id=0B-LcvUI3I5zyWHBSMHFIUzJaRVU</t>
  </si>
  <si>
    <t>https://drive.google.com/open?id=0B-LcvUI3I5zyYkdKY0IxWnVBNlE</t>
  </si>
  <si>
    <t>Europaische</t>
  </si>
  <si>
    <t>EEPKA in Luxemburg S.A.</t>
  </si>
  <si>
    <t>3 Month LIBOR</t>
  </si>
  <si>
    <t>8.92%-10 YR CMS</t>
  </si>
  <si>
    <t>Royal Bank of Scotland plc</t>
  </si>
  <si>
    <t>https://drive.google.com/open?id=0B-LcvUI3I5zydURMOFdwbDl1QWM</t>
  </si>
  <si>
    <t>3 Month LIBOR+0.25</t>
  </si>
  <si>
    <t>8.95%-10 YR CMS</t>
  </si>
  <si>
    <t>https://drive.google.com/open?id=0B-LcvUI3I5zyRXZSWkJUUU1rMHc</t>
  </si>
  <si>
    <t>https://drive.google.com/open?id=0B-LcvUI3I5zyX3g2UTNzY21kSlE</t>
  </si>
  <si>
    <t>https://drive.google.com/open?id=0B-LcvUI3I5zyZ1U4TkYzaEVnTjQ</t>
  </si>
  <si>
    <t>E1521-01</t>
  </si>
  <si>
    <t>E1521</t>
  </si>
  <si>
    <t>Essex</t>
  </si>
  <si>
    <t>E1521-02</t>
  </si>
  <si>
    <t>E1521-03</t>
  </si>
  <si>
    <t>E1521-04</t>
  </si>
  <si>
    <t>E1521-05</t>
  </si>
  <si>
    <t>E1521-06</t>
  </si>
  <si>
    <t>E1521-07</t>
  </si>
  <si>
    <t>E0533</t>
  </si>
  <si>
    <t>Fenland</t>
  </si>
  <si>
    <t>https://drive.google.com/drive/folders/1WioRRLPROJIoidRS1pc5x6WwkZrlp7So</t>
  </si>
  <si>
    <t>https://drive.google.com/file/d/1xbWDm1Bl1KIc7uN4zuTcgVWSFJ8nE8LE/view?usp=sharing</t>
  </si>
  <si>
    <t>S8302</t>
  </si>
  <si>
    <t>Fife</t>
  </si>
  <si>
    <t>ICAP Securities</t>
  </si>
  <si>
    <t>https://drive.google.com/open?id=1sUHukgEFVX3PMc9FrjVpvH_9wJgcCEbL</t>
  </si>
  <si>
    <t>S8301</t>
  </si>
  <si>
    <t>https://drive.google.com/open?id=1HeUMEQcchZx31A7irlqkSOIvZR5Frk9W</t>
  </si>
  <si>
    <t>S8309</t>
  </si>
  <si>
    <t>https://drive.google.com/open?id=0B-LcvUI3I5zyOUhDWXpqT1FKYjQ</t>
  </si>
  <si>
    <t>S8306</t>
  </si>
  <si>
    <t>https://drive.google.com/open?id=0B-LcvUI3I5zySklVWnl4MS1iWVE</t>
  </si>
  <si>
    <t>S8314</t>
  </si>
  <si>
    <t>https://drive.google.com/open?id=0B-LcvUI3I5zycC1rSmcyb0NWaWs</t>
  </si>
  <si>
    <t>S8303</t>
  </si>
  <si>
    <t>https://drive.google.com/open?id=0B-LcvUI3I5zyNjhqU05oWWNLVEE</t>
  </si>
  <si>
    <t>S8310</t>
  </si>
  <si>
    <t>https://drive.google.com/open?id=0B-LcvUI3I5zybXhEZWdFQXVPRHM</t>
  </si>
  <si>
    <t>S8305</t>
  </si>
  <si>
    <t>https://drive.google.com/open?id=0B-LcvUI3I5zyVE9aU2hsTEpTM1E</t>
  </si>
  <si>
    <t>S8304</t>
  </si>
  <si>
    <t>https://drive.google.com/open?id=0B-LcvUI3I5zyT2pIa2VfQ2R1Zzg</t>
  </si>
  <si>
    <t>S8311</t>
  </si>
  <si>
    <t>https://drive.google.com/open?id=0B-LcvUI3I5zyNjFPZFBOTWpUWDg</t>
  </si>
  <si>
    <t>S8316</t>
  </si>
  <si>
    <t>https://drive.google.com/open?id=0B-LcvUI3I5zyWkJ5enBuTlE4MXM</t>
  </si>
  <si>
    <t>S8307</t>
  </si>
  <si>
    <t>https://drive.google.com/open?id=0B-LcvUI3I5zySmxKczhxYzQ3Ums</t>
  </si>
  <si>
    <t>S8323</t>
  </si>
  <si>
    <t>500001374/75</t>
  </si>
  <si>
    <t>https://drive.google.com/open?id=0B-LcvUI3I5zyOFhoT09UVl83MTg</t>
  </si>
  <si>
    <t>S8315</t>
  </si>
  <si>
    <t>https://drive.google.com/open?id=0B-LcvUI3I5zyUVlhd2xsMVRYajQ</t>
  </si>
  <si>
    <t>S8308</t>
  </si>
  <si>
    <t>https://drive.google.com/open?id=0B-LcvUI3I5zyZlJXd2wxLTJvU2M</t>
  </si>
  <si>
    <t>S8312</t>
  </si>
  <si>
    <t>https://drive.google.com/open?id=0B-LcvUI3I5zyZDBzb3ZST2ptYTA</t>
  </si>
  <si>
    <t>S8322</t>
  </si>
  <si>
    <t>S8313</t>
  </si>
  <si>
    <t>https://drive.google.com/open?id=0B-LcvUI3I5zyZUhfMXhQb1Y3RW8</t>
  </si>
  <si>
    <t>S8318</t>
  </si>
  <si>
    <t>https://drive.google.com/open?id=0B-LcvUI3I5zyQnk3M29ULWV4cFk</t>
  </si>
  <si>
    <t>S8321</t>
  </si>
  <si>
    <t>https://drive.google.com/open?id=0B-LcvUI3I5zyUW9oZWMyVXQ1dEE</t>
  </si>
  <si>
    <t>S8320</t>
  </si>
  <si>
    <t>https://drive.google.com/open?id=0B-LcvUI3I5zyOFM1QlFjN2lQMVU</t>
  </si>
  <si>
    <t>S8317</t>
  </si>
  <si>
    <t>S8319</t>
  </si>
  <si>
    <t>https://drive.google.com/open?id=0B-LcvUI3I5zya3E4R1BtOHBJMW8</t>
  </si>
  <si>
    <t>W7002-01</t>
  </si>
  <si>
    <t>W7002</t>
  </si>
  <si>
    <t>Flintshire</t>
  </si>
  <si>
    <t>693344AI</t>
  </si>
  <si>
    <t>DEPFA BANK</t>
  </si>
  <si>
    <t>6 monthly</t>
  </si>
  <si>
    <t>STERLING CONSULTANCY</t>
  </si>
  <si>
    <t>N/A - DIRECT DEALING</t>
  </si>
  <si>
    <t>W7002-02</t>
  </si>
  <si>
    <t>695345AI</t>
  </si>
  <si>
    <t>W7002-03</t>
  </si>
  <si>
    <t>696051AI</t>
  </si>
  <si>
    <t>E4501-01</t>
  </si>
  <si>
    <t>E4501</t>
  </si>
  <si>
    <t>Gateshead</t>
  </si>
  <si>
    <t>https://drive.google.com/open?id=1o9Q1a9ESajtK_5Asx3n4O6bp8AYmDXD6</t>
  </si>
  <si>
    <t>E4501-02</t>
  </si>
  <si>
    <t>https://docs.google.com/spreadsheets/d/10fimsHUvjqdV69wBUk1s0N7s6Dz61YSy9prnE99fVig/edit#gid=1656513789</t>
  </si>
  <si>
    <t>https://drive.google.com/open?id=1Bh3TSs_m5vE1oLRFDXQwdZE0HISTvh6H</t>
  </si>
  <si>
    <t>E4501-03</t>
  </si>
  <si>
    <t>Repaid with PWLB debt and internal funds</t>
  </si>
  <si>
    <t>https://drive.google.com/open?id=1zuM1C0Xex9UEiEh7NJEBmvDJpvsh7z5l</t>
  </si>
  <si>
    <t>Total £72m of RBS LOBOs was repaid with £50m PWLB debt and £22m from internal balances</t>
  </si>
  <si>
    <t>E4501-04</t>
  </si>
  <si>
    <t>https://drive.google.com/open?id=1s8pPqY9diSxbfKIKJGDctsDpDk8Vwtby</t>
  </si>
  <si>
    <t>E4501-05</t>
  </si>
  <si>
    <t>https://drive.google.com/open?id=1uHZ_04acdtc71hFl1kiPMflRbWz8yb0w</t>
  </si>
  <si>
    <t>E4501-06</t>
  </si>
  <si>
    <t>https://drive.google.com/open?id=1KEQFAU7W32c1g-20dU3eRR_H_BLR8vXL</t>
  </si>
  <si>
    <t>E4501-07</t>
  </si>
  <si>
    <t>3 month Libor</t>
  </si>
  <si>
    <t>https://drive.google.com/open?id=192dQ_qoR-uOdYjT_0Wq7YTPzggBanYo9</t>
  </si>
  <si>
    <t>E4501-08</t>
  </si>
  <si>
    <t>E4501-09</t>
  </si>
  <si>
    <t>https://drive.google.com/open?id=1ZotSPyQ83U6sP4DO8YEdBsH3yboAM-ep</t>
  </si>
  <si>
    <t>E4501-10</t>
  </si>
  <si>
    <t>https://drive.google.com/open?id=1w-aXEgsyfLsViei9kiFjV144w04i_kSo</t>
  </si>
  <si>
    <t>E4501-11</t>
  </si>
  <si>
    <t>https://drive.google.com/open?id=14Ek0Ck5TkP5m0Bani-gxn2CvBmT8yfzs</t>
  </si>
  <si>
    <t>E4501-12</t>
  </si>
  <si>
    <t>https://drive.google.com/open?id=1MoDkKGw07t-fGZHXT7s65jDIwUGa3zjp</t>
  </si>
  <si>
    <t>S8702</t>
  </si>
  <si>
    <t>Glasgow City</t>
  </si>
  <si>
    <t>L2889</t>
  </si>
  <si>
    <t>FMS Wertmangement</t>
  </si>
  <si>
    <t>L2890</t>
  </si>
  <si>
    <t>L2891</t>
  </si>
  <si>
    <t>L2893</t>
  </si>
  <si>
    <t>L2894</t>
  </si>
  <si>
    <t>L2895</t>
  </si>
  <si>
    <t>L2896</t>
  </si>
  <si>
    <t>L2897</t>
  </si>
  <si>
    <t>L2898</t>
  </si>
  <si>
    <t>L2899</t>
  </si>
  <si>
    <t>L2900</t>
  </si>
  <si>
    <t>L2901</t>
  </si>
  <si>
    <t>L2902</t>
  </si>
  <si>
    <t>L2903</t>
  </si>
  <si>
    <t>L2904</t>
  </si>
  <si>
    <t>L2905</t>
  </si>
  <si>
    <t>L2906</t>
  </si>
  <si>
    <t>L2907</t>
  </si>
  <si>
    <t>L2908</t>
  </si>
  <si>
    <t>L2909</t>
  </si>
  <si>
    <t>Depfa ACS</t>
  </si>
  <si>
    <t>L2910</t>
  </si>
  <si>
    <t>L2911</t>
  </si>
  <si>
    <t>L2912</t>
  </si>
  <si>
    <t>Bayern LB</t>
  </si>
  <si>
    <t>E1634-01</t>
  </si>
  <si>
    <t>E1634</t>
  </si>
  <si>
    <t>Gloucester</t>
  </si>
  <si>
    <t>Martins Broker</t>
  </si>
  <si>
    <t>E1634-02</t>
  </si>
  <si>
    <t>E1634-03</t>
  </si>
  <si>
    <t>E1634-04</t>
  </si>
  <si>
    <t>E1634-05</t>
  </si>
  <si>
    <t>10302-1346841-2</t>
  </si>
  <si>
    <t>BAE SYSTEMS PENSION FUND MANAGEMENT LTD</t>
  </si>
  <si>
    <t>E1634-06</t>
  </si>
  <si>
    <t>10302-1346843-2</t>
  </si>
  <si>
    <t>E1634-07</t>
  </si>
  <si>
    <t>10302-1346844-2</t>
  </si>
  <si>
    <t>4/14/2015</t>
  </si>
  <si>
    <t>E1634-08</t>
  </si>
  <si>
    <t>10302-1346845-2</t>
  </si>
  <si>
    <t>E1620-01</t>
  </si>
  <si>
    <t>E1620</t>
  </si>
  <si>
    <t>Gloucestershire</t>
  </si>
  <si>
    <t>Barclays 1</t>
  </si>
  <si>
    <t>was 6 months, now fixed</t>
  </si>
  <si>
    <t>Butlers Till</t>
  </si>
  <si>
    <t>https://drive.google.com/file/d/1WWTlat05FZao3oJA-Cymr66o0N6TlKJC/view?usp=sharing</t>
  </si>
  <si>
    <t>https://drive.google.com/file/d/1ioPbynbfg3kkE_1Y3VWHvDb8gcxC5EYr/view?usp=sharing</t>
  </si>
  <si>
    <t>Options removed 2016</t>
  </si>
  <si>
    <t>E1620-02</t>
  </si>
  <si>
    <t>Barclays 2</t>
  </si>
  <si>
    <t>https://drive.google.com/file/d/1b8pStRRbRcwrAIp3JUhMCRokRosA-0er/view?usp=sharing</t>
  </si>
  <si>
    <t>https://drive.google.com/file/d/1JR8kSZa9bs51u-BmZrLGVb4YQcJ62n-3/view?usp=sharing</t>
  </si>
  <si>
    <t>E1620-03</t>
  </si>
  <si>
    <t>Dexia 1</t>
  </si>
  <si>
    <t>https://drive.google.com/file/d/1wgmrkHjJT5QfrRuwUCcZkgfgECq853Q9/view?usp=sharing</t>
  </si>
  <si>
    <t>https://drive.google.com/file/d/1ct8TtS0iN0C9F2CXjAv8ri0MqThnEdUt/view?usp=sharing</t>
  </si>
  <si>
    <t>E1620-04</t>
  </si>
  <si>
    <t>Dexia 2</t>
  </si>
  <si>
    <t>https://drive.google.com/file/d/1irVC2iHtHKs29UKwYoabvUaCKNkSDgkM/view?usp=sharing</t>
  </si>
  <si>
    <t>https://drive.google.com/file/d/1H9nV2VLdtRnvmul1_WdqSuiGZ893Q5wR/view?usp=sharing</t>
  </si>
  <si>
    <t>E1620-05</t>
  </si>
  <si>
    <t>Dexia 3</t>
  </si>
  <si>
    <t>https://drive.google.com/file/d/14KemYktAZPty3SJ1gEIzb_MzpRKvZjhf/view?usp=sharing</t>
  </si>
  <si>
    <t>https://drive.google.com/file/d/1m3G0mJCB4945nYdsKulqw8pUq7qcCxNi/view?usp=sharing</t>
  </si>
  <si>
    <t>E1620-06</t>
  </si>
  <si>
    <t>Dexia 4</t>
  </si>
  <si>
    <t>https://drive.google.com/file/d/1-p3SVJPPYEaXsnx3PK4yKeUO5T_AUPOi/view?usp=sharing</t>
  </si>
  <si>
    <t>https://drive.google.com/file/d/1j5yUDCF3fScZvPbi-KLqMkKEWZIkTVcK/view?usp=sharing</t>
  </si>
  <si>
    <t>E1620-07</t>
  </si>
  <si>
    <t>Dexia 5</t>
  </si>
  <si>
    <t>https://drive.google.com/file/d/1pbTBGqduebGGU1FuwMPTESfm9nj9mC4M/view?usp=sharing</t>
  </si>
  <si>
    <t>https://drive.google.com/file/d/1RnPYifwUpTrZCl7pyIfSEAfaTt7E3Zc4/view?usp=sharing</t>
  </si>
  <si>
    <t>E2633-01</t>
  </si>
  <si>
    <t>E2633</t>
  </si>
  <si>
    <t>Great Yarmouth</t>
  </si>
  <si>
    <t>YES</t>
  </si>
  <si>
    <t>Only a Fair value for March 16 of 11178550 provided spanning all 3 loans</t>
  </si>
  <si>
    <t>E2633-02</t>
  </si>
  <si>
    <t>Changed to fixed rate loan June 2016</t>
  </si>
  <si>
    <t>E2633-03</t>
  </si>
  <si>
    <t>E6248-01</t>
  </si>
  <si>
    <t>E6248</t>
  </si>
  <si>
    <t>Greater Manchester</t>
  </si>
  <si>
    <t>https://drive.google.com/file/d/1CWnCWLAAWKsKjeQkz3Mk9aZZeHRqQTzF/view?usp=sharing</t>
  </si>
  <si>
    <t>E6248-02</t>
  </si>
  <si>
    <t>https://drive.google.com/file/d/1tzbf4tBoHC0Z0sO4r7jLuLZ0_4nztqaF/view?usp=sharing</t>
  </si>
  <si>
    <t>E6248-03</t>
  </si>
  <si>
    <t>https://drive.google.com/file/d/1m3i7Sd7h0SctaYG3h3PFIXc1RQ_mjhyk/view?usp=sharing</t>
  </si>
  <si>
    <t>E6248-04</t>
  </si>
  <si>
    <t>https://drive.google.com/file/d/1eFwrsTiCtli-jtUvjl2Ntgw99betZPOL/view?usp=sharing</t>
  </si>
  <si>
    <t>E6248-05</t>
  </si>
  <si>
    <t>Range LOBO</t>
  </si>
  <si>
    <t>LIBOR related</t>
  </si>
  <si>
    <t>Garban Harlow UEDA ltd</t>
  </si>
  <si>
    <t>Range and option removed</t>
  </si>
  <si>
    <t>https://drive.google.com/file/d/12Z68CtJLHTKrRWt6bJ1vMti1PUcqLaCs/view?usp=sharing</t>
  </si>
  <si>
    <t>Libor: 5% if 6 mnth LIBOR between 4% and 6%, otherwise 4.10% 05/10/2011 No, range element and options removed</t>
  </si>
  <si>
    <t>E6248-06</t>
  </si>
  <si>
    <t>https://drive.google.com/file/d/160ycerozOGL_xnjO90FlIZHcxwjyaxej/view?usp=sharing</t>
  </si>
  <si>
    <t>E5012</t>
  </si>
  <si>
    <t>Greenwich</t>
  </si>
  <si>
    <t>https://drive.google.com/open?id=0B9WrsrhmRHz1Ty15OUFPazE3Q1E</t>
  </si>
  <si>
    <t>https://drive.google.com/open?id=0B-LcvUI3I5zyNjVsVE5mdkVGY1k</t>
  </si>
  <si>
    <t>https://drive.google.com/open?id=0B9WrsrhmRHz1LXNScjl6M1JnRE0</t>
  </si>
  <si>
    <t>https://drive.google.com/open?id=0B9WrsrhmRHz1S2Zra0hTU3ZYNHM</t>
  </si>
  <si>
    <t>Part of tranch 13177-13178-13179</t>
  </si>
  <si>
    <t>https://drive.google.com/open?id=0B9WrsrhmRHz1VzU5SnRieU1jcEE</t>
  </si>
  <si>
    <t>https://drive.google.com/open?id=0B9WrsrhmRHz1VEt5N21pTVRBTXc</t>
  </si>
  <si>
    <t>DEPFA Bank PLC</t>
  </si>
  <si>
    <t>https://drive.google.com/open?id=0B9WrsrhmRHz1Nkg5cnpWRDdqZnM</t>
  </si>
  <si>
    <t>Restructure of initial loan from 03/12/2001</t>
  </si>
  <si>
    <t>https://drive.google.com/open?id=0B9WrsrhmRHz1eUQ0SjBPYnBPQzg</t>
  </si>
  <si>
    <t>https://drive.google.com/open?id=0B9WrsrhmRHz1VVFEdDRtRng2X28</t>
  </si>
  <si>
    <t>https://drive.google.com/open?id=0B9WrsrhmRHz1Y1N3NVlfQVhha0k</t>
  </si>
  <si>
    <t>Restructure of initial loan from 10/12/2001</t>
  </si>
  <si>
    <t>https://drive.google.com/open?id=0B9WrsrhmRHz1Qm1yUms2QnpFMm8</t>
  </si>
  <si>
    <t>https://drive.google.com/open?id=0B9WrsrhmRHz1bTRXXzdxOHAzYm8</t>
  </si>
  <si>
    <t>https://drive.google.com/open?id=0B9WrsrhmRHz1bUVuLU5ZRjdIY2s</t>
  </si>
  <si>
    <t>https://drive.google.com/open?id=0B9WrsrhmRHz1aTN2aUZXVm1QQ3c</t>
  </si>
  <si>
    <t>https://drive.google.com/open?id=0B9WrsrhmRHz1SzhHemJtVkllVXc</t>
  </si>
  <si>
    <t>https://drive.google.com/open?id=0B9WrsrhmRHz1YjBvSU9wSXBhZWM</t>
  </si>
  <si>
    <t>W7303</t>
  </si>
  <si>
    <t>Gwynedd (Caernarfonshire &amp; Merionethshire)</t>
  </si>
  <si>
    <t>FV23</t>
  </si>
  <si>
    <t>* The loan was restructured (the option was removed) by Barclays on 21/06/2016</t>
  </si>
  <si>
    <t>Halton</t>
  </si>
  <si>
    <t>LTB001</t>
  </si>
  <si>
    <t>E1721-01</t>
  </si>
  <si>
    <t>E1721</t>
  </si>
  <si>
    <t>Hampshire</t>
  </si>
  <si>
    <t>Note on TMA "these contracts were entered into by the County Council's own internal specialist staff, no external advice was received."</t>
  </si>
  <si>
    <t>E1721-02</t>
  </si>
  <si>
    <t>E1721-03</t>
  </si>
  <si>
    <t>https://drive.google.com/file/d/1Swv-hQFtoK1cz-doBimxNKpRz1rTdszE/view?usp=sharing</t>
  </si>
  <si>
    <t>E1721-04</t>
  </si>
  <si>
    <t>DRESDNER</t>
  </si>
  <si>
    <t>Hypotheken Bank</t>
  </si>
  <si>
    <t>E1721-05</t>
  </si>
  <si>
    <t>E1721-06</t>
  </si>
  <si>
    <t>DEPFA DEUTSCHE PFANDBRIEF</t>
  </si>
  <si>
    <t>E1721-07</t>
  </si>
  <si>
    <t>EURO HYPO</t>
  </si>
  <si>
    <t>E1721-08</t>
  </si>
  <si>
    <t>E1721-09</t>
  </si>
  <si>
    <t>E1721-10</t>
  </si>
  <si>
    <t>E1721-11</t>
  </si>
  <si>
    <t>PHOENIX LIFE ASSURANCE LIMITED</t>
  </si>
  <si>
    <t>Initial rate not specified on original contract...! Note on TMA "these contracts were entered into by the County Council's own internal specialist staff, no external advice was received."</t>
  </si>
  <si>
    <t>E1721-12</t>
  </si>
  <si>
    <t>E1721-13</t>
  </si>
  <si>
    <t>E1721-14</t>
  </si>
  <si>
    <t>E1721-15</t>
  </si>
  <si>
    <t>E1721-16</t>
  </si>
  <si>
    <t>E1721-17</t>
  </si>
  <si>
    <t>E5038-01</t>
  </si>
  <si>
    <t>E5038</t>
  </si>
  <si>
    <t>Haringey</t>
  </si>
  <si>
    <t>DEPFA BANK PLC</t>
  </si>
  <si>
    <t>FMS WERTMANAGEMENT AoR</t>
  </si>
  <si>
    <t>Sector Advisors</t>
  </si>
  <si>
    <t>Prebons Brokers</t>
  </si>
  <si>
    <t>Transferred to different lender</t>
  </si>
  <si>
    <t>https://www.whatdotheyknow.com/request/765459/response/1836760/attach/html/6/FMS%20Wertmanagement%20AoR%20LOBO%20contracts%20stock%20transfer%20forms%204000570%204000571.PDF.pdf.html</t>
  </si>
  <si>
    <t>E5038-02</t>
  </si>
  <si>
    <t>E5038-03</t>
  </si>
  <si>
    <t>DEXIA CREDIT LOCAL</t>
  </si>
  <si>
    <t>DEXIA MUNICIPAL AGENCY</t>
  </si>
  <si>
    <t>https://www.whatdotheyknow.com/request/765459/response/1836760/attach/html/7/Dexia%20LOBO%20contract%204000572.PDF.pdf.html</t>
  </si>
  <si>
    <t>E5038-04</t>
  </si>
  <si>
    <t>COMMERZBANK AG, formerly EUROHYPO</t>
  </si>
  <si>
    <t>https://www.whatdotheyknow.com/request/765459/response/1836760/attach/html/8/Eurohypo%20LOBO%20contract%204000578.PDF.pdf.html</t>
  </si>
  <si>
    <t>Restructured</t>
  </si>
  <si>
    <t>E5038-05</t>
  </si>
  <si>
    <t>E5038-06</t>
  </si>
  <si>
    <t>Harrow</t>
  </si>
  <si>
    <t>26 years</t>
  </si>
  <si>
    <t>E0701-01</t>
  </si>
  <si>
    <t>E0701</t>
  </si>
  <si>
    <t>Hartlepool</t>
  </si>
  <si>
    <t>E0701-02</t>
  </si>
  <si>
    <t>E0701-03</t>
  </si>
  <si>
    <t>E0701-04</t>
  </si>
  <si>
    <t>E0701-05</t>
  </si>
  <si>
    <t>E0701-06</t>
  </si>
  <si>
    <t>E0701-07</t>
  </si>
  <si>
    <t>E0701-08</t>
  </si>
  <si>
    <t>E5040-01</t>
  </si>
  <si>
    <t>E5040</t>
  </si>
  <si>
    <t>Havering</t>
  </si>
  <si>
    <t>43FR1008/2730/2</t>
  </si>
  <si>
    <t>Sterling International Broker Ltd</t>
  </si>
  <si>
    <t>E1801-01</t>
  </si>
  <si>
    <t>E1801</t>
  </si>
  <si>
    <t>Herefordshire</t>
  </si>
  <si>
    <t>E1801-02</t>
  </si>
  <si>
    <t>Danske Bank A/S</t>
  </si>
  <si>
    <t>E1920-01</t>
  </si>
  <si>
    <t>E1920</t>
  </si>
  <si>
    <t>Hertfordshire</t>
  </si>
  <si>
    <t>LOBO0304</t>
  </si>
  <si>
    <t>Not Held</t>
  </si>
  <si>
    <t>E1920-02</t>
  </si>
  <si>
    <t>LOBO0309</t>
  </si>
  <si>
    <t>E1920-03</t>
  </si>
  <si>
    <t>LOBO0407</t>
  </si>
  <si>
    <t>E1920-04</t>
  </si>
  <si>
    <t>LOBO0607</t>
  </si>
  <si>
    <t>lower interest rate applies only when 6 month GBP LIBOR between 4.5% and 6.5%</t>
  </si>
  <si>
    <t>E1920-05</t>
  </si>
  <si>
    <t>LOBO0706</t>
  </si>
  <si>
    <t>E1920-06</t>
  </si>
  <si>
    <t>LOBO0905</t>
  </si>
  <si>
    <t>E1920-07</t>
  </si>
  <si>
    <t>LOBO09052</t>
  </si>
  <si>
    <t>E1920-08</t>
  </si>
  <si>
    <t>LOBO1005</t>
  </si>
  <si>
    <t>E1920-09</t>
  </si>
  <si>
    <t>LOBO1008</t>
  </si>
  <si>
    <t>E1920-10</t>
  </si>
  <si>
    <t>LOBO1105</t>
  </si>
  <si>
    <t>E1920-11</t>
  </si>
  <si>
    <t>LOBO1205</t>
  </si>
  <si>
    <t>E1920-12</t>
  </si>
  <si>
    <t>LOBO12052</t>
  </si>
  <si>
    <t>not Held</t>
  </si>
  <si>
    <t>E1037-01</t>
  </si>
  <si>
    <t>E1037</t>
  </si>
  <si>
    <t>High Peak</t>
  </si>
  <si>
    <t>LB276</t>
  </si>
  <si>
    <t>No change to response in A</t>
  </si>
  <si>
    <t>Lender option renounced 21/06/2016</t>
  </si>
  <si>
    <t>E1037-02</t>
  </si>
  <si>
    <t>LB277</t>
  </si>
  <si>
    <t>Lender option renounced 21/06/2017</t>
  </si>
  <si>
    <t>E1037-03</t>
  </si>
  <si>
    <t>LB279</t>
  </si>
  <si>
    <t>Lender option renounced 21/06/2018</t>
  </si>
  <si>
    <t>E1037-04</t>
  </si>
  <si>
    <t>LB280</t>
  </si>
  <si>
    <t>Eurohypo/ Depfa Bank</t>
  </si>
  <si>
    <t>E1037-05</t>
  </si>
  <si>
    <t>LB281</t>
  </si>
  <si>
    <t>S8501-01</t>
  </si>
  <si>
    <t>S8501</t>
  </si>
  <si>
    <t>Highland Council</t>
  </si>
  <si>
    <t>Scottish Amicable Nominees Ltd.</t>
  </si>
  <si>
    <t>Prudential M &amp; G</t>
  </si>
  <si>
    <t>LOBO?</t>
  </si>
  <si>
    <t>https://drive.google.com/file/d/0B-LcvUI3I5zyZUxLVzB6ZE5fSzg/view?usp=sharing</t>
  </si>
  <si>
    <t>S8501-02</t>
  </si>
  <si>
    <t>Any day with 1 months notice</t>
  </si>
  <si>
    <t>Harlow Butler Ueda Ltd</t>
  </si>
  <si>
    <t>https://drive.google.com/open?id=0B-LcvUI3I5zyTTh2MlpfbVBCSWM</t>
  </si>
  <si>
    <t>S8501-03</t>
  </si>
  <si>
    <t>Harrow Butler Ueda</t>
  </si>
  <si>
    <t>https://drive.google.com/open?id=0B-LcvUI3I5zyeFVra1c4ZTRUbFk</t>
  </si>
  <si>
    <t>S8501-04</t>
  </si>
  <si>
    <t>Coventry Building Society</t>
  </si>
  <si>
    <t>Coventry Building Society Superannuation Fund</t>
  </si>
  <si>
    <t>Nortrust Nominees ltd A/c TVT51</t>
  </si>
  <si>
    <t>Any day with 1 month notice</t>
  </si>
  <si>
    <t>MW Marshall (UK) Ltd</t>
  </si>
  <si>
    <t>https://drive.google.com/open?id=0B-LcvUI3I5zyelJUaEQ5SEw2Mlk</t>
  </si>
  <si>
    <t>S8501-05</t>
  </si>
  <si>
    <t>DePfa Bank Europe Plc</t>
  </si>
  <si>
    <t>Bank of Scotland plc</t>
  </si>
  <si>
    <t>Sector Treasury Service Ltd</t>
  </si>
  <si>
    <t>https://drive.google.com/file/d/0B-LcvUI3I5zyR0syOG00Snk3ak0/view?usp=sharing</t>
  </si>
  <si>
    <t>S8501-06</t>
  </si>
  <si>
    <t>Prebon Marshall Yamane(UK) Limited</t>
  </si>
  <si>
    <t>https://drive.google.com/file/d/0B-LcvUI3I5zyRnRBdjhmMWttMTA/view?usp=sharing</t>
  </si>
  <si>
    <t>S8501-07</t>
  </si>
  <si>
    <t>Dexia Pulbic Finance Bank</t>
  </si>
  <si>
    <t>https://drive.google.com/file/d/0B-LcvUI3I5zyWG0tb3oxeTFxbkk/view?usp=sharing</t>
  </si>
  <si>
    <t>S8501-08</t>
  </si>
  <si>
    <t>https://drive.google.com/file/d/0B-LcvUI3I5zydXR2cGN0OHh3ZkE/view?usp=sharing</t>
  </si>
  <si>
    <t>S8501-09</t>
  </si>
  <si>
    <t>https://drive.google.com/file/d/0B-LcvUI3I5zyR1BtVklPVUpQV0k/view?usp=sharing</t>
  </si>
  <si>
    <t>S8501-10</t>
  </si>
  <si>
    <t>https://drive.google.com/file/d/0B-LcvUI3I5zyazR3V3NTdDVzN1k/view?usp=sharing</t>
  </si>
  <si>
    <t>S8501-11</t>
  </si>
  <si>
    <t>https://drive.google.com/file/d/0B-LcvUI3I5zyZWwydnpLSHRfc1E/view?usp=sharing</t>
  </si>
  <si>
    <t>S8501-12</t>
  </si>
  <si>
    <t>E5041-01</t>
  </si>
  <si>
    <t>E5041</t>
  </si>
  <si>
    <t>Hillingdon</t>
  </si>
  <si>
    <t>FMS WERTMANAGEMENT</t>
  </si>
  <si>
    <t>fixed till 16/12/11 - 5 year call</t>
  </si>
  <si>
    <t>E5041-02</t>
  </si>
  <si>
    <t>fixed till 01/04/16 - 10 year call</t>
  </si>
  <si>
    <t>E5041-03</t>
  </si>
  <si>
    <t>BARCLAYS BANK *</t>
  </si>
  <si>
    <t>BARCLAYS BANK</t>
  </si>
  <si>
    <t>fixed till 8/5/09 - 3 year call</t>
  </si>
  <si>
    <t>E5041-04</t>
  </si>
  <si>
    <t>fixed 28/10/09 - 5 year call</t>
  </si>
  <si>
    <t>E5041-05</t>
  </si>
  <si>
    <t>fixed 19/5/13 - 4 year call</t>
  </si>
  <si>
    <t>E5041-06</t>
  </si>
  <si>
    <t>DEXIA MUNCIPAL AGENCY</t>
  </si>
  <si>
    <t>fixed till 2/6/08 - 5 year call</t>
  </si>
  <si>
    <t>E5041-07</t>
  </si>
  <si>
    <t>DANSKE BANK</t>
  </si>
  <si>
    <t>fixed 14/08/10 - 4 year call</t>
  </si>
  <si>
    <t>E5041-08</t>
  </si>
  <si>
    <t>fixed 14/8/11 - 5 year call</t>
  </si>
  <si>
    <t>E5041-09</t>
  </si>
  <si>
    <t>fixed 14/8/10 - 5 year call</t>
  </si>
  <si>
    <t>E5042-01</t>
  </si>
  <si>
    <t>E5042</t>
  </si>
  <si>
    <t>Hounslow</t>
  </si>
  <si>
    <t>2/15/2011</t>
  </si>
  <si>
    <t>E5042-02</t>
  </si>
  <si>
    <t>E5043</t>
  </si>
  <si>
    <t>Euro Hypo</t>
  </si>
  <si>
    <t>2/20/2011</t>
  </si>
  <si>
    <t>E5042-03</t>
  </si>
  <si>
    <t>E5044</t>
  </si>
  <si>
    <t>E5042-04</t>
  </si>
  <si>
    <t>E5045</t>
  </si>
  <si>
    <t>E5042-05</t>
  </si>
  <si>
    <t>E5046</t>
  </si>
  <si>
    <t>3/30/2012</t>
  </si>
  <si>
    <t>E5042-06</t>
  </si>
  <si>
    <t>E5047</t>
  </si>
  <si>
    <t>E5042-07</t>
  </si>
  <si>
    <t>E5048</t>
  </si>
  <si>
    <t>2/26/2013</t>
  </si>
  <si>
    <t>10/18/2018</t>
  </si>
  <si>
    <t>https://drive.google.com/drive/folders/1F2FVZ7f2HXoEfmRj9meW2iv--ZWFnVdr</t>
  </si>
  <si>
    <t>S8707-01</t>
  </si>
  <si>
    <t>S8707</t>
  </si>
  <si>
    <t>Inverclyde UA</t>
  </si>
  <si>
    <t>2/011</t>
  </si>
  <si>
    <t>DePfa Bank plc</t>
  </si>
  <si>
    <t>https://drive.google.com/file/d/0B-LcvUI3I5zyVE42QTJQalRHWVE/view?usp=sharing</t>
  </si>
  <si>
    <t>https://drive.google.com/open?id=0B-LcvUI3I5zyajJOZnRaRHZQeEU</t>
  </si>
  <si>
    <t>S8707-02</t>
  </si>
  <si>
    <t>2/012</t>
  </si>
  <si>
    <t>https://drive.google.com/open?id=0B-LcvUI3I5zyVE42QTJQalRHWVE</t>
  </si>
  <si>
    <t>S8707-03</t>
  </si>
  <si>
    <t>2/013</t>
  </si>
  <si>
    <t>https://drive.google.com/file/d/0B-LcvUI3I5zyNEIxODhqTzFuSFk/view?usp=sharing</t>
  </si>
  <si>
    <t>S8707-04</t>
  </si>
  <si>
    <t>2/014</t>
  </si>
  <si>
    <t>Bayerische LB</t>
  </si>
  <si>
    <t>https://drive.google.com/file/d/0B-LcvUI3I5zyaTF2ZUtrNXliclE/view?usp=sharing</t>
  </si>
  <si>
    <t>S8707-05</t>
  </si>
  <si>
    <t>2/015</t>
  </si>
  <si>
    <t>https://drive.google.com/file/d/0B-LcvUI3I5zydmVjV3N1cWpZN28/view?usp=sharing</t>
  </si>
  <si>
    <t>https://drive.google.com/open?id=1a7o_sxWwd-ObKv_NhdyovyZZVptz9TrO</t>
  </si>
  <si>
    <t>S8707-06</t>
  </si>
  <si>
    <t>2/016</t>
  </si>
  <si>
    <t>https://drive.google.com/file/d/0B-LcvUI3I5zyQ1lWVGNhb2pUSGM/view?usp=sharing</t>
  </si>
  <si>
    <t>S8707-07</t>
  </si>
  <si>
    <t>2/017</t>
  </si>
  <si>
    <t>https://drive.google.com/file/d/0B-LcvUI3I5zydFozLXR1Q1RUaGM/view?usp=sharing</t>
  </si>
  <si>
    <t>S8707-08</t>
  </si>
  <si>
    <t>2/018</t>
  </si>
  <si>
    <t>https://drive.google.com/file/d/0B-LcvUI3I5zyR1YwUjlWZ0tycXc/view?usp=sharing</t>
  </si>
  <si>
    <t>https://drive.google.com/open?id=1eAqxPULRQoSZOCRwUbfMKhBO3O8eKSZG</t>
  </si>
  <si>
    <t>S8707-09</t>
  </si>
  <si>
    <t>2/019</t>
  </si>
  <si>
    <t>https://drive.google.com/file/d/0B-LcvUI3I5zyeFBocXYxR2lsV1E/view?usp=sharing</t>
  </si>
  <si>
    <t>https://drive.google.com/open?id=1AuF67HLn2TvN9QqyXFJYsMl4OVqyADU7</t>
  </si>
  <si>
    <t>E3533-01</t>
  </si>
  <si>
    <t>E3533</t>
  </si>
  <si>
    <t>Ipswich</t>
  </si>
  <si>
    <t>D26004</t>
  </si>
  <si>
    <t>5 February 2077 (as per original loan)</t>
  </si>
  <si>
    <t>E3533-02</t>
  </si>
  <si>
    <t>D26005</t>
  </si>
  <si>
    <t>05 March 2076 (as per original loan)</t>
  </si>
  <si>
    <t>E2101-01</t>
  </si>
  <si>
    <t>E2101</t>
  </si>
  <si>
    <t>Isle of Wight</t>
  </si>
  <si>
    <t>https://drive.google.com/file/d/1NzWdxy_KyfsEIoP51o6wLnHcObwdppwB/view?usp=sharing</t>
  </si>
  <si>
    <t>E2221-01</t>
  </si>
  <si>
    <t>E2221</t>
  </si>
  <si>
    <t>Kent County Council</t>
  </si>
  <si>
    <t>https://drive.google.com/file/d/1uW3iAagDdHiIRzGlJwC8EJYZKWXVcacK/view?usp=sharing</t>
  </si>
  <si>
    <t>E2221-02</t>
  </si>
  <si>
    <t>https://drive.google.com/file/d/1Pf0w_Zdq2vkQAgU66v_KuTTEj0kBnuJI/view?usp=sharing</t>
  </si>
  <si>
    <t>E2221-03</t>
  </si>
  <si>
    <t>https://drive.google.com/file/d/1nu_QL3yuhWzo3zCgBhRMmawfvJjZD0nW/view?usp=sharing</t>
  </si>
  <si>
    <t>E2221-04</t>
  </si>
  <si>
    <t>https://drive.google.com/file/d/1X7pwOgOFjPn5C7PFgCN_B5lveITowDxm/view?usp=sharing</t>
  </si>
  <si>
    <t>E2221-05</t>
  </si>
  <si>
    <t>https://drive.google.com/file/d/1MvIlnsONcSwyf-5ueggLEvoIMc0lw6XX/view?usp=sharing</t>
  </si>
  <si>
    <t>E2221-06</t>
  </si>
  <si>
    <t>https://drive.google.com/file/d/1-bAA2MwJ_T_geI1qRHnD-g0RzZ9VrZ8J/view?usp=sharing</t>
  </si>
  <si>
    <t>E2221-07</t>
  </si>
  <si>
    <t>https://drive.google.com/file/d/1ocBR6RdF3HSgGoiehmLKrAiTbgbLQlaW/view?usp=sharing</t>
  </si>
  <si>
    <t>E2221-08</t>
  </si>
  <si>
    <t>https://drive.google.com/file/d/1vJElfAqQZjZDw9rP2UowJ8AffzWvkbtb/view?usp=sharing</t>
  </si>
  <si>
    <t>E2221-09</t>
  </si>
  <si>
    <t>https://drive.google.com/file/d/17Dud7m-4NYygcsiNR7nk6AX0o9U_1CEB/view?usp=sharing</t>
  </si>
  <si>
    <t>E2221-10</t>
  </si>
  <si>
    <t>Eerst Abwikclungsanstalt</t>
  </si>
  <si>
    <t>Not App.</t>
  </si>
  <si>
    <t>https://drive.google.com/open?id=0B-LcvUI3I5zyV2syNVVUcDlqR3M</t>
  </si>
  <si>
    <t>https://drive.google.com/open?id=0B-LcvUI3I5zyOW1sSmt0N3FwWVE</t>
  </si>
  <si>
    <t>E2221-11</t>
  </si>
  <si>
    <t>E2221-12</t>
  </si>
  <si>
    <t>E2221-13</t>
  </si>
  <si>
    <t>https://drive.google.com/file/d/1kiojTnT1udTQXhWxYqh3e-PTgQKsXcYY/view?usp=sharing</t>
  </si>
  <si>
    <t>E2221-14</t>
  </si>
  <si>
    <t>https://drive.google.com/file/d/1SGNweSshWyMN8JiieCmvb8liWampepk6/view?usp=sharing</t>
  </si>
  <si>
    <t>E2221-15</t>
  </si>
  <si>
    <t>https://drive.google.com/open?id=0B-LcvUI3I5zycE5XdTF3bGZJMmM</t>
  </si>
  <si>
    <t>https://drive.google.com/open?id=0B-LcvUI3I5zyOEtXbkpJcmtfUlE</t>
  </si>
  <si>
    <t>E2221-16</t>
  </si>
  <si>
    <t>https://drive.google.com/open?id=0B-LcvUI3I5zyNS1EVV9jbk5rWTA</t>
  </si>
  <si>
    <t>https://drive.google.com/open?id=0B-LcvUI3I5zyWmZ5bDdHTktJYlE</t>
  </si>
  <si>
    <t>E2221-17</t>
  </si>
  <si>
    <t>https://drive.google.com/file/d/1C1qg1X1LtsIRQ-wdvCcMjcZgR3X-2J5M/view?usp=sharing</t>
  </si>
  <si>
    <t>E2221-18</t>
  </si>
  <si>
    <t>https://drive.google.com/open?id=0B-LcvUI3I5zyMkxpRnEyTjZIaE0</t>
  </si>
  <si>
    <t>https://drive.google.com/open?id=0B-LcvUI3I5zyVFVuX2UtRUwyN1k</t>
  </si>
  <si>
    <t>E2221-19</t>
  </si>
  <si>
    <t>https://drive.google.com/file/d/1JV_DbS3v8k0_76KMMExJxZeVbaek388F/view?usp=sharing</t>
  </si>
  <si>
    <t>E2221-20</t>
  </si>
  <si>
    <t>https://drive.google.com/file/d/1IGOm1YiWiufFb-I1jGiPNDsT0uAUZqAo/view?usp=sharing</t>
  </si>
  <si>
    <t>E2221-21</t>
  </si>
  <si>
    <t>£40m + cash for all</t>
  </si>
  <si>
    <t>https://drive.google.com/open?id=0B-LcvUI3I5zyRnZmZWRZLUZlNXc</t>
  </si>
  <si>
    <t>https://drive.google.com/open?id=0B-LcvUI3I5zyRXRhODNTODhpLTA</t>
  </si>
  <si>
    <t>https://drive.google.com/file/d/1nnE6y4QckCMsUpLaiGR3D6-0LLcTZKpE/view?usp=sharing</t>
  </si>
  <si>
    <t>E2221-22</t>
  </si>
  <si>
    <t>Martins Brokers (UK) Plc</t>
  </si>
  <si>
    <t>https://drive.google.com/open?id=0B-LcvUI3I5zyTDlaN29QRExZcm8</t>
  </si>
  <si>
    <t>https://drive.google.com/open?id=0B-LcvUI3I5zyelMwTlVmZmFKVU0</t>
  </si>
  <si>
    <t>E2221-23</t>
  </si>
  <si>
    <t>Phoenix Life Assurance Ltd</t>
  </si>
  <si>
    <t>LIBOR+0.25</t>
  </si>
  <si>
    <t>ICAP Securities Ltd</t>
  </si>
  <si>
    <t>https://drive.google.com/open?id=0B-LcvUI3I5zycUNoNjNBVW5wdEk</t>
  </si>
  <si>
    <t>https://drive.google.com/open?id=0B-LcvUI3I5zyVVBkVFR5QWtCVnc</t>
  </si>
  <si>
    <t>E2221-24</t>
  </si>
  <si>
    <t>https://drive.google.com/open?id=0B-LcvUI3I5zyc1Z6SjVRNkdxdVE</t>
  </si>
  <si>
    <t>https://drive.google.com/open?id=0B-LcvUI3I5zyNGJxVlJrRFpsRVU</t>
  </si>
  <si>
    <t>E2221-25</t>
  </si>
  <si>
    <t>https://drive.google.com/open?id=0B-LcvUI3I5zyWHEyZHZ4c1ZQODg</t>
  </si>
  <si>
    <t>https://drive.google.com/open?id=0B-LcvUI3I5zyV183YUxsanM4ZTg</t>
  </si>
  <si>
    <t>Sector from 25 October 2010</t>
  </si>
  <si>
    <t>E2002-01</t>
  </si>
  <si>
    <t>E2002</t>
  </si>
  <si>
    <t>Kingston upon Hull</t>
  </si>
  <si>
    <t>E2002-02</t>
  </si>
  <si>
    <t>E2002-03</t>
  </si>
  <si>
    <t>E2002-04</t>
  </si>
  <si>
    <t>E2002-05</t>
  </si>
  <si>
    <t>E4703-01</t>
  </si>
  <si>
    <t>E4703</t>
  </si>
  <si>
    <t>Kirklees</t>
  </si>
  <si>
    <t>E4703-02</t>
  </si>
  <si>
    <t>E4703-03</t>
  </si>
  <si>
    <t>WKN 0BH084</t>
  </si>
  <si>
    <t>Prebons brokers</t>
  </si>
  <si>
    <t>E4703-04</t>
  </si>
  <si>
    <t>PWRFD3522A</t>
  </si>
  <si>
    <t>Clydesdale Bank</t>
  </si>
  <si>
    <t>E4703-05</t>
  </si>
  <si>
    <t>E4703-06</t>
  </si>
  <si>
    <t>E4703-07</t>
  </si>
  <si>
    <t>CA 3000139613</t>
  </si>
  <si>
    <t>E4703-08</t>
  </si>
  <si>
    <t>CA 3000140332</t>
  </si>
  <si>
    <t>E4703-09</t>
  </si>
  <si>
    <t>CA 30001</t>
  </si>
  <si>
    <t>E4703-10</t>
  </si>
  <si>
    <t>CA 3000199662</t>
  </si>
  <si>
    <t>E4703-11</t>
  </si>
  <si>
    <t>Sterling Consultancy Services</t>
  </si>
  <si>
    <t>E5043-01</t>
  </si>
  <si>
    <t>Kingston upon Thames</t>
  </si>
  <si>
    <t>Apparently TMA/BROKER etc is confidential</t>
  </si>
  <si>
    <t>E5043-02</t>
  </si>
  <si>
    <t>E5043-03</t>
  </si>
  <si>
    <t>E5043-04</t>
  </si>
  <si>
    <t>E5043-05</t>
  </si>
  <si>
    <t>EUROHYPO</t>
  </si>
  <si>
    <t>E5043-06</t>
  </si>
  <si>
    <t>E5043-07</t>
  </si>
  <si>
    <t>E5043-08</t>
  </si>
  <si>
    <t>E5043-09</t>
  </si>
  <si>
    <t>E5043-10</t>
  </si>
  <si>
    <t>E5043-11</t>
  </si>
  <si>
    <t>E5043-12</t>
  </si>
  <si>
    <t>E4301-01</t>
  </si>
  <si>
    <t>E4301</t>
  </si>
  <si>
    <t>Knowsley</t>
  </si>
  <si>
    <t>Witheld</t>
  </si>
  <si>
    <t>Just said Prebon</t>
  </si>
  <si>
    <t>E4301-02</t>
  </si>
  <si>
    <t>E4301-03</t>
  </si>
  <si>
    <t>E2321-01</t>
  </si>
  <si>
    <t>E2321</t>
  </si>
  <si>
    <t>Lancashire</t>
  </si>
  <si>
    <t>7.52 - 10 yr ISDA</t>
  </si>
  <si>
    <t>exited</t>
  </si>
  <si>
    <t>E2321-02</t>
  </si>
  <si>
    <t>E4704-01</t>
  </si>
  <si>
    <t>E4704</t>
  </si>
  <si>
    <t>Leeds City</t>
  </si>
  <si>
    <t>Depfa Deutsche Pfanbreifbank AG</t>
  </si>
  <si>
    <t>Prebons</t>
  </si>
  <si>
    <t>https://drive.google.com/file/d/11Bjj5jy51_oMvye5Cj197COOdd9Qf33s/view?usp=sharing</t>
  </si>
  <si>
    <t>https://drive.google.com/file/d/1VwxdmwJP8M5pKDEmbpc457YKH7zKRDL6/view?usp=sharing</t>
  </si>
  <si>
    <t>E4704-02</t>
  </si>
  <si>
    <t>https://drive.google.com/file/d/1JWxJjUAJtxyVJcFcXEs5Trjm7pxr9Uz8/view?usp=sharing</t>
  </si>
  <si>
    <t>E4704-03</t>
  </si>
  <si>
    <t>https://drive.google.com/file/d/1hGacqpdhnqWdP16OA5KcFqGIcEWDh5__/view?usp=sharing</t>
  </si>
  <si>
    <t>E4704-04</t>
  </si>
  <si>
    <t>https://drive.google.com/file/d/14hn5HTVC57QFkGJBHuxh-GrshKOPHkAj/view?usp=sharing</t>
  </si>
  <si>
    <t>E4704-05</t>
  </si>
  <si>
    <t>https://drive.google.com/file/d/1YY2zzl2q16344xntLn1PC82_HE_XRZ_o/view?usp=sharing</t>
  </si>
  <si>
    <t>E4704-06</t>
  </si>
  <si>
    <t>https://drive.google.com/file/d/1ylm6ckVdF5nTQNZSEX83oHw54z4coSbj/view?usp=sharing</t>
  </si>
  <si>
    <t>E4704-07</t>
  </si>
  <si>
    <t>Depfa Bank PLC</t>
  </si>
  <si>
    <t>https://drive.google.com/file/d/10YmoKgh--h8CCd7_ZvaOxk_UacYzRj3A/view?usp=sharing</t>
  </si>
  <si>
    <t>E4704-08</t>
  </si>
  <si>
    <t>https://drive.google.com/file/d/1W7_bhIADqaMYNeQI9aaYRVaP6cgVz7A0/view?usp=sharing</t>
  </si>
  <si>
    <t>E4704-09</t>
  </si>
  <si>
    <t>https://drive.google.com/file/d/1r919wgB5uCS0DMTCdJ6L__T0Kbku2iFy/view?usp=sharing</t>
  </si>
  <si>
    <t>E4704-10</t>
  </si>
  <si>
    <t>https://drive.google.com/file/d/1sKSWTmnBLoBVHMJiZHQBv61PkTSmiXb3/view?usp=sharing</t>
  </si>
  <si>
    <t>E4704-11</t>
  </si>
  <si>
    <t>https://drive.google.com/file/d/1uTaPIfDhxx2sEGhUUT6UulzBAZRHSCOx/view?usp=sharing</t>
  </si>
  <si>
    <t>E4704-12</t>
  </si>
  <si>
    <t>https://drive.google.com/file/d/1RyFeNdyuqfm9pGZVLW9zYd7RFa-rW7vx/view?usp=sharing</t>
  </si>
  <si>
    <t>E4704-13</t>
  </si>
  <si>
    <t>https://drive.google.com/file/d/17XeyFIlk0ntDEEXVViZXyXMQfVpurbGM/view?usp=sharing</t>
  </si>
  <si>
    <t>E4704-14</t>
  </si>
  <si>
    <t>Europaische Hypothenken Bank</t>
  </si>
  <si>
    <t>https://drive.google.com/file/d/1PgHWOdqJCdZUUOiKNaz4wmGZoQPKzX5M/view?usp=sharing</t>
  </si>
  <si>
    <t>E4704-15</t>
  </si>
  <si>
    <t>https://drive.google.com/file/d/1ng0WYbRCCIY32oJyosn0aCc1lX2ASTVK/view?usp=sharing</t>
  </si>
  <si>
    <t>E4704-16</t>
  </si>
  <si>
    <t>Danske Bank A/S London Branch</t>
  </si>
  <si>
    <t>https://drive.google.com/file/d/1VByDRcHxY0JSbd3LW0wulUhL6LmRLwL8/view?usp=sharing</t>
  </si>
  <si>
    <t>E4704-17</t>
  </si>
  <si>
    <t>Tradtion</t>
  </si>
  <si>
    <t>https://drive.google.com/file/d/1bcBJhwj2V2sMAXVaV-ItwjxaVUPAytTu/view?usp=sharing</t>
  </si>
  <si>
    <t>E4704-18</t>
  </si>
  <si>
    <t>https://drive.google.com/file/d/1dRAN4g0nqh59XZuGs7-V5RxL16-k4npQ/view?usp=sharing</t>
  </si>
  <si>
    <t>E4704-19</t>
  </si>
  <si>
    <t>Dexia Credit Local - London Branch</t>
  </si>
  <si>
    <t>Dexia Credit Local - Paris Branch</t>
  </si>
  <si>
    <t>https://drive.google.com/file/d/1yftRZKHksRF9zk8Siuof_GLNNE6Hsirb/view?usp=sharing</t>
  </si>
  <si>
    <t>E4704-20</t>
  </si>
  <si>
    <t>https://drive.google.com/file/d/1WC5wFzrNGHsCvZZPUphC2U7rP24hGco2/view?usp=sharing</t>
  </si>
  <si>
    <t>E4704-21</t>
  </si>
  <si>
    <t>https://drive.google.com/file/d/1YU_qEhFOKGNT7FsE_4Gnpvisj1FHSzTs/view?usp=sharing</t>
  </si>
  <si>
    <t>E4704-22</t>
  </si>
  <si>
    <t>https://drive.google.com/file/d/1wLcTI6mVjm0jf42rGZDozn6jH12qjT8l/view?usp=sharing</t>
  </si>
  <si>
    <t>E4704-23</t>
  </si>
  <si>
    <t>https://drive.google.com/file/d/1u5Y2X1lABvlxHZQwGMRT1rx1xR_4FD21/view?usp=sharing</t>
  </si>
  <si>
    <t>E4704-24</t>
  </si>
  <si>
    <t>https://drive.google.com/file/d/1RfVGfGK6BOOpOMVrk4UQiJH0yUZGX9aI/view?usp=sharing</t>
  </si>
  <si>
    <t>E4704-25</t>
  </si>
  <si>
    <t>https://drive.google.com/file/d/13S_jWogBkiPeYVxJf-AcI6_V-_CedvGn/view?usp=sharing</t>
  </si>
  <si>
    <t>E4704-26</t>
  </si>
  <si>
    <t>https://drive.google.com/file/d/154f0NvUJqXU-JgyKYioRViOooy1jhSjL/view?usp=sharing</t>
  </si>
  <si>
    <t>E4704-27</t>
  </si>
  <si>
    <t>https://drive.google.com/file/d/1fLMkQrePQeCEJRJQOOCjs-dviTf_WNQz/view?usp=sharing</t>
  </si>
  <si>
    <t>E4704-28</t>
  </si>
  <si>
    <t>https://drive.google.com/file/d/1-sq2Fszbt4GJYRXCMyRb8u9sjj16UVOp/view?usp=sharing</t>
  </si>
  <si>
    <t>E4704-29</t>
  </si>
  <si>
    <t>https://drive.google.com/file/d/1jvsgcrFhsZUUagotJ0UjM1ztdKcOoRt9/view?usp=sharing</t>
  </si>
  <si>
    <t>E4704-30</t>
  </si>
  <si>
    <t>https://drive.google.com/file/d/1aDR59o3iDyT1utjHZ2IIKODCa-4UGz67/view?usp=sharing</t>
  </si>
  <si>
    <t>E4704-31</t>
  </si>
  <si>
    <t>https://drive.google.com/file/d/1JXByj-PIXygJiYH99H8wMWjDQHUXlZjZ/view?usp=sharing</t>
  </si>
  <si>
    <t>E4704-32</t>
  </si>
  <si>
    <t>https://drive.google.com/file/d/1lDTT8NsI0r9vqUk02kGujFNXQ8HASmf3/view?usp=sharing</t>
  </si>
  <si>
    <t>E4704-33</t>
  </si>
  <si>
    <t>https://drive.google.com/file/d/1euFTGhkfbDbiOPAjF_x7F2ErgnN07BKw/view?usp=sharing</t>
  </si>
  <si>
    <t>E4704-34</t>
  </si>
  <si>
    <t>https://drive.google.com/file/d/10IngGmhkp7y__o7pWdz_El-b7uuwtg4a/view?usp=sharing</t>
  </si>
  <si>
    <t>E4704-35</t>
  </si>
  <si>
    <t>https://drive.google.com/file/d/1xZwyml_LoYIiPX3raIXN25dlNPy68u_W/view?usp=sharing</t>
  </si>
  <si>
    <t>E4704-36</t>
  </si>
  <si>
    <t>https://drive.google.com/file/d/1l9G57TPVTY2cBeB2v_-JoaXdaHTr6v6k/view?usp=sharing</t>
  </si>
  <si>
    <t>E4704-37</t>
  </si>
  <si>
    <t>https://drive.google.com/file/d/1mbiScG6APS_9D1V2IZPZ6CEFPnSF94R6/view?usp=sharing</t>
  </si>
  <si>
    <t>E4704-38</t>
  </si>
  <si>
    <t>https://drive.google.com/file/d/1Bm0hu1bmkHhfdhDTmGNTbG0KXikGSJBw/view?usp=sharing</t>
  </si>
  <si>
    <t>E4704-39</t>
  </si>
  <si>
    <t>https://drive.google.com/file/d/1WqQwuT5-_-T7SNcDW4zut6i159INXqje/view?usp=sharing</t>
  </si>
  <si>
    <t>E4704-40</t>
  </si>
  <si>
    <t>https://drive.google.com/file/d/1fze-ECORT6TFAKYckHi4U8mCkPK7KLym/view?usp=sharing</t>
  </si>
  <si>
    <t>E4704-41</t>
  </si>
  <si>
    <t>https://drive.google.com/file/d/1ZVNcxuwAy7ySiBV9V7Q52GjyoOWhhEt3/view?usp=sharing</t>
  </si>
  <si>
    <t>E4704-42</t>
  </si>
  <si>
    <t>https://drive.google.com/file/d/1p2m_-i9wKtMnydJatHWQBDcyrxGZu8Cf/view?usp=sharing</t>
  </si>
  <si>
    <t>E4704-43</t>
  </si>
  <si>
    <t>https://drive.google.com/file/d/1ElNHVdqJ_eZUQCZpoSDKHsKX4gy1MMD8/view?usp=sharing</t>
  </si>
  <si>
    <t>E4704-44</t>
  </si>
  <si>
    <t>https://drive.google.com/file/d/17SLidhqN_c6h0-4RD9yNs-NFxe1T4UXa/view?usp=sharing</t>
  </si>
  <si>
    <t>E4704-45</t>
  </si>
  <si>
    <t>Nortrust Nominees Ltd A/C BAEP36</t>
  </si>
  <si>
    <t>BGC - Sterling</t>
  </si>
  <si>
    <t>https://drive.google.com/file/d/1HVF9xAi_3nzedZDSxEuo6a4yntxMmsPh/view?usp=sharing</t>
  </si>
  <si>
    <t>Restructuring of. a 2011 LOBO</t>
  </si>
  <si>
    <t>E4704-46</t>
  </si>
  <si>
    <t>Nortrust Nominees Ltd A/C BAEC37</t>
  </si>
  <si>
    <t>https://drive.google.com/file/d/1wOBGB2HLIeumFj3UoEn0K8qpTK0oO89B/view?usp=sharing</t>
  </si>
  <si>
    <t>E2401-01</t>
  </si>
  <si>
    <t>E2401</t>
  </si>
  <si>
    <t>Leicester City</t>
  </si>
  <si>
    <t>E2401-02</t>
  </si>
  <si>
    <t>E2402</t>
  </si>
  <si>
    <t>2/26/2008</t>
  </si>
  <si>
    <t>E2401-03</t>
  </si>
  <si>
    <t>E2403</t>
  </si>
  <si>
    <t>8/26/2007</t>
  </si>
  <si>
    <t>E2401-04</t>
  </si>
  <si>
    <t>E2404</t>
  </si>
  <si>
    <t>Danske</t>
  </si>
  <si>
    <t>1/26/2007</t>
  </si>
  <si>
    <t>E2401-05</t>
  </si>
  <si>
    <t>E2405</t>
  </si>
  <si>
    <t>E2401-06</t>
  </si>
  <si>
    <t>E2406</t>
  </si>
  <si>
    <t>Option remved</t>
  </si>
  <si>
    <t>E2421-01</t>
  </si>
  <si>
    <t>E2421</t>
  </si>
  <si>
    <t>Leicestershire</t>
  </si>
  <si>
    <t>E2421-02</t>
  </si>
  <si>
    <t>E2421-03</t>
  </si>
  <si>
    <t>E2421-04</t>
  </si>
  <si>
    <t>E2421-05</t>
  </si>
  <si>
    <t>E2421-06</t>
  </si>
  <si>
    <t>E2421-07</t>
  </si>
  <si>
    <t>Jun1 2016</t>
  </si>
  <si>
    <t>E2421-08</t>
  </si>
  <si>
    <t>E2421-09</t>
  </si>
  <si>
    <t>E5018-01</t>
  </si>
  <si>
    <t>E5018</t>
  </si>
  <si>
    <t>Lewisham</t>
  </si>
  <si>
    <t>E5018-02</t>
  </si>
  <si>
    <t>E5018-03</t>
  </si>
  <si>
    <t>No record</t>
  </si>
  <si>
    <t>E5018-04</t>
  </si>
  <si>
    <t>Depfa Bank ACS</t>
  </si>
  <si>
    <t>E5018-05</t>
  </si>
  <si>
    <t>E5018-06</t>
  </si>
  <si>
    <t>E5018-07</t>
  </si>
  <si>
    <t>E5018-08</t>
  </si>
  <si>
    <t>E5018-09</t>
  </si>
  <si>
    <t>E2533-01</t>
  </si>
  <si>
    <t>E2533</t>
  </si>
  <si>
    <t>Lincoln</t>
  </si>
  <si>
    <t>E2533-02</t>
  </si>
  <si>
    <t>E2533-03</t>
  </si>
  <si>
    <t>E2533-04</t>
  </si>
  <si>
    <t>E2533-05</t>
  </si>
  <si>
    <t>E2533-06</t>
  </si>
  <si>
    <t>E2520-01</t>
  </si>
  <si>
    <t>E2520</t>
  </si>
  <si>
    <t>Lincolnshire</t>
  </si>
  <si>
    <t>E2520-02</t>
  </si>
  <si>
    <t>BAE Systems pension fund</t>
  </si>
  <si>
    <t>CAPITA Asset Services</t>
  </si>
  <si>
    <t>E2520-03</t>
  </si>
  <si>
    <t>E4302-01</t>
  </si>
  <si>
    <t>E4302</t>
  </si>
  <si>
    <t>Liverpool City</t>
  </si>
  <si>
    <t>https://drive.google.com/file/d/1ulgOh4r1Aw8MaITxwWPzbPAmgnIq4WBz/view?usp=sharing</t>
  </si>
  <si>
    <t>E4302-02</t>
  </si>
  <si>
    <t>https://drive.google.com/file/d/1FPJ_gcgKXGfpVr8Zo6UhOubi4h16bFqE/view?usp=sharing</t>
  </si>
  <si>
    <t>E4302-03</t>
  </si>
  <si>
    <t>https://drive.google.com/file/d/1ItKoZTFbAqqDLdCINBrUuYS4JDCc7zFA/view?usp=sharing</t>
  </si>
  <si>
    <t>E4302-04</t>
  </si>
  <si>
    <t>https://drive.google.com/file/d/1SNwbK9qWDpq-Q32IcKp-Un_1OXsFe70x/view?usp=sharing</t>
  </si>
  <si>
    <t>E4302-05</t>
  </si>
  <si>
    <t>https://drive.google.com/file/d/18pxm4nV7CHRRWIHO0kv8u4gD1eAuUAiB/view?usp=sharing</t>
  </si>
  <si>
    <t>E4302-06</t>
  </si>
  <si>
    <t>https://drive.google.com/file/d/1KS4yGpIIpVFgE_W3ns14ewgCkqYgQIrr/view?usp=sharing</t>
  </si>
  <si>
    <t>E4302-07</t>
  </si>
  <si>
    <t>https://drive.google.com/file/d/1OKmZD8E8wyarS7x840qntb7r-_wik1hw/view?usp=sharing</t>
  </si>
  <si>
    <t>E4302-08</t>
  </si>
  <si>
    <t>https://drive.google.com/file/d/1l_hgB9e1cOxUdiV4GGqg18tfd4vEGuZs/view?usp=sharing</t>
  </si>
  <si>
    <t>E0201-01</t>
  </si>
  <si>
    <t>E0201</t>
  </si>
  <si>
    <t>Luton</t>
  </si>
  <si>
    <t>E0201-02</t>
  </si>
  <si>
    <t>E0201-03</t>
  </si>
  <si>
    <t>E0201-04</t>
  </si>
  <si>
    <t>E0201-05</t>
  </si>
  <si>
    <t>3 month LIBOR capped at 4.25%</t>
  </si>
  <si>
    <t>E0201-06</t>
  </si>
  <si>
    <t>E4203-02</t>
  </si>
  <si>
    <t>E4203</t>
  </si>
  <si>
    <t>Manchester</t>
  </si>
  <si>
    <t>Northern Star Insurance</t>
  </si>
  <si>
    <t>E4203-01</t>
  </si>
  <si>
    <t>E4203-05</t>
  </si>
  <si>
    <t>https://drive.google.com/open?id=0B-LcvUI3I5zyUFdPUWtMX01RVFk</t>
  </si>
  <si>
    <t>E4203-06</t>
  </si>
  <si>
    <t>HSBC Global Custody Nom (UK) Ltd</t>
  </si>
  <si>
    <t>https://drive.google.com/open?id=0B-LcvUI3I5zyUGpUTTNvWEtBR2c</t>
  </si>
  <si>
    <t>E4203-14</t>
  </si>
  <si>
    <t>Bradford &amp; Bingley BS</t>
  </si>
  <si>
    <t>https://drive.google.com/open?id=0B-LcvUI3I5zyYmxOcWlHeHM3MG8</t>
  </si>
  <si>
    <t>E4203-04</t>
  </si>
  <si>
    <t>COMMERZBANK AG</t>
  </si>
  <si>
    <t>Tullet &amp; Tokyo Liberty</t>
  </si>
  <si>
    <t>https://drive.google.com/open?id=0B-LcvUI3I5zyTlhlNFNYRk5JdjQ</t>
  </si>
  <si>
    <t>E4203-03</t>
  </si>
  <si>
    <t>Nominees Limited</t>
  </si>
  <si>
    <t>https://drive.google.com/open?id=0B-LcvUI3I5zyVlZMa2Q2ajJBWWc</t>
  </si>
  <si>
    <t>E4203-09</t>
  </si>
  <si>
    <t>https://drive.google.com/open?id=0B-LcvUI3I5zyUHJLblQ0WTBSQ00</t>
  </si>
  <si>
    <t>E4203-10</t>
  </si>
  <si>
    <t>https://drive.google.com/open?id=0B-LcvUI3I5zyWVlzUWFiTVB4cGM</t>
  </si>
  <si>
    <t>E4203-08</t>
  </si>
  <si>
    <t>Confederation Life Insurance</t>
  </si>
  <si>
    <t>Grban Harlow Ueda</t>
  </si>
  <si>
    <t>E4203-07</t>
  </si>
  <si>
    <t>E4203-12</t>
  </si>
  <si>
    <t>REASSURE NOMINEES</t>
  </si>
  <si>
    <t>Reassure Nominees</t>
  </si>
  <si>
    <t>https://drive.google.com/open?id=0B-LcvUI3I5zyQkl6Y0V0X3FfS2c</t>
  </si>
  <si>
    <t>E4203-11</t>
  </si>
  <si>
    <t>https://drive.google.com/open?id=0B-LcvUI3I5zybHNISDdXMEU0bEk</t>
  </si>
  <si>
    <t>E4203-13</t>
  </si>
  <si>
    <t>HSBC Global Custody Nominee (UK) Ltd</t>
  </si>
  <si>
    <t>https://drive.google.com/open?id=0B-LcvUI3I5zybUkwblpzQjVnNDA</t>
  </si>
  <si>
    <t>E4203-15</t>
  </si>
  <si>
    <t>Garban Harlow UEDA Ltd</t>
  </si>
  <si>
    <t>https://drive.google.com/open?id=0B-LcvUI3I5zySmk3WkpUQnVfSE0</t>
  </si>
  <si>
    <t>E4203-16</t>
  </si>
  <si>
    <t>Depfa Pfandbriefbank AG</t>
  </si>
  <si>
    <t>https://drive.google.com/file/d/0B-LcvUI3I5zyM3RsdXduLXJac2c/view?usp=sharing</t>
  </si>
  <si>
    <t>E4203-17</t>
  </si>
  <si>
    <t>https://drive.google.com/file/d/0B-LcvUI3I5zyRFB0SkJNOENadUU/view?usp=sharing</t>
  </si>
  <si>
    <t>E4203-30</t>
  </si>
  <si>
    <t>https://drive.google.com/open?id=0B-LcvUI3I5zyQTQtV2xOZ3BuYVE</t>
  </si>
  <si>
    <t>E4203-20</t>
  </si>
  <si>
    <t>KBC BANK N.V.</t>
  </si>
  <si>
    <t>https://drive.google.com/open?id=0B-LcvUI3I5zyaXNESjNwMWJ3aW8</t>
  </si>
  <si>
    <t>E4203-21</t>
  </si>
  <si>
    <t>https://drive.google.com/file/d/0B-LcvUI3I5zyUC1VMWdKOTN5NGs/view?usp=sharing</t>
  </si>
  <si>
    <t>E4203-25</t>
  </si>
  <si>
    <t>Butlers &amp; Sector Treasury Services Ltd</t>
  </si>
  <si>
    <t>https://drive.google.com/file/d/0B-LcvUI3I5zyeU9qQXNuWkRyNGM/view?usp=sharing</t>
  </si>
  <si>
    <t>E4203-24</t>
  </si>
  <si>
    <t>https://drive.google.com/file/d/0B-LcvUI3I5zyN1JpVUdpeHNLc28/view?usp=sharing</t>
  </si>
  <si>
    <t>E4203-26</t>
  </si>
  <si>
    <t>https://drive.google.com/open?id=0B-LcvUI3I5zyeU9qQXNuWkRyNGM</t>
  </si>
  <si>
    <t>E4203-29</t>
  </si>
  <si>
    <t>LANCASHIRE C.C</t>
  </si>
  <si>
    <t>Lancashire CC</t>
  </si>
  <si>
    <t>https://drive.google.com/open?id=0B-LcvUI3I5zySFFPendsdEJKWkE</t>
  </si>
  <si>
    <t>E4203-23</t>
  </si>
  <si>
    <t>https://drive.google.com/file/d/0B-LcvUI3I5zyYXBiQ0tWMkVOY0E/view?usp=sharing</t>
  </si>
  <si>
    <t>E4203-22</t>
  </si>
  <si>
    <t>https://drive.google.com/file/d/0B-LcvUI3I5zyYmdqbERCNGNwMjA/view?usp=sharing</t>
  </si>
  <si>
    <t>E4203-28</t>
  </si>
  <si>
    <t>https://drive.google.com/file/d/0B-LcvUI3I5zya09yTEdQcHEwWEE/view?usp=sharing</t>
  </si>
  <si>
    <t>E4203-27</t>
  </si>
  <si>
    <t>https://drive.google.com/file/d/0B-LcvUI3I5zyampZQmk5X3FoTUk/view?usp=sharing</t>
  </si>
  <si>
    <t>E4203-18</t>
  </si>
  <si>
    <t>BARCLAYS BANK PLCGLOBAL SERVICES UNIT</t>
  </si>
  <si>
    <t>option removed + new rate</t>
  </si>
  <si>
    <t>https://drive.google.com/file/d/0B-LcvUI3I5zydUpnakxQTWc5d2M/view?usp=sharing</t>
  </si>
  <si>
    <t>https://drive.google.com/open?id=0B-LcvUI3I5zyelp2VU1ERXhDOEU</t>
  </si>
  <si>
    <t>Further brokerage of £30k paid in 2007 when restructured</t>
  </si>
  <si>
    <t>E4203-19</t>
  </si>
  <si>
    <t>https://drive.google.com/file/d/0B-LcvUI3I5zyUW9qWDl2U2VYTWc/view?usp=sharing</t>
  </si>
  <si>
    <t>https://drive.google.com/file/d/0B-LcvUI3I5zyM293Rm9nVjRhSDg/view?usp=sharing</t>
  </si>
  <si>
    <t>E3035-01</t>
  </si>
  <si>
    <t>E3035</t>
  </si>
  <si>
    <t>Mansfield</t>
  </si>
  <si>
    <t>DePFA-Bank Europe</t>
  </si>
  <si>
    <t>https://drive.google.com/file/d/17KuX-LR0VmtErddm-0pkaZ0Uc8fh_V2m/view?usp=sharing</t>
  </si>
  <si>
    <t>Dresdner Bank - 10/06/2005, Eurohypo - 06/09/2005, Change of name to Commerzbank - 15/02/2016</t>
  </si>
  <si>
    <t>Restructuring of a 40 year loan at 5.62% on 30/10/2001</t>
  </si>
  <si>
    <t>E2201-01</t>
  </si>
  <si>
    <t>E2201</t>
  </si>
  <si>
    <t>Medway Towns UA</t>
  </si>
  <si>
    <t>3/31/2003</t>
  </si>
  <si>
    <t>3/31/2005</t>
  </si>
  <si>
    <t>https://drive.google.com/open?id=0B-LcvUI3I5zySzZUTWlzeHVBOUU</t>
  </si>
  <si>
    <t>E2201-02</t>
  </si>
  <si>
    <t>https://drive.google.com/open?id=0B-LcvUI3I5zyYWVuYW85bE9uTEk</t>
  </si>
  <si>
    <t>E2201-03</t>
  </si>
  <si>
    <t>https://drive.google.com/open?id=0B-LcvUI3I5zyRTZLd3FaSzdHMUk</t>
  </si>
  <si>
    <t>E2201-04</t>
  </si>
  <si>
    <t>Tullett Prebon (UK) ltd</t>
  </si>
  <si>
    <t>https://drive.google.com/open?id=0B-LcvUI3I5zyRGlmOEJfTFFsNGc</t>
  </si>
  <si>
    <t>E2201-05</t>
  </si>
  <si>
    <t>https://drive.google.com/open?id=0B-LcvUI3I5zyQkMzVFdVN3hvUEk</t>
  </si>
  <si>
    <t>Transferred to Eurohypo July 08</t>
  </si>
  <si>
    <t>E2201-06</t>
  </si>
  <si>
    <t>KBC Bank N.V.</t>
  </si>
  <si>
    <t>https://drive.google.com/open?id=0B-LcvUI3I5zyLWdmRXY5ZzljSDA</t>
  </si>
  <si>
    <t>E2201-07</t>
  </si>
  <si>
    <t>https://drive.google.com/open?id=0B-LcvUI3I5zyNHVMMUFZZXR5SVE</t>
  </si>
  <si>
    <t>E2201-08</t>
  </si>
  <si>
    <t>https://drive.google.com/open?id=0B-LcvUI3I5zyTDN3SmQyMDB3OEE</t>
  </si>
  <si>
    <t>E2201-09</t>
  </si>
  <si>
    <t>https://drive.google.com/open?id=0B-LcvUI3I5zycmpVa2JzUmE1Sk0</t>
  </si>
  <si>
    <t>E2201-10</t>
  </si>
  <si>
    <t>https://drive.google.com/open?id=0B-LcvUI3I5zyeXVGdlFSV0IzSUk</t>
  </si>
  <si>
    <t>E2201-11</t>
  </si>
  <si>
    <t>https://drive.google.com/open?id=0B-LcvUI3I5zyUVZEZEM2Z05xUE0</t>
  </si>
  <si>
    <t>E2201-12</t>
  </si>
  <si>
    <t>https://drive.google.com/open?id=0B-LcvUI3I5zyUjRBSVJlLWgwdHM</t>
  </si>
  <si>
    <t>W7403-01</t>
  </si>
  <si>
    <t>W7403</t>
  </si>
  <si>
    <t>Merthyr Tydfil</t>
  </si>
  <si>
    <t>COMMERZBANK Aktiengesellschaft</t>
  </si>
  <si>
    <t>Prebon Marshall Yamane Ltd</t>
  </si>
  <si>
    <t>W7403-02</t>
  </si>
  <si>
    <t>E5044-01</t>
  </si>
  <si>
    <t>Merton</t>
  </si>
  <si>
    <t>LANCASHIRE C.C.</t>
  </si>
  <si>
    <t>E5044-02</t>
  </si>
  <si>
    <t>Cornwall C C</t>
  </si>
  <si>
    <t>E5044-03</t>
  </si>
  <si>
    <t>E5044-04</t>
  </si>
  <si>
    <t>E5044-05</t>
  </si>
  <si>
    <t>Broker named as BABC - Not in dropdown options</t>
  </si>
  <si>
    <t>E5044-06</t>
  </si>
  <si>
    <t>BARCLAYS BANK LTD</t>
  </si>
  <si>
    <t>Daily</t>
  </si>
  <si>
    <t>BABC</t>
  </si>
  <si>
    <t>This doesn't appear on "FOI MAY 2019" tab, but does on the "Interest paid 2015-206" tab. No details of principle etc., exist.</t>
  </si>
  <si>
    <t>E5044-07</t>
  </si>
  <si>
    <t>E5044-08</t>
  </si>
  <si>
    <t>BAYERISCHE LANDES BANK</t>
  </si>
  <si>
    <t>E5044-09</t>
  </si>
  <si>
    <t>STATE STREET BANK &amp; TRUST</t>
  </si>
  <si>
    <t>EURO</t>
  </si>
  <si>
    <t>E5044-10</t>
  </si>
  <si>
    <t>E5044-11</t>
  </si>
  <si>
    <t>HSBC GLOBAL CUSTODY NOMINEE (UK) Ltd</t>
  </si>
  <si>
    <t>Broker named as DIR - Not in dropdown options</t>
  </si>
  <si>
    <t>E5044-12</t>
  </si>
  <si>
    <t>E5044-13</t>
  </si>
  <si>
    <t>E5044-14</t>
  </si>
  <si>
    <t>E5044-15</t>
  </si>
  <si>
    <t>COVENTRY B SOCIETY STAFF SUPERANNUATION FUND</t>
  </si>
  <si>
    <t>E3534-01</t>
  </si>
  <si>
    <t>E3534</t>
  </si>
  <si>
    <t>Mid Suffolk</t>
  </si>
  <si>
    <t>https://drive.google.com/file/d/1o0urRkQrXjCGtSaoUowRoVMoyI514eWG/view?usp=sharing</t>
  </si>
  <si>
    <t>E3534-02</t>
  </si>
  <si>
    <t>https://drive.google.com/file/d/1S7wMT68HjDVHHKI_ToGtM3JVn6FbAlHV/view?usp=sharing</t>
  </si>
  <si>
    <t>E0702-01</t>
  </si>
  <si>
    <t>E0702</t>
  </si>
  <si>
    <t>Middlesbrough</t>
  </si>
  <si>
    <t>Dex01</t>
  </si>
  <si>
    <t>E0702-02</t>
  </si>
  <si>
    <t>Dres 01</t>
  </si>
  <si>
    <t>K A Finance</t>
  </si>
  <si>
    <t>Just Retirment</t>
  </si>
  <si>
    <t>E0702-03</t>
  </si>
  <si>
    <t>M0417</t>
  </si>
  <si>
    <t>Bayersiche LB</t>
  </si>
  <si>
    <t>E0702-04</t>
  </si>
  <si>
    <t>M0429</t>
  </si>
  <si>
    <t>Lloyds Bank</t>
  </si>
  <si>
    <t>E0702-05</t>
  </si>
  <si>
    <t>M0430</t>
  </si>
  <si>
    <t>Eurohypo Europaische Hypotho</t>
  </si>
  <si>
    <t>E0702-06</t>
  </si>
  <si>
    <t>M0433</t>
  </si>
  <si>
    <t>S8603-01</t>
  </si>
  <si>
    <t>S8603</t>
  </si>
  <si>
    <t>Midlothian UA</t>
  </si>
  <si>
    <t>DePfa ACS Bank</t>
  </si>
  <si>
    <t>Prebon Marshall Yamane (UK) Limited</t>
  </si>
  <si>
    <t>S8603-02</t>
  </si>
  <si>
    <t>S8603-03</t>
  </si>
  <si>
    <t>S8603-04</t>
  </si>
  <si>
    <t>Tullet Prebon (Europe) Limited</t>
  </si>
  <si>
    <t>E0401-01</t>
  </si>
  <si>
    <t>E0401</t>
  </si>
  <si>
    <t>Milton Keynes</t>
  </si>
  <si>
    <t>MKC-LN09</t>
  </si>
  <si>
    <t>E0401-02</t>
  </si>
  <si>
    <t>MKC-LN10</t>
  </si>
  <si>
    <t>lender's option rights waived</t>
  </si>
  <si>
    <t>6/22/2016</t>
  </si>
  <si>
    <t>loans converted to fixed term &amp; rate by Deed Poll by lender</t>
  </si>
  <si>
    <t>W7202-01</t>
  </si>
  <si>
    <t>W7202</t>
  </si>
  <si>
    <t>Monmouthshire UA</t>
  </si>
  <si>
    <t>W7202-02</t>
  </si>
  <si>
    <t>W7202-03</t>
  </si>
  <si>
    <t>S8403-01</t>
  </si>
  <si>
    <t>S8403</t>
  </si>
  <si>
    <t>Moray UA</t>
  </si>
  <si>
    <t>https://drive.google.com/open?id=0B-LcvUI3I5zydEs2c1NRWjFtOEk</t>
  </si>
  <si>
    <t>https://drive.google.com/open?id=1OBslVe3_fzMWP0pVcQVTXPoDlx3Ytm_Y</t>
  </si>
  <si>
    <t>S8403-02</t>
  </si>
  <si>
    <t>https://drive.google.com/open?id=1QAYbDcgE91HqYai3FlOBjUugcyqhxsoh</t>
  </si>
  <si>
    <t>https://drive.google.com/open?id=11odO44y36OrVXSxcmFG6r3VyqB6Pq6UH</t>
  </si>
  <si>
    <t>https://drive.google.com/open?id=1PG8xsrf5Oe4u3Ebr5o76irIhHZL83wws</t>
  </si>
  <si>
    <t>E4502-01</t>
  </si>
  <si>
    <t>E4502</t>
  </si>
  <si>
    <t>Newcastle upon Tyne City</t>
  </si>
  <si>
    <t>B0348</t>
  </si>
  <si>
    <t>BAYERISCHE LANDESBANK</t>
  </si>
  <si>
    <t>https://drive.google.com/file/d/0B9WrsrhmRHz1ME8xUjJWRF9hZEE/view?usp=sharing&amp;resourcekey=0-DRfaYUYP2oMOJXt5O4_Mug</t>
  </si>
  <si>
    <t>https://drive.google.com/file/d/1y7Ce82sNGippg4EjejxyVEkX4F2JppAv/view?usp=sharing</t>
  </si>
  <si>
    <t>Maturity changed. Dec-46 now Jun-76. Option originally 6m.</t>
  </si>
  <si>
    <t>E4502-02</t>
  </si>
  <si>
    <t>B0349</t>
  </si>
  <si>
    <t>https://drive.google.com/file/d/0B9WrsrhmRHz1d3RHYmlEZmtHeXM/view?usp=sharing&amp;resourcekey=0-oQjoI60xjc53IBeIfXgfRQ</t>
  </si>
  <si>
    <t>Maturity changed. Jul-42 now Jan-66. Option originally 6m.</t>
  </si>
  <si>
    <t>E4502-03</t>
  </si>
  <si>
    <t>B0350</t>
  </si>
  <si>
    <t>EAA</t>
  </si>
  <si>
    <t>https://drive.google.com/file/d/1IpRRqRWCfld2efVrBKInL4Mej3GOBX9h/view?usp=sharing</t>
  </si>
  <si>
    <t>https://drive.google.com/file/d/1gFf3ciAifJ_ZlRGUCJZ1PvQx1K-UdnCX/view?usp=sharing</t>
  </si>
  <si>
    <t>Maturity extended from original November 2042. Option originlly 6m</t>
  </si>
  <si>
    <t>E4502-04</t>
  </si>
  <si>
    <t>B0351</t>
  </si>
  <si>
    <t>https://drive.google.com/file/d/1aR7NREEq7G4zcYEzsPLc3MJEDbmL2gid/view?usp=sharing</t>
  </si>
  <si>
    <t>https://drive.google.com/file/d/1FnINnp8qornVIYiNmTMFkuRrjfiM8bGQ/view?usp=sharing</t>
  </si>
  <si>
    <t>E4502-05</t>
  </si>
  <si>
    <t>B0352</t>
  </si>
  <si>
    <t>https://drive.google.com/file/d/17mmEjoD-bBivq3Zp0Cxrg43t53ML42q8/view?usp=sharing</t>
  </si>
  <si>
    <t>https://drive.google.com/file/d/1ZSv-h4ZDE7TEy6VTmh9FYWQVY2_hHr0D/view?usp=sharing</t>
  </si>
  <si>
    <t>Maturity extended from original January 2054</t>
  </si>
  <si>
    <t>E4502-06</t>
  </si>
  <si>
    <t>B0353</t>
  </si>
  <si>
    <t>https://drive.google.com/file/d/15A2cUX0u2TZtai5SIEYd5g2wE002wg3L/view?usp=sharing</t>
  </si>
  <si>
    <t>E4502-07</t>
  </si>
  <si>
    <t>B0354</t>
  </si>
  <si>
    <t>https://drive.google.com/file/d/1RzdBEvQC3BpvGohxCu4Me5gtXVrGkNHl/view?usp=sharing</t>
  </si>
  <si>
    <t>https://drive.google.com/file/d/1liUo2sHxuLdSnZyKjpyWW5CRjTs6-PAm/view?usp=sharing</t>
  </si>
  <si>
    <t>E4502-08</t>
  </si>
  <si>
    <t>B0355</t>
  </si>
  <si>
    <t>https://drive.google.com/file/d/1v1_ITXQZ4JAFRKmimnV2pm1jPcH21NLW/view?usp=sharing</t>
  </si>
  <si>
    <t>https://drive.google.com/file/d/17Lkgu7uJkCRObDkLfcKy3ZB23JS7jc0q/view?usp=sharing</t>
  </si>
  <si>
    <t>Maturity extended Aug-54 now Aug-66</t>
  </si>
  <si>
    <t>E4502-09</t>
  </si>
  <si>
    <t>B0356</t>
  </si>
  <si>
    <t>https://drive.google.com/file/d/15CAMwmnas-X_JOQx5I9VTz9Dfl6YGKCN/view?usp=sharing</t>
  </si>
  <si>
    <t>https://drive.google.com/file/d/1i3okHyQANa9Sj-ky_j8xuXQLafDgmTle/view?usp=sharing</t>
  </si>
  <si>
    <t>E4502-10</t>
  </si>
  <si>
    <t>B0357</t>
  </si>
  <si>
    <t>https://drive.google.com/file/d/1fUkL5MYytZzwi9olntRjUDULQIeAF4pa/view?usp=sharing</t>
  </si>
  <si>
    <t>https://drive.google.com/file/d/1_46EGkzPK0eViSXtpvjG6_IENSXze7Wa/view?usp=sharing</t>
  </si>
  <si>
    <t>E4502-11</t>
  </si>
  <si>
    <t>B0358</t>
  </si>
  <si>
    <t>https://drive.google.com/file/d/1_uV2A_D_gOUfZ5QsrHqV5P1bQ7yJK_cS/view?usp=sharing</t>
  </si>
  <si>
    <t>https://drive.google.com/file/d/1raLNCa7qWFmk0hJEyKz9N6_2kiSKVKh6/view?usp=sharing</t>
  </si>
  <si>
    <t>E4502-12</t>
  </si>
  <si>
    <t>B0360</t>
  </si>
  <si>
    <t>https://drive.google.com/file/d/15gxPeZqzx2H7X8SPsO1c1T265nKbAqUr/view?usp=sharing</t>
  </si>
  <si>
    <t>https://drive.google.com/file/d/1aCabuzAb622vY0VzaIIBUlj_9P1jh3e5/view?usp=sharing</t>
  </si>
  <si>
    <t>E4502-13</t>
  </si>
  <si>
    <t>B0361</t>
  </si>
  <si>
    <t>https://drive.google.com/file/d/1t5dDRrzhJxqiBjaYZtwzhIQKHeV5nZ1d/view?usp=sharing</t>
  </si>
  <si>
    <t>https://drive.google.com/file/d/1Z3MHp_j48LLCykWIRg_CoWnlX_obwZvU/view?usp=sharing</t>
  </si>
  <si>
    <t>E4502-14</t>
  </si>
  <si>
    <t>B0362</t>
  </si>
  <si>
    <t>https://drive.google.com/file/d/1kBzFRKie2Dg5kAgOxjl-WXlkTuOSTQik/view?usp=sharing</t>
  </si>
  <si>
    <t>https://drive.google.com/file/d/11yw6UAEi1seHZzmxVFG8Ltgs6xS0EdCX/view?usp=sharing</t>
  </si>
  <si>
    <t>E4502-15</t>
  </si>
  <si>
    <t>B0363</t>
  </si>
  <si>
    <t>https://drive.google.com/file/d/1s0m_9EfUhfIJOy1u9QeKTyE2DAW35C1C/view?usp=sharing</t>
  </si>
  <si>
    <t>https://drive.google.com/file/d/1uIdp2T-ZZ0E7E5ZYFQBmD1aYD737EVzv/view?usp=sharing</t>
  </si>
  <si>
    <t>E4502-16</t>
  </si>
  <si>
    <t>B0364</t>
  </si>
  <si>
    <t>https://drive.google.com/file/d/1BM_hVe317JuD8ZFICKMODTOQuk0p0Kvt/view?usp=sharing</t>
  </si>
  <si>
    <t>https://drive.google.com/file/d/17L_JhyCqRKdmstHJzSfvKuwiUfekmBXL/view?usp=sharing</t>
  </si>
  <si>
    <t>E4502-17</t>
  </si>
  <si>
    <t>B0365</t>
  </si>
  <si>
    <t>8.750 - 5 year swap</t>
  </si>
  <si>
    <t>TP ICAP</t>
  </si>
  <si>
    <t>https://drive.google.com/file/d/1PUwZe6IOo1hj-UvLyCPpfmfbNwfFOn2D/view?usp=sharing</t>
  </si>
  <si>
    <t>https://drive.google.com/file/d/1rmeWCtUIvtnHxkMWSyuEe75YcPUo_bhv/view?usp=sharing</t>
  </si>
  <si>
    <t>two loans, 1 fixed rate, the other inverse floater not clear which one is the correct one</t>
  </si>
  <si>
    <t>E4502-18</t>
  </si>
  <si>
    <t>B0366</t>
  </si>
  <si>
    <t>https://drive.google.com/file/d/1SOyugdV4h7Pu3LVTsyoo50jZWhGjN2xQ/view?usp=sharing</t>
  </si>
  <si>
    <t>https://drive.google.com/file/d/1AEG8xDbqmmMDjka8kzVeuW0Oh_W2agOl/view?usp=sharing</t>
  </si>
  <si>
    <t>E4502-19</t>
  </si>
  <si>
    <t>B0367</t>
  </si>
  <si>
    <t>https://drive.google.com/file/d/1qxNUVh_8LOvRt_SR7ddphhzQMVOSiucL/view?usp=sharing</t>
  </si>
  <si>
    <t>https://drive.google.com/file/d/1XZ__dtkOWqJlp0f-YWVeiusf9-r4ZSw6/view?usp=sharing</t>
  </si>
  <si>
    <t>E4502-20</t>
  </si>
  <si>
    <t>B0368</t>
  </si>
  <si>
    <t>https://drive.google.com/file/d/12cEFBLBCpvnEXu4Ql2x6aPU24uZ2WaBy/view?usp=sharing</t>
  </si>
  <si>
    <t>https://drive.google.com/file/d/1quqPPY6vVJQooQj217dIcu8w8PJH3_mI/view?usp=sharing</t>
  </si>
  <si>
    <t>E4502-21</t>
  </si>
  <si>
    <t>B0369</t>
  </si>
  <si>
    <t>Range</t>
  </si>
  <si>
    <t>3.75 if 6 month LIBOR is between 4-7%, otherwise 4.75</t>
  </si>
  <si>
    <t>https://drive.google.com/file/d/0B9WrsrhmRHz1eTNRemtBQU91QVk/view?usp=sharing&amp;resourcekey=0-yPhMw8zAUELoTB_eck5fpA</t>
  </si>
  <si>
    <t>https://drive.google.com/file/d/1soHYoFaLQPrqa7jxJL3rrjwAh4w0sca3/view?usp=sharing</t>
  </si>
  <si>
    <t>https://drive.google.com/file/d/1d-I5hh8gi2piblbSnQLm5wA3fF0CMvUD/view?usp=sharing</t>
  </si>
  <si>
    <t>E4502-22</t>
  </si>
  <si>
    <t>B0370</t>
  </si>
  <si>
    <t>3.65 if 6 month LIBOR is between 4-7%, otherwise 4.75</t>
  </si>
  <si>
    <t>https://drive.google.com/file/d/0B9WrsrhmRHz1MTdFNG9WQnZ3Snc/view?usp=sharing&amp;resourcekey=0-DhoFMyC4YieSoebaijpoTA</t>
  </si>
  <si>
    <t>https://drive.google.com/file/d/160HbemAbZlCAcqB1jqluKgAqoIzSeqQu/view?usp=sharing</t>
  </si>
  <si>
    <t>https://drive.google.com/file/d/11_ngZXwrdMh5kwqZsSpL_C1R0sZ9RjEQ/view?usp=sharing</t>
  </si>
  <si>
    <t>E4502-23</t>
  </si>
  <si>
    <t>B0375</t>
  </si>
  <si>
    <t>Nortrust Nominiees Ltd (BAE Systems)</t>
  </si>
  <si>
    <t>https://drive.google.com/file/d/1auxG7qw8VaJk49cSmOa4yvb9YjyzhG0-/view?usp=sharing</t>
  </si>
  <si>
    <t>https://drive.google.com/file/d/15WqiMF95SGtPELELR_1rTIShpNnJvGIr/view?usp=sharing</t>
  </si>
  <si>
    <t>Maturity changed.Dec-46 now Jun-76</t>
  </si>
  <si>
    <t>E4502-24</t>
  </si>
  <si>
    <t>B0376</t>
  </si>
  <si>
    <t>https://drive.google.com/file/d/1FNZqmlxMdcdriT0iwgAFFuWamuEa2Jpf/view?usp=sharing</t>
  </si>
  <si>
    <t>https://drive.google.com/file/d/1eAjO1Em1K2ljVIyK4REShEvHjxKW5QtO/view?usp=sharing</t>
  </si>
  <si>
    <t>E5045-01</t>
  </si>
  <si>
    <t>Newham</t>
  </si>
  <si>
    <t>Range (6m GBP LIBOR)</t>
  </si>
  <si>
    <t>4.5% for index btwn 4.75-6%; 5% otherwise.</t>
  </si>
  <si>
    <t>Both</t>
  </si>
  <si>
    <t>Transformed into fix rate</t>
  </si>
  <si>
    <t>JC Rathbone &amp; Associates</t>
  </si>
  <si>
    <t>https://drive.google.com/open?id=144l7gnGJ5qaXefgCly_X3jzi4f-6DJcy</t>
  </si>
  <si>
    <t>Only 10% were executed via brokers: £28.5m via Martin Brokers and £25m via Tullet Prebon</t>
  </si>
  <si>
    <t>E5045-02</t>
  </si>
  <si>
    <t>https://drive.google.com/open?id=1wUPtXbhlsfKYrui3ZwZxVZZsq7nZRMHE</t>
  </si>
  <si>
    <t>E5045-03</t>
  </si>
  <si>
    <t>--</t>
  </si>
  <si>
    <t>4.35% for index btwn 4.75-6%; 4.65% otherwise.</t>
  </si>
  <si>
    <t>https://drive.google.com/open?id=1Fhip9MudWgTZIsQ_wjPWmiI3KJPzdxPx</t>
  </si>
  <si>
    <t>E5045-04</t>
  </si>
  <si>
    <t>https://drive.google.com/open?id=1Pifom5OiPc_lsjQkWsyIP0jT-Dbe6FrD</t>
  </si>
  <si>
    <t>E5045-05</t>
  </si>
  <si>
    <t>https://drive.google.com/open?id=1d0sNrbbMbQVbz2k0xEYKi30wfa1MFXyi</t>
  </si>
  <si>
    <t>E5045-06</t>
  </si>
  <si>
    <t>https://drive.google.com/open?id=1eNVJOFb80jFipSO2f0-IrTLNDUmxM2aF</t>
  </si>
  <si>
    <t>E5045-07</t>
  </si>
  <si>
    <t>https://drive.google.com/open?id=179aDSZxxoTTvfJfmZDm8S9Oj609MdeLo</t>
  </si>
  <si>
    <t>E5045-08</t>
  </si>
  <si>
    <t>https://drive.google.com/open?id=1f-9fDOWN8gopOW_eTJTzi2wuD39Fy5Jp</t>
  </si>
  <si>
    <t>E5045-09</t>
  </si>
  <si>
    <t>https://drive.google.com/open?id=1bhNEII6xKQLy_jYc_jWpo4xNyvjg4GbW</t>
  </si>
  <si>
    <t>E5045-10</t>
  </si>
  <si>
    <t>50014/54-08</t>
  </si>
  <si>
    <t>3.99% if index btwn 4.75-6.5%; 4.86% otherwise</t>
  </si>
  <si>
    <t>https://drive.google.com/open?id=11dbX9IlyQM3zhdnkYdyybX7a-q6CvKLW</t>
  </si>
  <si>
    <t>E5045-11</t>
  </si>
  <si>
    <t>Merrill Lynch</t>
  </si>
  <si>
    <t>https://drive.google.com/open?id=1GFSi74FH8ggk8Fe2Ae-9Aoy4B0LcDrCQ</t>
  </si>
  <si>
    <t>E5045-12</t>
  </si>
  <si>
    <t>50016 /5208</t>
  </si>
  <si>
    <t>Range (6m GBP LIBOR) - stepped</t>
  </si>
  <si>
    <t>4.09% if index 0-6.5%; 6.8% if below 0%; 4.86% if above 6.5%.</t>
  </si>
  <si>
    <t>4.09% if index 4-6.5%;; 6.8% if below 4%; 4.86% if above 6.5%</t>
  </si>
  <si>
    <t>https://drive.google.com/open?id=1V87oaSTiIhEXAGA11eTvJyhs-2xew2Bc</t>
  </si>
  <si>
    <t>E5045-13</t>
  </si>
  <si>
    <t>50017 /5308</t>
  </si>
  <si>
    <t>3.9% if index is 0-6.5%; 6.9% if below 0%; 4.92% if above.</t>
  </si>
  <si>
    <t>3.9% if index is 4-6.5%; 6.9% if below 4%; 4.92% if above.</t>
  </si>
  <si>
    <t>https://drive.google.com/open?id=1glF8cS_k9iS4nydVv01UWIFEZFdc0riO</t>
  </si>
  <si>
    <t>E5045-14</t>
  </si>
  <si>
    <t>https://drive.google.com/open?id=1fb_5ztaVZelQ_9FY7Obz2ZK1mR1qWDmO</t>
  </si>
  <si>
    <t>E5045-15</t>
  </si>
  <si>
    <t>n.a.</t>
  </si>
  <si>
    <t>n.a</t>
  </si>
  <si>
    <t>E5045-16</t>
  </si>
  <si>
    <t>https://drive.google.com/open?id=1d9-yX8HNkuSvdBMfydXEpdN3RoIYUF04</t>
  </si>
  <si>
    <t>E5045-17</t>
  </si>
  <si>
    <t>50021 /4608</t>
  </si>
  <si>
    <t xml:space="preserve">3.9% for index btwn 2.5-10%, 4.65% otherwise </t>
  </si>
  <si>
    <t xml:space="preserve">3.9% for index btwn 4.25-7%, 4.65% otherwise </t>
  </si>
  <si>
    <t>https://drive.google.com/open?id=1V0SK_5Gdki-lLXM08PsqUN8F7oQB34GP</t>
  </si>
  <si>
    <t>Advisor fee for all Barclays loans</t>
  </si>
  <si>
    <t>E5045-18</t>
  </si>
  <si>
    <t>50022 /5508</t>
  </si>
  <si>
    <t>0.1% for index btw 0-7%, 7.6% if index below 0%, 5.6% if index above 7%</t>
  </si>
  <si>
    <t>6.2% if index above 7%. Up to 03/12/13 7.6% if index is below 0%, "reference rate"-0.6% if index is btwn 0-6.25%. After 7.6% if index below 4%, "reference rate"-0.6% if index btwn 4-6.2%.</t>
  </si>
  <si>
    <t>https://drive.google.com/open?id=1X94Vx3EMnl1TrJB0t5dG8FVT1Ze3kgeH</t>
  </si>
  <si>
    <t>Newham used both Sector and Butlers</t>
  </si>
  <si>
    <t>E5045-19</t>
  </si>
  <si>
    <t>50023 /5608</t>
  </si>
  <si>
    <t>6.2% if index above 7%. Up to 03/12/13 7.6% if index is below 0%, "reference rate"-0.6% if index is btwn 0-6.20%. After 7.6% if index below 4%, "reference rate"-0.6% if index btwn 4-6.2%.</t>
  </si>
  <si>
    <t>https://drive.google.com/open?id=12ay34hCBENaRB3-R1ZbBOPjZ3ovppK_E</t>
  </si>
  <si>
    <t>E5045-20</t>
  </si>
  <si>
    <t>50024 /5708</t>
  </si>
  <si>
    <t>0.1% for index btw 0-7%, 7.6% if index below 0%, 5.6% if index above 6.2%</t>
  </si>
  <si>
    <t>5.6% if index above 6.2%. Up to 03/12/13 7.6% if index is below 0%, "reference rate"-0.6% if index is btwn 0-6.20%. After 7.6% if index below 4%, "reference rate"-0.6% if index btwn 4-6.2%.</t>
  </si>
  <si>
    <t>https://drive.google.com/open?id=18nleWCEvJG1LppM9qgg0tQQ0Kccfz8zq</t>
  </si>
  <si>
    <t>E5045-21</t>
  </si>
  <si>
    <t>50025 /4708</t>
  </si>
  <si>
    <t>6 (from 01/09/11)</t>
  </si>
  <si>
    <t>https://drive.google.com/open?id=1xjn7vvqJ5I6VcFmkvkKn2Q0ucdjJqCft</t>
  </si>
  <si>
    <t>E5045-22</t>
  </si>
  <si>
    <t>Cancelled</t>
  </si>
  <si>
    <t>Inverse Floater - stepped</t>
  </si>
  <si>
    <t>8.65 - GBP ISDA swap</t>
  </si>
  <si>
    <t>JC Rathbone &amp; Associates + KPMG</t>
  </si>
  <si>
    <t>https://drive.google.com/open?id=1YiO_gtXOZNEzvJ5ObPXdNyLgeRkxl1ok</t>
  </si>
  <si>
    <t>Advisor fee for all RBS loans</t>
  </si>
  <si>
    <t>E5045-23</t>
  </si>
  <si>
    <t>8.60 - GBP ISDA swap</t>
  </si>
  <si>
    <t>https://drive.google.com/open?id=1VAewT58644FKvQOyiKcqH5wf1P5SfZjy</t>
  </si>
  <si>
    <t>E5045-24</t>
  </si>
  <si>
    <t>8.98 - GBP ISDA swap</t>
  </si>
  <si>
    <t>https://drive.google.com/open?id=14fAQuovRxvNKMxc3p-gr2kQjjVQwW823</t>
  </si>
  <si>
    <t>E5045-25</t>
  </si>
  <si>
    <t>https://drive.google.com/open?id=1cOqebTKXgppGclFXAFfeyf8MC3YN1g_x</t>
  </si>
  <si>
    <t>E5045-26</t>
  </si>
  <si>
    <t>8.85 - GBP ISDA swap</t>
  </si>
  <si>
    <t>https://drive.google.com/open?id=1dpWHj2TjaM23ChpV_wF57OZqr-K0M1wb</t>
  </si>
  <si>
    <t>E5045-27</t>
  </si>
  <si>
    <t>W7203-01</t>
  </si>
  <si>
    <t>W7203</t>
  </si>
  <si>
    <t>Newport</t>
  </si>
  <si>
    <t>Bayerish LB</t>
  </si>
  <si>
    <t>07.05.04</t>
  </si>
  <si>
    <t>W7203-02</t>
  </si>
  <si>
    <t>29.04.05</t>
  </si>
  <si>
    <t>W7203-03</t>
  </si>
  <si>
    <t>18.02.07</t>
  </si>
  <si>
    <t>Tulletts</t>
  </si>
  <si>
    <t>W7203-04</t>
  </si>
  <si>
    <t>EUROPAISCHE HYPOTHEKENBAN</t>
  </si>
  <si>
    <t>W7203-05</t>
  </si>
  <si>
    <t>Barcalys</t>
  </si>
  <si>
    <t>W7203-06</t>
  </si>
  <si>
    <t>W7203-07</t>
  </si>
  <si>
    <t>K A Finanz</t>
  </si>
  <si>
    <t>31.07.03</t>
  </si>
  <si>
    <t>E2620-01</t>
  </si>
  <si>
    <t>E2620</t>
  </si>
  <si>
    <t>Norfolk</t>
  </si>
  <si>
    <t>EEPK</t>
  </si>
  <si>
    <t>https://www.whatdotheyknow.com/request/lobo_loans_82</t>
  </si>
  <si>
    <t>Error in lenders option period. TMA given as Butlers (subsequently Capita Asset Services – Treasury Solutions). Broker given simply as "Garbans", I picked one of the Garban brokers at random.</t>
  </si>
  <si>
    <t>E2620-02</t>
  </si>
  <si>
    <t>E2620-03</t>
  </si>
  <si>
    <t>S8709-01</t>
  </si>
  <si>
    <t>S8709</t>
  </si>
  <si>
    <t>North Ayrshire UA</t>
  </si>
  <si>
    <t>Nortrust Nominees Ltd</t>
  </si>
  <si>
    <t>any day with 1 month notice</t>
  </si>
  <si>
    <t>https://drive.google.com/open?id=0B-LcvUI3I5zyNDRVVHlvR2ZjaHc</t>
  </si>
  <si>
    <t>S8709-02</t>
  </si>
  <si>
    <t>DePfa Bank Plc</t>
  </si>
  <si>
    <t>FMA Wertmanagement AoR</t>
  </si>
  <si>
    <t>any day with 3 days notice</t>
  </si>
  <si>
    <t>https://drive.google.com/open?id=0B-LcvUI3I5zyM2dqMDdHaWZJWW8</t>
  </si>
  <si>
    <t>S8709-03</t>
  </si>
  <si>
    <t>https://drive.google.com/open?id=0B-LcvUI3I5zySmN5WWFJaWVkX2c</t>
  </si>
  <si>
    <t>S8709-04</t>
  </si>
  <si>
    <t>https://drive.google.com/open?id=0B-LcvUI3I5zySU5ZaGxmVkczLTA</t>
  </si>
  <si>
    <t>S8709-05</t>
  </si>
  <si>
    <t>https://drive.google.com/open?id=0B-LcvUI3I5zyR2ctR2xTZjYwSjQ</t>
  </si>
  <si>
    <t>S8709-06</t>
  </si>
  <si>
    <t>https://drive.google.com/open?id=0B-LcvUI3I5zyVzB3V1ZDZXFnNnM</t>
  </si>
  <si>
    <t>S8709-07</t>
  </si>
  <si>
    <t>Easte Abwicklunganstalt</t>
  </si>
  <si>
    <t>Erste Abwicklungsnatstalt</t>
  </si>
  <si>
    <t>https://drive.google.com/open?id=0B-LcvUI3I5zyLWdYbnZ2VkE2bzQ</t>
  </si>
  <si>
    <t>S8709-08</t>
  </si>
  <si>
    <t>Converted to fixed rate</t>
  </si>
  <si>
    <t>https://drive.google.com/open?id=0B-LcvUI3I5zyR0I5RTFoTXUtVVk</t>
  </si>
  <si>
    <t>S8709-09</t>
  </si>
  <si>
    <t>https://drive.google.com/open?id=0B-LcvUI3I5zyRUZkR01vTlZPOUE</t>
  </si>
  <si>
    <t>FOI includes column "call period" entry "5 years", and column "break date" entry "29/01/2023"</t>
  </si>
  <si>
    <t>S8709-10</t>
  </si>
  <si>
    <t>Scottish Amicable Life Insurance</t>
  </si>
  <si>
    <t>HSBC Client Holdings Nominnee</t>
  </si>
  <si>
    <t>https://drive.google.com/open?id=1TxOpgW76Nm5Jh9C3XRsELWtJp2B5m8FW</t>
  </si>
  <si>
    <t>S8709-11</t>
  </si>
  <si>
    <t>https://drive.google.com/open?id=1f8hwk5utVFxpekRs2jQTAUq9PmuDUC2-</t>
  </si>
  <si>
    <t>S8709-12</t>
  </si>
  <si>
    <t>Prudential Assurance Co Ltd</t>
  </si>
  <si>
    <t>Purdential Assurance Co Ltd</t>
  </si>
  <si>
    <t>https://drive.google.com/open?id=0B-LcvUI3I5zySC0yZDlfaWxZOUk</t>
  </si>
  <si>
    <t>S8709-13</t>
  </si>
  <si>
    <t>any day</t>
  </si>
  <si>
    <t>https://drive.google.com/open?id=0B-LcvUI3I5zyRWJDQlE4QWRaT2s</t>
  </si>
  <si>
    <t>E2003-01</t>
  </si>
  <si>
    <t>E2003</t>
  </si>
  <si>
    <t>North East Lincolnshire</t>
  </si>
  <si>
    <t>T15962</t>
  </si>
  <si>
    <t>Axa Equity &amp; Law</t>
  </si>
  <si>
    <t>Friends Life</t>
  </si>
  <si>
    <t>9/27/1993</t>
  </si>
  <si>
    <t>E2003-02</t>
  </si>
  <si>
    <t>T15963</t>
  </si>
  <si>
    <t>E2003-03</t>
  </si>
  <si>
    <t>12/25/2007</t>
  </si>
  <si>
    <t>E2003-04</t>
  </si>
  <si>
    <t>10/31/2008</t>
  </si>
  <si>
    <t>Sterling Int</t>
  </si>
  <si>
    <t>E2003-05</t>
  </si>
  <si>
    <t>BAR176260</t>
  </si>
  <si>
    <t>4/30/2021</t>
  </si>
  <si>
    <t>6/23/2016</t>
  </si>
  <si>
    <t>E2003-06</t>
  </si>
  <si>
    <t>BAR176261</t>
  </si>
  <si>
    <t>4/30/2020</t>
  </si>
  <si>
    <t>E2003-07</t>
  </si>
  <si>
    <t>BAR176262</t>
  </si>
  <si>
    <t>4/30/2018</t>
  </si>
  <si>
    <t>E2003-08</t>
  </si>
  <si>
    <t>BAR176263</t>
  </si>
  <si>
    <t>4/30/2022</t>
  </si>
  <si>
    <t>E1935</t>
  </si>
  <si>
    <t>North Hertfordshire</t>
  </si>
  <si>
    <t>LOBO</t>
  </si>
  <si>
    <t>Heart of England Building Society</t>
  </si>
  <si>
    <t>term ended</t>
  </si>
  <si>
    <t>City Deposit Brokers</t>
  </si>
  <si>
    <t>term end</t>
  </si>
  <si>
    <t>S8708</t>
  </si>
  <si>
    <t>North Lanarkshire</t>
  </si>
  <si>
    <t>Scottish Amicable Life Assurance Society</t>
  </si>
  <si>
    <t>Prudential Assurance Co</t>
  </si>
  <si>
    <t>Martin Brokers (Uk) Plc</t>
  </si>
  <si>
    <t>2019 End of term</t>
  </si>
  <si>
    <t>Not ap</t>
  </si>
  <si>
    <t>https://drive.google.com/open?id=1UzkgenDH37_l5LMfxNANknIK3RhBkKr7</t>
  </si>
  <si>
    <t>HSBC Client Holdings</t>
  </si>
  <si>
    <t>Euro Brokers Fin. Serv. Ltd</t>
  </si>
  <si>
    <t>https://drive.google.com/open?id=1OjrKVe_RAVIwYffKxFeo1ff3bH9imh-H</t>
  </si>
  <si>
    <t>Loan has changed hands three times</t>
  </si>
  <si>
    <t>https://drive.google.com/open?id=1Va7CbX2QYto9_d31J11R-aO8cg1lvc8P</t>
  </si>
  <si>
    <t>https://drive.google.com/open?id=1BQCosMbnaHhd9mK97lEMeUZbxyhNMzRy</t>
  </si>
  <si>
    <t>https://drive.google.com/open?id=1NSMCtvkigTJtYZNILFV1dJJ3AZW6h9HV</t>
  </si>
  <si>
    <t>https://drive.google.com/open?id=146wmeSRk7XE_z-usU6QkjAqMnQwKMky5</t>
  </si>
  <si>
    <t>Scottish Provident Institution</t>
  </si>
  <si>
    <t>https://drive.google.com/open?id=1qVVx3C-B8gCwz3xlxt5AFoWaSdNlTn85</t>
  </si>
  <si>
    <t>Loan has changed hands six times</t>
  </si>
  <si>
    <t>FMS Wertmanagment AOR</t>
  </si>
  <si>
    <t>https://drive.google.com/open?id=1XNbn77lkb8yurQAsB2ilb-61ygh1ouyl</t>
  </si>
  <si>
    <t>Merchant Investors Insurance</t>
  </si>
  <si>
    <t>Godsell, Astley &amp; Pearce Ltd</t>
  </si>
  <si>
    <t>2018 End of term</t>
  </si>
  <si>
    <t>Loan has changed hands four times</t>
  </si>
  <si>
    <t>AXA Equity &amp; Law Life Assurance Society plc</t>
  </si>
  <si>
    <t>HSBC Global Custody Nominee</t>
  </si>
  <si>
    <t>Tullett &amp; Tokyo Forex Ltd</t>
  </si>
  <si>
    <t>https://drive.google.com/open?id=1qyLvEGQee1JmK5CtNgLJ2usaoi3OpxJi</t>
  </si>
  <si>
    <t>Bayerische Landesbank Giro</t>
  </si>
  <si>
    <t>Butler Asset Finance Ltd</t>
  </si>
  <si>
    <t>Prebon Yamane (Uk) Ltd</t>
  </si>
  <si>
    <t>https://drive.google.com/open?id=10aHE42k5JWa8-XIs7e6wIVYBsHjoPFLS</t>
  </si>
  <si>
    <t>Bradford and Bingley BS</t>
  </si>
  <si>
    <t>Eurohypo Europaische</t>
  </si>
  <si>
    <t>2017 End of term</t>
  </si>
  <si>
    <t>8.15 - GBP-10YR ISDA</t>
  </si>
  <si>
    <t>Royal Bank Of Scotland</t>
  </si>
  <si>
    <t>https://drive.google.com/open?id=1YoepVxCV3B2iQT8-zoK-9wj7625Yu4rb</t>
  </si>
  <si>
    <t>Inverse floater rate applies from 25/02/15</t>
  </si>
  <si>
    <t>E4503-01</t>
  </si>
  <si>
    <t>E4503</t>
  </si>
  <si>
    <t>North Tyneside</t>
  </si>
  <si>
    <t>WKN 0BH119</t>
  </si>
  <si>
    <t>Dresdner Klienwort</t>
  </si>
  <si>
    <t>E4503-02</t>
  </si>
  <si>
    <t>WKN 0BH120</t>
  </si>
  <si>
    <t>E2437-01</t>
  </si>
  <si>
    <t>E2437</t>
  </si>
  <si>
    <t>North West Leicestershire</t>
  </si>
  <si>
    <t>Bond 150</t>
  </si>
  <si>
    <t>EUROHYPO EUROPAISCHE HYPOTHEKENBANK S.A</t>
  </si>
  <si>
    <t>E2437-02</t>
  </si>
  <si>
    <t>Bond 151</t>
  </si>
  <si>
    <t>Loan converted to fixed rate loan from LOBO on 23/6/16</t>
  </si>
  <si>
    <t>E2721-01</t>
  </si>
  <si>
    <t>E2721</t>
  </si>
  <si>
    <t>North Yorkshire (R)</t>
  </si>
  <si>
    <t>LINK</t>
  </si>
  <si>
    <t>E2721-02</t>
  </si>
  <si>
    <t>E2721-03</t>
  </si>
  <si>
    <t>E2835-01</t>
  </si>
  <si>
    <t>E2835</t>
  </si>
  <si>
    <t>Northampton</t>
  </si>
  <si>
    <t>E2820-01</t>
  </si>
  <si>
    <t>E2820</t>
  </si>
  <si>
    <t>Northamptonshire</t>
  </si>
  <si>
    <t>NCC/140001</t>
  </si>
  <si>
    <t>E2820-02</t>
  </si>
  <si>
    <t>NCC/140002</t>
  </si>
  <si>
    <t>E2820-03</t>
  </si>
  <si>
    <t>NCC/140003</t>
  </si>
  <si>
    <t>E2820-04</t>
  </si>
  <si>
    <t>NCC/140004</t>
  </si>
  <si>
    <t>E2820-05</t>
  </si>
  <si>
    <t>NCC/140005</t>
  </si>
  <si>
    <t>Commerzbank AG (nee Hypothekenbank)</t>
  </si>
  <si>
    <t>E2820-06</t>
  </si>
  <si>
    <t>NCC/140006</t>
  </si>
  <si>
    <t>E2820-07</t>
  </si>
  <si>
    <t>NCC/140007</t>
  </si>
  <si>
    <t>FMS Wertmanagement Anstalt des oeffentlichen Rechts</t>
  </si>
  <si>
    <t>E2820-08</t>
  </si>
  <si>
    <t>NCC/140008</t>
  </si>
  <si>
    <t>E2820-09</t>
  </si>
  <si>
    <t>NCC/140009</t>
  </si>
  <si>
    <t>E2820-10</t>
  </si>
  <si>
    <t>NCC/140010</t>
  </si>
  <si>
    <t>E2820-11</t>
  </si>
  <si>
    <t>NCC/140011</t>
  </si>
  <si>
    <t>E2820-12</t>
  </si>
  <si>
    <t>NCC/140012</t>
  </si>
  <si>
    <t>E2820-13</t>
  </si>
  <si>
    <t>NCC/140014</t>
  </si>
  <si>
    <t>HSBC Bank plc</t>
  </si>
  <si>
    <t>E2820-14</t>
  </si>
  <si>
    <t>NCC/140015</t>
  </si>
  <si>
    <t>E2820-15</t>
  </si>
  <si>
    <t>NCC/140018</t>
  </si>
  <si>
    <t>E2820-16</t>
  </si>
  <si>
    <t>NCC/140019</t>
  </si>
  <si>
    <t>E2820-17</t>
  </si>
  <si>
    <t>NCC/140026</t>
  </si>
  <si>
    <t>LIBOR FLAT</t>
  </si>
  <si>
    <t>10yr swap rate</t>
  </si>
  <si>
    <t>8.49 - 10yr swap rate</t>
  </si>
  <si>
    <t>E2820-18</t>
  </si>
  <si>
    <t>NCC/140027</t>
  </si>
  <si>
    <t>E2820-19</t>
  </si>
  <si>
    <t>NCC/140028</t>
  </si>
  <si>
    <t>E2901-01</t>
  </si>
  <si>
    <t>E2901</t>
  </si>
  <si>
    <t>Northumberland UA</t>
  </si>
  <si>
    <t>75037-801</t>
  </si>
  <si>
    <t>https://drive.google.com/file/d/0B9WrsrhmRHz1Y3V6ajkxeGswTm8/view?usp=sharing&amp;resourcekey=0-dQ-XM4xdd1DsbY09SlNptw</t>
  </si>
  <si>
    <t>E2901-02</t>
  </si>
  <si>
    <t>ICAP Europe Ltd</t>
  </si>
  <si>
    <t>https://drive.google.com/file/d/0B9WrsrhmRHz1N2NYNGN6azdTYU0/view?usp=sharing&amp;resourcekey=0-HQpYhNCctR1NIQQgOwc4yg</t>
  </si>
  <si>
    <t>E2901-03</t>
  </si>
  <si>
    <t>https://drive.google.com/file/d/0B9WrsrhmRHz1RTVUamtxUWk2OXc/view?usp=sharing&amp;resourcekey=0-g8Ngl0w2klorzH6gZgUSVg</t>
  </si>
  <si>
    <t>E2901-04</t>
  </si>
  <si>
    <t>Direct deal</t>
  </si>
  <si>
    <t>https://drive.google.com/file/d/0B9WrsrhmRHz1WGlzd1UzTUdsSE0/view?usp=sharing&amp;resourcekey=0-dZWmAOfuP2F_MnIeJTxE6A</t>
  </si>
  <si>
    <t>E2901-05</t>
  </si>
  <si>
    <t>https://drive.google.com/file/d/0B9WrsrhmRHz1NDl3eExVaG5SMDQ/view?usp=sharing&amp;resourcekey=0-ajGworocd0UMA5SloqoHBg</t>
  </si>
  <si>
    <t>E2901-06</t>
  </si>
  <si>
    <t>https://drive.google.com/file/d/0B9WrsrhmRHz1Y1M1TGloTzROUE0/view?usp=sharing&amp;resourcekey=0-5Z-UX3K74khotkXx4Kfggw</t>
  </si>
  <si>
    <t>Brokers used for all ICAP, Intercapital Europe, Prebon Marshall Yamane,Sterling, Tullett Prebon. Fees assigned on assumptions</t>
  </si>
  <si>
    <t>E2901-07</t>
  </si>
  <si>
    <t>ICAP Europe Ltd London</t>
  </si>
  <si>
    <t>https://drive.google.com/file/d/0B9WrsrhmRHz1WGlORG1UeFU5bzQ/view?usp=sharing&amp;resourcekey=0-0MfHHUiRltyZEtfqB23_Vw</t>
  </si>
  <si>
    <t>E2901-08</t>
  </si>
  <si>
    <t>M250</t>
  </si>
  <si>
    <t>https://drive.google.com/file/d/0B-LcvUI3I5zyYV80a1Jhbnd5YTg/view?usp=sharing&amp;resourcekey=0-oJGZKHAVNYzo1UOHzn3VKA</t>
  </si>
  <si>
    <t>E2901-09</t>
  </si>
  <si>
    <t>Sterling International</t>
  </si>
  <si>
    <t>https://drive.google.com/file/d/0B9WrsrhmRHz1YnM0cDRnYUxMc00/view?usp=sharing&amp;resourcekey=0-b_ROwR7CfodmlJGEZ--_EA</t>
  </si>
  <si>
    <t>E2901-10</t>
  </si>
  <si>
    <t>https://drive.google.com/file/d/0B9WrsrhmRHz1RXlXc3FNTzAtVk0/view?usp=sharing&amp;resourcekey=0-ufTcSjakz2slu8RS-YP4Xw</t>
  </si>
  <si>
    <t>E2901-11</t>
  </si>
  <si>
    <t>200708-1</t>
  </si>
  <si>
    <t>Dresdner Bank AG London Branch</t>
  </si>
  <si>
    <t>https://drive.google.com/file/d/0B9WrsrhmRHz1bEVNRGhVdnhEY0U/view?usp=sharing&amp;resourcekey=0-A-C6zJEyCtX-d3DQSSdjVg</t>
  </si>
  <si>
    <t>E2901-12</t>
  </si>
  <si>
    <t>M252</t>
  </si>
  <si>
    <t>https://drive.google.com/file/d/0B-LcvUI3I5zyaXhNckVHb2oyMHc/view?usp=sharing&amp;resourcekey=0-KQ_f0l1UVp7gGsBqJY_aKw</t>
  </si>
  <si>
    <t>E2901-13</t>
  </si>
  <si>
    <t>200708-02</t>
  </si>
  <si>
    <t>Tullett Prebon (Europe) Limited)</t>
  </si>
  <si>
    <t>https://drive.google.com/file/d/0B-LcvUI3I5zyb0VnYWZFY0Q4VkE/view?usp=sharing&amp;resourcekey=0-h71piC5e8WVzV1fUMM2ktg</t>
  </si>
  <si>
    <t>E2901-14</t>
  </si>
  <si>
    <t>200708-3</t>
  </si>
  <si>
    <t>https://drive.google.com/file/d/0B9WrsrhmRHz1Q2l5VTdhcUhjam8/view?usp=sharing&amp;resourcekey=0-VbgSvS1WSv1z011m4BFTXQ</t>
  </si>
  <si>
    <t>E2901-15</t>
  </si>
  <si>
    <t>https://drive.google.com/file/d/0B9WrsrhmRHz1eGJfSTBGLVc4Yzg/view?usp=sharing&amp;resourcekey=0-kzdxQ2EqcPzbxw081muGBQ</t>
  </si>
  <si>
    <t>E2901-16</t>
  </si>
  <si>
    <t>https://drive.google.com/file/d/0B9WrsrhmRHz1YXR0dHhkdGhGNXc/view?usp=sharing&amp;resourcekey=0-2cL98Eaq03meCPcArppc8w</t>
  </si>
  <si>
    <t>E2901-17</t>
  </si>
  <si>
    <t>740-7699</t>
  </si>
  <si>
    <t>Siemens Financial Services Ltd</t>
  </si>
  <si>
    <t>https://drive.google.com/file/d/0B9WrsrhmRHz1cWk0QkJ5bDlnVEU/view?usp=sharing&amp;resourcekey=0-yZHneKXUhnFkFfFY5Ly1Og</t>
  </si>
  <si>
    <t>E2901-18</t>
  </si>
  <si>
    <t>https://drive.google.com/file/d/0B9WrsrhmRHz1dUItOVNxTUxYSVU/view?usp=sharing&amp;resourcekey=0-ONJ9Zkv00Z15YgjNxMRWDA</t>
  </si>
  <si>
    <t>E2901-19</t>
  </si>
  <si>
    <t>https://drive.google.com/file/d/0B9WrsrhmRHz1bUZKMTRnb1YtZEE/view?usp=sharing&amp;resourcekey=0-_UPk8DmQXzL9QHa4FDDuTg</t>
  </si>
  <si>
    <t>E2901-20</t>
  </si>
  <si>
    <t>https://drive.google.com/file/d/0B9WrsrhmRHz1Y2xLRnlpUGcwZW8/view?usp=sharing&amp;resourcekey=0--kiqQRM1nIA9rzzcH_Jryw</t>
  </si>
  <si>
    <t>E2901-21</t>
  </si>
  <si>
    <t>UGBYCRW2</t>
  </si>
  <si>
    <t>BAE Systems/Nortrust Nominees Ltd</t>
  </si>
  <si>
    <t>1 day</t>
  </si>
  <si>
    <t>https://drive.google.com/file/d/0B-LcvUI3I5zydWhzeFRteEtaTTQ/view?usp=sharing&amp;resourcekey=0-5TUP1VZ7WH0Cs1wf1dlkng</t>
  </si>
  <si>
    <t>Restructuring of previous loan</t>
  </si>
  <si>
    <t>E2901-22</t>
  </si>
  <si>
    <t>UGBYCS2</t>
  </si>
  <si>
    <t>E3001-01</t>
  </si>
  <si>
    <t>E3001</t>
  </si>
  <si>
    <t>Nottingham</t>
  </si>
  <si>
    <t>CDB (Tradition)</t>
  </si>
  <si>
    <t>E3001-02</t>
  </si>
  <si>
    <t>E3001-03</t>
  </si>
  <si>
    <t>E3001-04</t>
  </si>
  <si>
    <t>E3001-05</t>
  </si>
  <si>
    <t>E3001-06</t>
  </si>
  <si>
    <t>E3001-07</t>
  </si>
  <si>
    <t>E3001-08</t>
  </si>
  <si>
    <t>E3001-09</t>
  </si>
  <si>
    <t>E3021-01</t>
  </si>
  <si>
    <t>E3021</t>
  </si>
  <si>
    <t>Nottinghamshire</t>
  </si>
  <si>
    <t>Dexia3</t>
  </si>
  <si>
    <t>DCL</t>
  </si>
  <si>
    <t>E3021-02</t>
  </si>
  <si>
    <t>FMS Wertmamangement</t>
  </si>
  <si>
    <t>E3021-03</t>
  </si>
  <si>
    <t>Dexia2</t>
  </si>
  <si>
    <t>E3021-04</t>
  </si>
  <si>
    <t>Barclays3</t>
  </si>
  <si>
    <t>u/a</t>
  </si>
  <si>
    <t>E3021-05</t>
  </si>
  <si>
    <t>Barclays2</t>
  </si>
  <si>
    <t>E3021-06</t>
  </si>
  <si>
    <t>EuroHypo2</t>
  </si>
  <si>
    <t>E3021-07</t>
  </si>
  <si>
    <t>E3021-08</t>
  </si>
  <si>
    <t>E3021-09</t>
  </si>
  <si>
    <t>E3021-10</t>
  </si>
  <si>
    <t>E4204-01</t>
  </si>
  <si>
    <t>E4204</t>
  </si>
  <si>
    <t>Oldham</t>
  </si>
  <si>
    <t>https://drive.google.com/file/d/1WMScSBAsJ6zZl1BT05TlZDu_hHUvMxp-/view?usp=sharing</t>
  </si>
  <si>
    <t>E4204-02</t>
  </si>
  <si>
    <t>https://drive.google.com/file/d/1d2X41f-fvgkNusSSKfGdh4Q0p4KyMStk/view?usp=sharing</t>
  </si>
  <si>
    <t>E4204-03</t>
  </si>
  <si>
    <t>https://drive.google.com/file/d/1JCsA5L-aCTiESroS8GKWvq2YI0F1ngJ1/view?usp=sharing</t>
  </si>
  <si>
    <t>E4204-04</t>
  </si>
  <si>
    <t>Just Retirement</t>
  </si>
  <si>
    <t>https://drive.google.com/file/d/1EUqYaFQzFCjbQVeo_lWSvluNpfVAUO7O/view?usp=sharing</t>
  </si>
  <si>
    <t>E4204-05</t>
  </si>
  <si>
    <t>https://drive.google.com/file/d/1npnZwi87q0aYp490p6FOUdVGjAf_oJYS/view?usp=sharing</t>
  </si>
  <si>
    <t>E4204-06</t>
  </si>
  <si>
    <t>???</t>
  </si>
  <si>
    <t>https://drive.google.com/file/d/1L_ZJhNG-3YqhptroWPgf8YgKi4JXeF0k/view?usp=sharing</t>
  </si>
  <si>
    <t>E4204-07</t>
  </si>
  <si>
    <t>https://drive.google.com/file/d/1Auml3sI4TzzdgssJJ8ZFYHIkkotcEkvG/view?usp=sharing</t>
  </si>
  <si>
    <t>E4204-08</t>
  </si>
  <si>
    <t>https://drive.google.com/file/d/1P6tYLj_3gPgkRzm5rxfx1zIAo9CQQaBx/view?usp=sharing</t>
  </si>
  <si>
    <t>E4204-09</t>
  </si>
  <si>
    <t>https://drive.google.com/file/d/1JPnXy8QF_XQ25z3hE7JNZ4J18doCP9iz/view?usp=sharing</t>
  </si>
  <si>
    <t>Restructured loan 11 (see FOI response)</t>
  </si>
  <si>
    <t>E4204-10</t>
  </si>
  <si>
    <t>https://drive.google.com/file/d/1YmCTacScgEt9FpBs4ZMognOTcmfU1YKR/view?usp=sharing</t>
  </si>
  <si>
    <t>E4204-11</t>
  </si>
  <si>
    <t>https://drive.google.com/file/d/1Z2ByZWu-Es6YZnuUiV9tA0JoBxYWOS14/view?usp=sharing</t>
  </si>
  <si>
    <t>E4204-12</t>
  </si>
  <si>
    <t>https://drive.google.com/file/d/1oXLWUJRb6-lmjzI4HwpJkcX6O_egaZcE/view?usp=sharing</t>
  </si>
  <si>
    <t>E4204-13</t>
  </si>
  <si>
    <t>https://drive.google.com/file/d/1IFwfAsRTMINP91-oE1cMMMmjRjXuEOtQ/view?usp=sharing</t>
  </si>
  <si>
    <t>E4204-14</t>
  </si>
  <si>
    <t>https://drive.google.com/file/d/1B8408z_NzZxZbDnmzrBDgLiFPCDryR26/view?usp=sharing</t>
  </si>
  <si>
    <t>Restructured loan 12 (see FOI response)</t>
  </si>
  <si>
    <t>E4204-15</t>
  </si>
  <si>
    <t>Barlcays Bank PLC</t>
  </si>
  <si>
    <t>https://drive.google.com/file/d/1NBlmj99ZRrD4uHmETGwP3-wtWyX1XlNK/view?usp=sharing</t>
  </si>
  <si>
    <t>Restructured loan 20 (see FOI response)</t>
  </si>
  <si>
    <t>E4204-16</t>
  </si>
  <si>
    <t>https://drive.google.com/file/d/1XmjqanFmRlG3MJFLekE1SgdFbY8BVYyG/view?usp=sharing</t>
  </si>
  <si>
    <t>Restructured loan 14 (see FOI response)</t>
  </si>
  <si>
    <t>E4204-17</t>
  </si>
  <si>
    <t>https://drive.google.com/file/d/1EXpTmTGenjoB5pQRXirNBeo6VzL9VJ4N/view?usp=sharing</t>
  </si>
  <si>
    <t>Restructured loan 16 (see FOI response)</t>
  </si>
  <si>
    <t>E4204-18</t>
  </si>
  <si>
    <t>https://drive.google.com/file/d/1PYxOdprelkT2BSVeH4RW6jehpSDh-cKp/view?usp=sharing</t>
  </si>
  <si>
    <t>Restructured loan 25 (see FOI response)</t>
  </si>
  <si>
    <t>E4204-19</t>
  </si>
  <si>
    <t>https://drive.google.com/file/d/1YwGzlOhrq1izDidHrU4B8w-45eifotId/view?usp=sharing</t>
  </si>
  <si>
    <t>E4204-20</t>
  </si>
  <si>
    <t>https://drive.google.com/file/d/14K23LfCaFt0zzb5d7but1RTlAxkLCWuo/view?usp=sharing</t>
  </si>
  <si>
    <t>E4204-21</t>
  </si>
  <si>
    <t>https://drive.google.com/file/d/1so4S8FHUhp9KwM_DbUVPMNiy6pgszqTK/view?usp=sharing</t>
  </si>
  <si>
    <t>E4204-22</t>
  </si>
  <si>
    <t>https://drive.google.com/file/d/1FIIisSD2mfUm2D7qJSApne7xrsC_aoYg/view?usp=sharing</t>
  </si>
  <si>
    <t>E3120-01</t>
  </si>
  <si>
    <t>E3120</t>
  </si>
  <si>
    <t>Oxfordshire</t>
  </si>
  <si>
    <t>E3120-02</t>
  </si>
  <si>
    <t>E3120-03</t>
  </si>
  <si>
    <t>E3120-04</t>
  </si>
  <si>
    <t>E3120-05</t>
  </si>
  <si>
    <t>LOBO 10</t>
  </si>
  <si>
    <t>E3120-06</t>
  </si>
  <si>
    <t>LOBO 11</t>
  </si>
  <si>
    <t>E3120-07</t>
  </si>
  <si>
    <t>LOBO 12</t>
  </si>
  <si>
    <t>E3120-08</t>
  </si>
  <si>
    <t>LOBO 13</t>
  </si>
  <si>
    <t>E3120-09</t>
  </si>
  <si>
    <t>LOBO 14</t>
  </si>
  <si>
    <t>E3120-10</t>
  </si>
  <si>
    <t>LOBO 15</t>
  </si>
  <si>
    <t>W7103-01</t>
  </si>
  <si>
    <t>W7103</t>
  </si>
  <si>
    <t>Pembrokeshire</t>
  </si>
  <si>
    <t>Lobo1</t>
  </si>
  <si>
    <t>Capita/Link</t>
  </si>
  <si>
    <t>W7103-02</t>
  </si>
  <si>
    <t>Lobo 2</t>
  </si>
  <si>
    <t>Dresden Bank</t>
  </si>
  <si>
    <t>Hpyothekenbank</t>
  </si>
  <si>
    <t>E0501-01</t>
  </si>
  <si>
    <t>E0501</t>
  </si>
  <si>
    <t>Peterbourough</t>
  </si>
  <si>
    <t>MB0029</t>
  </si>
  <si>
    <t>E0501-02</t>
  </si>
  <si>
    <t>MB0030</t>
  </si>
  <si>
    <t>Martin Brokers plc</t>
  </si>
  <si>
    <t>E0501-03</t>
  </si>
  <si>
    <t>MB0031</t>
  </si>
  <si>
    <t>E1101-01</t>
  </si>
  <si>
    <t>E1101</t>
  </si>
  <si>
    <t>Plymouth City</t>
  </si>
  <si>
    <t>https://drive.google.com/file/d/0B9WrsrhmRHz1QVdEblp4SFR3U2c/view?usp=sharing&amp;resourcekey=0-GTukhQ7AfD30W_EVy7ceXg</t>
  </si>
  <si>
    <t>E1101-02</t>
  </si>
  <si>
    <t>https://drive.google.com/file/d/0B9WrsrhmRHz1TWU3NWxGLXR1Q2c/view?usp=sharing&amp;resourcekey=0-GGQFGHgg1qIIOixc7e9iHg</t>
  </si>
  <si>
    <t>E1101-03</t>
  </si>
  <si>
    <t>Tullett prebon</t>
  </si>
  <si>
    <t>https://drive.google.com/file/d/0B9WrsrhmRHz1bGd2dnVGMnRCaDg/view?usp=sharing&amp;resourcekey=0-yv6K7oPN9XYCVUO0Zz09Qw</t>
  </si>
  <si>
    <t>E1101-04</t>
  </si>
  <si>
    <t>Martins Brokers</t>
  </si>
  <si>
    <t>https://drive.google.com/file/d/0B9WrsrhmRHz1RHo4cGpQXzVrMXM/view?usp=sharing&amp;resourcekey=0-2j-VBFklTx_rtgKuNXzXTA</t>
  </si>
  <si>
    <t>E1101-05</t>
  </si>
  <si>
    <t>https://drive.google.com/file/d/0B9WrsrhmRHz1X21UN0hqa1ZnMXM/view?usp=sharing&amp;resourcekey=0-LSSmvCA2mHtfPcCrGU-ucw</t>
  </si>
  <si>
    <t>Replaced earlier Barclays loan (original term 50y, rate 4.7%)</t>
  </si>
  <si>
    <t>E1101-06</t>
  </si>
  <si>
    <t>DePfa</t>
  </si>
  <si>
    <t>https://drive.google.com/file/d/0B9WrsrhmRHz1U1pjTmFLbklUeVk/view?usp=sharing&amp;resourcekey=0-qssIuNdkPLJ9CN-HDZA8mA</t>
  </si>
  <si>
    <t>E1101-07</t>
  </si>
  <si>
    <t>https://drive.google.com/file/d/0B9WrsrhmRHz1b2N2akNrOTZ1U0k/view?usp=sharing&amp;resourcekey=0-FaDfxJw-j5xtQeOIOJULcA</t>
  </si>
  <si>
    <t>E1101-08</t>
  </si>
  <si>
    <t>https://drive.google.com/file/d/0B9WrsrhmRHz1WlpHQ1RDM0FtVGc/view?usp=sharing&amp;resourcekey=0-xOWIiQC7hpFwmWQd3T_ODg</t>
  </si>
  <si>
    <t>E1101-09</t>
  </si>
  <si>
    <t>https://drive.google.com/file/d/0B9WrsrhmRHz1b245TzFaN3V5Sk0/view?usp=sharing&amp;resourcekey=0-DTP_Q-olX5qtqXp35rK-2g</t>
  </si>
  <si>
    <t>E1101-10</t>
  </si>
  <si>
    <t>https://drive.google.com/file/d/0B9WrsrhmRHz1VGprbWV1TzFEcm8/view?usp=sharing&amp;resourcekey=0-Y3o4L0zac-E3VhsahY096w</t>
  </si>
  <si>
    <t>E1101-11</t>
  </si>
  <si>
    <t>https://drive.google.com/file/d/0B9WrsrhmRHz1X05BZGkxdHhGS3M/view?usp=sharing&amp;resourcekey=0-RCRC79NJxBxGBZ26HStGkw</t>
  </si>
  <si>
    <t>E1101-12</t>
  </si>
  <si>
    <t>https://drive.google.com/file/d/0B9WrsrhmRHz1NEZiNWRXSU0wVUE/view?usp=sharing&amp;resourcekey=0-zIDTZ1d-248NYt5iauShFA</t>
  </si>
  <si>
    <t>E1101-13</t>
  </si>
  <si>
    <t>https://drive.google.com/file/d/0B9WrsrhmRHz1T2liYWJSanhxaVk/view?usp=sharing&amp;resourcekey=0-sqXqvjwEDwrS-WSDgBx8ZQ</t>
  </si>
  <si>
    <t>E1101-14</t>
  </si>
  <si>
    <t>https://drive.google.com/file/d/0B9WrsrhmRHz1Z0N6TlYxanRGdzQ/view?usp=sharing&amp;resourcekey=0-3o07KuiYIg-BjoiSRjlc0w</t>
  </si>
  <si>
    <t>E1701</t>
  </si>
  <si>
    <t>Portsmouth City</t>
  </si>
  <si>
    <t>Loan 2</t>
  </si>
  <si>
    <t>Not App</t>
  </si>
  <si>
    <t>Sterling Consultancy services</t>
  </si>
  <si>
    <t>https://drive.google.com/file/d/1_20NNG1m6R0FUZl_Yub1NypG7da4pV4h/view?usp=sharing</t>
  </si>
  <si>
    <t>https://drive.google.com/file/d/1QrTKQGh-ydB7XyVV1wK0alSB22GsJ32x/view?usp=sharing</t>
  </si>
  <si>
    <t>Restructuring of another loan.</t>
  </si>
  <si>
    <t>W7501-01</t>
  </si>
  <si>
    <t>W7501</t>
  </si>
  <si>
    <t>Powys</t>
  </si>
  <si>
    <t>W7501-02</t>
  </si>
  <si>
    <t>Commzebank</t>
  </si>
  <si>
    <t>W7501-03</t>
  </si>
  <si>
    <t>https://drive.google.com/drive/u/0/folders/0B-LcvUI3I5zyakg1MkFRcm05Unc</t>
  </si>
  <si>
    <t>W7501-04</t>
  </si>
  <si>
    <t>W7501-05</t>
  </si>
  <si>
    <t>W7501-06</t>
  </si>
  <si>
    <t>Tullets</t>
  </si>
  <si>
    <t>W7501-07</t>
  </si>
  <si>
    <t>W7501-08</t>
  </si>
  <si>
    <t>W7501-09</t>
  </si>
  <si>
    <t>E2339-01</t>
  </si>
  <si>
    <t>E2339</t>
  </si>
  <si>
    <t>Preston City</t>
  </si>
  <si>
    <t>https://drive.google.com/file/d/1YOMjHR2kZTqa07BwPTSazO3cNIvS01xh/view?usp=sharing</t>
  </si>
  <si>
    <t>https://drive.google.com/drive/folders/1PwUaL_NcD9aV_kiCS73wpqTzMOKs2F_S</t>
  </si>
  <si>
    <t>E2339-02</t>
  </si>
  <si>
    <t>https://drive.google.com/file/d/11wnJ_C2We4JHknKKmNBqngyF8rrJvnKh/view?usp=sharing</t>
  </si>
  <si>
    <t>https://drive.google.com/file/d/1nsRaZq1pH77efY6O1PW_67XJX5T6Aub7/view?usp=sharing</t>
  </si>
  <si>
    <t>E0303-01</t>
  </si>
  <si>
    <t>E0303</t>
  </si>
  <si>
    <t>Reading UA</t>
  </si>
  <si>
    <t>RBCLOBO01</t>
  </si>
  <si>
    <t>Commerzbank AG (EuroHypo)</t>
  </si>
  <si>
    <t>5/19/2015</t>
  </si>
  <si>
    <t>E0303-02</t>
  </si>
  <si>
    <t>RBCLOBO02</t>
  </si>
  <si>
    <t>E0303-03</t>
  </si>
  <si>
    <t>RBCLOBO03</t>
  </si>
  <si>
    <t>3/20/2009</t>
  </si>
  <si>
    <t>E0303-04</t>
  </si>
  <si>
    <t>RBCLOBO04</t>
  </si>
  <si>
    <t>E0303-05</t>
  </si>
  <si>
    <t>RBCLOBO05</t>
  </si>
  <si>
    <t>9/24/2008</t>
  </si>
  <si>
    <t>E0303-06</t>
  </si>
  <si>
    <t>RBCLOBO06</t>
  </si>
  <si>
    <t>Dexia Credit Local PARIS</t>
  </si>
  <si>
    <t>1/30/2012</t>
  </si>
  <si>
    <t>E5046-01</t>
  </si>
  <si>
    <t>Redbridge</t>
  </si>
  <si>
    <t>LT/300</t>
  </si>
  <si>
    <t>Eurohypo Bank</t>
  </si>
  <si>
    <t>Commzerbank</t>
  </si>
  <si>
    <t>broker fee 12bp ie 0.0012</t>
  </si>
  <si>
    <t>E5046-02</t>
  </si>
  <si>
    <t>LT/301</t>
  </si>
  <si>
    <t>E5046-03</t>
  </si>
  <si>
    <t>LT/302</t>
  </si>
  <si>
    <t>E5046-04</t>
  </si>
  <si>
    <t>LT/303</t>
  </si>
  <si>
    <t>E5046-05</t>
  </si>
  <si>
    <t>LT/304</t>
  </si>
  <si>
    <t>Prebon Marshall Yamane (FOI response says Direct)</t>
  </si>
  <si>
    <t>E1835-01</t>
  </si>
  <si>
    <t>E1835</t>
  </si>
  <si>
    <t>Redditch</t>
  </si>
  <si>
    <t>S8712-01</t>
  </si>
  <si>
    <t>S8712</t>
  </si>
  <si>
    <t>Renfrewshire</t>
  </si>
  <si>
    <t>https://drive.google.com/open?id=1pgEfpeiSBxaoYWsWQkDPFTlhHpfn8gUc</t>
  </si>
  <si>
    <t>S8712-02</t>
  </si>
  <si>
    <t>https://drive.google.com/open?id=1kHsGY3ohE0Z8SGkTnLd34kMs_hDXRPPG</t>
  </si>
  <si>
    <t>S8712-03</t>
  </si>
  <si>
    <t>https://drive.google.com/open?id=1UXYsKE3kTl6qQgjSLiBucJt56pzwA5KJ</t>
  </si>
  <si>
    <t>S8712-04</t>
  </si>
  <si>
    <t>https://drive.google.com/open?id=1BpXrrXdICaTTWmw8qsJK7YupCf3-7qbR</t>
  </si>
  <si>
    <t>S8712-05</t>
  </si>
  <si>
    <t>https://drive.google.com/open?id=1vxt487No4b8Jl3VD0p4-km3_Cp885fIP</t>
  </si>
  <si>
    <t>W7404-01</t>
  </si>
  <si>
    <t>W7404</t>
  </si>
  <si>
    <t>Rhondda Cynon Taff</t>
  </si>
  <si>
    <t>W7404-02</t>
  </si>
  <si>
    <t>FMS Wertmanagemetn AoR</t>
  </si>
  <si>
    <t>W7404-03</t>
  </si>
  <si>
    <t>On the 23/06/16 Bank waivered the right to change applicable interest rates of the loans in the future, effectively becoming fixed rate loans at their current interest rates.</t>
  </si>
  <si>
    <t>W7404-04</t>
  </si>
  <si>
    <t>E5047-01</t>
  </si>
  <si>
    <t>Richmond upon Thames</t>
  </si>
  <si>
    <t>Info not held</t>
  </si>
  <si>
    <t>https://drive.google.com/file/d/1h8NEfel59PV17P31dyQG-h7rRY6tf6Oc/view?usp=sharing</t>
  </si>
  <si>
    <t>https://drive.google.com/file/d/1W_Omc_Rmbxr3FTYF1kw1jnVlBimF-p0h/view?usp=sharing</t>
  </si>
  <si>
    <t>E4205-01</t>
  </si>
  <si>
    <t>E4205</t>
  </si>
  <si>
    <t>Rochdale</t>
  </si>
  <si>
    <t>Dexia Bank</t>
  </si>
  <si>
    <t>E4205-02</t>
  </si>
  <si>
    <t>FMS Bank</t>
  </si>
  <si>
    <t>E4205-03</t>
  </si>
  <si>
    <t>Transformed into Fixed Rate Loan 23/06/16</t>
  </si>
  <si>
    <t>E4205-04</t>
  </si>
  <si>
    <t>Commerz Bank</t>
  </si>
  <si>
    <t>E4205-05</t>
  </si>
  <si>
    <t>E4205-06</t>
  </si>
  <si>
    <t>E4205-07</t>
  </si>
  <si>
    <t>E4205-08</t>
  </si>
  <si>
    <t>E4205-09</t>
  </si>
  <si>
    <t>E4205-10</t>
  </si>
  <si>
    <t>Transformed into Fixed Rate Loan</t>
  </si>
  <si>
    <t>E4205-11</t>
  </si>
  <si>
    <t>E4205-12</t>
  </si>
  <si>
    <t>E4205-13</t>
  </si>
  <si>
    <t>Was repaid</t>
  </si>
  <si>
    <t>E4403-01</t>
  </si>
  <si>
    <t>E4403</t>
  </si>
  <si>
    <t>Rotherham</t>
  </si>
  <si>
    <t>https://drive.google.com/file/d/1H5CN7so9RCROL4RultYM-VVR0H8oot_J/view?usp=sharing</t>
  </si>
  <si>
    <t>E4403-02</t>
  </si>
  <si>
    <t>https://drive.google.com/file/d/1du8x8EtwgiSDfSRzoN8C1MFdqfWmQwbU/view?usp=sharing</t>
  </si>
  <si>
    <t>E4403-03</t>
  </si>
  <si>
    <t>Bradford &amp; Bingley plc</t>
  </si>
  <si>
    <t>Dresnder</t>
  </si>
  <si>
    <t>https://drive.google.com/file/d/1-JSH7OJ2Wegdgf93Z6CYa0vchxqEm7g7/view?usp=sharing</t>
  </si>
  <si>
    <t>E4403-04</t>
  </si>
  <si>
    <t>https://drive.google.com/file/d/1m-hsy1nMIqWE6wepLlcOdT8PO0HOdeQt/view?usp=sharing</t>
  </si>
  <si>
    <t>E4403-05</t>
  </si>
  <si>
    <t>https://drive.google.com/file/d/14co5sXeEfEaTSbSXxZFVfexEGuNID2Bw/view?usp=sharing</t>
  </si>
  <si>
    <t>E4403-06</t>
  </si>
  <si>
    <t>WestLB AG</t>
  </si>
  <si>
    <t>https://drive.google.com/file/d/1TGDFEMwDZ4Qi6p3V41L6onPC6bi0GLYh/view?usp=sharing</t>
  </si>
  <si>
    <t>E4403-07</t>
  </si>
  <si>
    <t>BARCLAYS BANK PLC</t>
  </si>
  <si>
    <t>Barclays bank</t>
  </si>
  <si>
    <t>https://drive.google.com/file/d/1wkZbEB8GUlfNELmBHKN4mhmqflnZ0Ngn/view?usp=sharing</t>
  </si>
  <si>
    <t>E4403-08</t>
  </si>
  <si>
    <t>https://drive.google.com/file/d/1gvMS4KqmvK99Xi9bTgpdcceUJoJz0CtJ/view?usp=sharing</t>
  </si>
  <si>
    <t>E4403-09</t>
  </si>
  <si>
    <t>https://drive.google.com/file/d/14I07vp9ZCLvOe9rM6qCGUbkH7cNycS-4/view?usp=sharing</t>
  </si>
  <si>
    <t>E4403-10</t>
  </si>
  <si>
    <t>https://drive.google.com/file/d/1JGgzOH3pHnnogldL261p5RhthH-NGvks/view?usp=sharing</t>
  </si>
  <si>
    <t>E4403-11</t>
  </si>
  <si>
    <t>https://drive.google.com/file/d/1Qg4YtJ7QLHxS_DYjYD0_kiNkqv8xaoiM/view?usp=sharing</t>
  </si>
  <si>
    <t>E4403-12</t>
  </si>
  <si>
    <t>https://drive.google.com/file/d/1euORN7KU3TWR_ADCeEZfrcAPUC1-9lfd/view?usp=sharing</t>
  </si>
  <si>
    <t>E4403-13</t>
  </si>
  <si>
    <t>https://drive.google.com/file/d/1knSm5KyzC0ga1pkenfStYEEWdKjCxSk5/view?usp=sharing</t>
  </si>
  <si>
    <t>E4403-14</t>
  </si>
  <si>
    <t>SIEMENS FINANCIAL SERVICES LIMITED</t>
  </si>
  <si>
    <t>https://drive.google.com/file/d/1Zvojgc1DYP1kd6n3HIxGMZRcovg7yWDx/view?usp=sharing</t>
  </si>
  <si>
    <t>E4403-15</t>
  </si>
  <si>
    <t>https://drive.google.com/file/d/1ky7C_vNwlL4RP1AhfahNTfB2BB1xH0gM/view?usp=sharing</t>
  </si>
  <si>
    <t>E4403-16</t>
  </si>
  <si>
    <t>BAE SYSTEMS 2000 PENSION PLAN</t>
  </si>
  <si>
    <t>https://drive.google.com/file/d/1eylXlmc-19vAxtAikageZxqwZc-rNb8P/view?usp=sharing</t>
  </si>
  <si>
    <t>two loans a &amp; b</t>
  </si>
  <si>
    <t>E4403-17</t>
  </si>
  <si>
    <t>https://drive.google.com/file/d/1w4CUZ0M1rwjN-VNaZYAU1_nY3Wfhps6k/view?usp=sharing</t>
  </si>
  <si>
    <t>E4403-18</t>
  </si>
  <si>
    <t>Siemens - New</t>
  </si>
  <si>
    <t>22 years</t>
  </si>
  <si>
    <t>Low</t>
  </si>
  <si>
    <t>42 years</t>
  </si>
  <si>
    <t>Rugby</t>
  </si>
  <si>
    <t>E4206-01</t>
  </si>
  <si>
    <t>E4206</t>
  </si>
  <si>
    <t>Salford City</t>
  </si>
  <si>
    <t>7.99 - 10yr ISDA</t>
  </si>
  <si>
    <t>https://drive.google.com/file/d/0B9WrsrhmRHz1RFNlSTdIMXJ6THc/view?usp=sharing&amp;resourcekey=0-DP2UdW3VnjtnFahZ9aGDQg</t>
  </si>
  <si>
    <t>E4206-02</t>
  </si>
  <si>
    <t>https://drive.google.com/file/d/0B-LcvUI3I5zyaC0wNXg2SEloWVU/view?usp=sharing&amp;resourcekey=0-bxZNxrd50p3lYmeqbE4Hxg</t>
  </si>
  <si>
    <t>E4206-03</t>
  </si>
  <si>
    <t>Council can't locate contract</t>
  </si>
  <si>
    <t>E4206-04</t>
  </si>
  <si>
    <t>https://drive.google.com/file/d/0B-LcvUI3I5zyeWFXN0kwOHBpWkU/view?usp=sharing&amp;resourcekey=0-97-YBKm9E0wEc9YyUaQf-Q</t>
  </si>
  <si>
    <t>E4206-05</t>
  </si>
  <si>
    <t>https://drive.google.com/file/d/0B-LcvUI3I5zyVGhHQ0daZUNoLW8/view?usp=sharing&amp;resourcekey=0-ATn737cDlAP2_RMz3BazGg</t>
  </si>
  <si>
    <t>E4206-06</t>
  </si>
  <si>
    <t>CB Frankfurt</t>
  </si>
  <si>
    <t>https://drive.google.com/file/d/0B-LcvUI3I5zyOTZOTDNjQlc2VFU/view?usp=sharing&amp;resourcekey=0-Qp6nrelzitRWEU8Ve9kXsQ</t>
  </si>
  <si>
    <t>E4206-07</t>
  </si>
  <si>
    <t>https://drive.google.com/file/d/0B-LcvUI3I5zyVWZYdG5ReFpfMmc/view?usp=sharing&amp;resourcekey=0-wHVXG43nSdC8t-8Zx2jmGg</t>
  </si>
  <si>
    <t>E4206-08</t>
  </si>
  <si>
    <t>https://drive.google.com/file/d/0B-LcvUI3I5zyMEFxQ01rcTE0ckE/view?usp=sharing&amp;resourcekey=0-jz2ofbyOFzSFx67MHicipA</t>
  </si>
  <si>
    <t>E4206-09</t>
  </si>
  <si>
    <t>https://drive.google.com/file/d/0B-LcvUI3I5zyd25SR0FsN1VJSkU/view?usp=sharing&amp;resourcekey=0-dVv76U42fB__3Q2dF7oBag</t>
  </si>
  <si>
    <t>E4206-10</t>
  </si>
  <si>
    <t>https://drive.google.com/file/d/0B-LcvUI3I5zyYXBWMGF4Zjg5X2c/view?usp=sharing&amp;resourcekey=0-psvDqXppgg81jB1yYsLtjg</t>
  </si>
  <si>
    <t>E4206-11</t>
  </si>
  <si>
    <t>https://drive.google.com/file/d/0B-LcvUI3I5zyR3hPM3dYWDlfeWM/view?usp=sharing&amp;resourcekey=0-rQ1v3KeEUKXU1u0yvOlYlg</t>
  </si>
  <si>
    <t>E4206-12</t>
  </si>
  <si>
    <t>https://drive.google.com/file/d/0B-LcvUI3I5zySWlYcl9pckJZNEE/view?usp=sharing&amp;resourcekey=0-rIH2-AJaEPqlqEkTDAfwKw</t>
  </si>
  <si>
    <t>E4206-13</t>
  </si>
  <si>
    <t>https://drive.google.com/file/d/0B-LcvUI3I5zydjVGZklPNVlTYlE/view?usp=sharing&amp;resourcekey=0-H9vVsrO6Gwsj9V9b-actNg</t>
  </si>
  <si>
    <t>E4206-14</t>
  </si>
  <si>
    <t>https://drive.google.com/file/d/0B-LcvUI3I5zyUlVmQ1FXbTU5QlU/view?usp=sharing&amp;resourcekey=0-Uf2YBMf36fFmqsadPAubiw</t>
  </si>
  <si>
    <t>E4604-01</t>
  </si>
  <si>
    <t>E4604</t>
  </si>
  <si>
    <t>Sandwell</t>
  </si>
  <si>
    <t>EUROHYPO Europaische Hypothekenbank</t>
  </si>
  <si>
    <t>E4604-02</t>
  </si>
  <si>
    <t>option removed</t>
  </si>
  <si>
    <t>E4604-03</t>
  </si>
  <si>
    <t>E4604-04</t>
  </si>
  <si>
    <t>EURO HYPO EUROPAISCHE</t>
  </si>
  <si>
    <t>E4604-05</t>
  </si>
  <si>
    <t>DEXIA CREDIT</t>
  </si>
  <si>
    <t>E4604-06</t>
  </si>
  <si>
    <t>E4604-07</t>
  </si>
  <si>
    <t>E4604-08</t>
  </si>
  <si>
    <t>E4604-09</t>
  </si>
  <si>
    <t>E2736-01</t>
  </si>
  <si>
    <t>E2736</t>
  </si>
  <si>
    <t>Scarborough</t>
  </si>
  <si>
    <t>not held</t>
  </si>
  <si>
    <t>witheld</t>
  </si>
  <si>
    <t>S8001-01</t>
  </si>
  <si>
    <t>S8001</t>
  </si>
  <si>
    <t>Scottish Borders UA</t>
  </si>
  <si>
    <t>https://drive.google.com/file/d/0B-LcvUI3I5zyTDBlQWhCZll3d1U/view?usp=sharing</t>
  </si>
  <si>
    <t>Butler Capital LLP was one of the Council's advisors at the time of the loans</t>
  </si>
  <si>
    <t>S8001-02</t>
  </si>
  <si>
    <t>Refinanced</t>
  </si>
  <si>
    <t>https://drive.google.com/file/d/0B-LcvUI3I5zyeUR5djdFLTJ3X0U/view?usp=sharing</t>
  </si>
  <si>
    <t>S8001-03</t>
  </si>
  <si>
    <t>https://drive.google.com/file/d/0B-LcvUI3I5zyTU9qOUk5a1M1ZVE/view?usp=sharing</t>
  </si>
  <si>
    <t>S8001-04</t>
  </si>
  <si>
    <t>Tradition UK Ltd</t>
  </si>
  <si>
    <t>https://drive.google.com/file/d/0B-LcvUI3I5zyQUdaNTZGOGJhNjA/view?usp=sharing</t>
  </si>
  <si>
    <t>S8001-05</t>
  </si>
  <si>
    <t>https://drive.google.com/file/d/0B-LcvUI3I5zyOHNrQTZ5aGR1N3M/view?usp=sharing</t>
  </si>
  <si>
    <t>S8001-06</t>
  </si>
  <si>
    <t>https://drive.google.com/file/d/0B-LcvUI3I5zyMWlBMXoybi0wLVk/view?usp=sharing</t>
  </si>
  <si>
    <t>S8001-07</t>
  </si>
  <si>
    <t>https://drive.google.com/open?id=0B-LcvUI3I5zySFNZa042dWtJS1E</t>
  </si>
  <si>
    <t>S8001-08</t>
  </si>
  <si>
    <t>https://drive.google.com/file/d/0B-LcvUI3I5zyTlBtY3gtcjNYUjg/view?usp=sharing</t>
  </si>
  <si>
    <t>S8001-09</t>
  </si>
  <si>
    <t>https://drive.google.com/file/d/0B-LcvUI3I5zyNll3SzlsMFF3eTg/view?usp=sharing</t>
  </si>
  <si>
    <t>S8001-10</t>
  </si>
  <si>
    <t>https://drive.google.com/file/d/0B-LcvUI3I5zyaV9QWG9TOFBReHc/view?usp=sharing</t>
  </si>
  <si>
    <t>S8001-11</t>
  </si>
  <si>
    <t>DEPFA Bank Plc</t>
  </si>
  <si>
    <t>https://drive.google.com/file/d/0B-LcvUI3I5zySVZzZnpJeGNvaDg/view?usp=sharing</t>
  </si>
  <si>
    <t>https://drive.google.com/open?id=0B-LcvUI3I5zya0FlNTVRZ2YtTFE</t>
  </si>
  <si>
    <t>Transfered to WestLB Covered Bond Bank plc in Dec2016/Jan2017. Check payable to Erste Abwicklungsanstalt. Butler Capital LLP was one of the Council's advisors at the time of the loans</t>
  </si>
  <si>
    <t>E4404-01</t>
  </si>
  <si>
    <t>E4404</t>
  </si>
  <si>
    <t>Sheffield City</t>
  </si>
  <si>
    <t>E4404-02</t>
  </si>
  <si>
    <t>Comments from Sheffield: "Effectively fixed loan when lender removed call option"</t>
  </si>
  <si>
    <t>E4404-03</t>
  </si>
  <si>
    <t>Tullet &amp; Tokyo Forex</t>
  </si>
  <si>
    <t>Records show only Tullett &amp; Tokyo (they do not specify whether "forex" or "liberty")</t>
  </si>
  <si>
    <t>E4404-04</t>
  </si>
  <si>
    <t>Depfa ACS Bank</t>
  </si>
  <si>
    <t>E4404-05</t>
  </si>
  <si>
    <t>E4404-06</t>
  </si>
  <si>
    <t>E4404-07</t>
  </si>
  <si>
    <t>E4404-08</t>
  </si>
  <si>
    <t>E4404-09</t>
  </si>
  <si>
    <t>E4404-10</t>
  </si>
  <si>
    <t>Reported as "ICAP Securities Limited"; Comments from Sheffield: "Effectively fixed loan when lender removed call option"</t>
  </si>
  <si>
    <t>E4404-11</t>
  </si>
  <si>
    <t>E4404-12</t>
  </si>
  <si>
    <t>Reported as "N/A - Direct"</t>
  </si>
  <si>
    <t>E4404-13</t>
  </si>
  <si>
    <t>Eurohypo SA</t>
  </si>
  <si>
    <t>E4404-14</t>
  </si>
  <si>
    <t>E4404-15</t>
  </si>
  <si>
    <t>E4404-16</t>
  </si>
  <si>
    <t>E4404-17</t>
  </si>
  <si>
    <t>8.75% - 10 yr ISDA</t>
  </si>
  <si>
    <t>Ashmoor Financials</t>
  </si>
  <si>
    <t>Comment from Sheffield: "Repaid 11/12/18, only part interest in 18/19"</t>
  </si>
  <si>
    <t>E4404-18</t>
  </si>
  <si>
    <t>Reported as "ICAP Securities Limited"</t>
  </si>
  <si>
    <t>E4404-19</t>
  </si>
  <si>
    <t>E3202-01</t>
  </si>
  <si>
    <t>E3202</t>
  </si>
  <si>
    <t>Shropshire</t>
  </si>
  <si>
    <t>not disclosed</t>
  </si>
  <si>
    <t>E3202-02</t>
  </si>
  <si>
    <t>E3202-03</t>
  </si>
  <si>
    <t>E3202-04</t>
  </si>
  <si>
    <t>E3202-05</t>
  </si>
  <si>
    <t>E3202-06</t>
  </si>
  <si>
    <t>E3202-07</t>
  </si>
  <si>
    <t>E3202-08</t>
  </si>
  <si>
    <t>E0304-01</t>
  </si>
  <si>
    <t>E0304</t>
  </si>
  <si>
    <t>Slough</t>
  </si>
  <si>
    <t>6/28/2016</t>
  </si>
  <si>
    <t>E0304-02</t>
  </si>
  <si>
    <t>FMS Wertmanagement Service GmbH</t>
  </si>
  <si>
    <t>E0304-03</t>
  </si>
  <si>
    <t>Solihull</t>
  </si>
  <si>
    <t>RBS 001</t>
  </si>
  <si>
    <t>Replaced by PWLB</t>
  </si>
  <si>
    <t>Depfa 002</t>
  </si>
  <si>
    <t>8/15/2001</t>
  </si>
  <si>
    <t>Depfa 001</t>
  </si>
  <si>
    <t>Dexia 001</t>
  </si>
  <si>
    <t>Barc 002</t>
  </si>
  <si>
    <t>Barc 003</t>
  </si>
  <si>
    <t>E3320-01</t>
  </si>
  <si>
    <t>E3320</t>
  </si>
  <si>
    <t>Somerset</t>
  </si>
  <si>
    <t>https://drive.google.com/file/d/1R1_fVngrVE1NcesDXI-nK_M8jZpWy-U4/view?usp=sharing</t>
  </si>
  <si>
    <t>E3320-02</t>
  </si>
  <si>
    <t>DepFa-Bank Plc</t>
  </si>
  <si>
    <t>https://drive.google.com/file/d/1fnOcbPb3kmLFxWMHz_zdTpFI8vZP2ALx/view?usp=sharing</t>
  </si>
  <si>
    <t>E3320-03</t>
  </si>
  <si>
    <t>Rheinhyp Bank Europe Plc</t>
  </si>
  <si>
    <t>https://drive.google.com/file/d/1k0iecygc7TxP-Dd-IBT2wADiNbJqpr1J/view?usp=sharing</t>
  </si>
  <si>
    <t>E3320-04</t>
  </si>
  <si>
    <t>https://drive.google.com/file/d/15yJ80D1SSCSNmQNai8PtWlblpfIEiw3u/view?usp=sharing</t>
  </si>
  <si>
    <t>E3320-05</t>
  </si>
  <si>
    <t>https://drive.google.com/file/d/1v9Z44h_yaiWLxzPmciHy9vq9yCfZyxNM/view?usp=sharing</t>
  </si>
  <si>
    <t>E3320-06</t>
  </si>
  <si>
    <t>https://drive.google.com/file/d/1ldUcBNAHMYqHdM8POujcimmCJ-V9XmjT/view?usp=sharing</t>
  </si>
  <si>
    <t>E3320-07</t>
  </si>
  <si>
    <t>https://drive.google.com/file/d/1LqweCyY5qGMxIJJr4yM666QXqoK9l-So/view?usp=sharing</t>
  </si>
  <si>
    <t>E3320-08</t>
  </si>
  <si>
    <t>https://drive.google.com/file/d/1tVxSydpsKQ4FSR0OaeUTcByKk-hEza7u/view?usp=sharing</t>
  </si>
  <si>
    <t>E3320-09</t>
  </si>
  <si>
    <t>https://drive.google.com/file/d/1WmbLWJesla-l907uCiYeovhyS3KTbBMD/view?usp=sharing</t>
  </si>
  <si>
    <t>E3320-10</t>
  </si>
  <si>
    <t>https://drive.google.com/file/d/1nmvowkCupHFXZPFNyJJMSSkJllZRDJZb/view?usp=sharing</t>
  </si>
  <si>
    <t>E3320-11</t>
  </si>
  <si>
    <t>https://drive.google.com/file/d/1QJTL0ChZZQYD25fEFbUPhfJUiNADuhqC/view?usp=sharing</t>
  </si>
  <si>
    <t>E3320-12</t>
  </si>
  <si>
    <t>https://drive.google.com/file/d/1EkT0g3EKkmFQ8sSKMLmP_G8taqX3usp9/view?usp=sharing</t>
  </si>
  <si>
    <t>E3320-13</t>
  </si>
  <si>
    <t>https://drive.google.com/file/d/1HM1ZAje6NYuaYZ9m1bKuo-nLtUNoRS6n/view?usp=sharing</t>
  </si>
  <si>
    <t>E3320-14</t>
  </si>
  <si>
    <t>https://drive.google.com/file/d/1MYGcWtI-NrKwyj53zhTmLnLhLMCnwXHy/view?usp=sharing</t>
  </si>
  <si>
    <t>E3320-15</t>
  </si>
  <si>
    <t>https://drive.google.com/file/d/1KHqQgXjAfSQvLqnqEZd2yMzBLpvrNhrS/view?usp=sharing</t>
  </si>
  <si>
    <t>E3320-16</t>
  </si>
  <si>
    <t>https://drive.google.com/file/d/1OFHKb57Mc8blkXZ4iSwNDdmRigqr1n62/view?usp=sharing</t>
  </si>
  <si>
    <t>E3320-17</t>
  </si>
  <si>
    <t>https://drive.google.com/file/d/1PEEcQHUkGr245o4SMx_vk450ogM8D40t/view?usp=sharing</t>
  </si>
  <si>
    <t>E3320-18</t>
  </si>
  <si>
    <t>https://drive.google.com/file/d/1lwhL-0u_LteAlHPjV9IgqmMx4UeGlhzf/view?usp=sharing</t>
  </si>
  <si>
    <t>S8710</t>
  </si>
  <si>
    <t>South Ayrshire</t>
  </si>
  <si>
    <t>Depfa Bank Europe</t>
  </si>
  <si>
    <t>Commerzbank Finance</t>
  </si>
  <si>
    <t>https://drive.google.com/open?id=1yUGllW0z7CO1wYlX__MFo3H1eX_7rrhF</t>
  </si>
  <si>
    <t>NO TMA</t>
  </si>
  <si>
    <t>Tullet &amp; Tokyo Liberty (London) Ltd</t>
  </si>
  <si>
    <t>https://drive.google.com/open?id=1FioEnFSGfLgvOr0tFbSQy-58BCJd1Aj6</t>
  </si>
  <si>
    <t>https://drive.google.com/open?id=1hhM-jLO2iR12BvQIXL9rWNfek7xrDzRe</t>
  </si>
  <si>
    <t>FMS-Wertmanagement SC</t>
  </si>
  <si>
    <t>https://drive.google.com/open?id=1YoPMeMT3WMsagX9Gbj4BRxNpJ-aTX-j9</t>
  </si>
  <si>
    <t>https://drive.google.com/open?id=1jRdINNI5XNudJzPEy1HwaEmXPIevaW84</t>
  </si>
  <si>
    <t>https://drive.google.com/open?id=18KsZ8Iqa_19nOdbEUeqSUXEgcmkGIH9g</t>
  </si>
  <si>
    <t>https://drive.google.com/open?id=1ermixqa8ItTXvPLXOWUbplKU17s0OXrr</t>
  </si>
  <si>
    <t>Tullet Prebon (UK) Ltd</t>
  </si>
  <si>
    <t>https://drive.google.com/open?id=1Z_xSRw9-QQhNo-IR_uBiIwmWiUOnj4Ak</t>
  </si>
  <si>
    <t>https://drive.google.com/open?id=1ueXs56NQKAqbKcEnxlqVk8VxLEtOoEFH</t>
  </si>
  <si>
    <t>E0103-01</t>
  </si>
  <si>
    <t>E0103</t>
  </si>
  <si>
    <t>South Gloucestershire</t>
  </si>
  <si>
    <t>options removed and converted to fixed rate loans</t>
  </si>
  <si>
    <t>E0103-02</t>
  </si>
  <si>
    <t>E0103-03</t>
  </si>
  <si>
    <t>E0103-04</t>
  </si>
  <si>
    <t>S8711</t>
  </si>
  <si>
    <t>South Lanarkshire</t>
  </si>
  <si>
    <t>Scottish Amical Invesment Managers Ltd</t>
  </si>
  <si>
    <t>Any day/One month notice</t>
  </si>
  <si>
    <t>Prudential Assurance Co L</t>
  </si>
  <si>
    <t>Any Day / One Month Notice</t>
  </si>
  <si>
    <t>M W Marshall</t>
  </si>
  <si>
    <t>Midland Bank Trust Co Ltd</t>
  </si>
  <si>
    <t>Babcock Fulton Prebon</t>
  </si>
  <si>
    <t>Biscaris Nominees Ltd</t>
  </si>
  <si>
    <t>Butler Harlow Ueda Limited</t>
  </si>
  <si>
    <t>State Street London Limited, A/C Rolls Royce Pension Fund</t>
  </si>
  <si>
    <t>Monthly / One Month Notice</t>
  </si>
  <si>
    <t>Babcock Fulton Prebon Limited</t>
  </si>
  <si>
    <t>Euro Brokers Financial Services Ltd</t>
  </si>
  <si>
    <t>M W Marshall (Capital Brokers) Ltd</t>
  </si>
  <si>
    <t>NCB Trust Limited</t>
  </si>
  <si>
    <t>M W Marshall (Capital Markets) Ltd</t>
  </si>
  <si>
    <t>Windosr Life Assurance Company</t>
  </si>
  <si>
    <t>Butler Securities Limited</t>
  </si>
  <si>
    <t>SIB Nominees</t>
  </si>
  <si>
    <t>Prebon Marshall Yamane UK</t>
  </si>
  <si>
    <t>M W Marshall (Sterling) Ltd</t>
  </si>
  <si>
    <t>E4504-01</t>
  </si>
  <si>
    <t>E4504</t>
  </si>
  <si>
    <t>South Tyneside</t>
  </si>
  <si>
    <t>2015-01</t>
  </si>
  <si>
    <t>Merchant Investors Assurance Co. Ltd</t>
  </si>
  <si>
    <t>HSBC Global Custody Nominees</t>
  </si>
  <si>
    <t>https://drive.google.com/file/d/1P0bbJWiDXbX3Bwg4vGU81NEdYCjq3zXT/view?usp=sharing</t>
  </si>
  <si>
    <t>E4504-02</t>
  </si>
  <si>
    <t>https://drive.google.com/file/d/1zAsHgwXeHVq7G6WICFWCm0HgBbFYEtK4/view?usp=sharing</t>
  </si>
  <si>
    <t>E4504-03</t>
  </si>
  <si>
    <t>https://drive.google.com/file/d/1cKPbEt2-8gsqVHnsAbSABGaBuzhQuPRL/view?usp=sharing</t>
  </si>
  <si>
    <t>E4504-04</t>
  </si>
  <si>
    <t>Commerzbank AG Frankfurt</t>
  </si>
  <si>
    <t>https://drive.google.com/file/d/1UDCjIlB4rPQdOCpxpT29opLcmx8606_0/view?usp=sharing</t>
  </si>
  <si>
    <t>E1702-01</t>
  </si>
  <si>
    <t>E1702</t>
  </si>
  <si>
    <t>Southampton City</t>
  </si>
  <si>
    <t>B002/G</t>
  </si>
  <si>
    <t>E1702-02</t>
  </si>
  <si>
    <t>B002/B</t>
  </si>
  <si>
    <t>State Street Nominees )</t>
  </si>
  <si>
    <t>E1702-03</t>
  </si>
  <si>
    <t>B005</t>
  </si>
  <si>
    <t>Option period: 5 Days prior to Interest being due</t>
  </si>
  <si>
    <t>E4303-01</t>
  </si>
  <si>
    <t>E4303</t>
  </si>
  <si>
    <t>St Helens</t>
  </si>
  <si>
    <t>6 months</t>
  </si>
  <si>
    <t>Capita Asset Services</t>
  </si>
  <si>
    <t>E4303-02</t>
  </si>
  <si>
    <t>E4303-03</t>
  </si>
  <si>
    <t>60 months</t>
  </si>
  <si>
    <t>E4303-04</t>
  </si>
  <si>
    <t>36 months</t>
  </si>
  <si>
    <t>E3421-01</t>
  </si>
  <si>
    <t>E3421</t>
  </si>
  <si>
    <t>Staffordshire</t>
  </si>
  <si>
    <t>Refused</t>
  </si>
  <si>
    <t>E3421-02</t>
  </si>
  <si>
    <t>E3421-03</t>
  </si>
  <si>
    <t>E3421-04</t>
  </si>
  <si>
    <t>E3421-05</t>
  </si>
  <si>
    <t>E3421-06</t>
  </si>
  <si>
    <t>E3421-07</t>
  </si>
  <si>
    <t>E4207</t>
  </si>
  <si>
    <t>Stockport</t>
  </si>
  <si>
    <t>lobo1</t>
  </si>
  <si>
    <t>E.J. Lush</t>
  </si>
  <si>
    <t>https://drive.google.com/open?id=0B_XFXJ9WfedKTU9CTXY3Z1RNRVk</t>
  </si>
  <si>
    <t>lobo2</t>
  </si>
  <si>
    <t>Ted Lush</t>
  </si>
  <si>
    <t>https://drive.google.com/open?id=0B_XFXJ9WfedKc25xb2dCLWNrdTg</t>
  </si>
  <si>
    <t>E3401-01</t>
  </si>
  <si>
    <t>E3401</t>
  </si>
  <si>
    <t>Stoke-on-Trent City</t>
  </si>
  <si>
    <t>Dexia Credit</t>
  </si>
  <si>
    <t>E3401-02</t>
  </si>
  <si>
    <t>E3520-01</t>
  </si>
  <si>
    <t>E3520</t>
  </si>
  <si>
    <t>Suffolk</t>
  </si>
  <si>
    <t>L001</t>
  </si>
  <si>
    <t>https://drive.google.com/file/d/0B9WrsrhmRHz1YWlLQXRlU1ZmZ1E/view?usp=sharing&amp;resourcekey=0-DggqqRh7y75tm5CMPJ2MRQ</t>
  </si>
  <si>
    <t>E3520-02</t>
  </si>
  <si>
    <t>L002</t>
  </si>
  <si>
    <t>https://drive.google.com/file/d/0B9WrsrhmRHz1dERXNjJndGJ5S1k/view?usp=sharing&amp;resourcekey=0-xCuHGcdkPLj992qz2IXJBw</t>
  </si>
  <si>
    <t>E3520-03</t>
  </si>
  <si>
    <t>L003</t>
  </si>
  <si>
    <t>https://drive.google.com/file/d/0B9WrsrhmRHz1UjI3b2lKWUl4djQ/view?usp=sharing&amp;resourcekey=0-hGz4rZ-ieeGlzjYz31DioQ</t>
  </si>
  <si>
    <t>E3520-04</t>
  </si>
  <si>
    <t>L004</t>
  </si>
  <si>
    <t>https://drive.google.com/file/d/0B9WrsrhmRHz1UllNUC1EdlZMOTA/view?usp=sharing&amp;resourcekey=0-Cd-3JY8_x_37lAEEM7BRAQ</t>
  </si>
  <si>
    <t>E3520-05</t>
  </si>
  <si>
    <t>L005</t>
  </si>
  <si>
    <t>Option Removed</t>
  </si>
  <si>
    <t>https://drive.google.com/file/d/0B9WrsrhmRHz1bVhaRklwXzhqWkk/view?usp=sharing&amp;resourcekey=0-uz70SCkJRHrr1uT8upHANg</t>
  </si>
  <si>
    <t>E3520-06</t>
  </si>
  <si>
    <t>L006</t>
  </si>
  <si>
    <t>https://drive.google.com/file/d/0B9WrsrhmRHz1ajhSNFNpdjRKd2M/view?usp=sharing&amp;resourcekey=0-AjcqDxavBCnqumlvAeBz2Q</t>
  </si>
  <si>
    <t>E3520-07</t>
  </si>
  <si>
    <t>L007</t>
  </si>
  <si>
    <t>https://drive.google.com/file/d/0B9WrsrhmRHz1eHI4clRwZ3VVOTg/view?usp=sharing&amp;resourcekey=0-Pvhd2BnePlng2_4vffG_7g</t>
  </si>
  <si>
    <t>E3520-08</t>
  </si>
  <si>
    <t>L008</t>
  </si>
  <si>
    <t>https://drive.google.com/file/d/0B9WrsrhmRHz1R2RKWU1nZkVUek0/view?usp=sharing&amp;resourcekey=0-ZE7d-1B_aU6aVNeqleYFuQ</t>
  </si>
  <si>
    <t>E3520-09</t>
  </si>
  <si>
    <t>L009</t>
  </si>
  <si>
    <t>Martin Brokers (UK) plc</t>
  </si>
  <si>
    <t>https://drive.google.com/file/d/0B9WrsrhmRHz1TERxT1lBNFhTVDg/view?usp=sharing&amp;resourcekey=0-WchvC4AfvAMfJJAtVnB3IQ</t>
  </si>
  <si>
    <t>E3520-10</t>
  </si>
  <si>
    <t>L010</t>
  </si>
  <si>
    <t>https://drive.google.com/file/d/0B9WrsrhmRHz1WDVDNWpSMktoTmM/view?usp=sharing&amp;resourcekey=0-v00HIzoxCiCO6Tb5ks6MlQ</t>
  </si>
  <si>
    <t>E3520-11</t>
  </si>
  <si>
    <t>L011</t>
  </si>
  <si>
    <t>https://drive.google.com/file/d/0B9WrsrhmRHz1em9NbVdoU2xrbWM/view?usp=sharing&amp;resourcekey=0-I_aHr7ed7Z-VJvu1oGntBg</t>
  </si>
  <si>
    <t>E3520-12</t>
  </si>
  <si>
    <t>L012</t>
  </si>
  <si>
    <t>https://drive.google.com/file/d/0B9WrsrhmRHz1WkpfZmc5bElrbmc/view?usp=sharing&amp;resourcekey=0-Ml35TuA20sjlfoKRjLmMDg</t>
  </si>
  <si>
    <t>E3520-13</t>
  </si>
  <si>
    <t>L013</t>
  </si>
  <si>
    <t>Tullett Prebon Ltd</t>
  </si>
  <si>
    <t>https://drive.google.com/file/d/0B9WrsrhmRHz1ZW1MWFNyX1ZLSDg/view?usp=sharing&amp;resourcekey=0-POFv6tsh0LXc1EVXyhyaDw</t>
  </si>
  <si>
    <t>E3520-14</t>
  </si>
  <si>
    <t>L014</t>
  </si>
  <si>
    <t>https://drive.google.com/file/d/0B9WrsrhmRHz1dU1uMzd6bmZPNGc/view?usp=sharing&amp;resourcekey=0-fzvSsrJ6j5SVeHFs6UY4Kw</t>
  </si>
  <si>
    <t>E4505-01</t>
  </si>
  <si>
    <t>E4505</t>
  </si>
  <si>
    <t>Sunderland</t>
  </si>
  <si>
    <t>N/a</t>
  </si>
  <si>
    <t>E4505-02</t>
  </si>
  <si>
    <t>Dexia Local</t>
  </si>
  <si>
    <t>E4505-03</t>
  </si>
  <si>
    <t>E4505-04</t>
  </si>
  <si>
    <t>E4505-05</t>
  </si>
  <si>
    <t>E4505-06</t>
  </si>
  <si>
    <t>E4505-07</t>
  </si>
  <si>
    <t>E3620-01</t>
  </si>
  <si>
    <t>E3620</t>
  </si>
  <si>
    <t>Surrey</t>
  </si>
  <si>
    <t>Barclay Bank plc</t>
  </si>
  <si>
    <t>Scant details in doc. "LOBO was restructured/refinanced 28/06/2016. Transformed into a fixed rate loan by removingthe option."</t>
  </si>
  <si>
    <t>E5048-01</t>
  </si>
  <si>
    <t>Sutton</t>
  </si>
  <si>
    <t>E5048-02</t>
  </si>
  <si>
    <t>E5048-03</t>
  </si>
  <si>
    <t>E5048-04</t>
  </si>
  <si>
    <t>E5048-05</t>
  </si>
  <si>
    <t>W7702-01</t>
  </si>
  <si>
    <t>W7702</t>
  </si>
  <si>
    <t>Swansea</t>
  </si>
  <si>
    <t>D108517</t>
  </si>
  <si>
    <t>W7702-02</t>
  </si>
  <si>
    <t>D108529</t>
  </si>
  <si>
    <t>W7702-03</t>
  </si>
  <si>
    <t>D108543B</t>
  </si>
  <si>
    <t>W7702-04</t>
  </si>
  <si>
    <t>D238028B</t>
  </si>
  <si>
    <t>W7702-05</t>
  </si>
  <si>
    <t>D238043C</t>
  </si>
  <si>
    <t>W7702-06</t>
  </si>
  <si>
    <t>D383830B</t>
  </si>
  <si>
    <t>W7702-07</t>
  </si>
  <si>
    <t>D383940</t>
  </si>
  <si>
    <t>Start date for initial rate corrected as looks like supplied, 11/3/2018, was a typo.</t>
  </si>
  <si>
    <t>W7702-08</t>
  </si>
  <si>
    <t>D383941</t>
  </si>
  <si>
    <t>W7702-09</t>
  </si>
  <si>
    <t>D383942</t>
  </si>
  <si>
    <t>W7702-10</t>
  </si>
  <si>
    <t>D383943</t>
  </si>
  <si>
    <t>Libor</t>
  </si>
  <si>
    <t>Phoenix Life Ltd Fixed</t>
  </si>
  <si>
    <t>Swindon</t>
  </si>
  <si>
    <t>E4208-01</t>
  </si>
  <si>
    <t>E4208</t>
  </si>
  <si>
    <t>Tameside</t>
  </si>
  <si>
    <t>KA Finance</t>
  </si>
  <si>
    <t>1/27/2006</t>
  </si>
  <si>
    <t>Loan 3 was exited when the option was called in 2007</t>
  </si>
  <si>
    <t>E4208-02</t>
  </si>
  <si>
    <t>E4208-03</t>
  </si>
  <si>
    <t>12/16/2014</t>
  </si>
  <si>
    <t>E4208-04</t>
  </si>
  <si>
    <t>Tullett Prebon (UK) Ltd</t>
  </si>
  <si>
    <t>E4208-05</t>
  </si>
  <si>
    <t>E2242-01</t>
  </si>
  <si>
    <t>E2242</t>
  </si>
  <si>
    <t>Thanet</t>
  </si>
  <si>
    <t>E1502-01</t>
  </si>
  <si>
    <t>E1502</t>
  </si>
  <si>
    <t>Thurrock</t>
  </si>
  <si>
    <t>5/26/2005</t>
  </si>
  <si>
    <t>5/26/2055</t>
  </si>
  <si>
    <t>E1502-02</t>
  </si>
  <si>
    <t>Commerzbank Aktiengesellschaft</t>
  </si>
  <si>
    <t>2/25/2005</t>
  </si>
  <si>
    <t>2/27/2055</t>
  </si>
  <si>
    <t>E1502-03</t>
  </si>
  <si>
    <t>E1502-04</t>
  </si>
  <si>
    <t>E1102-01</t>
  </si>
  <si>
    <t>E1102</t>
  </si>
  <si>
    <t>Torbay</t>
  </si>
  <si>
    <t>LOAN 1</t>
  </si>
  <si>
    <t>E1102-02</t>
  </si>
  <si>
    <t>LOAN 2</t>
  </si>
  <si>
    <t>W7204-01</t>
  </si>
  <si>
    <t>W7204</t>
  </si>
  <si>
    <t>Torfaen</t>
  </si>
  <si>
    <t>Eurohypo Hypothekenbank</t>
  </si>
  <si>
    <t>W7204-02</t>
  </si>
  <si>
    <t>W7204-03</t>
  </si>
  <si>
    <t>W7204-04</t>
  </si>
  <si>
    <t>W7204-05</t>
  </si>
  <si>
    <t>W7204-06</t>
  </si>
  <si>
    <t>HSBC Global Custody</t>
  </si>
  <si>
    <t>W7204-07</t>
  </si>
  <si>
    <t>FMS Wertmanagement 9previously Depfa)</t>
  </si>
  <si>
    <t>FMS Wertmanagement (previously Depfa)</t>
  </si>
  <si>
    <t>W7204-08</t>
  </si>
  <si>
    <t>W7204-09</t>
  </si>
  <si>
    <t>Chase Nominees Limited</t>
  </si>
  <si>
    <t>W7204-10</t>
  </si>
  <si>
    <t>W7204-11</t>
  </si>
  <si>
    <t>E5020-01</t>
  </si>
  <si>
    <t>E5020</t>
  </si>
  <si>
    <t>Tower Hamlets</t>
  </si>
  <si>
    <t>waived</t>
  </si>
  <si>
    <t>E5020-02</t>
  </si>
  <si>
    <t>E5020-03</t>
  </si>
  <si>
    <t>E4209</t>
  </si>
  <si>
    <t>Trafford</t>
  </si>
  <si>
    <t>8.8 - 10year ISDA swap</t>
  </si>
  <si>
    <t>replaced by pwlb</t>
  </si>
  <si>
    <t>Dexia Credit Local bank</t>
  </si>
  <si>
    <t>Depfa bank</t>
  </si>
  <si>
    <t>Prebon Yamane</t>
  </si>
  <si>
    <t>W7602-01</t>
  </si>
  <si>
    <t>W7602</t>
  </si>
  <si>
    <t>Vale of Glamorgan</t>
  </si>
  <si>
    <t>W7602-02</t>
  </si>
  <si>
    <t>STROUD &amp; SWINDON BUILDING SOCIETY</t>
  </si>
  <si>
    <t>E4705-01</t>
  </si>
  <si>
    <t>E4705</t>
  </si>
  <si>
    <t>Wakefield</t>
  </si>
  <si>
    <t>Not Known</t>
  </si>
  <si>
    <t>E4705-02</t>
  </si>
  <si>
    <t>E4705-03</t>
  </si>
  <si>
    <t>E4705-04</t>
  </si>
  <si>
    <t>Bank of Scotland PLC</t>
  </si>
  <si>
    <t>E4705-05</t>
  </si>
  <si>
    <t>E4705-06</t>
  </si>
  <si>
    <t>E4705-07</t>
  </si>
  <si>
    <t>E4606-01</t>
  </si>
  <si>
    <t>E4606</t>
  </si>
  <si>
    <t>Walsall</t>
  </si>
  <si>
    <t>E4606-02</t>
  </si>
  <si>
    <t>E4606-03</t>
  </si>
  <si>
    <t>E4606-04</t>
  </si>
  <si>
    <t>Restructure of an other 20m loan (194) of which 5m was paid back</t>
  </si>
  <si>
    <t>E4606-05</t>
  </si>
  <si>
    <t>E4606-06</t>
  </si>
  <si>
    <t>E4606-07</t>
  </si>
  <si>
    <t>E4606-08</t>
  </si>
  <si>
    <t>6/29/2016</t>
  </si>
  <si>
    <t>E4606-09</t>
  </si>
  <si>
    <t>E4606-10</t>
  </si>
  <si>
    <t>E5049-01</t>
  </si>
  <si>
    <t>E5049</t>
  </si>
  <si>
    <t>Waltham Forest</t>
  </si>
  <si>
    <t>BAYERISCHE LANDESBANKGIROZENTRALE</t>
  </si>
  <si>
    <t>E5049-02</t>
  </si>
  <si>
    <t>E5049-03</t>
  </si>
  <si>
    <t>barclays</t>
  </si>
  <si>
    <t>E5049-04</t>
  </si>
  <si>
    <t>E5049-05</t>
  </si>
  <si>
    <t>E5049-06</t>
  </si>
  <si>
    <t>E5049-07</t>
  </si>
  <si>
    <t>E5049-08</t>
  </si>
  <si>
    <t>KA FINANZ AG</t>
  </si>
  <si>
    <t>E0602-01</t>
  </si>
  <si>
    <t>E0602</t>
  </si>
  <si>
    <t>Warrington</t>
  </si>
  <si>
    <t>Broker down as CDM in supplied info</t>
  </si>
  <si>
    <t>E0602-02</t>
  </si>
  <si>
    <t>Bayerishce Landesbank</t>
  </si>
  <si>
    <t>Bayern Landesbank</t>
  </si>
  <si>
    <t>Looks strange as initial rate lower than teaser</t>
  </si>
  <si>
    <t>E0602-03</t>
  </si>
  <si>
    <t>Rheinhyp Bank Europe PLC Eurapaische Hypotheken</t>
  </si>
  <si>
    <t>E0602-04</t>
  </si>
  <si>
    <t>Depfa Bank Europe Hypo</t>
  </si>
  <si>
    <t>E0602-05</t>
  </si>
  <si>
    <t>E0602-06</t>
  </si>
  <si>
    <t>E0602-07</t>
  </si>
  <si>
    <t>E0602-08</t>
  </si>
  <si>
    <t>E0602-09</t>
  </si>
  <si>
    <t>E0602-10</t>
  </si>
  <si>
    <t>E0602-11</t>
  </si>
  <si>
    <t>S8703-01</t>
  </si>
  <si>
    <t>S8703</t>
  </si>
  <si>
    <t>West Dunbartonshire</t>
  </si>
  <si>
    <t>Prebon Yamane (UK) ltd</t>
  </si>
  <si>
    <t>https://drive.google.com/open?id=1Kq_5CN-ow0GxxifxeB_jFYGU6qFNoYZ_</t>
  </si>
  <si>
    <t>S8703-02</t>
  </si>
  <si>
    <t>https://drive.google.com/open?id=1NbjoR454PY_uLriLJgQr9pztTN0_5IWs</t>
  </si>
  <si>
    <t>S8703-03</t>
  </si>
  <si>
    <t>https://drive.google.com/open?id=1RM9ckOUflfB8Q7TKTbIfeCXtQsywhIj5</t>
  </si>
  <si>
    <t>S8703-04</t>
  </si>
  <si>
    <t>https://drive.google.com/open?id=1G4a6RnHz7QEP4g1nzpoPbEWzeMlDJAgI</t>
  </si>
  <si>
    <t>S8703-05</t>
  </si>
  <si>
    <t>https://drive.google.com/open?id=1MkfCHrDA8c3ampcdyA2sWzM5BGTYHxGO</t>
  </si>
  <si>
    <t>S8703-06</t>
  </si>
  <si>
    <t>https://drive.google.com/open?id=1OuHKVvvvShOivqeKcEp_tTM-o0nJ1wVs</t>
  </si>
  <si>
    <t>S8703-07</t>
  </si>
  <si>
    <t>https://drive.google.com/open?id=12Q90GW_kNAeTuZMsxLwoiD_w3vqTllPx</t>
  </si>
  <si>
    <t>S8703-08</t>
  </si>
  <si>
    <t>https://drive.google.com/open?id=1YX18-7BOm2FkVysmgMNERLw4es53q7Ew</t>
  </si>
  <si>
    <t>S8703-09</t>
  </si>
  <si>
    <t>https://drive.google.com/open?id=0B-LcvUI3I5zyQkNXRXVPTkc3TUE</t>
  </si>
  <si>
    <t>S8703-10</t>
  </si>
  <si>
    <t>Siemens Financial Services</t>
  </si>
  <si>
    <t>Siemens Finanical Services</t>
  </si>
  <si>
    <t>Refinanced with PWLB Loan</t>
  </si>
  <si>
    <t>https://drive.google.com/open?id=111MbedQuKxi6LFY8kiTttSb7ITlTxmca</t>
  </si>
  <si>
    <t>S8703-11</t>
  </si>
  <si>
    <t>Link</t>
  </si>
  <si>
    <t>https://drive.google.com/open?id=1bC-BUiSUAzwQh710h9Y81Riia8-Jd-NB</t>
  </si>
  <si>
    <t>Before being repaid the loan was restructure on 17/1/2018 with a maturity date of 1/17/2033</t>
  </si>
  <si>
    <t>S8604-01</t>
  </si>
  <si>
    <t>S8604</t>
  </si>
  <si>
    <t>West Lothian</t>
  </si>
  <si>
    <t>Martin Brokers (uk) Plc</t>
  </si>
  <si>
    <t>https://drive.google.com/file/d/1y4yl-_vC_ULz6QF_zL_O2xRvQagUifF2/view?usp=sharing</t>
  </si>
  <si>
    <t>S8604-02</t>
  </si>
  <si>
    <t>https://drive.google.com/file/d/1GfaQVUgU-V0Sj4HHjVX6YqV9MAkWUsXy/view?usp=sharing</t>
  </si>
  <si>
    <t>S8604-03</t>
  </si>
  <si>
    <t>https://drive.google.com/file/d/1Qvi-_Wd8MJHZNOpYBac4vrqROth6xMBL/view?usp=sharing</t>
  </si>
  <si>
    <t>S8604-04</t>
  </si>
  <si>
    <t>Sterling Brokers Ltd</t>
  </si>
  <si>
    <t>https://drive.google.com/file/d/1f544TaZ3-lk3pOK5zqd2UvGwKqBfyG-O/view?usp=sharing</t>
  </si>
  <si>
    <t>S8604-05</t>
  </si>
  <si>
    <t>https://drive.google.com/file/d/19OcsbJuclMzGKwmKVwnfqDznfgFGVpa2/view?usp=sharing</t>
  </si>
  <si>
    <t>S8604-06</t>
  </si>
  <si>
    <t>https://drive.google.com/file/d/1N-jhee-OlkvkTSh685wKvQyMTOQtjbb3/view?usp=sharing</t>
  </si>
  <si>
    <t>S8604-07</t>
  </si>
  <si>
    <t>https://drive.google.com/file/d/1RGlsZAYDpC51DWjoKg0U4EJDoOnjDsj-/view?usp=sharing</t>
  </si>
  <si>
    <t>S8604-08</t>
  </si>
  <si>
    <t>https://drive.google.com/file/d/1UOu4q7x0r2yO_64KL5Jai0-lzzQqsNte/view?usp=sharing</t>
  </si>
  <si>
    <t>E3539-01</t>
  </si>
  <si>
    <t>E3539</t>
  </si>
  <si>
    <t>West Suffolk</t>
  </si>
  <si>
    <t>Tradition Uk Ltd</t>
  </si>
  <si>
    <t>I changed the fairvalue for years past 2018 to the value given in the FOI request. They previously showed N/A.</t>
  </si>
  <si>
    <t>52 years</t>
  </si>
  <si>
    <t>41 years</t>
  </si>
  <si>
    <t>West Yorkshire</t>
  </si>
  <si>
    <t>E5022-01</t>
  </si>
  <si>
    <t>E5022</t>
  </si>
  <si>
    <t>Westminster City</t>
  </si>
  <si>
    <t>Tullett Prebon Brokers</t>
  </si>
  <si>
    <t>E5022-02</t>
  </si>
  <si>
    <t>E5022-03</t>
  </si>
  <si>
    <t>E5022-04</t>
  </si>
  <si>
    <t>E5022-05</t>
  </si>
  <si>
    <t>E5022-06</t>
  </si>
  <si>
    <t>E5022-07</t>
  </si>
  <si>
    <t>Phoenix Life Ltd</t>
  </si>
  <si>
    <t>HSBC Bank Plc</t>
  </si>
  <si>
    <t>E3902-01</t>
  </si>
  <si>
    <t>E3902</t>
  </si>
  <si>
    <t>Wiltshire</t>
  </si>
  <si>
    <t>Option removed - transformed to fixed rate loan</t>
  </si>
  <si>
    <t>E3902-02</t>
  </si>
  <si>
    <t>E3902-03</t>
  </si>
  <si>
    <t>Depfa Deutsche Pfandbriefbank AG</t>
  </si>
  <si>
    <t>Deutsche Bank AG</t>
  </si>
  <si>
    <t>E3902-04</t>
  </si>
  <si>
    <t>E3902-05</t>
  </si>
  <si>
    <t>E3902-06</t>
  </si>
  <si>
    <t>E3902-07</t>
  </si>
  <si>
    <t>E3902-08</t>
  </si>
  <si>
    <t>E4305-01</t>
  </si>
  <si>
    <t>E4305</t>
  </si>
  <si>
    <t>Wirral</t>
  </si>
  <si>
    <t>W046</t>
  </si>
  <si>
    <t>Martin Brokers (UK)</t>
  </si>
  <si>
    <t>https://drive.google.com/file/d/0B9WrsrhmRHz1RW14WTF5cU14M0E/view?usp=sharing&amp;resourcekey=0-3A_gW_Uepu13uQ1AmkKhDw</t>
  </si>
  <si>
    <t>E4305-02</t>
  </si>
  <si>
    <t>W063</t>
  </si>
  <si>
    <t>Arlinglose</t>
  </si>
  <si>
    <t>withheld</t>
  </si>
  <si>
    <t>https://drive.google.com/file/d/0B9WrsrhmRHz1REVoeEVJNUZkaEk/view?usp=sharing&amp;resourcekey=0-ORsivmKJePnhjOQVH2biTA</t>
  </si>
  <si>
    <t>E4305-03</t>
  </si>
  <si>
    <t>W069</t>
  </si>
  <si>
    <t>FMS -Wertmanagement</t>
  </si>
  <si>
    <t>https://drive.google.com/file/d/1pc3cruL36MwMVqGaIVWO8icTlJ25lp7V/view?usp=sharing</t>
  </si>
  <si>
    <t>E4305-04</t>
  </si>
  <si>
    <t>W072</t>
  </si>
  <si>
    <t>https://drive.google.com/file/d/0B9WrsrhmRHz1MjhEenI1Zm85Ymc/view?usp=sharing&amp;resourcekey=0-LB6NygJ_idnRvkdqtUM7HA</t>
  </si>
  <si>
    <t>E4305-05</t>
  </si>
  <si>
    <t>W073</t>
  </si>
  <si>
    <t>https://drive.google.com/file/d/0B9WrsrhmRHz1MVJDMHNpV0F0X3c/view?usp=sharing&amp;resourcekey=0-Eo7q2Sezjn4uaUQBFi2T3Q</t>
  </si>
  <si>
    <t>E4305-06</t>
  </si>
  <si>
    <t>W077</t>
  </si>
  <si>
    <t>https://drive.google.com/file/d/0B9WrsrhmRHz1Ni1ZTzlnWTFsVjg/view?usp=sharing&amp;resourcekey=0-3YFi1NsEH4iW-cmnjrm_NA</t>
  </si>
  <si>
    <t>E4305-07</t>
  </si>
  <si>
    <t>W080</t>
  </si>
  <si>
    <t>Rheinhyp</t>
  </si>
  <si>
    <t>EEP und Kommunalkredit</t>
  </si>
  <si>
    <t>https://drive.google.com/file/d/0B9WrsrhmRHz1NHdYWHhPazZrN2s/view?usp=sharing&amp;resourcekey=0-2tSGiCdVx-yHrYQMhlFBBQ</t>
  </si>
  <si>
    <t>E4305-08</t>
  </si>
  <si>
    <t>W085</t>
  </si>
  <si>
    <t>https://drive.google.com/file/d/0B9WrsrhmRHz1UF9Jd3pzU2hMSmc/view?usp=sharing&amp;resourcekey=0-h_2pQQyBMDJzhFh1N970Vg</t>
  </si>
  <si>
    <t>E4305-09</t>
  </si>
  <si>
    <t>W094</t>
  </si>
  <si>
    <t>https://drive.google.com/file/d/0B9WrsrhmRHz1eGNxbHEzQVhId2s/view?usp=sharing&amp;resourcekey=0-duP6qLbOIa6DxHF9Q11jNQ</t>
  </si>
  <si>
    <t>E4305-10</t>
  </si>
  <si>
    <t>W096</t>
  </si>
  <si>
    <t>https://drive.google.com/file/d/0B9WrsrhmRHz1TjBKNXBuRHhRNVE/view?usp=sharing&amp;resourcekey=0-7YhmaMHaZv9R9z9P_7PCqQ</t>
  </si>
  <si>
    <t>intermediate step up to 4.9% between 20/03/06 and 20/03/08</t>
  </si>
  <si>
    <t>E4305-11</t>
  </si>
  <si>
    <t>W100</t>
  </si>
  <si>
    <t>https://drive.google.com/file/d/0B9WrsrhmRHz1NXQwdWhmeWFjUUk/view?usp=sharing&amp;resourcekey=0-bSPFpwqLnL6gSGE5u_iIzg</t>
  </si>
  <si>
    <t>Additional step of 4.52% between 13/8/2006 and 13/8/2009</t>
  </si>
  <si>
    <t>E4305-12</t>
  </si>
  <si>
    <t>W101</t>
  </si>
  <si>
    <t>https://drive.google.com/file/d/1UtUd47xyXrlUW6GjKeEebicU4o2uofZM/view?usp=sharing</t>
  </si>
  <si>
    <t>E4305-13</t>
  </si>
  <si>
    <t>W104</t>
  </si>
  <si>
    <t>E4305-14</t>
  </si>
  <si>
    <t>W105</t>
  </si>
  <si>
    <t>E4305-15</t>
  </si>
  <si>
    <t>W106</t>
  </si>
  <si>
    <t>E4305-16</t>
  </si>
  <si>
    <t>W107</t>
  </si>
  <si>
    <t>E4305-17</t>
  </si>
  <si>
    <t>W109</t>
  </si>
  <si>
    <t>https://drive.google.com/file/d/0B9WrsrhmRHz1elZZTnpFMktVclk/view?usp=sharing&amp;resourcekey=0-UMlJwEhUUzEY6RXGUspbYg</t>
  </si>
  <si>
    <t>E4305-18</t>
  </si>
  <si>
    <t>W110</t>
  </si>
  <si>
    <t>https://drive.google.com/file/d/0B9WrsrhmRHz1T1FMbC1RSXRwaE0/view?usp=sharing&amp;resourcekey=0-gwFzI0yTbLRDzOxHWhiqsA</t>
  </si>
  <si>
    <t>E4305-19</t>
  </si>
  <si>
    <t>W111</t>
  </si>
  <si>
    <t>E3641-01</t>
  </si>
  <si>
    <t>E3641</t>
  </si>
  <si>
    <t>Woking</t>
  </si>
  <si>
    <t>n/a *</t>
  </si>
  <si>
    <t>Tradition (CDB)</t>
  </si>
  <si>
    <t>E3641-02</t>
  </si>
  <si>
    <t>E3641-03</t>
  </si>
  <si>
    <t>E3641-04</t>
  </si>
  <si>
    <t>E3641-05</t>
  </si>
  <si>
    <t>E3641-06</t>
  </si>
  <si>
    <t>E0306-01</t>
  </si>
  <si>
    <t>E0306</t>
  </si>
  <si>
    <t>Wokingham</t>
  </si>
  <si>
    <t>E0306-02</t>
  </si>
  <si>
    <t>E0306-03</t>
  </si>
  <si>
    <t>E0306-04</t>
  </si>
  <si>
    <t>1c</t>
  </si>
  <si>
    <t>E0306-05</t>
  </si>
  <si>
    <t>2c</t>
  </si>
  <si>
    <t>E0306-06</t>
  </si>
  <si>
    <t>3b</t>
  </si>
  <si>
    <t>E4607-01</t>
  </si>
  <si>
    <t>E4607</t>
  </si>
  <si>
    <t>Wolverhampton City</t>
  </si>
  <si>
    <t>Rheinhyp Bank Europe plc</t>
  </si>
  <si>
    <t>E4607-02</t>
  </si>
  <si>
    <t>E4607-03</t>
  </si>
  <si>
    <t>E4607-04</t>
  </si>
  <si>
    <t>Martin</t>
  </si>
  <si>
    <t>E4607-05</t>
  </si>
  <si>
    <t>E4607-06</t>
  </si>
  <si>
    <t>E4607-07</t>
  </si>
  <si>
    <t>Danske Bank AS</t>
  </si>
  <si>
    <t>E4607-08</t>
  </si>
  <si>
    <t>E4607-09</t>
  </si>
  <si>
    <t>E4607-10</t>
  </si>
  <si>
    <t>E4607-11</t>
  </si>
  <si>
    <t>E4607-12</t>
  </si>
  <si>
    <t>E4607-13</t>
  </si>
  <si>
    <t>E4607-14</t>
  </si>
  <si>
    <t>E4607-15</t>
  </si>
  <si>
    <t>E4607-16</t>
  </si>
  <si>
    <t>E4607-17</t>
  </si>
  <si>
    <t>E4607-18</t>
  </si>
  <si>
    <t>E4607-19</t>
  </si>
  <si>
    <t>Eurohypo Europaische Hypothekenbank SA</t>
  </si>
  <si>
    <t>E4607-20</t>
  </si>
  <si>
    <t>E4607-21</t>
  </si>
  <si>
    <t>E1821-01</t>
  </si>
  <si>
    <t>E1821</t>
  </si>
  <si>
    <t>Worcester</t>
  </si>
  <si>
    <t>https://www.whatdotheyknow.com/request/765554/response/1825480/attach/4/LOBO%20Original%20agreement.pdf?cookie_passthrough=1</t>
  </si>
  <si>
    <t>Most of the data needed must be in the two rotten links https://www.whatdotheyknow.com/request/765554/response/1825480/attach/6/Spreadsheet%20A.csv.txt?cookie_passthrough=1</t>
  </si>
  <si>
    <t>Worcestershire</t>
  </si>
  <si>
    <t>Source used term Coupon I interpretted this as interest rate numbers seemed sensible</t>
  </si>
  <si>
    <t>E1821-02</t>
  </si>
  <si>
    <t>E1821-03</t>
  </si>
  <si>
    <t>fixed</t>
  </si>
  <si>
    <t>E1821-04</t>
  </si>
  <si>
    <t>Commerzbank SA</t>
  </si>
  <si>
    <t>W7003-01</t>
  </si>
  <si>
    <t>W7003</t>
  </si>
  <si>
    <t>Wrexham</t>
  </si>
  <si>
    <t>Bayerische landesbank</t>
  </si>
  <si>
    <t>Calculated fee on the basis given assuming the greedy brokers took all 4 years of fees.</t>
  </si>
  <si>
    <t>W7003-02</t>
  </si>
  <si>
    <t>Barclay's</t>
  </si>
  <si>
    <t>Barclay's Bank PLC</t>
  </si>
  <si>
    <t>change to fixed rate loan</t>
  </si>
  <si>
    <t>W7003-03</t>
  </si>
  <si>
    <t>W7003-04</t>
  </si>
  <si>
    <t>W7003-05</t>
  </si>
  <si>
    <t>Average</t>
  </si>
  <si>
    <t>York</t>
  </si>
  <si>
    <t>40 years</t>
  </si>
  <si>
    <t>Data last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</si>
</sst>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5" x14ac:knownFonts="1">
    <font>
      <sz val="11"/>
      <color theme="1"/>
      <name val="Aptos Narrow"/>
      <family val="2"/>
      <scheme val="minor"/>
    </font>
    <font>
      <b/>
      <sz val="11"/>
      <color theme="1"/>
      <name val="Aptos Narrow"/>
      <family val="2"/>
      <scheme val="minor"/>
    </font>
    <font>
      <sz val="10"/>
      <color theme="1"/>
      <name val="Arial"/>
      <family val="2"/>
    </font>
    <font>
      <sz val="10"/>
      <color rgb="FF000000"/>
      <name val="Arial"/>
      <family val="2"/>
    </font>
    <font>
      <sz val="9"/>
      <color theme="1"/>
      <name val="Aptos Narrow"/>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CCCCCC"/>
      </bottom>
      <diagonal/>
    </border>
  </borders>
  <cellStyleXfs count="1">
    <xf numFmtId="0" fontId="0" fillId="0" borderId="0"/>
  </cellStyleXfs>
  <cellXfs count="33">
    <xf numFmtId="0" fontId="0" fillId="0" borderId="0" xfId="0"/>
    <xf numFmtId="0" fontId="2" fillId="0" borderId="1" xfId="0" applyFont="1" applyBorder="1" applyAlignment="1">
      <alignment wrapText="1"/>
    </xf>
    <xf numFmtId="3" fontId="0" fillId="0" borderId="0" xfId="0" applyNumberFormat="1"/>
    <xf numFmtId="14" fontId="0" fillId="0" borderId="0" xfId="0" applyNumberFormat="1"/>
    <xf numFmtId="0" fontId="3" fillId="0" borderId="1" xfId="0" applyFont="1" applyBorder="1" applyAlignment="1">
      <alignment horizontal="right" wrapText="1"/>
    </xf>
    <xf numFmtId="0" fontId="2" fillId="0" borderId="1" xfId="0" applyFont="1" applyBorder="1" applyAlignment="1">
      <alignment horizontal="right" wrapText="1"/>
    </xf>
    <xf numFmtId="3" fontId="2" fillId="0" borderId="1" xfId="0" applyNumberFormat="1" applyFont="1" applyBorder="1" applyAlignment="1">
      <alignment horizontal="right" wrapText="1"/>
    </xf>
    <xf numFmtId="14" fontId="2" fillId="0" borderId="1" xfId="0" applyNumberFormat="1" applyFont="1" applyBorder="1" applyAlignment="1">
      <alignment horizontal="right" wrapText="1"/>
    </xf>
    <xf numFmtId="4" fontId="0" fillId="0" borderId="0" xfId="0" applyNumberFormat="1"/>
    <xf numFmtId="17" fontId="0" fillId="0" borderId="0" xfId="0" applyNumberFormat="1"/>
    <xf numFmtId="0" fontId="2" fillId="2" borderId="2" xfId="0" applyFont="1" applyFill="1" applyBorder="1" applyAlignment="1">
      <alignment wrapText="1"/>
    </xf>
    <xf numFmtId="9" fontId="0" fillId="0" borderId="0" xfId="0" applyNumberFormat="1"/>
    <xf numFmtId="0" fontId="0" fillId="0" borderId="0" xfId="0" applyAlignment="1">
      <alignment vertical="center" wrapText="1"/>
    </xf>
    <xf numFmtId="6" fontId="0" fillId="0" borderId="0" xfId="0" applyNumberFormat="1"/>
    <xf numFmtId="6" fontId="0" fillId="0" borderId="0" xfId="0" applyNumberFormat="1" applyAlignment="1">
      <alignment horizontal="right" vertical="center" wrapText="1"/>
    </xf>
    <xf numFmtId="10" fontId="0" fillId="0" borderId="0" xfId="0" applyNumberFormat="1"/>
    <xf numFmtId="10" fontId="0" fillId="0" borderId="0" xfId="0" applyNumberFormat="1" applyAlignment="1">
      <alignment horizontal="right" vertical="center" wrapText="1"/>
    </xf>
    <xf numFmtId="14" fontId="0" fillId="0" borderId="0" xfId="0" applyNumberFormat="1" applyAlignment="1">
      <alignment vertical="center" wrapText="1"/>
    </xf>
    <xf numFmtId="14" fontId="0" fillId="0" borderId="0" xfId="0" applyNumberFormat="1" applyAlignment="1">
      <alignment horizontal="right"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15" fontId="0" fillId="0" borderId="0" xfId="0" applyNumberFormat="1"/>
    <xf numFmtId="8" fontId="0" fillId="0" borderId="0" xfId="0" applyNumberFormat="1"/>
    <xf numFmtId="0" fontId="1" fillId="0" borderId="0" xfId="0" applyFont="1"/>
    <xf numFmtId="16" fontId="0" fillId="0" borderId="0" xfId="0" applyNumberFormat="1"/>
    <xf numFmtId="0" fontId="4" fillId="0" borderId="0" xfId="0" applyFont="1"/>
    <xf numFmtId="0" fontId="4" fillId="0" borderId="0" xfId="0" applyFont="1" applyAlignment="1">
      <alignment vertical="center" wrapText="1"/>
    </xf>
    <xf numFmtId="6" fontId="4" fillId="0" borderId="0" xfId="0" applyNumberFormat="1" applyFont="1" applyAlignment="1">
      <alignment horizontal="right" vertical="center" wrapText="1"/>
    </xf>
    <xf numFmtId="10" fontId="4" fillId="0" borderId="0" xfId="0" applyNumberFormat="1" applyFont="1" applyAlignment="1">
      <alignment horizontal="right" vertical="center" wrapText="1"/>
    </xf>
    <xf numFmtId="14" fontId="4" fillId="0" borderId="0" xfId="0" applyNumberFormat="1" applyFont="1"/>
    <xf numFmtId="14" fontId="4" fillId="0" borderId="0" xfId="0" applyNumberFormat="1" applyFont="1" applyAlignment="1">
      <alignment horizontal="right" vertical="center" wrapText="1"/>
    </xf>
    <xf numFmtId="0" fontId="4" fillId="0" borderId="0" xfId="0" applyFont="1" applyAlignment="1">
      <alignment horizontal="center" vertical="center" wrapText="1"/>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C4BD-9833-452D-B3C8-ABBAF362A7D6}">
  <dimension ref="A1:BK1269"/>
  <sheetViews>
    <sheetView zoomScaleNormal="100" workbookViewId="0">
      <pane ySplit="1" topLeftCell="A1235" activePane="bottomLeft" state="frozen"/>
      <selection pane="bottomLeft" activeCell="A1265" sqref="A1265:BU1269"/>
    </sheetView>
  </sheetViews>
  <sheetFormatPr defaultRowHeight="15.05" x14ac:dyDescent="0.3"/>
  <cols>
    <col min="2" max="2" width="11.109375" bestFit="1" customWidth="1"/>
    <col min="3" max="3" width="15.77734375" customWidth="1"/>
    <col min="4" max="4" width="12" bestFit="1" customWidth="1"/>
    <col min="5" max="5" width="15.21875" bestFit="1" customWidth="1"/>
    <col min="7" max="8" width="44.6640625" bestFit="1" customWidth="1"/>
    <col min="9" max="9" width="13.77734375" bestFit="1" customWidth="1"/>
    <col min="10" max="10" width="11.5546875" bestFit="1" customWidth="1"/>
    <col min="11" max="11" width="10.88671875" bestFit="1" customWidth="1"/>
    <col min="12" max="12" width="21.88671875" bestFit="1" customWidth="1"/>
    <col min="13" max="13" width="13.44140625" bestFit="1" customWidth="1"/>
    <col min="14" max="14" width="18" bestFit="1" customWidth="1"/>
    <col min="15" max="15" width="13.5546875" bestFit="1" customWidth="1"/>
    <col min="16" max="16" width="18.21875" bestFit="1" customWidth="1"/>
    <col min="17" max="17" width="14.5546875" bestFit="1" customWidth="1"/>
    <col min="18" max="18" width="13.6640625" bestFit="1" customWidth="1"/>
    <col min="21" max="21" width="22.77734375" bestFit="1" customWidth="1"/>
    <col min="41" max="41" width="13.77734375" bestFit="1" customWidth="1"/>
  </cols>
  <sheetData>
    <row r="1" spans="1:57"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row>
    <row r="2" spans="1:57" x14ac:dyDescent="0.3">
      <c r="A2" t="s">
        <v>57</v>
      </c>
      <c r="B2" t="s">
        <v>58</v>
      </c>
      <c r="C2" t="s">
        <v>59</v>
      </c>
      <c r="D2">
        <v>10645</v>
      </c>
      <c r="E2" s="2">
        <v>3000000</v>
      </c>
      <c r="F2" t="s">
        <v>60</v>
      </c>
      <c r="G2" t="s">
        <v>61</v>
      </c>
      <c r="H2" t="s">
        <v>61</v>
      </c>
      <c r="I2" s="3">
        <v>38852</v>
      </c>
      <c r="J2" s="3">
        <v>24242</v>
      </c>
      <c r="K2">
        <v>60</v>
      </c>
      <c r="L2">
        <v>24</v>
      </c>
      <c r="M2" t="s">
        <v>62</v>
      </c>
      <c r="N2" s="3">
        <v>38852</v>
      </c>
      <c r="O2">
        <v>2.4</v>
      </c>
      <c r="P2" s="3">
        <v>39583</v>
      </c>
      <c r="Q2">
        <v>4.75</v>
      </c>
      <c r="R2" s="3">
        <v>39583</v>
      </c>
      <c r="S2" t="s">
        <v>63</v>
      </c>
      <c r="T2" t="s">
        <v>64</v>
      </c>
      <c r="U2">
        <v>4.75</v>
      </c>
      <c r="V2" s="2">
        <v>8409000</v>
      </c>
      <c r="W2">
        <v>280</v>
      </c>
      <c r="X2" s="2">
        <v>4414902</v>
      </c>
      <c r="Y2" s="2">
        <v>5250626</v>
      </c>
      <c r="Z2" s="2">
        <v>5148380</v>
      </c>
      <c r="AA2" s="2">
        <v>5210936</v>
      </c>
      <c r="AB2" s="2">
        <v>4962117</v>
      </c>
      <c r="AC2" s="2">
        <v>5423315</v>
      </c>
      <c r="AD2">
        <v>147</v>
      </c>
      <c r="AE2">
        <v>175</v>
      </c>
      <c r="AF2">
        <v>172</v>
      </c>
      <c r="AG2">
        <v>174</v>
      </c>
      <c r="AH2">
        <v>165</v>
      </c>
      <c r="AI2">
        <v>181</v>
      </c>
      <c r="AJ2" t="s">
        <v>56</v>
      </c>
      <c r="AK2" t="s">
        <v>65</v>
      </c>
      <c r="AL2" s="2">
        <v>7200</v>
      </c>
      <c r="AN2" t="s">
        <v>63</v>
      </c>
      <c r="BA2" t="s">
        <v>66</v>
      </c>
      <c r="BE2" t="s">
        <v>67</v>
      </c>
    </row>
    <row r="3" spans="1:57" x14ac:dyDescent="0.3">
      <c r="A3" t="s">
        <v>68</v>
      </c>
      <c r="B3" t="s">
        <v>58</v>
      </c>
      <c r="C3" t="s">
        <v>59</v>
      </c>
      <c r="D3">
        <v>10654</v>
      </c>
      <c r="E3" s="2">
        <v>15000000</v>
      </c>
      <c r="F3" t="s">
        <v>69</v>
      </c>
      <c r="G3" t="s">
        <v>70</v>
      </c>
      <c r="H3" t="s">
        <v>70</v>
      </c>
      <c r="I3" s="3">
        <v>38002</v>
      </c>
      <c r="J3" s="3">
        <v>17916</v>
      </c>
      <c r="K3">
        <v>45</v>
      </c>
      <c r="L3">
        <v>24</v>
      </c>
      <c r="M3" t="s">
        <v>62</v>
      </c>
      <c r="N3" s="3">
        <v>38002</v>
      </c>
      <c r="O3">
        <v>2.7</v>
      </c>
      <c r="P3" s="3">
        <v>39098</v>
      </c>
      <c r="Q3">
        <v>4.75</v>
      </c>
      <c r="R3" s="3">
        <v>39098</v>
      </c>
      <c r="S3" t="s">
        <v>63</v>
      </c>
      <c r="T3" t="s">
        <v>64</v>
      </c>
      <c r="U3">
        <v>4.75</v>
      </c>
      <c r="V3" s="2">
        <v>31140000</v>
      </c>
      <c r="W3">
        <v>208</v>
      </c>
      <c r="X3" s="2">
        <v>20091599</v>
      </c>
      <c r="Y3" s="2">
        <v>22738323</v>
      </c>
      <c r="Z3" s="2">
        <v>22205040</v>
      </c>
      <c r="AA3" s="2">
        <v>22742680</v>
      </c>
      <c r="AB3" s="2">
        <v>21554815</v>
      </c>
      <c r="AC3" s="2">
        <v>23109233</v>
      </c>
      <c r="AD3">
        <v>134</v>
      </c>
      <c r="AE3">
        <v>152</v>
      </c>
      <c r="AF3">
        <v>148</v>
      </c>
      <c r="AG3">
        <v>152</v>
      </c>
      <c r="AH3">
        <v>144</v>
      </c>
      <c r="AI3">
        <v>154</v>
      </c>
      <c r="AJ3" t="s">
        <v>56</v>
      </c>
      <c r="AK3" t="s">
        <v>71</v>
      </c>
      <c r="AL3" s="2">
        <v>36000</v>
      </c>
      <c r="AN3" t="s">
        <v>63</v>
      </c>
      <c r="BA3" t="s">
        <v>72</v>
      </c>
      <c r="BE3" t="s">
        <v>73</v>
      </c>
    </row>
    <row r="4" spans="1:57" x14ac:dyDescent="0.3">
      <c r="A4" t="s">
        <v>74</v>
      </c>
      <c r="B4" t="s">
        <v>58</v>
      </c>
      <c r="C4" t="s">
        <v>59</v>
      </c>
      <c r="D4">
        <v>10655</v>
      </c>
      <c r="E4" s="2">
        <v>15000000</v>
      </c>
      <c r="F4" t="s">
        <v>75</v>
      </c>
      <c r="G4" t="s">
        <v>76</v>
      </c>
      <c r="H4" t="s">
        <v>77</v>
      </c>
      <c r="I4" s="3">
        <v>38002</v>
      </c>
      <c r="J4" s="3">
        <v>17916</v>
      </c>
      <c r="K4">
        <v>45</v>
      </c>
      <c r="L4">
        <v>6</v>
      </c>
      <c r="M4" t="s">
        <v>62</v>
      </c>
      <c r="N4" s="3">
        <v>38184</v>
      </c>
      <c r="O4">
        <v>3.5</v>
      </c>
      <c r="P4" s="3">
        <v>39645</v>
      </c>
      <c r="Q4">
        <v>4.6500000000000004</v>
      </c>
      <c r="R4" s="3">
        <v>39645</v>
      </c>
      <c r="S4" t="s">
        <v>63</v>
      </c>
      <c r="T4" t="s">
        <v>64</v>
      </c>
      <c r="U4">
        <v>4.6500000000000004</v>
      </c>
      <c r="V4" s="2">
        <v>30697500</v>
      </c>
      <c r="W4">
        <v>205</v>
      </c>
      <c r="X4" s="2">
        <v>19875250</v>
      </c>
      <c r="Y4" s="2">
        <v>22513444</v>
      </c>
      <c r="Z4" s="2">
        <v>21985689</v>
      </c>
      <c r="AA4" s="2">
        <v>22420386</v>
      </c>
      <c r="AB4" s="2">
        <v>21345114</v>
      </c>
      <c r="AC4" s="2">
        <v>22897368</v>
      </c>
      <c r="AD4">
        <v>133</v>
      </c>
      <c r="AE4">
        <v>150</v>
      </c>
      <c r="AF4">
        <v>147</v>
      </c>
      <c r="AG4">
        <v>149</v>
      </c>
      <c r="AH4">
        <v>142</v>
      </c>
      <c r="AI4">
        <v>153</v>
      </c>
      <c r="AJ4" t="s">
        <v>56</v>
      </c>
      <c r="AK4" t="s">
        <v>71</v>
      </c>
      <c r="AL4" s="2">
        <v>36000</v>
      </c>
      <c r="AN4" t="s">
        <v>63</v>
      </c>
      <c r="BA4" t="s">
        <v>78</v>
      </c>
      <c r="BE4" t="s">
        <v>73</v>
      </c>
    </row>
    <row r="5" spans="1:57" x14ac:dyDescent="0.3">
      <c r="A5" t="s">
        <v>79</v>
      </c>
      <c r="B5" t="s">
        <v>58</v>
      </c>
      <c r="C5" t="s">
        <v>59</v>
      </c>
      <c r="D5">
        <v>10656</v>
      </c>
      <c r="E5" s="2">
        <v>10893169</v>
      </c>
      <c r="F5" t="s">
        <v>69</v>
      </c>
      <c r="G5" t="s">
        <v>70</v>
      </c>
      <c r="H5" t="s">
        <v>70</v>
      </c>
      <c r="I5" s="3">
        <v>38002</v>
      </c>
      <c r="J5" s="3">
        <v>17916</v>
      </c>
      <c r="K5">
        <v>45</v>
      </c>
      <c r="L5">
        <v>6</v>
      </c>
      <c r="M5" t="s">
        <v>62</v>
      </c>
      <c r="N5" s="3">
        <v>38002</v>
      </c>
      <c r="O5">
        <v>3.3</v>
      </c>
      <c r="P5" s="3">
        <v>39463</v>
      </c>
      <c r="Q5">
        <v>4.75</v>
      </c>
      <c r="R5" s="3">
        <v>39463</v>
      </c>
      <c r="S5" t="s">
        <v>63</v>
      </c>
      <c r="T5" t="s">
        <v>64</v>
      </c>
      <c r="U5">
        <v>4.75</v>
      </c>
      <c r="V5" s="2">
        <v>22652366</v>
      </c>
      <c r="W5">
        <v>208</v>
      </c>
      <c r="X5" s="2">
        <v>14658841</v>
      </c>
      <c r="Y5" s="2">
        <v>16592231</v>
      </c>
      <c r="Z5" s="2">
        <v>16201051</v>
      </c>
      <c r="AA5" s="2">
        <v>16515991</v>
      </c>
      <c r="AB5" s="2">
        <v>15723106</v>
      </c>
      <c r="AC5" s="2">
        <v>16857155</v>
      </c>
      <c r="AD5">
        <v>135</v>
      </c>
      <c r="AE5">
        <v>152</v>
      </c>
      <c r="AF5">
        <v>149</v>
      </c>
      <c r="AG5">
        <v>152</v>
      </c>
      <c r="AH5">
        <v>144</v>
      </c>
      <c r="AI5">
        <v>155</v>
      </c>
      <c r="AJ5" t="s">
        <v>56</v>
      </c>
      <c r="AK5" t="s">
        <v>71</v>
      </c>
      <c r="AL5" s="2">
        <v>26160</v>
      </c>
      <c r="AN5" t="s">
        <v>63</v>
      </c>
      <c r="BA5" t="s">
        <v>80</v>
      </c>
      <c r="BE5" t="s">
        <v>73</v>
      </c>
    </row>
    <row r="6" spans="1:57" x14ac:dyDescent="0.3">
      <c r="A6" t="s">
        <v>81</v>
      </c>
      <c r="B6" t="s">
        <v>58</v>
      </c>
      <c r="C6" t="s">
        <v>59</v>
      </c>
      <c r="D6">
        <v>10657</v>
      </c>
      <c r="E6" s="2">
        <v>10000000</v>
      </c>
      <c r="F6" t="s">
        <v>82</v>
      </c>
      <c r="G6" t="s">
        <v>82</v>
      </c>
      <c r="H6" t="s">
        <v>82</v>
      </c>
      <c r="I6" s="3">
        <v>38440</v>
      </c>
      <c r="J6" s="3">
        <v>20177</v>
      </c>
      <c r="K6">
        <v>50</v>
      </c>
      <c r="L6">
        <v>6</v>
      </c>
      <c r="M6" t="s">
        <v>62</v>
      </c>
      <c r="N6" s="3">
        <v>38440</v>
      </c>
      <c r="O6">
        <v>3.92</v>
      </c>
      <c r="P6" s="3">
        <v>39536</v>
      </c>
      <c r="Q6">
        <v>4.6500000000000004</v>
      </c>
      <c r="R6" s="3">
        <v>39536</v>
      </c>
      <c r="S6" t="s">
        <v>63</v>
      </c>
      <c r="T6" t="s">
        <v>64</v>
      </c>
      <c r="U6">
        <v>4.6500000000000004</v>
      </c>
      <c r="V6" s="2">
        <v>23031000</v>
      </c>
      <c r="W6">
        <v>230</v>
      </c>
      <c r="X6" s="2">
        <v>13711307</v>
      </c>
      <c r="Y6" s="2">
        <v>15878814</v>
      </c>
      <c r="Z6" s="2">
        <v>15462580</v>
      </c>
      <c r="AA6" s="2">
        <v>15740697</v>
      </c>
      <c r="AB6" s="2">
        <v>14904641</v>
      </c>
      <c r="AC6" s="2">
        <v>13874684</v>
      </c>
      <c r="AD6">
        <v>137</v>
      </c>
      <c r="AE6">
        <v>159</v>
      </c>
      <c r="AF6">
        <v>155</v>
      </c>
      <c r="AG6">
        <v>157</v>
      </c>
      <c r="AH6">
        <v>149</v>
      </c>
      <c r="AI6">
        <v>139</v>
      </c>
      <c r="AJ6" t="s">
        <v>56</v>
      </c>
      <c r="AK6" t="s">
        <v>65</v>
      </c>
      <c r="AL6" s="2">
        <v>24000</v>
      </c>
      <c r="AN6" t="s">
        <v>83</v>
      </c>
      <c r="AO6" t="s">
        <v>84</v>
      </c>
      <c r="AP6" t="s">
        <v>85</v>
      </c>
      <c r="BA6" t="s">
        <v>86</v>
      </c>
      <c r="BE6" t="s">
        <v>87</v>
      </c>
    </row>
    <row r="7" spans="1:57" x14ac:dyDescent="0.3">
      <c r="A7" t="s">
        <v>88</v>
      </c>
      <c r="B7" t="s">
        <v>58</v>
      </c>
      <c r="C7" t="s">
        <v>59</v>
      </c>
      <c r="D7">
        <v>10658</v>
      </c>
      <c r="E7" s="2">
        <v>10000000</v>
      </c>
      <c r="F7" t="s">
        <v>82</v>
      </c>
      <c r="G7" t="s">
        <v>82</v>
      </c>
      <c r="H7" t="s">
        <v>82</v>
      </c>
      <c r="I7" s="3">
        <v>38440</v>
      </c>
      <c r="J7" s="3">
        <v>20177</v>
      </c>
      <c r="K7">
        <v>50</v>
      </c>
      <c r="L7">
        <v>6</v>
      </c>
      <c r="M7" t="s">
        <v>62</v>
      </c>
      <c r="N7" s="3">
        <v>38440</v>
      </c>
      <c r="O7">
        <v>4.2699999999999996</v>
      </c>
      <c r="P7" s="3">
        <v>39536</v>
      </c>
      <c r="Q7">
        <v>5</v>
      </c>
      <c r="R7" s="3">
        <v>39536</v>
      </c>
      <c r="S7" t="s">
        <v>63</v>
      </c>
      <c r="T7" t="s">
        <v>64</v>
      </c>
      <c r="U7">
        <v>5</v>
      </c>
      <c r="V7" s="2">
        <v>24781000</v>
      </c>
      <c r="W7">
        <v>248</v>
      </c>
      <c r="X7" s="2">
        <v>14509817</v>
      </c>
      <c r="Y7" s="2">
        <v>16760194</v>
      </c>
      <c r="Z7" s="2">
        <v>16316283</v>
      </c>
      <c r="AA7" s="2">
        <v>16508342</v>
      </c>
      <c r="AB7" s="2">
        <v>15714255</v>
      </c>
      <c r="AC7" s="2">
        <v>14632461</v>
      </c>
      <c r="AD7">
        <v>145</v>
      </c>
      <c r="AE7">
        <v>168</v>
      </c>
      <c r="AF7">
        <v>163</v>
      </c>
      <c r="AG7">
        <v>165</v>
      </c>
      <c r="AH7">
        <v>157</v>
      </c>
      <c r="AI7">
        <v>146</v>
      </c>
      <c r="AJ7" t="s">
        <v>56</v>
      </c>
      <c r="AK7" t="s">
        <v>65</v>
      </c>
      <c r="AL7" s="2">
        <v>24000</v>
      </c>
      <c r="AN7" t="s">
        <v>83</v>
      </c>
      <c r="AO7" t="s">
        <v>84</v>
      </c>
      <c r="AP7" t="s">
        <v>85</v>
      </c>
      <c r="BA7" t="s">
        <v>89</v>
      </c>
      <c r="BE7" t="s">
        <v>87</v>
      </c>
    </row>
    <row r="8" spans="1:57" x14ac:dyDescent="0.3">
      <c r="A8" t="s">
        <v>90</v>
      </c>
      <c r="B8" t="s">
        <v>58</v>
      </c>
      <c r="C8" t="s">
        <v>59</v>
      </c>
      <c r="D8">
        <v>10676</v>
      </c>
      <c r="E8" s="2">
        <v>10000000</v>
      </c>
      <c r="F8" t="s">
        <v>82</v>
      </c>
      <c r="G8" t="s">
        <v>82</v>
      </c>
      <c r="H8" t="s">
        <v>82</v>
      </c>
      <c r="I8" s="3">
        <v>39286</v>
      </c>
      <c r="J8" s="3">
        <v>28329</v>
      </c>
      <c r="K8">
        <v>70</v>
      </c>
      <c r="L8">
        <v>48</v>
      </c>
      <c r="M8" t="s">
        <v>91</v>
      </c>
      <c r="N8" t="s">
        <v>64</v>
      </c>
      <c r="O8" t="s">
        <v>64</v>
      </c>
      <c r="P8" s="3">
        <v>39286</v>
      </c>
      <c r="Q8">
        <v>4.3499999999999996</v>
      </c>
      <c r="R8" s="3">
        <v>39652</v>
      </c>
      <c r="S8" t="s">
        <v>63</v>
      </c>
      <c r="T8" t="s">
        <v>64</v>
      </c>
      <c r="U8">
        <v>4.3499999999999996</v>
      </c>
      <c r="V8" s="2">
        <v>30450000</v>
      </c>
      <c r="W8">
        <v>305</v>
      </c>
      <c r="X8" s="2">
        <v>13590217</v>
      </c>
      <c r="Y8" s="2">
        <v>16558147</v>
      </c>
      <c r="Z8" s="2">
        <v>16299916</v>
      </c>
      <c r="AA8" s="2">
        <v>16786042</v>
      </c>
      <c r="AB8" s="2">
        <v>16025075</v>
      </c>
      <c r="AC8" s="2">
        <v>14824775</v>
      </c>
      <c r="AD8">
        <v>136</v>
      </c>
      <c r="AE8">
        <v>166</v>
      </c>
      <c r="AF8">
        <v>163</v>
      </c>
      <c r="AG8">
        <v>168</v>
      </c>
      <c r="AH8">
        <v>160</v>
      </c>
      <c r="AI8">
        <v>148</v>
      </c>
      <c r="AJ8" t="s">
        <v>56</v>
      </c>
      <c r="AK8" t="s">
        <v>92</v>
      </c>
      <c r="AL8" s="2">
        <v>24000</v>
      </c>
      <c r="AN8" t="s">
        <v>83</v>
      </c>
      <c r="AO8" t="s">
        <v>84</v>
      </c>
      <c r="AP8" t="s">
        <v>85</v>
      </c>
      <c r="BE8" t="s">
        <v>93</v>
      </c>
    </row>
    <row r="9" spans="1:57" x14ac:dyDescent="0.3">
      <c r="A9" t="s">
        <v>94</v>
      </c>
      <c r="B9" t="s">
        <v>58</v>
      </c>
      <c r="C9" t="s">
        <v>59</v>
      </c>
      <c r="D9">
        <v>10677</v>
      </c>
      <c r="E9" s="2">
        <v>10000000</v>
      </c>
      <c r="F9" t="s">
        <v>95</v>
      </c>
      <c r="G9" t="s">
        <v>95</v>
      </c>
      <c r="H9" t="s">
        <v>95</v>
      </c>
      <c r="I9" s="3">
        <v>39293</v>
      </c>
      <c r="J9" s="3">
        <v>28336</v>
      </c>
      <c r="K9">
        <v>70</v>
      </c>
      <c r="L9">
        <v>60</v>
      </c>
      <c r="M9" t="s">
        <v>91</v>
      </c>
      <c r="N9" t="s">
        <v>64</v>
      </c>
      <c r="O9" t="s">
        <v>64</v>
      </c>
      <c r="P9" s="3">
        <v>39293</v>
      </c>
      <c r="Q9">
        <v>4.38</v>
      </c>
      <c r="R9" s="3">
        <v>41120</v>
      </c>
      <c r="S9" t="s">
        <v>63</v>
      </c>
      <c r="T9" t="s">
        <v>64</v>
      </c>
      <c r="U9">
        <v>4.38</v>
      </c>
      <c r="V9" s="2">
        <v>30660000</v>
      </c>
      <c r="W9">
        <v>307</v>
      </c>
      <c r="X9" s="2">
        <v>13668739</v>
      </c>
      <c r="Y9" s="2">
        <v>16647947</v>
      </c>
      <c r="Z9" s="2">
        <v>16387963</v>
      </c>
      <c r="AA9" s="2">
        <v>16639244</v>
      </c>
      <c r="AB9" s="2">
        <v>15891502</v>
      </c>
      <c r="AC9" s="2">
        <v>17734595</v>
      </c>
      <c r="AD9">
        <v>137</v>
      </c>
      <c r="AE9">
        <v>166</v>
      </c>
      <c r="AF9">
        <v>164</v>
      </c>
      <c r="AG9">
        <v>166</v>
      </c>
      <c r="AH9">
        <v>159</v>
      </c>
      <c r="AI9">
        <v>177</v>
      </c>
      <c r="AJ9" t="s">
        <v>56</v>
      </c>
      <c r="AK9" t="s">
        <v>96</v>
      </c>
      <c r="AL9" s="2">
        <v>24000</v>
      </c>
      <c r="AN9" t="s">
        <v>63</v>
      </c>
      <c r="BA9" t="s">
        <v>97</v>
      </c>
      <c r="BE9" t="s">
        <v>98</v>
      </c>
    </row>
    <row r="10" spans="1:57" x14ac:dyDescent="0.3">
      <c r="A10" t="s">
        <v>99</v>
      </c>
      <c r="B10" t="s">
        <v>58</v>
      </c>
      <c r="C10" t="s">
        <v>59</v>
      </c>
      <c r="D10">
        <v>10681</v>
      </c>
      <c r="E10" s="2">
        <v>10000000</v>
      </c>
      <c r="F10" t="s">
        <v>82</v>
      </c>
      <c r="G10" t="s">
        <v>82</v>
      </c>
      <c r="H10" t="s">
        <v>82</v>
      </c>
      <c r="I10" s="3">
        <v>39475</v>
      </c>
      <c r="J10" s="3">
        <v>28518</v>
      </c>
      <c r="K10">
        <v>70</v>
      </c>
      <c r="L10">
        <v>60</v>
      </c>
      <c r="M10" t="s">
        <v>91</v>
      </c>
      <c r="N10" t="s">
        <v>64</v>
      </c>
      <c r="O10" t="s">
        <v>64</v>
      </c>
      <c r="P10" s="3">
        <v>39475</v>
      </c>
      <c r="Q10">
        <v>3.98</v>
      </c>
      <c r="R10" s="3">
        <v>41302</v>
      </c>
      <c r="S10" t="s">
        <v>63</v>
      </c>
      <c r="T10" t="s">
        <v>64</v>
      </c>
      <c r="U10">
        <v>3.98</v>
      </c>
      <c r="V10" s="2">
        <v>27860000</v>
      </c>
      <c r="W10">
        <v>279</v>
      </c>
      <c r="X10" s="2">
        <v>12555805</v>
      </c>
      <c r="Y10" s="2">
        <v>15421282</v>
      </c>
      <c r="Z10" s="2">
        <v>15113611</v>
      </c>
      <c r="AA10" s="2">
        <v>15581602</v>
      </c>
      <c r="AB10" s="2">
        <v>14869187</v>
      </c>
      <c r="AC10" s="2">
        <v>13762066</v>
      </c>
      <c r="AD10">
        <v>126</v>
      </c>
      <c r="AE10">
        <v>154</v>
      </c>
      <c r="AF10">
        <v>151</v>
      </c>
      <c r="AG10">
        <v>156</v>
      </c>
      <c r="AH10">
        <v>149</v>
      </c>
      <c r="AI10">
        <v>138</v>
      </c>
      <c r="AJ10" t="s">
        <v>56</v>
      </c>
      <c r="AK10" t="s">
        <v>100</v>
      </c>
      <c r="AL10" s="2">
        <v>24000</v>
      </c>
      <c r="AN10" t="s">
        <v>83</v>
      </c>
      <c r="AO10" t="s">
        <v>84</v>
      </c>
      <c r="AP10" t="s">
        <v>85</v>
      </c>
      <c r="BA10" t="s">
        <v>101</v>
      </c>
      <c r="BE10" t="s">
        <v>87</v>
      </c>
    </row>
    <row r="11" spans="1:57" x14ac:dyDescent="0.3">
      <c r="A11" t="s">
        <v>102</v>
      </c>
      <c r="B11" t="s">
        <v>103</v>
      </c>
      <c r="C11" t="s">
        <v>104</v>
      </c>
      <c r="D11">
        <v>50000402</v>
      </c>
      <c r="E11" s="2">
        <v>500000</v>
      </c>
      <c r="F11" t="s">
        <v>105</v>
      </c>
      <c r="G11" t="s">
        <v>106</v>
      </c>
      <c r="H11" t="s">
        <v>106</v>
      </c>
      <c r="I11" s="3">
        <v>31804</v>
      </c>
      <c r="J11" s="3">
        <v>44588</v>
      </c>
      <c r="K11">
        <v>35</v>
      </c>
      <c r="L11">
        <v>1</v>
      </c>
      <c r="M11" t="s">
        <v>62</v>
      </c>
      <c r="N11" s="3">
        <v>31804</v>
      </c>
      <c r="O11">
        <v>9.375</v>
      </c>
      <c r="P11" s="3">
        <v>32169</v>
      </c>
      <c r="Q11">
        <v>10.375</v>
      </c>
      <c r="R11" s="3">
        <v>32135</v>
      </c>
      <c r="S11" t="s">
        <v>63</v>
      </c>
      <c r="T11" t="s">
        <v>107</v>
      </c>
      <c r="U11">
        <v>10.375</v>
      </c>
      <c r="V11" s="2">
        <v>1925000</v>
      </c>
      <c r="W11">
        <v>385</v>
      </c>
      <c r="X11" s="2">
        <v>764503</v>
      </c>
      <c r="Y11" s="2">
        <v>739751</v>
      </c>
      <c r="Z11" s="2">
        <v>681119</v>
      </c>
      <c r="AA11" s="2">
        <v>639626</v>
      </c>
      <c r="AB11" s="2">
        <v>590454</v>
      </c>
      <c r="AC11" s="2">
        <v>551500</v>
      </c>
      <c r="AD11">
        <v>153</v>
      </c>
      <c r="AE11">
        <v>148</v>
      </c>
      <c r="AF11">
        <v>136</v>
      </c>
      <c r="AG11">
        <v>128</v>
      </c>
      <c r="AH11">
        <v>118</v>
      </c>
      <c r="AI11">
        <v>110</v>
      </c>
      <c r="AJ11" t="s">
        <v>108</v>
      </c>
      <c r="AK11" t="s">
        <v>109</v>
      </c>
      <c r="AL11" t="s">
        <v>109</v>
      </c>
      <c r="AN11" t="s">
        <v>63</v>
      </c>
    </row>
    <row r="12" spans="1:57" x14ac:dyDescent="0.3">
      <c r="A12" t="s">
        <v>110</v>
      </c>
      <c r="B12" t="s">
        <v>103</v>
      </c>
      <c r="C12" t="s">
        <v>104</v>
      </c>
      <c r="D12">
        <v>50000522</v>
      </c>
      <c r="E12" s="2">
        <v>10000000</v>
      </c>
      <c r="F12" t="s">
        <v>111</v>
      </c>
      <c r="G12" t="s">
        <v>112</v>
      </c>
      <c r="H12" t="s">
        <v>112</v>
      </c>
      <c r="I12" s="3">
        <v>37974</v>
      </c>
      <c r="J12" s="3">
        <v>17888</v>
      </c>
      <c r="K12">
        <v>45</v>
      </c>
      <c r="L12">
        <v>6</v>
      </c>
      <c r="M12" t="s">
        <v>62</v>
      </c>
      <c r="N12" s="3">
        <v>37974</v>
      </c>
      <c r="O12">
        <v>3.5</v>
      </c>
      <c r="P12" s="3">
        <v>39435</v>
      </c>
      <c r="Q12">
        <v>4.75</v>
      </c>
      <c r="R12" s="3">
        <v>39435</v>
      </c>
      <c r="S12" t="s">
        <v>63</v>
      </c>
      <c r="T12" t="s">
        <v>107</v>
      </c>
      <c r="U12">
        <v>4.75</v>
      </c>
      <c r="V12" s="2">
        <v>20875000</v>
      </c>
      <c r="W12">
        <v>209</v>
      </c>
      <c r="X12" s="2">
        <v>13488472</v>
      </c>
      <c r="Y12" s="2">
        <v>15259961</v>
      </c>
      <c r="Z12" s="2">
        <v>14901196</v>
      </c>
      <c r="AA12" s="2">
        <v>15189220</v>
      </c>
      <c r="AB12" s="2">
        <v>14462560</v>
      </c>
      <c r="AC12" s="2">
        <v>15500558</v>
      </c>
      <c r="AD12">
        <v>135</v>
      </c>
      <c r="AE12">
        <v>153</v>
      </c>
      <c r="AF12">
        <v>149</v>
      </c>
      <c r="AG12">
        <v>152</v>
      </c>
      <c r="AH12">
        <v>145</v>
      </c>
      <c r="AI12">
        <v>155</v>
      </c>
      <c r="AJ12" t="s">
        <v>56</v>
      </c>
      <c r="AK12" t="s">
        <v>113</v>
      </c>
      <c r="AL12" s="2">
        <v>14000</v>
      </c>
      <c r="AM12">
        <v>0.14000000000000001</v>
      </c>
      <c r="AN12" t="s">
        <v>63</v>
      </c>
    </row>
    <row r="13" spans="1:57" x14ac:dyDescent="0.3">
      <c r="A13" t="s">
        <v>114</v>
      </c>
      <c r="B13" t="s">
        <v>103</v>
      </c>
      <c r="C13" t="s">
        <v>104</v>
      </c>
      <c r="D13">
        <v>50000524</v>
      </c>
      <c r="E13" s="2">
        <v>16600000</v>
      </c>
      <c r="F13" t="s">
        <v>111</v>
      </c>
      <c r="G13" t="s">
        <v>112</v>
      </c>
      <c r="H13" t="s">
        <v>112</v>
      </c>
      <c r="I13" s="3">
        <v>38329</v>
      </c>
      <c r="J13" s="3">
        <v>20066</v>
      </c>
      <c r="K13">
        <v>50</v>
      </c>
      <c r="L13">
        <v>6</v>
      </c>
      <c r="M13" t="s">
        <v>62</v>
      </c>
      <c r="N13" s="3">
        <v>38329</v>
      </c>
      <c r="O13">
        <v>2.52</v>
      </c>
      <c r="P13" s="3">
        <v>39424</v>
      </c>
      <c r="Q13">
        <v>4.5999999999999996</v>
      </c>
      <c r="R13" s="3">
        <v>39424</v>
      </c>
      <c r="S13" t="s">
        <v>63</v>
      </c>
      <c r="T13" t="s">
        <v>107</v>
      </c>
      <c r="U13">
        <v>4.5999999999999996</v>
      </c>
      <c r="V13" s="2">
        <v>37144160</v>
      </c>
      <c r="W13">
        <v>224</v>
      </c>
      <c r="X13" s="2">
        <v>22663891</v>
      </c>
      <c r="Y13" s="2">
        <v>26192470</v>
      </c>
      <c r="Z13" s="2">
        <v>25517221</v>
      </c>
      <c r="AA13" s="2">
        <v>25968277</v>
      </c>
      <c r="AB13" s="2">
        <v>24615784</v>
      </c>
      <c r="AC13" s="2">
        <v>26522363</v>
      </c>
      <c r="AD13">
        <v>137</v>
      </c>
      <c r="AE13">
        <v>158</v>
      </c>
      <c r="AF13">
        <v>154</v>
      </c>
      <c r="AG13">
        <v>156</v>
      </c>
      <c r="AH13">
        <v>148</v>
      </c>
      <c r="AI13">
        <v>160</v>
      </c>
      <c r="AJ13" t="s">
        <v>56</v>
      </c>
      <c r="AK13" t="s">
        <v>113</v>
      </c>
      <c r="AL13" s="2">
        <v>19920</v>
      </c>
      <c r="AM13">
        <v>0.12</v>
      </c>
      <c r="AN13" t="s">
        <v>63</v>
      </c>
    </row>
    <row r="14" spans="1:57" x14ac:dyDescent="0.3">
      <c r="A14" t="s">
        <v>115</v>
      </c>
      <c r="B14" t="s">
        <v>103</v>
      </c>
      <c r="C14" t="s">
        <v>104</v>
      </c>
      <c r="D14">
        <v>50000525</v>
      </c>
      <c r="E14" s="2">
        <v>15000000</v>
      </c>
      <c r="F14" t="s">
        <v>111</v>
      </c>
      <c r="G14" t="s">
        <v>112</v>
      </c>
      <c r="H14" t="s">
        <v>112</v>
      </c>
      <c r="I14" s="3">
        <v>38329</v>
      </c>
      <c r="J14" s="3">
        <v>20066</v>
      </c>
      <c r="K14">
        <v>50</v>
      </c>
      <c r="L14">
        <v>12</v>
      </c>
      <c r="M14" t="s">
        <v>62</v>
      </c>
      <c r="N14" s="3">
        <v>38329</v>
      </c>
      <c r="O14">
        <v>2.95</v>
      </c>
      <c r="P14" s="3">
        <v>39790</v>
      </c>
      <c r="Q14">
        <v>4.6500000000000004</v>
      </c>
      <c r="R14" s="3">
        <v>39790</v>
      </c>
      <c r="S14" t="s">
        <v>63</v>
      </c>
      <c r="T14" t="s">
        <v>107</v>
      </c>
      <c r="U14">
        <v>4.6500000000000004</v>
      </c>
      <c r="V14" s="2">
        <v>33855000</v>
      </c>
      <c r="W14">
        <v>226</v>
      </c>
      <c r="X14" s="2">
        <v>20651456</v>
      </c>
      <c r="Y14" s="2">
        <v>23857341</v>
      </c>
      <c r="Z14" s="2">
        <v>23241293</v>
      </c>
      <c r="AA14" s="2">
        <v>23648871</v>
      </c>
      <c r="AB14" s="2">
        <v>22417372</v>
      </c>
      <c r="AC14" s="2">
        <v>24147298</v>
      </c>
      <c r="AD14">
        <v>138</v>
      </c>
      <c r="AE14">
        <v>159</v>
      </c>
      <c r="AF14">
        <v>155</v>
      </c>
      <c r="AG14">
        <v>158</v>
      </c>
      <c r="AH14">
        <v>149</v>
      </c>
      <c r="AI14">
        <v>161</v>
      </c>
      <c r="AJ14" t="s">
        <v>56</v>
      </c>
      <c r="AK14" t="s">
        <v>113</v>
      </c>
      <c r="AL14" s="2">
        <v>24000</v>
      </c>
      <c r="AM14">
        <v>0.16</v>
      </c>
      <c r="AN14" t="s">
        <v>63</v>
      </c>
    </row>
    <row r="15" spans="1:57" x14ac:dyDescent="0.3">
      <c r="A15" t="s">
        <v>116</v>
      </c>
      <c r="B15" t="s">
        <v>103</v>
      </c>
      <c r="C15" t="s">
        <v>104</v>
      </c>
      <c r="D15">
        <v>50000526</v>
      </c>
      <c r="E15" s="2">
        <v>15000000</v>
      </c>
      <c r="F15" t="s">
        <v>111</v>
      </c>
      <c r="G15" t="s">
        <v>112</v>
      </c>
      <c r="H15" t="s">
        <v>112</v>
      </c>
      <c r="I15" s="3">
        <v>38329</v>
      </c>
      <c r="J15" s="3">
        <v>20066</v>
      </c>
      <c r="K15">
        <v>50</v>
      </c>
      <c r="L15">
        <v>24</v>
      </c>
      <c r="M15" t="s">
        <v>62</v>
      </c>
      <c r="N15" s="3">
        <v>38329</v>
      </c>
      <c r="O15">
        <v>3.5</v>
      </c>
      <c r="P15" s="3">
        <v>40155</v>
      </c>
      <c r="Q15">
        <v>4.5999999999999996</v>
      </c>
      <c r="R15" s="3">
        <v>40155</v>
      </c>
      <c r="S15" t="s">
        <v>63</v>
      </c>
      <c r="T15" t="s">
        <v>107</v>
      </c>
      <c r="U15">
        <v>4.5999999999999996</v>
      </c>
      <c r="V15" s="2">
        <v>33675000</v>
      </c>
      <c r="W15">
        <v>225</v>
      </c>
      <c r="X15" s="2">
        <v>20479419</v>
      </c>
      <c r="Y15" s="2">
        <v>23667895</v>
      </c>
      <c r="Z15" s="2">
        <v>23057730</v>
      </c>
      <c r="AA15" s="2">
        <v>23465310</v>
      </c>
      <c r="AB15" s="2">
        <v>22243178</v>
      </c>
      <c r="AC15" s="2">
        <v>23965991</v>
      </c>
      <c r="AD15">
        <v>137</v>
      </c>
      <c r="AE15">
        <v>158</v>
      </c>
      <c r="AF15">
        <v>154</v>
      </c>
      <c r="AG15">
        <v>156</v>
      </c>
      <c r="AH15">
        <v>148</v>
      </c>
      <c r="AI15">
        <v>160</v>
      </c>
      <c r="AJ15" t="s">
        <v>56</v>
      </c>
      <c r="AK15" t="s">
        <v>113</v>
      </c>
      <c r="AL15" s="2">
        <v>24000</v>
      </c>
      <c r="AM15">
        <v>0.16</v>
      </c>
      <c r="AN15" t="s">
        <v>63</v>
      </c>
    </row>
    <row r="16" spans="1:57" x14ac:dyDescent="0.3">
      <c r="A16" t="s">
        <v>117</v>
      </c>
      <c r="B16" t="s">
        <v>103</v>
      </c>
      <c r="C16" t="s">
        <v>104</v>
      </c>
      <c r="D16">
        <v>50000528</v>
      </c>
      <c r="E16" s="2">
        <v>5500000</v>
      </c>
      <c r="F16" t="s">
        <v>118</v>
      </c>
      <c r="G16" t="s">
        <v>118</v>
      </c>
      <c r="H16" t="s">
        <v>118</v>
      </c>
      <c r="I16" s="3">
        <v>38825</v>
      </c>
      <c r="J16" s="3">
        <v>24216</v>
      </c>
      <c r="K16">
        <v>60</v>
      </c>
      <c r="L16">
        <v>24</v>
      </c>
      <c r="M16" t="s">
        <v>62</v>
      </c>
      <c r="N16" s="3">
        <v>38825</v>
      </c>
      <c r="O16">
        <v>2.65</v>
      </c>
      <c r="P16" s="3">
        <v>39555</v>
      </c>
      <c r="Q16">
        <v>4.4000000000000004</v>
      </c>
      <c r="R16" s="3">
        <v>39555</v>
      </c>
      <c r="S16" t="s">
        <v>63</v>
      </c>
      <c r="T16" t="s">
        <v>107</v>
      </c>
      <c r="U16">
        <v>4.4000000000000004</v>
      </c>
      <c r="V16" s="2">
        <v>14231250</v>
      </c>
      <c r="W16">
        <v>259</v>
      </c>
      <c r="X16" s="2">
        <v>7606057</v>
      </c>
      <c r="Y16" s="2">
        <v>9066803</v>
      </c>
      <c r="Z16" s="2">
        <v>8892470</v>
      </c>
      <c r="AA16" s="2">
        <v>9005932</v>
      </c>
      <c r="AB16" s="2">
        <v>8523962</v>
      </c>
      <c r="AC16" s="2">
        <v>9385856</v>
      </c>
      <c r="AD16">
        <v>138</v>
      </c>
      <c r="AE16">
        <v>165</v>
      </c>
      <c r="AF16">
        <v>162</v>
      </c>
      <c r="AG16">
        <v>164</v>
      </c>
      <c r="AH16">
        <v>155</v>
      </c>
      <c r="AI16">
        <v>171</v>
      </c>
      <c r="AJ16" t="s">
        <v>56</v>
      </c>
      <c r="AK16" t="s">
        <v>113</v>
      </c>
      <c r="AL16" s="2">
        <v>6600</v>
      </c>
      <c r="AM16">
        <v>0.12</v>
      </c>
      <c r="AN16" t="s">
        <v>63</v>
      </c>
    </row>
    <row r="17" spans="1:54" x14ac:dyDescent="0.3">
      <c r="A17" t="s">
        <v>119</v>
      </c>
      <c r="B17" t="s">
        <v>103</v>
      </c>
      <c r="C17" t="s">
        <v>104</v>
      </c>
      <c r="D17">
        <v>50000529</v>
      </c>
      <c r="E17" s="2">
        <v>2000000</v>
      </c>
      <c r="F17" t="s">
        <v>120</v>
      </c>
      <c r="G17" t="s">
        <v>120</v>
      </c>
      <c r="H17" t="s">
        <v>120</v>
      </c>
      <c r="I17" s="3">
        <v>38989</v>
      </c>
      <c r="J17" s="3">
        <v>24380</v>
      </c>
      <c r="K17">
        <v>60</v>
      </c>
      <c r="L17">
        <v>12</v>
      </c>
      <c r="M17" t="s">
        <v>62</v>
      </c>
      <c r="N17" s="3">
        <v>38989</v>
      </c>
      <c r="O17">
        <v>3.85</v>
      </c>
      <c r="P17" s="3">
        <v>39721</v>
      </c>
      <c r="Q17">
        <v>4.4000000000000004</v>
      </c>
      <c r="R17" s="3">
        <v>39721</v>
      </c>
      <c r="S17" t="s">
        <v>63</v>
      </c>
      <c r="T17" t="s">
        <v>107</v>
      </c>
      <c r="U17">
        <v>4.4000000000000004</v>
      </c>
      <c r="V17" s="2">
        <v>5258000</v>
      </c>
      <c r="W17">
        <v>263</v>
      </c>
      <c r="X17" s="2">
        <v>2726082</v>
      </c>
      <c r="Y17" s="2">
        <v>3267145</v>
      </c>
      <c r="Z17" s="2">
        <v>3205868</v>
      </c>
      <c r="AA17" s="2">
        <v>3243882</v>
      </c>
      <c r="AB17" s="2">
        <v>3089660</v>
      </c>
      <c r="AC17" s="2">
        <v>3389052</v>
      </c>
      <c r="AD17">
        <v>136</v>
      </c>
      <c r="AE17">
        <v>163</v>
      </c>
      <c r="AF17">
        <v>160</v>
      </c>
      <c r="AG17">
        <v>162</v>
      </c>
      <c r="AH17">
        <v>154</v>
      </c>
      <c r="AI17">
        <v>169</v>
      </c>
      <c r="AJ17" t="s">
        <v>56</v>
      </c>
      <c r="AK17" t="s">
        <v>113</v>
      </c>
      <c r="AL17" s="2">
        <v>2000</v>
      </c>
      <c r="AM17">
        <v>0.1</v>
      </c>
      <c r="AN17" t="s">
        <v>63</v>
      </c>
    </row>
    <row r="18" spans="1:54" x14ac:dyDescent="0.3">
      <c r="A18" t="s">
        <v>121</v>
      </c>
      <c r="B18" t="s">
        <v>103</v>
      </c>
      <c r="C18" t="s">
        <v>104</v>
      </c>
      <c r="D18">
        <v>50000530</v>
      </c>
      <c r="E18" s="2">
        <v>6000000</v>
      </c>
      <c r="F18" t="s">
        <v>122</v>
      </c>
      <c r="G18" t="s">
        <v>122</v>
      </c>
      <c r="H18" t="s">
        <v>122</v>
      </c>
      <c r="I18" s="3">
        <v>39132</v>
      </c>
      <c r="J18" s="3">
        <v>28175</v>
      </c>
      <c r="K18">
        <v>70</v>
      </c>
      <c r="L18">
        <v>12</v>
      </c>
      <c r="M18" t="s">
        <v>62</v>
      </c>
      <c r="N18" s="3">
        <v>39132</v>
      </c>
      <c r="O18">
        <v>4.3</v>
      </c>
      <c r="P18" s="3">
        <v>39863</v>
      </c>
      <c r="Q18">
        <v>4.6500000000000004</v>
      </c>
      <c r="R18" s="3">
        <v>39863</v>
      </c>
      <c r="S18" t="s">
        <v>63</v>
      </c>
      <c r="T18" t="s">
        <v>107</v>
      </c>
      <c r="U18">
        <v>4.6500000000000004</v>
      </c>
      <c r="V18" s="2">
        <v>19472000</v>
      </c>
      <c r="W18">
        <v>325</v>
      </c>
      <c r="X18" s="2">
        <v>8681583</v>
      </c>
      <c r="Y18" s="2">
        <v>10710802</v>
      </c>
      <c r="Z18" s="2">
        <v>10566026</v>
      </c>
      <c r="AA18" s="2">
        <v>10753395</v>
      </c>
      <c r="AB18" s="2">
        <v>11043898</v>
      </c>
      <c r="AC18" s="2">
        <v>11354462</v>
      </c>
      <c r="AD18">
        <v>145</v>
      </c>
      <c r="AE18">
        <v>179</v>
      </c>
      <c r="AF18">
        <v>176</v>
      </c>
      <c r="AG18">
        <v>179</v>
      </c>
      <c r="AH18">
        <v>184</v>
      </c>
      <c r="AI18">
        <v>189</v>
      </c>
      <c r="AJ18" t="s">
        <v>56</v>
      </c>
      <c r="AK18" t="s">
        <v>113</v>
      </c>
      <c r="AL18" s="2">
        <v>6000</v>
      </c>
      <c r="AM18">
        <v>0.1</v>
      </c>
      <c r="AN18" t="s">
        <v>83</v>
      </c>
    </row>
    <row r="19" spans="1:54" x14ac:dyDescent="0.3">
      <c r="A19" t="s">
        <v>123</v>
      </c>
      <c r="B19" t="s">
        <v>103</v>
      </c>
      <c r="C19" t="s">
        <v>104</v>
      </c>
      <c r="D19">
        <v>50000531</v>
      </c>
      <c r="E19" s="2">
        <v>10000000</v>
      </c>
      <c r="F19" t="s">
        <v>118</v>
      </c>
      <c r="G19" t="s">
        <v>118</v>
      </c>
      <c r="H19" t="s">
        <v>118</v>
      </c>
      <c r="I19" s="3">
        <v>38810</v>
      </c>
      <c r="J19" s="3">
        <v>24202</v>
      </c>
      <c r="K19">
        <v>60</v>
      </c>
      <c r="L19">
        <v>60</v>
      </c>
      <c r="M19" t="s">
        <v>91</v>
      </c>
      <c r="N19" t="s">
        <v>124</v>
      </c>
      <c r="O19" t="s">
        <v>125</v>
      </c>
      <c r="P19" s="3">
        <v>38810</v>
      </c>
      <c r="Q19">
        <v>3.7</v>
      </c>
      <c r="R19" s="3">
        <v>40636</v>
      </c>
      <c r="S19" t="s">
        <v>63</v>
      </c>
      <c r="T19" t="s">
        <v>107</v>
      </c>
      <c r="U19">
        <v>3.7</v>
      </c>
      <c r="V19" s="2">
        <v>22015000</v>
      </c>
      <c r="W19">
        <v>220</v>
      </c>
      <c r="X19" s="2">
        <v>11929137</v>
      </c>
      <c r="Y19" s="2">
        <v>14306461</v>
      </c>
      <c r="Z19" s="2">
        <v>14040337</v>
      </c>
      <c r="AA19" s="2">
        <v>14242164</v>
      </c>
      <c r="AB19" s="2">
        <v>13644154</v>
      </c>
      <c r="AC19" s="2">
        <v>14899454</v>
      </c>
      <c r="AD19">
        <v>119</v>
      </c>
      <c r="AE19">
        <v>143</v>
      </c>
      <c r="AF19">
        <v>140</v>
      </c>
      <c r="AG19">
        <v>142</v>
      </c>
      <c r="AH19">
        <v>136</v>
      </c>
      <c r="AI19">
        <v>149</v>
      </c>
      <c r="AJ19" t="s">
        <v>56</v>
      </c>
      <c r="AK19" t="s">
        <v>92</v>
      </c>
      <c r="AL19" s="2">
        <v>18000</v>
      </c>
      <c r="AM19">
        <v>0.18</v>
      </c>
      <c r="AN19" t="s">
        <v>63</v>
      </c>
    </row>
    <row r="20" spans="1:54" x14ac:dyDescent="0.3">
      <c r="A20" t="s">
        <v>126</v>
      </c>
      <c r="B20" t="s">
        <v>103</v>
      </c>
      <c r="C20" t="s">
        <v>104</v>
      </c>
      <c r="D20">
        <v>50000532</v>
      </c>
      <c r="E20" s="2">
        <v>5000000</v>
      </c>
      <c r="F20" t="s">
        <v>118</v>
      </c>
      <c r="G20" t="s">
        <v>118</v>
      </c>
      <c r="H20" t="s">
        <v>118</v>
      </c>
      <c r="I20" s="3">
        <v>39500</v>
      </c>
      <c r="J20" s="3">
        <v>28543</v>
      </c>
      <c r="K20">
        <v>70</v>
      </c>
      <c r="L20">
        <v>48</v>
      </c>
      <c r="M20" t="s">
        <v>91</v>
      </c>
      <c r="N20" t="s">
        <v>124</v>
      </c>
      <c r="O20" t="s">
        <v>125</v>
      </c>
      <c r="P20" s="3">
        <v>39500</v>
      </c>
      <c r="Q20">
        <v>3.9975000000000001</v>
      </c>
      <c r="R20" s="3">
        <v>39866</v>
      </c>
      <c r="S20" t="s">
        <v>63</v>
      </c>
      <c r="T20" t="s">
        <v>107</v>
      </c>
      <c r="U20">
        <v>3.9975000000000001</v>
      </c>
      <c r="V20" s="2">
        <v>13991250</v>
      </c>
      <c r="W20">
        <v>280</v>
      </c>
      <c r="X20" s="2">
        <v>6288964</v>
      </c>
      <c r="Y20" s="2">
        <v>7727855</v>
      </c>
      <c r="Z20" s="2">
        <v>7572854</v>
      </c>
      <c r="AA20" s="2">
        <v>7695253</v>
      </c>
      <c r="AB20" s="2">
        <v>7344912</v>
      </c>
      <c r="AC20" s="2">
        <v>8221542</v>
      </c>
      <c r="AD20">
        <v>126</v>
      </c>
      <c r="AE20">
        <v>155</v>
      </c>
      <c r="AF20">
        <v>151</v>
      </c>
      <c r="AG20">
        <v>154</v>
      </c>
      <c r="AH20">
        <v>147</v>
      </c>
      <c r="AI20">
        <v>164</v>
      </c>
      <c r="AJ20" t="s">
        <v>56</v>
      </c>
      <c r="AK20" t="s">
        <v>92</v>
      </c>
      <c r="AL20" s="2">
        <v>6000</v>
      </c>
      <c r="AM20">
        <v>0.12</v>
      </c>
      <c r="AN20" t="s">
        <v>63</v>
      </c>
    </row>
    <row r="21" spans="1:54" x14ac:dyDescent="0.3">
      <c r="A21" t="s">
        <v>127</v>
      </c>
      <c r="B21" t="s">
        <v>103</v>
      </c>
      <c r="C21" t="s">
        <v>104</v>
      </c>
      <c r="D21">
        <v>50000533</v>
      </c>
      <c r="E21" s="2">
        <v>10000000</v>
      </c>
      <c r="F21" t="s">
        <v>120</v>
      </c>
      <c r="G21" t="s">
        <v>120</v>
      </c>
      <c r="H21" t="s">
        <v>120</v>
      </c>
      <c r="I21" s="3">
        <v>39478</v>
      </c>
      <c r="J21" s="3">
        <v>28521</v>
      </c>
      <c r="K21">
        <v>70</v>
      </c>
      <c r="L21">
        <v>60</v>
      </c>
      <c r="M21" t="s">
        <v>91</v>
      </c>
      <c r="N21" t="s">
        <v>124</v>
      </c>
      <c r="O21" t="s">
        <v>125</v>
      </c>
      <c r="P21" s="3">
        <v>39478</v>
      </c>
      <c r="Q21">
        <v>3.99</v>
      </c>
      <c r="R21" s="3">
        <v>41305</v>
      </c>
      <c r="S21" t="s">
        <v>63</v>
      </c>
      <c r="T21" t="s">
        <v>107</v>
      </c>
      <c r="U21">
        <v>3.99</v>
      </c>
      <c r="V21" s="2">
        <v>27930000</v>
      </c>
      <c r="W21">
        <v>279</v>
      </c>
      <c r="X21" s="2">
        <v>12582570</v>
      </c>
      <c r="Y21" s="2">
        <v>15452904</v>
      </c>
      <c r="Z21" s="2">
        <v>15143545</v>
      </c>
      <c r="AA21" s="2">
        <v>14387923</v>
      </c>
      <c r="AB21" s="2">
        <v>14690625</v>
      </c>
      <c r="AC21" s="2">
        <v>16440384</v>
      </c>
      <c r="AD21">
        <v>126</v>
      </c>
      <c r="AE21">
        <v>155</v>
      </c>
      <c r="AF21">
        <v>151</v>
      </c>
      <c r="AG21">
        <v>144</v>
      </c>
      <c r="AH21">
        <v>147</v>
      </c>
      <c r="AI21">
        <v>164</v>
      </c>
      <c r="AJ21" t="s">
        <v>56</v>
      </c>
      <c r="AK21" t="s">
        <v>113</v>
      </c>
      <c r="AL21" s="2">
        <v>14000</v>
      </c>
      <c r="AM21">
        <v>0.14000000000000001</v>
      </c>
      <c r="AN21" t="s">
        <v>63</v>
      </c>
    </row>
    <row r="22" spans="1:54" x14ac:dyDescent="0.3">
      <c r="A22" t="s">
        <v>128</v>
      </c>
      <c r="B22" t="s">
        <v>129</v>
      </c>
      <c r="C22" t="s">
        <v>130</v>
      </c>
      <c r="D22">
        <v>1388</v>
      </c>
      <c r="E22" s="2">
        <v>3563270</v>
      </c>
      <c r="F22" t="s">
        <v>131</v>
      </c>
      <c r="G22" t="s">
        <v>131</v>
      </c>
      <c r="H22" t="s">
        <v>131</v>
      </c>
      <c r="I22" s="3">
        <v>38586</v>
      </c>
      <c r="J22" s="3">
        <v>23976</v>
      </c>
      <c r="K22">
        <v>60</v>
      </c>
      <c r="L22">
        <v>6</v>
      </c>
      <c r="M22" t="s">
        <v>132</v>
      </c>
      <c r="N22" s="3">
        <v>38586</v>
      </c>
      <c r="O22">
        <v>1.95</v>
      </c>
      <c r="P22" s="3">
        <v>38951</v>
      </c>
      <c r="Q22">
        <v>5.15</v>
      </c>
      <c r="R22" s="3">
        <v>38951</v>
      </c>
      <c r="S22" t="s">
        <v>63</v>
      </c>
      <c r="T22" t="s">
        <v>107</v>
      </c>
      <c r="U22">
        <v>5.15</v>
      </c>
      <c r="V22" s="8">
        <v>10904523.859999999</v>
      </c>
      <c r="W22">
        <v>306</v>
      </c>
      <c r="X22" s="2">
        <v>5583465</v>
      </c>
      <c r="Y22" s="2">
        <v>6592832</v>
      </c>
      <c r="Z22" s="2">
        <v>6507395</v>
      </c>
      <c r="AA22" s="2">
        <v>6561812</v>
      </c>
      <c r="AB22" s="2">
        <v>6603774</v>
      </c>
      <c r="AC22" s="2">
        <v>6754666</v>
      </c>
      <c r="AD22">
        <v>157</v>
      </c>
      <c r="AE22">
        <v>185</v>
      </c>
      <c r="AF22">
        <v>183</v>
      </c>
      <c r="AG22">
        <v>184</v>
      </c>
      <c r="AH22">
        <v>185</v>
      </c>
      <c r="AI22">
        <v>190</v>
      </c>
    </row>
    <row r="23" spans="1:54" x14ac:dyDescent="0.3">
      <c r="A23" t="s">
        <v>133</v>
      </c>
      <c r="B23" t="s">
        <v>129</v>
      </c>
      <c r="C23" t="s">
        <v>130</v>
      </c>
      <c r="D23">
        <v>1389</v>
      </c>
      <c r="E23" s="2">
        <v>3563270</v>
      </c>
      <c r="F23" t="s">
        <v>131</v>
      </c>
      <c r="G23" t="s">
        <v>131</v>
      </c>
      <c r="H23" t="s">
        <v>131</v>
      </c>
      <c r="I23" s="3">
        <v>38586</v>
      </c>
      <c r="J23" s="3">
        <v>23976</v>
      </c>
      <c r="K23">
        <v>60</v>
      </c>
      <c r="L23">
        <v>6</v>
      </c>
      <c r="M23" t="s">
        <v>132</v>
      </c>
      <c r="N23" s="3">
        <v>38586</v>
      </c>
      <c r="O23">
        <v>2.75</v>
      </c>
      <c r="P23" s="3">
        <v>39316</v>
      </c>
      <c r="Q23">
        <v>5.15</v>
      </c>
      <c r="R23" s="3">
        <v>39316</v>
      </c>
      <c r="S23" t="s">
        <v>63</v>
      </c>
      <c r="T23" t="s">
        <v>107</v>
      </c>
      <c r="U23">
        <v>5.15</v>
      </c>
      <c r="V23" s="8">
        <v>10847511.539999999</v>
      </c>
      <c r="W23">
        <v>304</v>
      </c>
      <c r="X23" s="2">
        <v>5583465</v>
      </c>
      <c r="Y23" s="2">
        <v>6592832</v>
      </c>
      <c r="Z23" s="2">
        <v>6507395</v>
      </c>
      <c r="AA23" s="2">
        <v>6561812</v>
      </c>
      <c r="AB23" s="2">
        <v>6603774</v>
      </c>
      <c r="AC23" s="2">
        <v>6754666</v>
      </c>
      <c r="AD23">
        <v>157</v>
      </c>
      <c r="AE23">
        <v>185</v>
      </c>
      <c r="AF23">
        <v>183</v>
      </c>
      <c r="AG23">
        <v>184</v>
      </c>
      <c r="AH23">
        <v>185</v>
      </c>
      <c r="AI23">
        <v>190</v>
      </c>
    </row>
    <row r="24" spans="1:54" x14ac:dyDescent="0.3">
      <c r="A24" t="s">
        <v>134</v>
      </c>
      <c r="B24" t="s">
        <v>129</v>
      </c>
      <c r="C24" t="s">
        <v>130</v>
      </c>
      <c r="D24">
        <v>1390</v>
      </c>
      <c r="E24" s="2">
        <v>3563270</v>
      </c>
      <c r="F24" t="s">
        <v>131</v>
      </c>
      <c r="G24" t="s">
        <v>131</v>
      </c>
      <c r="H24" t="s">
        <v>131</v>
      </c>
      <c r="I24" s="3">
        <v>38586</v>
      </c>
      <c r="J24" s="3">
        <v>23976</v>
      </c>
      <c r="K24">
        <v>60</v>
      </c>
      <c r="L24">
        <v>6</v>
      </c>
      <c r="M24" t="s">
        <v>132</v>
      </c>
      <c r="N24" s="3">
        <v>38586</v>
      </c>
      <c r="O24">
        <v>3.29</v>
      </c>
      <c r="P24" s="3">
        <v>39682</v>
      </c>
      <c r="Q24">
        <v>5.15</v>
      </c>
      <c r="R24" s="3">
        <v>39682</v>
      </c>
      <c r="S24" t="s">
        <v>63</v>
      </c>
      <c r="T24" t="s">
        <v>107</v>
      </c>
      <c r="U24">
        <v>5.15</v>
      </c>
      <c r="V24" s="8">
        <v>10820039.210000001</v>
      </c>
      <c r="W24">
        <v>304</v>
      </c>
      <c r="X24" s="2">
        <v>5583465</v>
      </c>
      <c r="Y24" s="2">
        <v>6592832</v>
      </c>
      <c r="Z24" s="2">
        <v>6507395</v>
      </c>
      <c r="AA24" s="2">
        <v>6561812</v>
      </c>
      <c r="AB24" s="2">
        <v>6603774</v>
      </c>
      <c r="AC24" s="2">
        <v>6754666</v>
      </c>
      <c r="AD24">
        <v>157</v>
      </c>
      <c r="AE24">
        <v>185</v>
      </c>
      <c r="AF24">
        <v>183</v>
      </c>
      <c r="AG24">
        <v>184</v>
      </c>
      <c r="AH24">
        <v>185</v>
      </c>
      <c r="AI24">
        <v>190</v>
      </c>
    </row>
    <row r="25" spans="1:54" x14ac:dyDescent="0.3">
      <c r="A25" t="s">
        <v>135</v>
      </c>
      <c r="B25" t="s">
        <v>129</v>
      </c>
      <c r="C25" t="s">
        <v>130</v>
      </c>
      <c r="D25">
        <v>1391</v>
      </c>
      <c r="E25" s="2">
        <v>3250000</v>
      </c>
      <c r="F25" t="s">
        <v>136</v>
      </c>
      <c r="G25" t="s">
        <v>137</v>
      </c>
      <c r="H25" t="s">
        <v>138</v>
      </c>
      <c r="I25" s="3">
        <v>39171</v>
      </c>
      <c r="J25" s="3">
        <v>24561</v>
      </c>
      <c r="K25">
        <v>60</v>
      </c>
      <c r="L25">
        <v>6</v>
      </c>
      <c r="M25" t="s">
        <v>91</v>
      </c>
      <c r="N25" t="s">
        <v>107</v>
      </c>
      <c r="O25" t="s">
        <v>63</v>
      </c>
      <c r="P25" s="3">
        <v>39171</v>
      </c>
      <c r="Q25">
        <v>6.66</v>
      </c>
      <c r="R25" s="3">
        <v>39355</v>
      </c>
      <c r="S25" t="s">
        <v>63</v>
      </c>
      <c r="T25" t="s">
        <v>107</v>
      </c>
      <c r="U25">
        <v>6.66</v>
      </c>
      <c r="V25" s="8">
        <v>12995895.210000001</v>
      </c>
      <c r="W25">
        <v>400</v>
      </c>
      <c r="X25" s="2">
        <v>6380202</v>
      </c>
      <c r="Y25" s="2">
        <v>7509736</v>
      </c>
      <c r="Z25" s="2">
        <v>7406957</v>
      </c>
      <c r="AA25" s="2">
        <v>7459850</v>
      </c>
      <c r="AB25" s="2">
        <v>7121654</v>
      </c>
      <c r="AC25" s="2">
        <v>7751057</v>
      </c>
      <c r="AD25">
        <v>196</v>
      </c>
      <c r="AE25">
        <v>231</v>
      </c>
      <c r="AF25">
        <v>228</v>
      </c>
      <c r="AG25">
        <v>230</v>
      </c>
      <c r="AH25">
        <v>219</v>
      </c>
      <c r="AI25">
        <v>238</v>
      </c>
    </row>
    <row r="26" spans="1:54" x14ac:dyDescent="0.3">
      <c r="A26" t="s">
        <v>139</v>
      </c>
      <c r="B26" t="s">
        <v>129</v>
      </c>
      <c r="C26" t="s">
        <v>130</v>
      </c>
      <c r="D26">
        <v>1392</v>
      </c>
      <c r="E26" s="2">
        <v>4000000</v>
      </c>
      <c r="F26" t="s">
        <v>136</v>
      </c>
      <c r="G26" t="s">
        <v>137</v>
      </c>
      <c r="H26" t="s">
        <v>138</v>
      </c>
      <c r="I26" s="3">
        <v>39171</v>
      </c>
      <c r="J26" s="3">
        <v>24561</v>
      </c>
      <c r="K26">
        <v>60</v>
      </c>
      <c r="L26">
        <v>6</v>
      </c>
      <c r="M26" t="s">
        <v>91</v>
      </c>
      <c r="N26" t="s">
        <v>107</v>
      </c>
      <c r="O26" t="s">
        <v>63</v>
      </c>
      <c r="P26" s="3">
        <v>39171</v>
      </c>
      <c r="Q26">
        <v>4.0350000000000001</v>
      </c>
      <c r="R26" s="3">
        <v>39902</v>
      </c>
      <c r="S26" t="s">
        <v>63</v>
      </c>
      <c r="T26" t="s">
        <v>107</v>
      </c>
      <c r="U26">
        <v>4.0350000000000001</v>
      </c>
      <c r="V26" s="8">
        <v>9690632.8000000007</v>
      </c>
      <c r="W26">
        <v>242</v>
      </c>
      <c r="X26" s="2">
        <v>5111785</v>
      </c>
      <c r="Y26" s="2">
        <v>6110711</v>
      </c>
      <c r="Z26" s="2">
        <v>6037814</v>
      </c>
      <c r="AA26" s="2">
        <v>6103383</v>
      </c>
      <c r="AB26" s="2">
        <v>5821589</v>
      </c>
      <c r="AC26" s="2">
        <v>6404637</v>
      </c>
      <c r="AD26">
        <v>128</v>
      </c>
      <c r="AE26">
        <v>153</v>
      </c>
      <c r="AF26">
        <v>151</v>
      </c>
      <c r="AG26">
        <v>153</v>
      </c>
      <c r="AH26">
        <v>146</v>
      </c>
      <c r="AI26">
        <v>160</v>
      </c>
    </row>
    <row r="27" spans="1:54" x14ac:dyDescent="0.3">
      <c r="A27" t="s">
        <v>140</v>
      </c>
      <c r="B27" t="s">
        <v>141</v>
      </c>
      <c r="C27" t="s">
        <v>142</v>
      </c>
      <c r="D27">
        <v>500001</v>
      </c>
      <c r="E27" s="2">
        <v>4000000</v>
      </c>
      <c r="F27" t="s">
        <v>136</v>
      </c>
      <c r="G27" t="s">
        <v>138</v>
      </c>
      <c r="H27" t="s">
        <v>138</v>
      </c>
      <c r="I27" s="3">
        <v>38058</v>
      </c>
      <c r="J27" s="3">
        <v>19795</v>
      </c>
      <c r="K27">
        <v>50</v>
      </c>
      <c r="L27" t="s">
        <v>143</v>
      </c>
      <c r="M27" t="s">
        <v>62</v>
      </c>
      <c r="N27" s="3">
        <v>38058</v>
      </c>
      <c r="O27">
        <v>3.35</v>
      </c>
      <c r="P27" s="3">
        <v>39153</v>
      </c>
      <c r="Q27">
        <v>4.6500000000000004</v>
      </c>
      <c r="R27" s="3">
        <v>39153</v>
      </c>
      <c r="S27" t="s">
        <v>144</v>
      </c>
      <c r="W27" s="2">
        <v>5455766</v>
      </c>
      <c r="X27" s="2">
        <v>6294916</v>
      </c>
      <c r="Y27" s="2">
        <v>6133437</v>
      </c>
      <c r="Z27" s="2">
        <v>6236136</v>
      </c>
      <c r="AA27" s="2">
        <v>5917737</v>
      </c>
      <c r="AB27" s="2">
        <v>6375115</v>
      </c>
      <c r="AI27" t="s">
        <v>56</v>
      </c>
      <c r="AJ27" t="s">
        <v>145</v>
      </c>
      <c r="AK27" s="2">
        <v>6000</v>
      </c>
      <c r="AM27" t="s">
        <v>63</v>
      </c>
      <c r="AZ27" t="s">
        <v>146</v>
      </c>
      <c r="BA27" t="s">
        <v>147</v>
      </c>
    </row>
    <row r="28" spans="1:54" x14ac:dyDescent="0.3">
      <c r="A28" t="s">
        <v>148</v>
      </c>
      <c r="B28" t="s">
        <v>141</v>
      </c>
      <c r="C28" t="s">
        <v>142</v>
      </c>
      <c r="D28">
        <v>500002</v>
      </c>
      <c r="E28" s="2">
        <v>4000000</v>
      </c>
      <c r="F28" t="s">
        <v>136</v>
      </c>
      <c r="G28" t="s">
        <v>138</v>
      </c>
      <c r="H28" t="s">
        <v>138</v>
      </c>
      <c r="I28" s="3">
        <v>38058</v>
      </c>
      <c r="J28" s="3">
        <v>19795</v>
      </c>
      <c r="K28">
        <v>50</v>
      </c>
      <c r="L28">
        <v>6</v>
      </c>
      <c r="M28" t="s">
        <v>62</v>
      </c>
      <c r="N28" s="3">
        <v>38058</v>
      </c>
      <c r="O28">
        <v>3.89</v>
      </c>
      <c r="P28" s="3">
        <v>39884</v>
      </c>
      <c r="Q28">
        <v>4.75</v>
      </c>
      <c r="R28" s="3">
        <v>39884</v>
      </c>
      <c r="S28" t="s">
        <v>144</v>
      </c>
      <c r="W28" s="2">
        <v>5545702</v>
      </c>
      <c r="X28" s="2">
        <v>6393796</v>
      </c>
      <c r="Y28" s="2">
        <v>6229211</v>
      </c>
      <c r="Z28" s="2">
        <v>6331697</v>
      </c>
      <c r="AA28" s="2">
        <v>6008533</v>
      </c>
      <c r="AB28" s="2">
        <v>6469554</v>
      </c>
      <c r="AI28" t="s">
        <v>56</v>
      </c>
      <c r="AJ28" t="s">
        <v>145</v>
      </c>
      <c r="AK28" s="2">
        <v>6000</v>
      </c>
      <c r="AM28" t="s">
        <v>63</v>
      </c>
      <c r="AZ28" t="s">
        <v>149</v>
      </c>
      <c r="BA28" t="s">
        <v>147</v>
      </c>
    </row>
    <row r="29" spans="1:54" x14ac:dyDescent="0.3">
      <c r="A29" t="s">
        <v>150</v>
      </c>
      <c r="B29" t="s">
        <v>141</v>
      </c>
      <c r="C29" t="s">
        <v>142</v>
      </c>
      <c r="D29">
        <v>500003</v>
      </c>
      <c r="E29" s="2">
        <v>4000000</v>
      </c>
      <c r="F29" t="s">
        <v>151</v>
      </c>
      <c r="G29" t="s">
        <v>152</v>
      </c>
      <c r="H29" t="s">
        <v>152</v>
      </c>
      <c r="I29" s="3">
        <v>38076</v>
      </c>
      <c r="J29" s="3">
        <v>19813</v>
      </c>
      <c r="K29">
        <v>50</v>
      </c>
      <c r="L29">
        <v>24</v>
      </c>
      <c r="M29" t="s">
        <v>62</v>
      </c>
      <c r="N29" s="3">
        <v>38076</v>
      </c>
      <c r="O29">
        <v>3.55</v>
      </c>
      <c r="P29" s="3">
        <v>39537</v>
      </c>
      <c r="Q29">
        <v>4.75</v>
      </c>
      <c r="R29" s="3">
        <v>39537</v>
      </c>
      <c r="S29" t="s">
        <v>144</v>
      </c>
      <c r="W29" s="2">
        <v>5510040</v>
      </c>
      <c r="X29" s="2">
        <v>6352372</v>
      </c>
      <c r="Y29" s="2">
        <v>6189787</v>
      </c>
      <c r="Z29" s="2">
        <v>6391937</v>
      </c>
      <c r="AA29" s="2">
        <v>5971114</v>
      </c>
      <c r="AB29" s="2">
        <v>6430233</v>
      </c>
      <c r="AI29" t="s">
        <v>56</v>
      </c>
      <c r="AJ29" t="s">
        <v>145</v>
      </c>
      <c r="AK29" s="2">
        <v>7500</v>
      </c>
      <c r="AM29" t="s">
        <v>63</v>
      </c>
      <c r="AZ29" t="s">
        <v>153</v>
      </c>
      <c r="BA29" t="s">
        <v>147</v>
      </c>
    </row>
    <row r="30" spans="1:54" x14ac:dyDescent="0.3">
      <c r="A30" t="s">
        <v>154</v>
      </c>
      <c r="B30" t="s">
        <v>141</v>
      </c>
      <c r="C30" t="s">
        <v>142</v>
      </c>
      <c r="D30">
        <v>500004</v>
      </c>
      <c r="E30" s="2">
        <v>4000000</v>
      </c>
      <c r="F30" t="s">
        <v>155</v>
      </c>
      <c r="G30" t="s">
        <v>156</v>
      </c>
      <c r="H30" t="s">
        <v>156</v>
      </c>
      <c r="I30" s="3">
        <v>38252</v>
      </c>
      <c r="J30" s="3">
        <v>19989</v>
      </c>
      <c r="K30">
        <v>50</v>
      </c>
      <c r="L30" t="s">
        <v>143</v>
      </c>
      <c r="M30" t="s">
        <v>62</v>
      </c>
      <c r="N30" s="3">
        <v>38252</v>
      </c>
      <c r="O30">
        <v>3.2</v>
      </c>
      <c r="P30" s="3">
        <v>39713</v>
      </c>
      <c r="Q30">
        <v>4.5</v>
      </c>
      <c r="R30" s="3">
        <v>38982</v>
      </c>
      <c r="S30" t="s">
        <v>144</v>
      </c>
      <c r="W30" s="2">
        <v>5326489</v>
      </c>
      <c r="X30" s="2">
        <v>6161230</v>
      </c>
      <c r="Y30" s="2">
        <v>6002979</v>
      </c>
      <c r="Z30" s="2">
        <v>6113260</v>
      </c>
      <c r="AA30" s="2">
        <v>5793480</v>
      </c>
      <c r="AB30" s="2">
        <v>6252952</v>
      </c>
      <c r="AI30" t="s">
        <v>56</v>
      </c>
      <c r="AJ30" t="s">
        <v>145</v>
      </c>
      <c r="AK30" s="2">
        <v>7500</v>
      </c>
      <c r="AM30" t="s">
        <v>63</v>
      </c>
      <c r="AZ30" t="s">
        <v>157</v>
      </c>
      <c r="BA30" t="s">
        <v>147</v>
      </c>
    </row>
    <row r="31" spans="1:54" x14ac:dyDescent="0.3">
      <c r="A31" t="s">
        <v>158</v>
      </c>
      <c r="B31" t="s">
        <v>141</v>
      </c>
      <c r="C31" t="s">
        <v>142</v>
      </c>
      <c r="D31">
        <v>500005</v>
      </c>
      <c r="E31" s="2">
        <v>4000000</v>
      </c>
      <c r="F31" t="s">
        <v>131</v>
      </c>
      <c r="G31" t="s">
        <v>131</v>
      </c>
      <c r="H31" t="s">
        <v>131</v>
      </c>
      <c r="I31" s="3">
        <v>38623</v>
      </c>
      <c r="J31" s="3">
        <v>24013</v>
      </c>
      <c r="K31">
        <v>60</v>
      </c>
      <c r="L31">
        <v>6</v>
      </c>
      <c r="M31" t="s">
        <v>91</v>
      </c>
      <c r="N31" t="s">
        <v>107</v>
      </c>
      <c r="O31" t="s">
        <v>107</v>
      </c>
      <c r="P31" s="3">
        <v>38623</v>
      </c>
      <c r="Q31">
        <v>3.91</v>
      </c>
      <c r="R31" s="3">
        <v>42275</v>
      </c>
      <c r="S31" t="s">
        <v>159</v>
      </c>
      <c r="T31" s="3">
        <v>42550</v>
      </c>
      <c r="W31" s="2">
        <v>4848788</v>
      </c>
      <c r="X31" s="2">
        <v>5298875</v>
      </c>
      <c r="Y31" s="2">
        <v>5859652</v>
      </c>
      <c r="Z31" s="2">
        <v>5922027</v>
      </c>
      <c r="AA31" s="2">
        <v>5973901</v>
      </c>
      <c r="AB31" s="2">
        <v>6130184</v>
      </c>
      <c r="AI31" t="s">
        <v>56</v>
      </c>
      <c r="AJ31" t="s">
        <v>160</v>
      </c>
      <c r="AK31" t="s">
        <v>160</v>
      </c>
      <c r="AM31" t="s">
        <v>83</v>
      </c>
      <c r="AN31" t="s">
        <v>84</v>
      </c>
      <c r="AO31" s="3">
        <v>42550</v>
      </c>
      <c r="AZ31" t="s">
        <v>161</v>
      </c>
      <c r="BA31" t="s">
        <v>147</v>
      </c>
      <c r="BB31" t="s">
        <v>162</v>
      </c>
    </row>
    <row r="32" spans="1:54" x14ac:dyDescent="0.3">
      <c r="A32" t="s">
        <v>163</v>
      </c>
      <c r="B32" t="s">
        <v>141</v>
      </c>
      <c r="C32" t="s">
        <v>142</v>
      </c>
      <c r="D32">
        <v>500006</v>
      </c>
      <c r="E32" s="2">
        <v>5000000</v>
      </c>
      <c r="F32" t="s">
        <v>131</v>
      </c>
      <c r="G32" t="s">
        <v>131</v>
      </c>
      <c r="H32" t="s">
        <v>131</v>
      </c>
      <c r="I32" s="3">
        <v>39276</v>
      </c>
      <c r="J32" s="3">
        <v>28319</v>
      </c>
      <c r="K32">
        <v>70</v>
      </c>
      <c r="L32">
        <v>60</v>
      </c>
      <c r="M32" t="s">
        <v>91</v>
      </c>
      <c r="N32" t="s">
        <v>107</v>
      </c>
      <c r="O32" t="s">
        <v>107</v>
      </c>
      <c r="P32" s="3">
        <v>39276</v>
      </c>
      <c r="Q32">
        <v>4.2750000000000004</v>
      </c>
      <c r="R32" s="3">
        <v>39642</v>
      </c>
      <c r="S32" t="s">
        <v>159</v>
      </c>
      <c r="T32" s="3">
        <v>42550</v>
      </c>
      <c r="W32" s="2">
        <v>6698541</v>
      </c>
      <c r="X32" s="2">
        <v>8343779</v>
      </c>
      <c r="Y32" s="2">
        <v>8231149</v>
      </c>
      <c r="Z32" s="2">
        <v>8382885</v>
      </c>
      <c r="AA32" s="2">
        <v>8617859</v>
      </c>
      <c r="AB32" s="2">
        <v>8868268</v>
      </c>
      <c r="AI32" t="s">
        <v>56</v>
      </c>
      <c r="AJ32" t="s">
        <v>92</v>
      </c>
      <c r="AK32" s="2">
        <v>6000</v>
      </c>
      <c r="AM32" t="s">
        <v>83</v>
      </c>
      <c r="AN32" t="s">
        <v>84</v>
      </c>
      <c r="AO32" s="3">
        <v>42550</v>
      </c>
      <c r="AZ32" t="s">
        <v>164</v>
      </c>
      <c r="BA32" t="s">
        <v>147</v>
      </c>
      <c r="BB32" t="s">
        <v>162</v>
      </c>
    </row>
    <row r="33" spans="1:57" x14ac:dyDescent="0.3">
      <c r="A33" t="s">
        <v>165</v>
      </c>
      <c r="B33" t="s">
        <v>141</v>
      </c>
      <c r="C33" t="s">
        <v>142</v>
      </c>
      <c r="D33">
        <v>500007</v>
      </c>
      <c r="E33" s="2">
        <v>5000000</v>
      </c>
      <c r="F33" t="s">
        <v>131</v>
      </c>
      <c r="G33" t="s">
        <v>131</v>
      </c>
      <c r="H33" t="s">
        <v>131</v>
      </c>
      <c r="I33" s="3">
        <v>39276</v>
      </c>
      <c r="J33" s="3">
        <v>28319</v>
      </c>
      <c r="K33">
        <v>70</v>
      </c>
      <c r="L33">
        <v>48</v>
      </c>
      <c r="M33" t="s">
        <v>91</v>
      </c>
      <c r="N33" t="s">
        <v>107</v>
      </c>
      <c r="O33" t="s">
        <v>107</v>
      </c>
      <c r="P33" s="3">
        <v>39276</v>
      </c>
      <c r="Q33">
        <v>4.25</v>
      </c>
      <c r="R33" s="3">
        <v>39642</v>
      </c>
      <c r="S33" t="s">
        <v>159</v>
      </c>
      <c r="T33" s="3">
        <v>42550</v>
      </c>
      <c r="W33" s="2">
        <v>6663876</v>
      </c>
      <c r="X33" s="2">
        <v>8302510</v>
      </c>
      <c r="Y33" s="2">
        <v>8190548</v>
      </c>
      <c r="Z33" s="2">
        <v>8341912</v>
      </c>
      <c r="AA33" s="2">
        <v>8576213</v>
      </c>
      <c r="AB33" s="2">
        <v>8825926</v>
      </c>
      <c r="AI33" t="s">
        <v>56</v>
      </c>
      <c r="AJ33" t="s">
        <v>92</v>
      </c>
      <c r="AK33" s="2">
        <v>6000</v>
      </c>
      <c r="AM33" t="s">
        <v>83</v>
      </c>
      <c r="AN33" t="s">
        <v>84</v>
      </c>
      <c r="AO33" s="3">
        <v>42550</v>
      </c>
      <c r="AZ33" t="s">
        <v>166</v>
      </c>
      <c r="BA33" t="s">
        <v>147</v>
      </c>
      <c r="BB33" t="s">
        <v>162</v>
      </c>
    </row>
    <row r="34" spans="1:57" x14ac:dyDescent="0.3">
      <c r="A34" t="s">
        <v>167</v>
      </c>
      <c r="B34" t="s">
        <v>168</v>
      </c>
      <c r="C34" t="s">
        <v>169</v>
      </c>
      <c r="D34" t="s">
        <v>170</v>
      </c>
      <c r="E34" s="2">
        <v>500000</v>
      </c>
      <c r="F34" t="s">
        <v>171</v>
      </c>
      <c r="G34" t="s">
        <v>64</v>
      </c>
      <c r="I34" s="3">
        <v>33821</v>
      </c>
      <c r="J34" s="3">
        <v>42954</v>
      </c>
      <c r="K34">
        <v>25</v>
      </c>
      <c r="L34" t="s">
        <v>172</v>
      </c>
      <c r="M34" t="s">
        <v>91</v>
      </c>
      <c r="N34" t="s">
        <v>64</v>
      </c>
      <c r="O34" t="s">
        <v>64</v>
      </c>
      <c r="P34" s="3">
        <v>33821</v>
      </c>
      <c r="Q34">
        <v>9.375</v>
      </c>
      <c r="R34" s="3">
        <v>33913</v>
      </c>
      <c r="S34" t="s">
        <v>63</v>
      </c>
      <c r="T34" t="s">
        <v>64</v>
      </c>
      <c r="W34" s="2">
        <v>600249</v>
      </c>
      <c r="X34" s="2">
        <v>735000</v>
      </c>
      <c r="Y34" t="s">
        <v>64</v>
      </c>
      <c r="Z34" t="s">
        <v>64</v>
      </c>
      <c r="AA34" t="s">
        <v>64</v>
      </c>
      <c r="AB34" t="s">
        <v>64</v>
      </c>
      <c r="AJ34" t="s">
        <v>173</v>
      </c>
      <c r="AK34">
        <v>600</v>
      </c>
      <c r="AM34" t="s">
        <v>174</v>
      </c>
      <c r="AN34" t="s">
        <v>64</v>
      </c>
      <c r="AO34" s="3">
        <v>42954</v>
      </c>
      <c r="AZ34" t="s">
        <v>175</v>
      </c>
      <c r="BA34" t="s">
        <v>176</v>
      </c>
    </row>
    <row r="35" spans="1:57" x14ac:dyDescent="0.3">
      <c r="A35" t="s">
        <v>177</v>
      </c>
      <c r="B35" t="s">
        <v>168</v>
      </c>
      <c r="C35" t="s">
        <v>169</v>
      </c>
      <c r="D35" t="s">
        <v>178</v>
      </c>
      <c r="E35" s="2">
        <v>1000000</v>
      </c>
      <c r="F35" t="s">
        <v>179</v>
      </c>
      <c r="G35" t="s">
        <v>180</v>
      </c>
      <c r="H35" t="s">
        <v>181</v>
      </c>
      <c r="I35" s="3">
        <v>36627</v>
      </c>
      <c r="J35" s="3">
        <v>45758</v>
      </c>
      <c r="K35">
        <v>25</v>
      </c>
      <c r="P35" s="3">
        <v>36627</v>
      </c>
      <c r="Q35">
        <v>6.59</v>
      </c>
      <c r="R35" s="3">
        <v>38453</v>
      </c>
      <c r="S35" t="s">
        <v>63</v>
      </c>
      <c r="T35" t="s">
        <v>64</v>
      </c>
      <c r="W35" s="2">
        <v>1391678</v>
      </c>
      <c r="X35" s="2">
        <v>1563000</v>
      </c>
      <c r="Y35" s="2">
        <v>1357000</v>
      </c>
      <c r="Z35" s="2">
        <v>1337000</v>
      </c>
      <c r="AA35" s="2">
        <v>1275000</v>
      </c>
      <c r="AB35" s="2">
        <v>1257992</v>
      </c>
      <c r="AJ35" t="s">
        <v>182</v>
      </c>
      <c r="AK35" t="s">
        <v>183</v>
      </c>
      <c r="AM35" t="s">
        <v>64</v>
      </c>
      <c r="AN35" t="s">
        <v>64</v>
      </c>
      <c r="AZ35" t="s">
        <v>184</v>
      </c>
    </row>
    <row r="36" spans="1:57" x14ac:dyDescent="0.3">
      <c r="A36" t="s">
        <v>185</v>
      </c>
      <c r="B36" t="s">
        <v>168</v>
      </c>
      <c r="C36" t="s">
        <v>169</v>
      </c>
      <c r="D36" t="s">
        <v>186</v>
      </c>
      <c r="E36" s="2">
        <v>1000000</v>
      </c>
      <c r="F36" t="s">
        <v>171</v>
      </c>
      <c r="G36" t="s">
        <v>187</v>
      </c>
      <c r="H36" t="s">
        <v>187</v>
      </c>
      <c r="I36" s="3">
        <v>36040</v>
      </c>
      <c r="J36" s="3">
        <v>45170</v>
      </c>
      <c r="K36">
        <v>25</v>
      </c>
      <c r="L36" t="s">
        <v>172</v>
      </c>
      <c r="M36" t="s">
        <v>91</v>
      </c>
      <c r="N36" t="s">
        <v>64</v>
      </c>
      <c r="O36" t="s">
        <v>64</v>
      </c>
      <c r="P36" s="3">
        <v>36040</v>
      </c>
      <c r="Q36">
        <v>5.5</v>
      </c>
      <c r="R36" s="3">
        <v>36374</v>
      </c>
      <c r="S36" t="s">
        <v>63</v>
      </c>
      <c r="T36" t="s">
        <v>64</v>
      </c>
      <c r="W36" s="2">
        <v>1263660</v>
      </c>
      <c r="X36" s="2">
        <v>1413000</v>
      </c>
      <c r="Y36" s="2">
        <v>1219000</v>
      </c>
      <c r="Z36" s="2">
        <v>1197000</v>
      </c>
      <c r="AA36" s="2">
        <v>1364000</v>
      </c>
      <c r="AB36" s="2">
        <v>1127193</v>
      </c>
      <c r="AJ36" t="s">
        <v>173</v>
      </c>
      <c r="AK36" s="2">
        <v>2400</v>
      </c>
      <c r="AM36" t="s">
        <v>64</v>
      </c>
      <c r="AN36" t="s">
        <v>64</v>
      </c>
      <c r="AZ36" t="s">
        <v>188</v>
      </c>
      <c r="BA36" t="s">
        <v>189</v>
      </c>
    </row>
    <row r="37" spans="1:57" x14ac:dyDescent="0.3">
      <c r="A37" t="s">
        <v>190</v>
      </c>
      <c r="B37" t="s">
        <v>168</v>
      </c>
      <c r="C37" t="s">
        <v>169</v>
      </c>
      <c r="D37" t="s">
        <v>191</v>
      </c>
      <c r="E37" s="2">
        <v>1000000</v>
      </c>
      <c r="F37" t="s">
        <v>171</v>
      </c>
      <c r="G37" t="s">
        <v>192</v>
      </c>
      <c r="H37" t="s">
        <v>192</v>
      </c>
      <c r="I37" s="3">
        <v>37176</v>
      </c>
      <c r="J37" s="3">
        <v>11974</v>
      </c>
      <c r="K37">
        <v>31</v>
      </c>
      <c r="L37" t="s">
        <v>172</v>
      </c>
      <c r="M37" t="s">
        <v>91</v>
      </c>
      <c r="N37" t="s">
        <v>64</v>
      </c>
      <c r="O37" t="s">
        <v>64</v>
      </c>
      <c r="P37" s="3">
        <v>37176</v>
      </c>
      <c r="Q37">
        <v>4.54</v>
      </c>
      <c r="R37" s="3">
        <v>37270</v>
      </c>
      <c r="S37" t="s">
        <v>83</v>
      </c>
      <c r="T37" s="3">
        <v>37365</v>
      </c>
      <c r="W37" s="2">
        <v>1286335</v>
      </c>
      <c r="X37" s="2">
        <v>1415000</v>
      </c>
      <c r="Y37" s="2">
        <v>1358000</v>
      </c>
      <c r="Z37" s="2">
        <v>1375000</v>
      </c>
      <c r="AA37" s="2">
        <v>1364000</v>
      </c>
      <c r="AB37" s="2">
        <v>1345926</v>
      </c>
      <c r="AJ37" t="s">
        <v>182</v>
      </c>
      <c r="AK37" s="2">
        <v>2400</v>
      </c>
      <c r="AM37" t="s">
        <v>83</v>
      </c>
      <c r="AN37" t="s">
        <v>84</v>
      </c>
      <c r="AO37" s="9">
        <v>42522</v>
      </c>
      <c r="AZ37" t="s">
        <v>193</v>
      </c>
      <c r="BA37" t="s">
        <v>194</v>
      </c>
      <c r="BD37" t="s">
        <v>195</v>
      </c>
    </row>
    <row r="38" spans="1:57" x14ac:dyDescent="0.3">
      <c r="A38" t="s">
        <v>196</v>
      </c>
      <c r="B38" t="s">
        <v>168</v>
      </c>
      <c r="C38" t="s">
        <v>169</v>
      </c>
      <c r="D38" t="s">
        <v>197</v>
      </c>
      <c r="E38" s="2">
        <v>4275000</v>
      </c>
      <c r="F38" t="s">
        <v>198</v>
      </c>
      <c r="G38" t="s">
        <v>192</v>
      </c>
      <c r="H38" t="s">
        <v>192</v>
      </c>
      <c r="I38" s="3">
        <v>38503</v>
      </c>
      <c r="J38" s="3">
        <v>16588</v>
      </c>
      <c r="K38">
        <v>40</v>
      </c>
      <c r="L38" t="s">
        <v>199</v>
      </c>
      <c r="M38" t="s">
        <v>62</v>
      </c>
      <c r="N38" s="3">
        <v>38503</v>
      </c>
      <c r="O38">
        <v>3.95</v>
      </c>
      <c r="P38" s="3">
        <v>39599</v>
      </c>
      <c r="Q38">
        <v>4.5</v>
      </c>
      <c r="R38" s="3">
        <v>39599</v>
      </c>
      <c r="S38" t="s">
        <v>63</v>
      </c>
      <c r="W38" s="2">
        <v>5428242</v>
      </c>
      <c r="X38" s="2">
        <v>6335000</v>
      </c>
      <c r="Y38" s="2">
        <v>6120000</v>
      </c>
      <c r="Z38" s="2">
        <v>6076000</v>
      </c>
      <c r="AA38" s="2">
        <v>6250000</v>
      </c>
      <c r="AB38" s="2">
        <v>6286767</v>
      </c>
      <c r="AJ38" t="s">
        <v>183</v>
      </c>
      <c r="AK38" t="s">
        <v>183</v>
      </c>
      <c r="AM38" t="s">
        <v>83</v>
      </c>
      <c r="AN38" t="s">
        <v>84</v>
      </c>
      <c r="AO38" s="9">
        <v>42522</v>
      </c>
      <c r="AZ38" t="s">
        <v>200</v>
      </c>
      <c r="BD38" t="s">
        <v>195</v>
      </c>
    </row>
    <row r="39" spans="1:57" x14ac:dyDescent="0.3">
      <c r="A39" t="s">
        <v>201</v>
      </c>
      <c r="B39" t="s">
        <v>202</v>
      </c>
      <c r="C39" t="s">
        <v>203</v>
      </c>
      <c r="D39">
        <v>741</v>
      </c>
      <c r="E39" s="2">
        <v>1000000</v>
      </c>
      <c r="F39" t="s">
        <v>204</v>
      </c>
      <c r="G39" t="s">
        <v>205</v>
      </c>
      <c r="H39" t="s">
        <v>205</v>
      </c>
      <c r="I39" s="3">
        <v>35732</v>
      </c>
      <c r="J39" s="3">
        <v>44862</v>
      </c>
      <c r="K39">
        <v>25</v>
      </c>
      <c r="L39" t="s">
        <v>206</v>
      </c>
      <c r="M39" t="s">
        <v>91</v>
      </c>
      <c r="N39" t="s">
        <v>64</v>
      </c>
      <c r="O39" t="s">
        <v>64</v>
      </c>
      <c r="P39" s="3">
        <v>35732</v>
      </c>
      <c r="Q39">
        <v>6.5</v>
      </c>
      <c r="R39" s="3">
        <v>36097</v>
      </c>
      <c r="S39" t="s">
        <v>63</v>
      </c>
      <c r="X39" t="s">
        <v>207</v>
      </c>
      <c r="Y39" t="s">
        <v>207</v>
      </c>
      <c r="Z39" s="2">
        <v>1257000</v>
      </c>
      <c r="AA39" s="2">
        <v>1221000</v>
      </c>
      <c r="AB39" s="2">
        <v>1161000</v>
      </c>
      <c r="AC39" s="2">
        <v>1126730</v>
      </c>
      <c r="AG39">
        <v>122</v>
      </c>
      <c r="AK39" t="s">
        <v>208</v>
      </c>
    </row>
    <row r="40" spans="1:57" x14ac:dyDescent="0.3">
      <c r="A40" t="s">
        <v>209</v>
      </c>
      <c r="B40" t="s">
        <v>202</v>
      </c>
      <c r="C40" t="s">
        <v>203</v>
      </c>
      <c r="D40">
        <v>761</v>
      </c>
      <c r="E40" s="2">
        <v>1000000</v>
      </c>
      <c r="F40" t="s">
        <v>210</v>
      </c>
      <c r="G40" t="s">
        <v>180</v>
      </c>
      <c r="H40" t="s">
        <v>180</v>
      </c>
      <c r="I40" s="3">
        <v>36117</v>
      </c>
      <c r="J40" s="3">
        <v>45250</v>
      </c>
      <c r="K40">
        <v>25</v>
      </c>
      <c r="L40" t="s">
        <v>206</v>
      </c>
      <c r="M40" t="s">
        <v>91</v>
      </c>
      <c r="N40" t="s">
        <v>64</v>
      </c>
      <c r="O40" t="s">
        <v>64</v>
      </c>
      <c r="P40" s="3">
        <v>36117</v>
      </c>
      <c r="Q40">
        <v>7.38</v>
      </c>
      <c r="R40" s="3">
        <v>36147</v>
      </c>
      <c r="S40" t="s">
        <v>63</v>
      </c>
      <c r="X40" t="s">
        <v>207</v>
      </c>
      <c r="Y40" t="s">
        <v>207</v>
      </c>
      <c r="Z40" s="2">
        <v>1340000</v>
      </c>
      <c r="AA40" s="2">
        <v>1309000</v>
      </c>
      <c r="AB40" s="2">
        <v>1235000</v>
      </c>
      <c r="AC40" s="2">
        <v>1209570</v>
      </c>
      <c r="AG40">
        <v>131</v>
      </c>
      <c r="AK40" t="s">
        <v>211</v>
      </c>
    </row>
    <row r="41" spans="1:57" x14ac:dyDescent="0.3">
      <c r="A41" t="s">
        <v>212</v>
      </c>
      <c r="B41" t="s">
        <v>202</v>
      </c>
      <c r="C41" t="s">
        <v>203</v>
      </c>
      <c r="D41">
        <v>817</v>
      </c>
      <c r="E41" s="2">
        <v>1000000</v>
      </c>
      <c r="F41" t="s">
        <v>204</v>
      </c>
      <c r="G41" t="s">
        <v>205</v>
      </c>
      <c r="H41" t="s">
        <v>205</v>
      </c>
      <c r="I41" s="3">
        <v>36774</v>
      </c>
      <c r="J41" s="3">
        <v>11938</v>
      </c>
      <c r="K41">
        <v>32</v>
      </c>
      <c r="L41" t="s">
        <v>206</v>
      </c>
      <c r="M41" t="s">
        <v>91</v>
      </c>
      <c r="N41" t="s">
        <v>64</v>
      </c>
      <c r="O41" t="s">
        <v>64</v>
      </c>
      <c r="P41" s="3">
        <v>36774</v>
      </c>
      <c r="Q41">
        <v>5.0625</v>
      </c>
      <c r="R41" s="3">
        <v>36775</v>
      </c>
      <c r="S41" t="s">
        <v>63</v>
      </c>
      <c r="X41" t="s">
        <v>207</v>
      </c>
      <c r="Y41" t="s">
        <v>207</v>
      </c>
      <c r="Z41" s="2">
        <v>1199000</v>
      </c>
      <c r="AA41" s="2">
        <v>1181000</v>
      </c>
      <c r="AB41" s="2">
        <v>1123000</v>
      </c>
      <c r="AC41" s="2">
        <v>1118654</v>
      </c>
      <c r="AG41">
        <v>118</v>
      </c>
      <c r="AK41" t="s">
        <v>208</v>
      </c>
    </row>
    <row r="42" spans="1:57" x14ac:dyDescent="0.3">
      <c r="A42" t="s">
        <v>213</v>
      </c>
      <c r="B42" t="s">
        <v>202</v>
      </c>
      <c r="C42" t="s">
        <v>203</v>
      </c>
      <c r="D42">
        <v>852</v>
      </c>
      <c r="E42" s="2">
        <v>1000000</v>
      </c>
      <c r="F42" t="s">
        <v>204</v>
      </c>
      <c r="G42" t="s">
        <v>205</v>
      </c>
      <c r="H42" t="s">
        <v>205</v>
      </c>
      <c r="I42" s="3">
        <v>37140</v>
      </c>
      <c r="J42" s="3">
        <v>11689</v>
      </c>
      <c r="K42">
        <v>30</v>
      </c>
      <c r="L42" t="s">
        <v>206</v>
      </c>
      <c r="M42" t="s">
        <v>91</v>
      </c>
      <c r="N42" t="s">
        <v>64</v>
      </c>
      <c r="O42" t="s">
        <v>64</v>
      </c>
      <c r="P42" s="3">
        <v>37140</v>
      </c>
      <c r="Q42">
        <v>4.5625</v>
      </c>
      <c r="R42" s="3">
        <v>37170</v>
      </c>
      <c r="S42" t="s">
        <v>63</v>
      </c>
      <c r="X42" t="s">
        <v>207</v>
      </c>
      <c r="Y42" t="s">
        <v>207</v>
      </c>
      <c r="Z42" s="2">
        <v>1340000</v>
      </c>
      <c r="AA42" s="2">
        <v>1359000</v>
      </c>
      <c r="AB42" s="2">
        <v>1308000</v>
      </c>
      <c r="AC42" s="2">
        <v>1304799</v>
      </c>
      <c r="AG42">
        <v>136</v>
      </c>
      <c r="AK42" t="s">
        <v>214</v>
      </c>
    </row>
    <row r="43" spans="1:57" x14ac:dyDescent="0.3">
      <c r="A43" t="s">
        <v>215</v>
      </c>
      <c r="B43" t="s">
        <v>202</v>
      </c>
      <c r="C43" t="s">
        <v>203</v>
      </c>
      <c r="D43" t="s">
        <v>216</v>
      </c>
      <c r="E43" s="2">
        <v>1000000</v>
      </c>
      <c r="F43" t="s">
        <v>204</v>
      </c>
      <c r="G43" t="s">
        <v>217</v>
      </c>
      <c r="H43" t="s">
        <v>217</v>
      </c>
      <c r="I43" s="3">
        <v>37342</v>
      </c>
      <c r="J43" s="3">
        <v>46475</v>
      </c>
      <c r="K43">
        <v>25</v>
      </c>
      <c r="L43" t="s">
        <v>206</v>
      </c>
      <c r="M43" t="s">
        <v>91</v>
      </c>
      <c r="N43" t="s">
        <v>64</v>
      </c>
      <c r="O43" t="s">
        <v>64</v>
      </c>
      <c r="P43" s="3">
        <v>37342</v>
      </c>
      <c r="Q43">
        <v>4.7</v>
      </c>
      <c r="R43" s="3">
        <v>37373</v>
      </c>
      <c r="S43" t="s">
        <v>63</v>
      </c>
      <c r="X43" t="s">
        <v>207</v>
      </c>
      <c r="Y43" t="s">
        <v>207</v>
      </c>
      <c r="Z43" s="2">
        <v>1266000</v>
      </c>
      <c r="AA43" s="2">
        <v>1261000</v>
      </c>
      <c r="AB43" s="2">
        <v>1206000</v>
      </c>
      <c r="AC43" s="2">
        <v>1218937</v>
      </c>
      <c r="AG43">
        <v>126</v>
      </c>
      <c r="AK43" t="s">
        <v>208</v>
      </c>
      <c r="BE43" t="s">
        <v>218</v>
      </c>
    </row>
    <row r="44" spans="1:57" x14ac:dyDescent="0.3">
      <c r="A44" t="s">
        <v>219</v>
      </c>
      <c r="B44" t="s">
        <v>220</v>
      </c>
      <c r="C44" t="s">
        <v>221</v>
      </c>
      <c r="D44" t="s">
        <v>222</v>
      </c>
      <c r="E44" s="2">
        <v>1500000</v>
      </c>
      <c r="F44" t="s">
        <v>204</v>
      </c>
      <c r="G44" t="s">
        <v>70</v>
      </c>
      <c r="I44" s="3">
        <v>35879</v>
      </c>
      <c r="J44" s="3">
        <v>45012</v>
      </c>
      <c r="K44">
        <v>25</v>
      </c>
      <c r="L44">
        <v>1</v>
      </c>
      <c r="M44" t="s">
        <v>91</v>
      </c>
      <c r="N44" t="s">
        <v>124</v>
      </c>
      <c r="O44" t="s">
        <v>124</v>
      </c>
      <c r="P44" s="3">
        <v>35879</v>
      </c>
      <c r="Q44">
        <v>5.75</v>
      </c>
      <c r="R44" s="3">
        <v>35942</v>
      </c>
      <c r="X44" s="2">
        <v>1880437</v>
      </c>
      <c r="AA44" s="2">
        <v>1806012</v>
      </c>
      <c r="AC44" s="2">
        <v>1644444</v>
      </c>
      <c r="AD44">
        <v>125</v>
      </c>
      <c r="AG44">
        <v>120</v>
      </c>
      <c r="AK44" t="s">
        <v>223</v>
      </c>
      <c r="AL44" s="2">
        <v>6000</v>
      </c>
      <c r="AM44">
        <v>0.4</v>
      </c>
      <c r="AN44" t="s">
        <v>63</v>
      </c>
      <c r="BA44" t="s">
        <v>224</v>
      </c>
      <c r="BB44" t="s">
        <v>225</v>
      </c>
    </row>
    <row r="45" spans="1:57" x14ac:dyDescent="0.3">
      <c r="A45" t="s">
        <v>226</v>
      </c>
      <c r="B45" t="s">
        <v>220</v>
      </c>
      <c r="C45" t="s">
        <v>221</v>
      </c>
      <c r="D45" t="s">
        <v>227</v>
      </c>
      <c r="E45" s="2">
        <v>1000000</v>
      </c>
      <c r="F45" t="s">
        <v>204</v>
      </c>
      <c r="G45" t="s">
        <v>187</v>
      </c>
      <c r="I45" s="3">
        <v>35952</v>
      </c>
      <c r="J45" s="3">
        <v>45082</v>
      </c>
      <c r="K45">
        <v>25</v>
      </c>
      <c r="L45">
        <v>1</v>
      </c>
      <c r="M45" t="s">
        <v>91</v>
      </c>
      <c r="N45" t="s">
        <v>124</v>
      </c>
      <c r="O45" t="s">
        <v>124</v>
      </c>
      <c r="P45" s="3">
        <v>35952</v>
      </c>
      <c r="Q45">
        <v>5.4375</v>
      </c>
      <c r="R45" s="3">
        <v>35982</v>
      </c>
      <c r="X45" s="2">
        <v>1248715</v>
      </c>
      <c r="AA45" s="2">
        <v>1214845</v>
      </c>
      <c r="AC45" s="2">
        <v>1112396</v>
      </c>
      <c r="AD45">
        <v>125</v>
      </c>
      <c r="AG45">
        <v>121</v>
      </c>
      <c r="AK45" t="s">
        <v>223</v>
      </c>
      <c r="AL45">
        <v>0</v>
      </c>
      <c r="AM45">
        <v>0</v>
      </c>
      <c r="AN45" t="s">
        <v>63</v>
      </c>
      <c r="BA45" t="s">
        <v>228</v>
      </c>
    </row>
    <row r="46" spans="1:57" x14ac:dyDescent="0.3">
      <c r="A46" t="s">
        <v>229</v>
      </c>
      <c r="B46" t="s">
        <v>220</v>
      </c>
      <c r="C46" t="s">
        <v>221</v>
      </c>
      <c r="D46" t="s">
        <v>230</v>
      </c>
      <c r="E46" s="2">
        <v>2000000</v>
      </c>
      <c r="F46" t="s">
        <v>204</v>
      </c>
      <c r="G46" t="s">
        <v>231</v>
      </c>
      <c r="I46" s="3">
        <v>36115</v>
      </c>
      <c r="J46" s="3">
        <v>45246</v>
      </c>
      <c r="K46">
        <v>25</v>
      </c>
      <c r="L46">
        <v>1</v>
      </c>
      <c r="M46" t="s">
        <v>91</v>
      </c>
      <c r="N46" t="s">
        <v>124</v>
      </c>
      <c r="O46" t="s">
        <v>124</v>
      </c>
      <c r="P46" s="3">
        <v>36115</v>
      </c>
      <c r="Q46">
        <v>5.75</v>
      </c>
      <c r="R46" s="3">
        <v>36451</v>
      </c>
      <c r="X46" s="2">
        <v>2554784</v>
      </c>
      <c r="AA46" s="2">
        <v>2505250</v>
      </c>
      <c r="AC46" s="2">
        <v>2281738</v>
      </c>
      <c r="AD46">
        <v>128</v>
      </c>
      <c r="AG46">
        <v>125</v>
      </c>
      <c r="AK46" t="s">
        <v>223</v>
      </c>
      <c r="AL46">
        <v>0</v>
      </c>
      <c r="AM46">
        <v>0</v>
      </c>
      <c r="AN46" t="s">
        <v>63</v>
      </c>
      <c r="BA46" t="s">
        <v>232</v>
      </c>
    </row>
    <row r="47" spans="1:57" x14ac:dyDescent="0.3">
      <c r="A47" t="s">
        <v>233</v>
      </c>
      <c r="B47" t="s">
        <v>220</v>
      </c>
      <c r="C47" t="s">
        <v>221</v>
      </c>
      <c r="D47" t="s">
        <v>234</v>
      </c>
      <c r="E47" s="2">
        <v>6000000</v>
      </c>
      <c r="F47" t="s">
        <v>235</v>
      </c>
      <c r="G47" t="s">
        <v>187</v>
      </c>
      <c r="I47" s="3">
        <v>36558</v>
      </c>
      <c r="J47" s="3">
        <v>43869</v>
      </c>
      <c r="K47">
        <v>20</v>
      </c>
      <c r="L47">
        <v>60</v>
      </c>
      <c r="M47" t="s">
        <v>91</v>
      </c>
      <c r="N47" t="s">
        <v>124</v>
      </c>
      <c r="O47" t="s">
        <v>124</v>
      </c>
      <c r="P47" s="3">
        <v>36558</v>
      </c>
      <c r="Q47">
        <v>6.1</v>
      </c>
      <c r="R47" s="3">
        <v>38385</v>
      </c>
      <c r="X47" s="2">
        <v>7077607</v>
      </c>
      <c r="AA47" s="2">
        <v>6336966</v>
      </c>
      <c r="AB47" t="s">
        <v>64</v>
      </c>
      <c r="AC47" t="s">
        <v>64</v>
      </c>
      <c r="AD47">
        <v>118</v>
      </c>
      <c r="AG47">
        <v>106</v>
      </c>
      <c r="AK47" t="s">
        <v>236</v>
      </c>
      <c r="AL47" s="2">
        <v>14400</v>
      </c>
      <c r="AM47">
        <v>0.24</v>
      </c>
      <c r="AN47" t="s">
        <v>63</v>
      </c>
      <c r="BA47" t="s">
        <v>237</v>
      </c>
      <c r="BB47" t="s">
        <v>238</v>
      </c>
    </row>
    <row r="48" spans="1:57" x14ac:dyDescent="0.3">
      <c r="A48" t="s">
        <v>239</v>
      </c>
      <c r="B48" t="s">
        <v>220</v>
      </c>
      <c r="C48" t="s">
        <v>221</v>
      </c>
      <c r="D48" t="s">
        <v>240</v>
      </c>
      <c r="E48" s="2">
        <v>5000000</v>
      </c>
      <c r="F48" t="s">
        <v>82</v>
      </c>
      <c r="G48" t="s">
        <v>198</v>
      </c>
      <c r="I48" s="3">
        <v>37655</v>
      </c>
      <c r="J48" s="3">
        <v>15921</v>
      </c>
      <c r="K48">
        <v>41</v>
      </c>
      <c r="L48">
        <v>6</v>
      </c>
      <c r="M48" t="s">
        <v>241</v>
      </c>
      <c r="N48" s="3">
        <v>37655</v>
      </c>
      <c r="O48">
        <v>3.4</v>
      </c>
      <c r="P48" s="3">
        <v>39118</v>
      </c>
      <c r="Q48">
        <v>4.5</v>
      </c>
      <c r="R48" s="3">
        <v>39118</v>
      </c>
      <c r="X48" s="2">
        <v>7027626</v>
      </c>
      <c r="AA48" s="2">
        <v>10650065</v>
      </c>
      <c r="AC48" s="2">
        <v>8194768</v>
      </c>
      <c r="AD48">
        <v>141</v>
      </c>
      <c r="AG48">
        <v>213</v>
      </c>
      <c r="AK48" t="s">
        <v>236</v>
      </c>
      <c r="AL48" s="2">
        <v>12000</v>
      </c>
      <c r="AM48">
        <v>0.24</v>
      </c>
      <c r="AN48" t="s">
        <v>83</v>
      </c>
      <c r="AO48" t="s">
        <v>84</v>
      </c>
      <c r="AP48" s="3">
        <v>42538</v>
      </c>
      <c r="BA48" t="s">
        <v>242</v>
      </c>
    </row>
    <row r="49" spans="1:53" x14ac:dyDescent="0.3">
      <c r="A49" t="s">
        <v>243</v>
      </c>
      <c r="B49" t="s">
        <v>220</v>
      </c>
      <c r="C49" t="s">
        <v>221</v>
      </c>
      <c r="D49" t="s">
        <v>244</v>
      </c>
      <c r="E49" s="2">
        <v>5000000</v>
      </c>
      <c r="F49" t="s">
        <v>245</v>
      </c>
      <c r="G49" t="s">
        <v>118</v>
      </c>
      <c r="I49" s="3">
        <v>38275</v>
      </c>
      <c r="J49" s="3">
        <v>20012</v>
      </c>
      <c r="K49">
        <v>50</v>
      </c>
      <c r="L49">
        <v>60</v>
      </c>
      <c r="M49" t="s">
        <v>241</v>
      </c>
      <c r="N49" s="3">
        <v>38275</v>
      </c>
      <c r="O49">
        <v>3.65</v>
      </c>
      <c r="P49" s="3">
        <v>40101</v>
      </c>
      <c r="Q49">
        <v>4.5999999999999996</v>
      </c>
      <c r="R49" s="3">
        <v>40101</v>
      </c>
      <c r="X49" s="2">
        <v>6892733</v>
      </c>
      <c r="AA49" s="2">
        <v>9637476</v>
      </c>
      <c r="AC49" s="2">
        <v>8054658</v>
      </c>
      <c r="AD49">
        <v>138</v>
      </c>
      <c r="AG49">
        <v>193</v>
      </c>
      <c r="AK49" t="s">
        <v>223</v>
      </c>
      <c r="AL49">
        <v>0</v>
      </c>
      <c r="AM49">
        <v>0</v>
      </c>
      <c r="AN49" t="s">
        <v>63</v>
      </c>
      <c r="BA49" t="s">
        <v>246</v>
      </c>
    </row>
    <row r="50" spans="1:53" x14ac:dyDescent="0.3">
      <c r="A50" t="s">
        <v>247</v>
      </c>
      <c r="B50" t="s">
        <v>220</v>
      </c>
      <c r="C50" t="s">
        <v>221</v>
      </c>
      <c r="D50" t="s">
        <v>248</v>
      </c>
      <c r="E50" s="2">
        <v>5000000</v>
      </c>
      <c r="F50" t="s">
        <v>82</v>
      </c>
      <c r="G50" t="s">
        <v>198</v>
      </c>
      <c r="I50" s="3">
        <v>38278</v>
      </c>
      <c r="J50" s="3">
        <v>20015</v>
      </c>
      <c r="K50">
        <v>50</v>
      </c>
      <c r="L50">
        <v>6</v>
      </c>
      <c r="M50" t="s">
        <v>241</v>
      </c>
      <c r="N50" s="3">
        <v>38278</v>
      </c>
      <c r="O50">
        <v>4.0999999999999996</v>
      </c>
      <c r="P50" s="3">
        <v>41930</v>
      </c>
      <c r="Q50">
        <v>4.75</v>
      </c>
      <c r="R50" s="3">
        <v>41930</v>
      </c>
      <c r="X50" s="2">
        <v>7063906</v>
      </c>
      <c r="AA50" s="2">
        <v>9850931</v>
      </c>
      <c r="AC50" s="2">
        <v>8590488</v>
      </c>
      <c r="AD50">
        <v>141</v>
      </c>
      <c r="AG50">
        <v>197</v>
      </c>
      <c r="AK50" t="s">
        <v>236</v>
      </c>
      <c r="AL50" s="2">
        <v>12000</v>
      </c>
      <c r="AM50">
        <v>0.24</v>
      </c>
      <c r="AN50" t="s">
        <v>83</v>
      </c>
      <c r="AO50" t="s">
        <v>84</v>
      </c>
      <c r="AP50" s="3">
        <v>42538</v>
      </c>
      <c r="BA50" t="s">
        <v>249</v>
      </c>
    </row>
    <row r="51" spans="1:53" x14ac:dyDescent="0.3">
      <c r="A51" t="s">
        <v>250</v>
      </c>
      <c r="B51" t="s">
        <v>220</v>
      </c>
      <c r="C51" t="s">
        <v>221</v>
      </c>
      <c r="D51" t="s">
        <v>251</v>
      </c>
      <c r="E51" s="2">
        <v>5000000</v>
      </c>
      <c r="F51" t="s">
        <v>245</v>
      </c>
      <c r="G51" t="s">
        <v>245</v>
      </c>
      <c r="I51" s="3">
        <v>38455</v>
      </c>
      <c r="J51" s="3">
        <v>20192</v>
      </c>
      <c r="K51">
        <v>50</v>
      </c>
      <c r="L51">
        <v>72</v>
      </c>
      <c r="M51" t="s">
        <v>241</v>
      </c>
      <c r="N51" s="3">
        <v>38455</v>
      </c>
      <c r="O51">
        <v>3.9</v>
      </c>
      <c r="P51" s="3">
        <v>40646</v>
      </c>
      <c r="Q51">
        <v>4.75</v>
      </c>
      <c r="R51" s="3">
        <v>40646</v>
      </c>
      <c r="X51" s="2">
        <v>7080742</v>
      </c>
      <c r="AA51" s="2">
        <v>9925343</v>
      </c>
      <c r="AC51" s="2">
        <v>8270002</v>
      </c>
      <c r="AD51">
        <v>142</v>
      </c>
      <c r="AG51">
        <v>199</v>
      </c>
      <c r="AK51" t="s">
        <v>236</v>
      </c>
      <c r="AL51" s="2">
        <v>12000</v>
      </c>
      <c r="AM51">
        <v>0.24</v>
      </c>
      <c r="AN51" t="s">
        <v>63</v>
      </c>
      <c r="BA51" t="s">
        <v>252</v>
      </c>
    </row>
    <row r="52" spans="1:53" x14ac:dyDescent="0.3">
      <c r="A52" t="s">
        <v>253</v>
      </c>
      <c r="B52" t="s">
        <v>220</v>
      </c>
      <c r="C52" t="s">
        <v>221</v>
      </c>
      <c r="D52" t="s">
        <v>254</v>
      </c>
      <c r="E52" s="2">
        <v>5000000</v>
      </c>
      <c r="F52" t="s">
        <v>118</v>
      </c>
      <c r="G52" t="s">
        <v>255</v>
      </c>
      <c r="I52" s="3">
        <v>38758</v>
      </c>
      <c r="J52" s="3">
        <v>24148</v>
      </c>
      <c r="K52">
        <v>60</v>
      </c>
      <c r="L52">
        <v>60</v>
      </c>
      <c r="M52" t="s">
        <v>91</v>
      </c>
      <c r="N52" t="s">
        <v>124</v>
      </c>
      <c r="O52" t="s">
        <v>124</v>
      </c>
      <c r="P52" s="3">
        <v>38758</v>
      </c>
      <c r="Q52">
        <v>3.76</v>
      </c>
      <c r="R52" s="3">
        <v>44237</v>
      </c>
      <c r="X52" s="2">
        <v>6050448</v>
      </c>
      <c r="AA52" s="2">
        <v>9306466</v>
      </c>
      <c r="AC52" s="2">
        <v>7564138</v>
      </c>
      <c r="AD52">
        <v>121</v>
      </c>
      <c r="AG52">
        <v>186</v>
      </c>
      <c r="AK52" t="s">
        <v>223</v>
      </c>
      <c r="AL52">
        <v>0</v>
      </c>
      <c r="AM52">
        <v>0</v>
      </c>
      <c r="AN52" t="s">
        <v>63</v>
      </c>
      <c r="BA52" t="s">
        <v>256</v>
      </c>
    </row>
    <row r="53" spans="1:53" x14ac:dyDescent="0.3">
      <c r="A53" t="s">
        <v>257</v>
      </c>
      <c r="B53" t="s">
        <v>258</v>
      </c>
      <c r="C53" t="s">
        <v>259</v>
      </c>
      <c r="D53">
        <v>60000000006</v>
      </c>
      <c r="E53" s="2">
        <v>2500000</v>
      </c>
      <c r="F53" t="s">
        <v>260</v>
      </c>
      <c r="G53" t="s">
        <v>138</v>
      </c>
      <c r="H53" t="s">
        <v>138</v>
      </c>
      <c r="I53" s="3">
        <v>38320</v>
      </c>
      <c r="J53" s="3">
        <v>20058</v>
      </c>
      <c r="K53">
        <v>50</v>
      </c>
      <c r="L53">
        <v>6</v>
      </c>
      <c r="M53" t="s">
        <v>241</v>
      </c>
      <c r="N53" s="3">
        <v>38320</v>
      </c>
      <c r="O53">
        <v>3.05</v>
      </c>
      <c r="P53" s="3">
        <v>40147</v>
      </c>
      <c r="Q53">
        <v>4.6500000000000004</v>
      </c>
      <c r="R53" s="3">
        <v>40147</v>
      </c>
      <c r="S53" t="s">
        <v>63</v>
      </c>
      <c r="T53" t="s">
        <v>107</v>
      </c>
      <c r="U53">
        <v>4.6500000000000004</v>
      </c>
      <c r="V53" s="2">
        <v>5616421</v>
      </c>
      <c r="W53">
        <v>225</v>
      </c>
      <c r="X53" s="2">
        <v>3462219</v>
      </c>
      <c r="Y53" s="2">
        <v>3999993</v>
      </c>
      <c r="Z53" s="2">
        <v>3896601</v>
      </c>
      <c r="AA53" s="2">
        <v>3964901</v>
      </c>
      <c r="AB53" s="2">
        <v>3757987</v>
      </c>
      <c r="AC53" s="2">
        <v>4047201</v>
      </c>
      <c r="AD53">
        <v>138</v>
      </c>
      <c r="AE53">
        <v>160</v>
      </c>
      <c r="AF53">
        <v>156</v>
      </c>
      <c r="AG53">
        <v>159</v>
      </c>
      <c r="AH53">
        <v>150</v>
      </c>
      <c r="AI53">
        <v>162</v>
      </c>
      <c r="AJ53" t="s">
        <v>261</v>
      </c>
      <c r="AN53" t="s">
        <v>63</v>
      </c>
      <c r="BA53" t="s">
        <v>262</v>
      </c>
    </row>
    <row r="54" spans="1:53" x14ac:dyDescent="0.3">
      <c r="A54" t="s">
        <v>263</v>
      </c>
      <c r="B54" t="s">
        <v>258</v>
      </c>
      <c r="C54" t="s">
        <v>259</v>
      </c>
      <c r="D54">
        <v>60000000007</v>
      </c>
      <c r="E54" s="2">
        <v>2000000</v>
      </c>
      <c r="F54" t="s">
        <v>260</v>
      </c>
      <c r="H54" t="s">
        <v>138</v>
      </c>
      <c r="I54" t="s">
        <v>199</v>
      </c>
      <c r="J54" t="s">
        <v>199</v>
      </c>
      <c r="K54" t="s">
        <v>199</v>
      </c>
      <c r="L54" t="s">
        <v>199</v>
      </c>
      <c r="M54" t="s">
        <v>241</v>
      </c>
      <c r="N54" t="s">
        <v>199</v>
      </c>
      <c r="O54">
        <v>3.95</v>
      </c>
      <c r="P54" t="s">
        <v>199</v>
      </c>
      <c r="Q54">
        <v>4.6500000000000004</v>
      </c>
      <c r="R54" t="s">
        <v>199</v>
      </c>
      <c r="S54" t="s">
        <v>63</v>
      </c>
      <c r="T54" t="s">
        <v>107</v>
      </c>
      <c r="U54">
        <v>4.6500000000000004</v>
      </c>
      <c r="V54" s="2">
        <v>4513273</v>
      </c>
      <c r="W54">
        <v>226</v>
      </c>
      <c r="X54" s="2">
        <v>2769775</v>
      </c>
      <c r="Y54" s="2">
        <v>3200397</v>
      </c>
      <c r="Z54" s="2">
        <v>3117201</v>
      </c>
      <c r="AA54" s="2">
        <v>3171921</v>
      </c>
      <c r="AB54" s="2">
        <v>3006389</v>
      </c>
      <c r="AC54" s="2">
        <v>3237760</v>
      </c>
      <c r="AD54">
        <v>138</v>
      </c>
      <c r="AE54">
        <v>160</v>
      </c>
      <c r="AF54">
        <v>156</v>
      </c>
      <c r="AG54">
        <v>159</v>
      </c>
      <c r="AH54">
        <v>150</v>
      </c>
      <c r="AI54">
        <v>162</v>
      </c>
      <c r="AJ54" t="s">
        <v>261</v>
      </c>
      <c r="AN54" t="s">
        <v>63</v>
      </c>
    </row>
    <row r="55" spans="1:53" x14ac:dyDescent="0.3">
      <c r="A55" t="s">
        <v>264</v>
      </c>
      <c r="B55" t="s">
        <v>258</v>
      </c>
      <c r="C55" t="s">
        <v>259</v>
      </c>
      <c r="D55">
        <v>60000000008</v>
      </c>
      <c r="E55" s="2">
        <v>5000000</v>
      </c>
      <c r="F55" t="s">
        <v>265</v>
      </c>
      <c r="G55" t="s">
        <v>118</v>
      </c>
      <c r="H55" t="s">
        <v>152</v>
      </c>
      <c r="I55" s="3">
        <v>38078</v>
      </c>
      <c r="J55" s="3">
        <v>19815</v>
      </c>
      <c r="K55">
        <v>50</v>
      </c>
      <c r="L55">
        <v>6</v>
      </c>
      <c r="M55" t="s">
        <v>241</v>
      </c>
      <c r="N55" s="3">
        <v>38078</v>
      </c>
      <c r="O55">
        <v>3.55</v>
      </c>
      <c r="P55" s="3">
        <v>39174</v>
      </c>
      <c r="Q55">
        <v>4.5</v>
      </c>
      <c r="R55" s="3">
        <v>39174</v>
      </c>
      <c r="S55" t="s">
        <v>63</v>
      </c>
      <c r="T55" t="s">
        <v>107</v>
      </c>
      <c r="U55">
        <v>4.5</v>
      </c>
      <c r="V55" s="2">
        <v>11114897</v>
      </c>
      <c r="W55">
        <v>222</v>
      </c>
      <c r="X55" s="2">
        <v>5995733</v>
      </c>
      <c r="Y55" s="2">
        <v>7189022</v>
      </c>
      <c r="Z55" s="2">
        <v>7048301</v>
      </c>
      <c r="AA55" s="2">
        <v>7156231</v>
      </c>
      <c r="AB55" s="2">
        <v>6804351</v>
      </c>
      <c r="AC55" s="2">
        <v>7472984</v>
      </c>
      <c r="AD55">
        <v>120</v>
      </c>
      <c r="AE55">
        <v>144</v>
      </c>
      <c r="AF55">
        <v>141</v>
      </c>
      <c r="AG55">
        <v>143</v>
      </c>
      <c r="AH55">
        <v>136</v>
      </c>
      <c r="AI55">
        <v>149</v>
      </c>
      <c r="AJ55" t="s">
        <v>261</v>
      </c>
      <c r="AK55" t="s">
        <v>266</v>
      </c>
      <c r="AN55" t="s">
        <v>63</v>
      </c>
      <c r="BA55" t="s">
        <v>267</v>
      </c>
    </row>
    <row r="56" spans="1:53" x14ac:dyDescent="0.3">
      <c r="A56" t="s">
        <v>268</v>
      </c>
      <c r="B56" t="s">
        <v>258</v>
      </c>
      <c r="C56" t="s">
        <v>259</v>
      </c>
      <c r="D56">
        <v>60000000009</v>
      </c>
      <c r="E56" s="2">
        <v>5000000</v>
      </c>
      <c r="F56" t="s">
        <v>260</v>
      </c>
      <c r="G56" t="s">
        <v>138</v>
      </c>
      <c r="H56" t="s">
        <v>138</v>
      </c>
      <c r="I56" s="3">
        <v>38736</v>
      </c>
      <c r="J56" s="3">
        <v>24126</v>
      </c>
      <c r="K56">
        <v>60</v>
      </c>
      <c r="L56">
        <v>60</v>
      </c>
      <c r="M56" t="s">
        <v>91</v>
      </c>
      <c r="N56" t="s">
        <v>64</v>
      </c>
      <c r="O56" t="s">
        <v>64</v>
      </c>
      <c r="P56" s="3">
        <v>38736</v>
      </c>
      <c r="Q56">
        <v>4.5</v>
      </c>
      <c r="R56" s="3">
        <v>42388</v>
      </c>
      <c r="S56" t="s">
        <v>63</v>
      </c>
      <c r="T56" t="s">
        <v>107</v>
      </c>
      <c r="U56">
        <v>4.5</v>
      </c>
      <c r="V56" s="2">
        <v>10243973</v>
      </c>
      <c r="W56">
        <v>205</v>
      </c>
      <c r="X56" s="2">
        <v>6753902</v>
      </c>
      <c r="Y56" s="2">
        <v>7786175</v>
      </c>
      <c r="Z56" s="2">
        <v>7589201</v>
      </c>
      <c r="AA56" s="2">
        <v>7017248</v>
      </c>
      <c r="AB56" s="2">
        <v>6679631</v>
      </c>
      <c r="AC56" s="2">
        <v>7345860</v>
      </c>
      <c r="AD56">
        <v>135</v>
      </c>
      <c r="AE56">
        <v>156</v>
      </c>
      <c r="AF56">
        <v>152</v>
      </c>
      <c r="AG56">
        <v>140</v>
      </c>
      <c r="AH56">
        <v>134</v>
      </c>
      <c r="AI56">
        <v>147</v>
      </c>
      <c r="AJ56" t="s">
        <v>261</v>
      </c>
      <c r="AN56" t="s">
        <v>63</v>
      </c>
      <c r="BA56" t="s">
        <v>269</v>
      </c>
    </row>
    <row r="57" spans="1:53" x14ac:dyDescent="0.3">
      <c r="A57" t="s">
        <v>270</v>
      </c>
      <c r="B57" t="s">
        <v>258</v>
      </c>
      <c r="C57" t="s">
        <v>259</v>
      </c>
      <c r="D57">
        <v>60000000012</v>
      </c>
      <c r="E57" s="2">
        <v>3000000</v>
      </c>
      <c r="F57" t="s">
        <v>271</v>
      </c>
      <c r="H57" t="s">
        <v>272</v>
      </c>
      <c r="I57" t="s">
        <v>199</v>
      </c>
      <c r="J57" t="s">
        <v>199</v>
      </c>
      <c r="K57" t="s">
        <v>199</v>
      </c>
      <c r="L57" t="s">
        <v>199</v>
      </c>
      <c r="M57" t="s">
        <v>91</v>
      </c>
      <c r="N57" t="s">
        <v>64</v>
      </c>
      <c r="O57" t="s">
        <v>64</v>
      </c>
      <c r="P57" t="s">
        <v>199</v>
      </c>
      <c r="Q57">
        <v>3.94</v>
      </c>
      <c r="R57" t="s">
        <v>199</v>
      </c>
      <c r="S57" t="s">
        <v>63</v>
      </c>
      <c r="T57" t="s">
        <v>107</v>
      </c>
      <c r="U57">
        <v>3.94</v>
      </c>
      <c r="V57" s="2">
        <v>8279829</v>
      </c>
      <c r="W57">
        <v>276</v>
      </c>
      <c r="X57" s="2">
        <v>3726841</v>
      </c>
      <c r="Y57" s="2">
        <v>4554188</v>
      </c>
      <c r="Z57" s="2">
        <v>4483651</v>
      </c>
      <c r="AA57" s="2">
        <v>4555045</v>
      </c>
      <c r="AB57" s="2">
        <v>4349400</v>
      </c>
      <c r="AC57" s="2">
        <v>4862576</v>
      </c>
      <c r="AD57">
        <v>124</v>
      </c>
      <c r="AE57">
        <v>152</v>
      </c>
      <c r="AF57">
        <v>149</v>
      </c>
      <c r="AG57">
        <v>152</v>
      </c>
      <c r="AH57">
        <v>145</v>
      </c>
      <c r="AI57">
        <v>162</v>
      </c>
      <c r="AJ57" t="s">
        <v>261</v>
      </c>
      <c r="AK57" t="s">
        <v>65</v>
      </c>
      <c r="AL57" s="2">
        <v>7200</v>
      </c>
      <c r="AM57">
        <v>0.24</v>
      </c>
      <c r="AN57" t="s">
        <v>63</v>
      </c>
    </row>
    <row r="58" spans="1:53" x14ac:dyDescent="0.3">
      <c r="A58" t="s">
        <v>273</v>
      </c>
      <c r="B58" t="s">
        <v>258</v>
      </c>
      <c r="C58" t="s">
        <v>259</v>
      </c>
      <c r="D58">
        <v>60000000013</v>
      </c>
      <c r="E58" s="2">
        <v>40000000</v>
      </c>
      <c r="F58" t="s">
        <v>260</v>
      </c>
      <c r="G58" t="s">
        <v>138</v>
      </c>
      <c r="H58" t="s">
        <v>138</v>
      </c>
      <c r="I58" s="3">
        <v>38966</v>
      </c>
      <c r="J58" s="3">
        <v>28009</v>
      </c>
      <c r="K58">
        <v>70</v>
      </c>
      <c r="L58">
        <v>6</v>
      </c>
      <c r="M58" t="s">
        <v>91</v>
      </c>
      <c r="N58" t="s">
        <v>64</v>
      </c>
      <c r="O58" t="s">
        <v>64</v>
      </c>
      <c r="P58" s="3">
        <v>38966</v>
      </c>
      <c r="Q58">
        <v>3.83</v>
      </c>
      <c r="R58" s="3">
        <v>41158</v>
      </c>
      <c r="S58" t="s">
        <v>63</v>
      </c>
      <c r="T58" t="s">
        <v>107</v>
      </c>
      <c r="U58">
        <v>3.83</v>
      </c>
      <c r="V58" s="2">
        <v>107315551</v>
      </c>
      <c r="W58">
        <v>268</v>
      </c>
      <c r="X58" s="2">
        <v>49080208</v>
      </c>
      <c r="Y58" s="2">
        <v>60142048</v>
      </c>
      <c r="Z58" s="2">
        <v>59208322</v>
      </c>
      <c r="AA58" s="2">
        <v>60161597</v>
      </c>
      <c r="AB58" s="2">
        <v>57417887</v>
      </c>
      <c r="AC58" s="2">
        <v>64273246</v>
      </c>
      <c r="AD58">
        <v>123</v>
      </c>
      <c r="AE58">
        <v>150</v>
      </c>
      <c r="AF58">
        <v>148</v>
      </c>
      <c r="AG58">
        <v>150</v>
      </c>
      <c r="AH58">
        <v>144</v>
      </c>
      <c r="AI58">
        <v>161</v>
      </c>
      <c r="AJ58" t="s">
        <v>261</v>
      </c>
      <c r="AN58" t="s">
        <v>63</v>
      </c>
      <c r="BA58" t="s">
        <v>274</v>
      </c>
    </row>
    <row r="59" spans="1:53" x14ac:dyDescent="0.3">
      <c r="A59" t="s">
        <v>275</v>
      </c>
      <c r="B59" t="s">
        <v>258</v>
      </c>
      <c r="C59" t="s">
        <v>259</v>
      </c>
      <c r="D59">
        <v>60000000017</v>
      </c>
      <c r="E59" s="2">
        <v>5000000</v>
      </c>
      <c r="F59" t="s">
        <v>271</v>
      </c>
      <c r="H59" t="s">
        <v>272</v>
      </c>
      <c r="I59" t="s">
        <v>199</v>
      </c>
      <c r="J59" t="s">
        <v>199</v>
      </c>
      <c r="K59" t="s">
        <v>199</v>
      </c>
      <c r="L59" t="s">
        <v>199</v>
      </c>
      <c r="M59" t="s">
        <v>91</v>
      </c>
      <c r="N59" t="s">
        <v>64</v>
      </c>
      <c r="O59" t="s">
        <v>64</v>
      </c>
      <c r="P59" t="s">
        <v>199</v>
      </c>
      <c r="Q59">
        <v>4.5</v>
      </c>
      <c r="R59" t="s">
        <v>199</v>
      </c>
      <c r="S59" t="s">
        <v>63</v>
      </c>
      <c r="T59" t="s">
        <v>107</v>
      </c>
      <c r="U59">
        <v>4.5</v>
      </c>
      <c r="V59" s="2">
        <v>10243973</v>
      </c>
      <c r="W59">
        <v>205</v>
      </c>
      <c r="X59" s="2">
        <v>5909800</v>
      </c>
      <c r="Y59" s="2">
        <v>7094307</v>
      </c>
      <c r="Z59" s="2">
        <v>7589201</v>
      </c>
      <c r="AA59" s="2">
        <v>7730318</v>
      </c>
      <c r="AB59" s="2">
        <v>7329620</v>
      </c>
      <c r="AC59" s="2">
        <v>7894805</v>
      </c>
      <c r="AD59">
        <v>118</v>
      </c>
      <c r="AE59">
        <v>142</v>
      </c>
      <c r="AF59">
        <v>152</v>
      </c>
      <c r="AG59">
        <v>155</v>
      </c>
      <c r="AH59">
        <v>147</v>
      </c>
      <c r="AI59">
        <v>158</v>
      </c>
      <c r="AJ59" t="s">
        <v>261</v>
      </c>
      <c r="AK59" t="s">
        <v>92</v>
      </c>
      <c r="AL59" s="2">
        <v>9000</v>
      </c>
      <c r="AM59">
        <v>0.18</v>
      </c>
      <c r="AN59" t="s">
        <v>63</v>
      </c>
    </row>
    <row r="60" spans="1:53" x14ac:dyDescent="0.3">
      <c r="A60" t="s">
        <v>276</v>
      </c>
      <c r="B60" t="s">
        <v>277</v>
      </c>
      <c r="C60" t="s">
        <v>278</v>
      </c>
      <c r="D60">
        <v>30008</v>
      </c>
      <c r="E60" s="2">
        <v>21000000</v>
      </c>
      <c r="F60" t="s">
        <v>75</v>
      </c>
      <c r="I60" s="3">
        <v>38043</v>
      </c>
      <c r="J60" s="3">
        <v>19781</v>
      </c>
      <c r="K60">
        <v>50</v>
      </c>
      <c r="L60">
        <v>6</v>
      </c>
      <c r="M60" t="s">
        <v>241</v>
      </c>
      <c r="N60" s="3">
        <v>38043</v>
      </c>
      <c r="O60">
        <v>4.1500000000000004</v>
      </c>
      <c r="P60" s="3">
        <v>39870</v>
      </c>
      <c r="Q60">
        <v>4.75</v>
      </c>
      <c r="R60" s="3">
        <v>39870</v>
      </c>
      <c r="S60" t="s">
        <v>63</v>
      </c>
      <c r="T60" t="s">
        <v>279</v>
      </c>
      <c r="W60" s="2">
        <v>29156069</v>
      </c>
      <c r="X60" s="2">
        <v>40382984</v>
      </c>
      <c r="Y60" s="2">
        <v>39988361</v>
      </c>
      <c r="Z60" s="2">
        <v>40119552</v>
      </c>
      <c r="AA60" s="2">
        <v>47688886</v>
      </c>
      <c r="AB60" s="2">
        <v>47688886</v>
      </c>
      <c r="AJ60" t="s">
        <v>56</v>
      </c>
      <c r="AN60" t="s">
        <v>63</v>
      </c>
      <c r="BA60" t="s">
        <v>280</v>
      </c>
    </row>
    <row r="61" spans="1:53" x14ac:dyDescent="0.3">
      <c r="A61" t="s">
        <v>281</v>
      </c>
      <c r="B61" t="s">
        <v>277</v>
      </c>
      <c r="C61" t="s">
        <v>278</v>
      </c>
      <c r="D61">
        <v>30009</v>
      </c>
      <c r="E61" s="2">
        <v>21000000</v>
      </c>
      <c r="F61" t="s">
        <v>75</v>
      </c>
      <c r="I61" s="3">
        <v>38043</v>
      </c>
      <c r="J61" s="3">
        <v>19416</v>
      </c>
      <c r="K61">
        <v>49</v>
      </c>
      <c r="L61">
        <v>6</v>
      </c>
      <c r="M61" t="s">
        <v>241</v>
      </c>
      <c r="N61" s="3">
        <v>38043</v>
      </c>
      <c r="O61">
        <v>3.85</v>
      </c>
      <c r="P61" s="3">
        <v>39504</v>
      </c>
      <c r="Q61">
        <v>4.75</v>
      </c>
      <c r="R61" s="3">
        <v>39504</v>
      </c>
      <c r="S61" t="s">
        <v>63</v>
      </c>
      <c r="T61" t="s">
        <v>279</v>
      </c>
      <c r="W61" s="2">
        <v>28958929</v>
      </c>
      <c r="X61" s="2">
        <v>39810316</v>
      </c>
      <c r="Y61" s="2">
        <v>39501285</v>
      </c>
      <c r="Z61" s="2">
        <v>40645695</v>
      </c>
      <c r="AA61" s="2">
        <v>46876559</v>
      </c>
      <c r="AB61" s="2">
        <v>46876559</v>
      </c>
      <c r="AJ61" t="s">
        <v>56</v>
      </c>
      <c r="AN61" t="s">
        <v>144</v>
      </c>
      <c r="BA61" t="s">
        <v>282</v>
      </c>
    </row>
    <row r="62" spans="1:53" x14ac:dyDescent="0.3">
      <c r="A62" t="s">
        <v>283</v>
      </c>
      <c r="B62" t="s">
        <v>277</v>
      </c>
      <c r="C62" t="s">
        <v>278</v>
      </c>
      <c r="D62">
        <v>30010</v>
      </c>
      <c r="E62" s="2">
        <v>13000000</v>
      </c>
      <c r="F62" t="s">
        <v>75</v>
      </c>
      <c r="I62" s="3">
        <v>38043</v>
      </c>
      <c r="J62" s="3">
        <v>19050</v>
      </c>
      <c r="K62">
        <v>48</v>
      </c>
      <c r="L62">
        <v>6</v>
      </c>
      <c r="M62" t="s">
        <v>241</v>
      </c>
      <c r="N62" s="3">
        <v>38043</v>
      </c>
      <c r="O62">
        <v>3.45</v>
      </c>
      <c r="P62" s="3">
        <v>39139</v>
      </c>
      <c r="Q62">
        <v>4.75</v>
      </c>
      <c r="R62" s="3">
        <v>39139</v>
      </c>
      <c r="S62" t="s">
        <v>63</v>
      </c>
      <c r="T62" t="s">
        <v>279</v>
      </c>
      <c r="W62" s="2">
        <v>17804865</v>
      </c>
      <c r="X62" s="2">
        <v>24293439</v>
      </c>
      <c r="Y62" s="2">
        <v>24099712</v>
      </c>
      <c r="Z62" s="2">
        <v>24458366</v>
      </c>
      <c r="AA62" s="2">
        <v>28456849</v>
      </c>
      <c r="AB62" s="2">
        <v>28456849</v>
      </c>
      <c r="AJ62" t="s">
        <v>56</v>
      </c>
      <c r="AN62" t="s">
        <v>144</v>
      </c>
      <c r="BA62" t="s">
        <v>284</v>
      </c>
    </row>
    <row r="63" spans="1:53" ht="15.65" thickBot="1" x14ac:dyDescent="0.35">
      <c r="A63" t="s">
        <v>285</v>
      </c>
      <c r="B63" t="s">
        <v>277</v>
      </c>
      <c r="C63" t="s">
        <v>278</v>
      </c>
      <c r="D63">
        <v>30011</v>
      </c>
      <c r="E63" s="2">
        <v>8000000</v>
      </c>
      <c r="G63" t="s">
        <v>77</v>
      </c>
      <c r="I63" s="3">
        <v>38043</v>
      </c>
      <c r="J63" s="3">
        <v>17955</v>
      </c>
      <c r="K63">
        <v>45</v>
      </c>
      <c r="L63">
        <v>6</v>
      </c>
      <c r="M63" t="s">
        <v>241</v>
      </c>
      <c r="N63" s="3">
        <v>38043</v>
      </c>
      <c r="O63">
        <v>3.45</v>
      </c>
      <c r="P63" s="3">
        <v>39139</v>
      </c>
      <c r="Q63">
        <v>4.75</v>
      </c>
      <c r="R63" s="3">
        <v>39139</v>
      </c>
      <c r="S63" t="s">
        <v>63</v>
      </c>
      <c r="T63" t="s">
        <v>279</v>
      </c>
      <c r="W63" s="2">
        <v>10731040</v>
      </c>
      <c r="X63" s="2">
        <v>14342783</v>
      </c>
      <c r="Y63" s="2">
        <v>14189664</v>
      </c>
      <c r="AJ63" t="s">
        <v>56</v>
      </c>
      <c r="AN63" t="s">
        <v>83</v>
      </c>
      <c r="AO63" t="s">
        <v>286</v>
      </c>
      <c r="AP63" s="3">
        <v>43439</v>
      </c>
      <c r="AS63" s="2">
        <v>8000000</v>
      </c>
      <c r="AT63" s="3">
        <v>18246</v>
      </c>
      <c r="AU63">
        <v>2.56</v>
      </c>
      <c r="AV63" s="2">
        <v>10300294</v>
      </c>
      <c r="AY63" t="s">
        <v>287</v>
      </c>
      <c r="AZ63" t="s">
        <v>288</v>
      </c>
      <c r="BA63" t="s">
        <v>289</v>
      </c>
    </row>
    <row r="64" spans="1:53" ht="15.65" thickBot="1" x14ac:dyDescent="0.35">
      <c r="B64" t="s">
        <v>290</v>
      </c>
      <c r="C64" t="s">
        <v>291</v>
      </c>
      <c r="E64" s="2">
        <v>5000000</v>
      </c>
      <c r="F64" t="s">
        <v>138</v>
      </c>
      <c r="G64" s="3"/>
      <c r="H64" s="3"/>
      <c r="I64" s="3">
        <v>38061</v>
      </c>
      <c r="J64" s="3">
        <v>56324</v>
      </c>
      <c r="K64">
        <v>50</v>
      </c>
      <c r="L64" t="s">
        <v>292</v>
      </c>
      <c r="M64" s="3"/>
      <c r="N64" s="7">
        <v>38061</v>
      </c>
      <c r="O64" s="5">
        <v>3.99</v>
      </c>
      <c r="P64" s="7">
        <v>39888</v>
      </c>
      <c r="Q64" s="5">
        <v>4.75</v>
      </c>
      <c r="U64" s="2"/>
      <c r="Y64" s="2"/>
    </row>
    <row r="65" spans="1:58" ht="15.65" thickBot="1" x14ac:dyDescent="0.35">
      <c r="B65" t="s">
        <v>290</v>
      </c>
      <c r="C65" t="s">
        <v>291</v>
      </c>
      <c r="E65" s="2">
        <v>5000000</v>
      </c>
      <c r="F65" t="s">
        <v>294</v>
      </c>
      <c r="G65" s="3"/>
      <c r="H65" s="3"/>
      <c r="I65" s="3">
        <v>38065</v>
      </c>
      <c r="J65" s="3">
        <v>56327</v>
      </c>
      <c r="K65">
        <v>50</v>
      </c>
      <c r="L65" t="s">
        <v>292</v>
      </c>
      <c r="N65" s="5" t="s">
        <v>64</v>
      </c>
      <c r="O65" s="5" t="s">
        <v>64</v>
      </c>
      <c r="P65" s="7">
        <v>38065</v>
      </c>
      <c r="Q65" s="5">
        <v>4.75</v>
      </c>
      <c r="U65" s="2"/>
      <c r="Y65" s="2"/>
    </row>
    <row r="66" spans="1:58" ht="15.65" thickBot="1" x14ac:dyDescent="0.35">
      <c r="B66" t="s">
        <v>290</v>
      </c>
      <c r="C66" t="s">
        <v>291</v>
      </c>
      <c r="E66" s="2">
        <v>5700000</v>
      </c>
      <c r="F66" t="s">
        <v>138</v>
      </c>
      <c r="G66" s="3"/>
      <c r="H66" s="3"/>
      <c r="I66" s="3">
        <v>38747</v>
      </c>
      <c r="J66" s="3">
        <v>60662</v>
      </c>
      <c r="K66">
        <v>60</v>
      </c>
      <c r="L66" t="s">
        <v>292</v>
      </c>
      <c r="N66" s="5" t="s">
        <v>64</v>
      </c>
      <c r="O66" s="5" t="s">
        <v>64</v>
      </c>
      <c r="P66" s="7">
        <v>38747</v>
      </c>
      <c r="Q66" s="5">
        <v>3.56</v>
      </c>
      <c r="U66" s="2"/>
      <c r="Y66" s="2"/>
    </row>
    <row r="67" spans="1:58" ht="15.65" thickBot="1" x14ac:dyDescent="0.35">
      <c r="B67" t="s">
        <v>290</v>
      </c>
      <c r="C67" t="s">
        <v>291</v>
      </c>
      <c r="E67" s="2">
        <v>6500000</v>
      </c>
      <c r="F67" t="s">
        <v>295</v>
      </c>
      <c r="G67" s="3"/>
      <c r="H67" s="3"/>
      <c r="I67" s="3">
        <v>38825</v>
      </c>
      <c r="J67" s="3">
        <v>60741</v>
      </c>
      <c r="K67">
        <v>60</v>
      </c>
      <c r="L67" t="s">
        <v>292</v>
      </c>
      <c r="M67" s="3"/>
      <c r="N67" s="7">
        <v>38825</v>
      </c>
      <c r="O67" s="5">
        <v>4.63</v>
      </c>
      <c r="P67" s="7">
        <v>42569</v>
      </c>
      <c r="Q67" s="5">
        <v>4.88</v>
      </c>
      <c r="U67" s="2"/>
      <c r="Y67" s="2"/>
    </row>
    <row r="68" spans="1:58" x14ac:dyDescent="0.3">
      <c r="A68" t="s">
        <v>320</v>
      </c>
      <c r="B68" t="s">
        <v>321</v>
      </c>
      <c r="C68" t="s">
        <v>322</v>
      </c>
      <c r="D68">
        <v>1207820675</v>
      </c>
      <c r="E68" s="2">
        <v>7000000</v>
      </c>
      <c r="F68" t="s">
        <v>323</v>
      </c>
      <c r="G68" t="s">
        <v>323</v>
      </c>
      <c r="H68" t="s">
        <v>324</v>
      </c>
      <c r="I68" s="3">
        <v>35566</v>
      </c>
      <c r="J68" s="3">
        <v>18399</v>
      </c>
      <c r="K68">
        <v>53</v>
      </c>
      <c r="L68" t="s">
        <v>325</v>
      </c>
      <c r="M68" t="s">
        <v>91</v>
      </c>
      <c r="N68" t="s">
        <v>107</v>
      </c>
      <c r="O68" t="s">
        <v>107</v>
      </c>
      <c r="P68" s="3">
        <v>35566</v>
      </c>
      <c r="Q68">
        <v>11.5</v>
      </c>
      <c r="R68" s="3">
        <v>33042</v>
      </c>
      <c r="S68" t="s">
        <v>63</v>
      </c>
      <c r="T68" t="s">
        <v>64</v>
      </c>
      <c r="U68">
        <v>11.5</v>
      </c>
      <c r="V68" s="2">
        <v>42665360</v>
      </c>
      <c r="W68">
        <v>610</v>
      </c>
      <c r="X68" s="2">
        <v>19648763</v>
      </c>
      <c r="Y68" s="2">
        <v>21478262</v>
      </c>
      <c r="Z68" s="2">
        <v>21789000</v>
      </c>
      <c r="AA68" s="2">
        <v>21611000</v>
      </c>
      <c r="AB68" s="2">
        <v>22712000</v>
      </c>
      <c r="AC68" s="2">
        <v>21536359</v>
      </c>
      <c r="AD68">
        <v>281</v>
      </c>
      <c r="AE68">
        <v>307</v>
      </c>
      <c r="AF68">
        <v>311</v>
      </c>
      <c r="AG68">
        <v>309</v>
      </c>
      <c r="AH68">
        <v>324</v>
      </c>
      <c r="AI68">
        <v>308</v>
      </c>
      <c r="BC68" t="s">
        <v>326</v>
      </c>
      <c r="BF68" t="s">
        <v>327</v>
      </c>
    </row>
    <row r="69" spans="1:58" x14ac:dyDescent="0.3">
      <c r="A69" t="s">
        <v>328</v>
      </c>
      <c r="B69" t="s">
        <v>321</v>
      </c>
      <c r="C69" t="s">
        <v>322</v>
      </c>
      <c r="D69">
        <v>1225070824</v>
      </c>
      <c r="E69" s="2">
        <v>1250000</v>
      </c>
      <c r="F69" t="s">
        <v>329</v>
      </c>
      <c r="G69" t="s">
        <v>330</v>
      </c>
      <c r="H69" t="s">
        <v>64</v>
      </c>
      <c r="I69" s="3">
        <v>36853</v>
      </c>
      <c r="J69" s="3">
        <v>18590</v>
      </c>
      <c r="K69">
        <v>50</v>
      </c>
      <c r="L69" t="s">
        <v>325</v>
      </c>
      <c r="M69" t="s">
        <v>91</v>
      </c>
      <c r="N69" t="s">
        <v>107</v>
      </c>
      <c r="O69" t="s">
        <v>107</v>
      </c>
      <c r="P69" s="3">
        <v>36853</v>
      </c>
      <c r="Q69">
        <v>11.125</v>
      </c>
      <c r="R69" s="3">
        <v>33231</v>
      </c>
      <c r="S69" t="s">
        <v>63</v>
      </c>
      <c r="T69" t="s">
        <v>64</v>
      </c>
      <c r="U69" t="s">
        <v>64</v>
      </c>
      <c r="V69" s="2">
        <v>6953083</v>
      </c>
      <c r="W69">
        <v>556</v>
      </c>
      <c r="X69" s="2">
        <v>3431895</v>
      </c>
      <c r="Y69" s="2">
        <v>3765906</v>
      </c>
      <c r="Z69" s="2">
        <v>3809000</v>
      </c>
      <c r="AA69" s="2">
        <v>3780000</v>
      </c>
      <c r="AB69" t="s">
        <v>64</v>
      </c>
      <c r="AC69" t="s">
        <v>64</v>
      </c>
      <c r="AD69">
        <v>275</v>
      </c>
      <c r="AE69">
        <v>301</v>
      </c>
      <c r="AF69">
        <v>305</v>
      </c>
      <c r="AG69">
        <v>302</v>
      </c>
      <c r="AH69" t="s">
        <v>64</v>
      </c>
      <c r="AI69" t="s">
        <v>64</v>
      </c>
      <c r="AN69" t="s">
        <v>83</v>
      </c>
      <c r="AO69" t="s">
        <v>331</v>
      </c>
      <c r="AP69" s="3">
        <v>43426</v>
      </c>
      <c r="AQ69" s="2">
        <v>2005050</v>
      </c>
      <c r="AR69" s="2">
        <v>3250000</v>
      </c>
      <c r="AS69" s="3">
        <v>12381</v>
      </c>
      <c r="AT69">
        <v>2.56</v>
      </c>
      <c r="AZ69" t="s">
        <v>332</v>
      </c>
      <c r="BB69" s="2">
        <v>12000</v>
      </c>
      <c r="BC69" t="s">
        <v>333</v>
      </c>
      <c r="BE69" t="s">
        <v>334</v>
      </c>
      <c r="BF69" t="s">
        <v>335</v>
      </c>
    </row>
    <row r="70" spans="1:58" x14ac:dyDescent="0.3">
      <c r="A70" t="s">
        <v>336</v>
      </c>
      <c r="B70" t="s">
        <v>321</v>
      </c>
      <c r="C70" t="s">
        <v>322</v>
      </c>
      <c r="D70">
        <v>1244700977</v>
      </c>
      <c r="E70" s="2">
        <v>10000000</v>
      </c>
      <c r="F70" t="s">
        <v>337</v>
      </c>
      <c r="G70" t="s">
        <v>337</v>
      </c>
      <c r="H70" t="s">
        <v>337</v>
      </c>
      <c r="I70" s="3">
        <v>38820</v>
      </c>
      <c r="J70" s="3">
        <v>20558</v>
      </c>
      <c r="K70">
        <v>50</v>
      </c>
      <c r="L70">
        <v>60</v>
      </c>
      <c r="M70" t="s">
        <v>91</v>
      </c>
      <c r="N70" t="s">
        <v>107</v>
      </c>
      <c r="O70" t="s">
        <v>107</v>
      </c>
      <c r="P70" s="3">
        <v>38820</v>
      </c>
      <c r="Q70">
        <v>3.39</v>
      </c>
      <c r="R70" s="3">
        <v>39916</v>
      </c>
      <c r="S70" t="s">
        <v>63</v>
      </c>
      <c r="T70" t="s">
        <v>64</v>
      </c>
      <c r="U70">
        <v>3.39</v>
      </c>
      <c r="V70" s="2">
        <v>16950826</v>
      </c>
      <c r="W70">
        <v>170</v>
      </c>
      <c r="X70" s="2">
        <v>13509325</v>
      </c>
      <c r="Y70" s="2">
        <v>12593780</v>
      </c>
      <c r="Z70" s="2">
        <v>12793000</v>
      </c>
      <c r="AA70" s="2">
        <v>12645000</v>
      </c>
      <c r="AB70" s="2">
        <v>13094000</v>
      </c>
      <c r="AC70" s="2">
        <v>13308757</v>
      </c>
      <c r="AD70">
        <v>135</v>
      </c>
      <c r="AE70">
        <v>126</v>
      </c>
      <c r="AF70">
        <v>128</v>
      </c>
      <c r="AG70">
        <v>126</v>
      </c>
      <c r="AH70">
        <v>131</v>
      </c>
      <c r="AI70">
        <v>133</v>
      </c>
      <c r="AK70" t="s">
        <v>92</v>
      </c>
      <c r="AL70" s="2">
        <v>24000</v>
      </c>
      <c r="AM70">
        <v>0.24</v>
      </c>
      <c r="AN70" t="s">
        <v>83</v>
      </c>
      <c r="AO70" t="s">
        <v>84</v>
      </c>
      <c r="AP70" s="3">
        <v>42656</v>
      </c>
      <c r="AZ70" t="s">
        <v>338</v>
      </c>
      <c r="BC70" t="s">
        <v>339</v>
      </c>
      <c r="BE70" t="s">
        <v>340</v>
      </c>
    </row>
    <row r="71" spans="1:58" x14ac:dyDescent="0.3">
      <c r="A71" t="s">
        <v>341</v>
      </c>
      <c r="B71" t="s">
        <v>321</v>
      </c>
      <c r="C71" t="s">
        <v>322</v>
      </c>
      <c r="D71">
        <v>1244710977</v>
      </c>
      <c r="E71" s="2">
        <v>10000000</v>
      </c>
      <c r="F71" t="s">
        <v>337</v>
      </c>
      <c r="G71" t="s">
        <v>337</v>
      </c>
      <c r="H71" t="s">
        <v>337</v>
      </c>
      <c r="I71" s="3">
        <v>39020</v>
      </c>
      <c r="J71" s="3">
        <v>20758</v>
      </c>
      <c r="K71">
        <v>50</v>
      </c>
      <c r="L71">
        <v>60</v>
      </c>
      <c r="M71" t="s">
        <v>91</v>
      </c>
      <c r="N71" t="s">
        <v>107</v>
      </c>
      <c r="O71" t="s">
        <v>107</v>
      </c>
      <c r="P71" s="3">
        <v>39020</v>
      </c>
      <c r="Q71">
        <v>3.35</v>
      </c>
      <c r="R71" s="3">
        <v>39933</v>
      </c>
      <c r="S71" t="s">
        <v>63</v>
      </c>
      <c r="T71" t="s">
        <v>64</v>
      </c>
      <c r="U71">
        <v>3.35</v>
      </c>
      <c r="V71" s="2">
        <v>16750816</v>
      </c>
      <c r="W71">
        <v>168</v>
      </c>
      <c r="X71" s="2">
        <v>10821504</v>
      </c>
      <c r="Y71" s="2">
        <v>12694268</v>
      </c>
      <c r="Z71" s="2">
        <v>12888000</v>
      </c>
      <c r="AA71" s="2">
        <v>12736000</v>
      </c>
      <c r="AB71" s="2">
        <v>13182000</v>
      </c>
      <c r="AC71" s="2">
        <v>13392246</v>
      </c>
      <c r="AD71">
        <v>108</v>
      </c>
      <c r="AE71">
        <v>127</v>
      </c>
      <c r="AF71">
        <v>129</v>
      </c>
      <c r="AG71">
        <v>127</v>
      </c>
      <c r="AH71">
        <v>132</v>
      </c>
      <c r="AI71">
        <v>134</v>
      </c>
      <c r="AK71" t="s">
        <v>342</v>
      </c>
      <c r="AL71" s="2">
        <v>15000</v>
      </c>
      <c r="AM71">
        <v>0.15</v>
      </c>
      <c r="AN71" t="s">
        <v>83</v>
      </c>
      <c r="AO71" t="s">
        <v>84</v>
      </c>
      <c r="AP71" s="3">
        <v>42673</v>
      </c>
      <c r="AZ71" t="s">
        <v>338</v>
      </c>
      <c r="BC71" t="s">
        <v>343</v>
      </c>
      <c r="BE71" t="s">
        <v>344</v>
      </c>
    </row>
    <row r="72" spans="1:58" x14ac:dyDescent="0.3">
      <c r="A72" t="s">
        <v>345</v>
      </c>
      <c r="B72" t="s">
        <v>321</v>
      </c>
      <c r="C72" t="s">
        <v>322</v>
      </c>
      <c r="D72">
        <v>1244740977</v>
      </c>
      <c r="E72" s="2">
        <v>10000000</v>
      </c>
      <c r="F72" t="s">
        <v>337</v>
      </c>
      <c r="G72" t="s">
        <v>337</v>
      </c>
      <c r="H72" t="s">
        <v>337</v>
      </c>
      <c r="I72" s="3">
        <v>38933</v>
      </c>
      <c r="J72" s="3">
        <v>23227</v>
      </c>
      <c r="K72">
        <v>57</v>
      </c>
      <c r="L72">
        <v>60</v>
      </c>
      <c r="M72" t="s">
        <v>91</v>
      </c>
      <c r="N72" t="s">
        <v>107</v>
      </c>
      <c r="O72" t="s">
        <v>107</v>
      </c>
      <c r="P72" s="3">
        <v>38933</v>
      </c>
      <c r="Q72">
        <v>4.375</v>
      </c>
      <c r="R72" s="3">
        <v>40029</v>
      </c>
      <c r="S72" t="s">
        <v>63</v>
      </c>
      <c r="T72" t="s">
        <v>64</v>
      </c>
      <c r="U72">
        <v>4.375</v>
      </c>
      <c r="V72" s="2">
        <v>24937733</v>
      </c>
      <c r="W72">
        <v>249</v>
      </c>
      <c r="X72" s="2">
        <v>11038628</v>
      </c>
      <c r="Y72" s="2">
        <v>13541502</v>
      </c>
      <c r="Z72" s="2">
        <v>13751000</v>
      </c>
      <c r="AA72" s="2">
        <v>13627000</v>
      </c>
      <c r="AB72" s="2">
        <v>14117000</v>
      </c>
      <c r="AC72" s="2">
        <v>14139790</v>
      </c>
      <c r="AD72">
        <v>110</v>
      </c>
      <c r="AE72">
        <v>135</v>
      </c>
      <c r="AF72">
        <v>138</v>
      </c>
      <c r="AG72">
        <v>136</v>
      </c>
      <c r="AH72">
        <v>141</v>
      </c>
      <c r="AI72">
        <v>141</v>
      </c>
      <c r="AK72" t="s">
        <v>342</v>
      </c>
      <c r="AL72" s="2">
        <v>14000</v>
      </c>
      <c r="AM72">
        <v>0.14000000000000001</v>
      </c>
      <c r="AN72" t="s">
        <v>83</v>
      </c>
      <c r="AO72" t="s">
        <v>84</v>
      </c>
      <c r="AP72" s="3">
        <v>42586</v>
      </c>
      <c r="AZ72" t="s">
        <v>338</v>
      </c>
      <c r="BC72" t="s">
        <v>346</v>
      </c>
      <c r="BE72" t="s">
        <v>347</v>
      </c>
    </row>
    <row r="73" spans="1:58" x14ac:dyDescent="0.3">
      <c r="A73" t="s">
        <v>348</v>
      </c>
      <c r="B73" t="s">
        <v>321</v>
      </c>
      <c r="C73" t="s">
        <v>322</v>
      </c>
      <c r="D73">
        <v>1244750962</v>
      </c>
      <c r="E73" s="2">
        <v>10000000</v>
      </c>
      <c r="F73" t="s">
        <v>337</v>
      </c>
      <c r="G73" t="s">
        <v>337</v>
      </c>
      <c r="H73" t="s">
        <v>337</v>
      </c>
      <c r="I73" s="3">
        <v>38344</v>
      </c>
      <c r="J73" s="3">
        <v>16429</v>
      </c>
      <c r="K73">
        <v>40</v>
      </c>
      <c r="L73">
        <v>6</v>
      </c>
      <c r="M73" t="s">
        <v>91</v>
      </c>
      <c r="N73" t="s">
        <v>107</v>
      </c>
      <c r="O73" t="s">
        <v>107</v>
      </c>
      <c r="P73" s="3">
        <v>38344</v>
      </c>
      <c r="Q73">
        <v>4.25</v>
      </c>
      <c r="R73" s="3">
        <v>41996</v>
      </c>
      <c r="S73" t="s">
        <v>63</v>
      </c>
      <c r="T73" t="s">
        <v>64</v>
      </c>
      <c r="U73">
        <v>4.25</v>
      </c>
      <c r="V73" s="2">
        <v>16646625</v>
      </c>
      <c r="W73">
        <v>166</v>
      </c>
      <c r="X73" s="2">
        <v>12203913</v>
      </c>
      <c r="Y73" s="2">
        <v>15962632</v>
      </c>
      <c r="Z73" s="2">
        <v>16131000</v>
      </c>
      <c r="AA73" s="2">
        <v>15719000</v>
      </c>
      <c r="AB73" s="2">
        <v>16368000</v>
      </c>
      <c r="AC73" s="2">
        <v>16484222</v>
      </c>
      <c r="AD73">
        <v>122</v>
      </c>
      <c r="AE73">
        <v>160</v>
      </c>
      <c r="AF73">
        <v>161</v>
      </c>
      <c r="AG73">
        <v>157</v>
      </c>
      <c r="AH73">
        <v>164</v>
      </c>
      <c r="AI73">
        <v>165</v>
      </c>
      <c r="AK73" t="s">
        <v>342</v>
      </c>
      <c r="AL73" s="2">
        <v>24000</v>
      </c>
      <c r="AM73">
        <v>0.24</v>
      </c>
      <c r="AN73" t="s">
        <v>83</v>
      </c>
      <c r="AO73" t="s">
        <v>84</v>
      </c>
      <c r="AP73" s="3">
        <v>42544</v>
      </c>
      <c r="AZ73" t="s">
        <v>338</v>
      </c>
      <c r="BC73" t="s">
        <v>349</v>
      </c>
      <c r="BE73" t="s">
        <v>350</v>
      </c>
    </row>
    <row r="74" spans="1:58" x14ac:dyDescent="0.3">
      <c r="A74" t="s">
        <v>351</v>
      </c>
      <c r="B74" t="s">
        <v>321</v>
      </c>
      <c r="C74" t="s">
        <v>322</v>
      </c>
      <c r="D74">
        <v>1264230974</v>
      </c>
      <c r="E74" s="2">
        <v>1000000</v>
      </c>
      <c r="F74" t="s">
        <v>352</v>
      </c>
      <c r="G74" t="s">
        <v>353</v>
      </c>
      <c r="H74" t="s">
        <v>354</v>
      </c>
      <c r="I74" s="3">
        <v>38679</v>
      </c>
      <c r="J74" s="3">
        <v>18590</v>
      </c>
      <c r="K74">
        <v>45</v>
      </c>
      <c r="L74" t="s">
        <v>325</v>
      </c>
      <c r="M74" t="s">
        <v>91</v>
      </c>
      <c r="N74" t="s">
        <v>107</v>
      </c>
      <c r="O74" t="s">
        <v>107</v>
      </c>
      <c r="P74" s="3">
        <v>38679</v>
      </c>
      <c r="Q74">
        <v>11.125</v>
      </c>
      <c r="R74" s="3">
        <v>33231</v>
      </c>
      <c r="S74" t="s">
        <v>63</v>
      </c>
      <c r="T74" t="s">
        <v>64</v>
      </c>
      <c r="U74">
        <v>11.125</v>
      </c>
      <c r="V74" s="2">
        <v>5062326</v>
      </c>
      <c r="W74">
        <v>506</v>
      </c>
      <c r="X74" s="2">
        <v>2745516</v>
      </c>
      <c r="Y74" s="2">
        <v>3012725</v>
      </c>
      <c r="Z74" s="2">
        <v>3048000</v>
      </c>
      <c r="AA74" s="2">
        <v>3024000</v>
      </c>
      <c r="AB74" s="2">
        <v>3196000</v>
      </c>
      <c r="AC74" s="2">
        <v>3016922</v>
      </c>
      <c r="AD74">
        <v>275</v>
      </c>
      <c r="AE74">
        <v>301</v>
      </c>
      <c r="AF74">
        <v>305</v>
      </c>
      <c r="AG74">
        <v>302</v>
      </c>
      <c r="AH74">
        <v>320</v>
      </c>
      <c r="AI74">
        <v>302</v>
      </c>
      <c r="BC74" t="s">
        <v>355</v>
      </c>
      <c r="BF74" t="s">
        <v>356</v>
      </c>
    </row>
    <row r="75" spans="1:58" x14ac:dyDescent="0.3">
      <c r="A75" t="s">
        <v>357</v>
      </c>
      <c r="B75" t="s">
        <v>321</v>
      </c>
      <c r="C75" t="s">
        <v>322</v>
      </c>
      <c r="D75">
        <v>1271331003</v>
      </c>
      <c r="E75" s="2">
        <v>500000</v>
      </c>
      <c r="F75" t="s">
        <v>329</v>
      </c>
      <c r="G75" t="s">
        <v>330</v>
      </c>
      <c r="H75" t="s">
        <v>358</v>
      </c>
      <c r="I75" s="3">
        <v>39399</v>
      </c>
      <c r="J75" s="3">
        <v>18394</v>
      </c>
      <c r="K75">
        <v>43</v>
      </c>
      <c r="L75" t="s">
        <v>325</v>
      </c>
      <c r="M75" t="s">
        <v>91</v>
      </c>
      <c r="N75" t="s">
        <v>107</v>
      </c>
      <c r="O75" t="s">
        <v>107</v>
      </c>
      <c r="P75" s="3">
        <v>39399</v>
      </c>
      <c r="Q75">
        <v>11.5</v>
      </c>
      <c r="R75" s="3">
        <v>33985</v>
      </c>
      <c r="S75" t="s">
        <v>63</v>
      </c>
      <c r="T75" t="s">
        <v>64</v>
      </c>
      <c r="U75">
        <v>11.5</v>
      </c>
      <c r="V75" s="2">
        <v>2443310</v>
      </c>
      <c r="W75">
        <v>489</v>
      </c>
      <c r="X75" s="2">
        <v>1404071</v>
      </c>
      <c r="Y75" s="2">
        <v>1533882</v>
      </c>
      <c r="Z75" s="2">
        <v>1557000</v>
      </c>
      <c r="AA75" s="2">
        <v>1544000</v>
      </c>
      <c r="AB75" s="2">
        <v>1749000</v>
      </c>
      <c r="AC75" s="2">
        <v>1538753</v>
      </c>
      <c r="AD75">
        <v>281</v>
      </c>
      <c r="AE75">
        <v>307</v>
      </c>
      <c r="AF75">
        <v>311</v>
      </c>
      <c r="AG75">
        <v>309</v>
      </c>
      <c r="AH75">
        <v>350</v>
      </c>
      <c r="AI75">
        <v>308</v>
      </c>
      <c r="BC75" t="s">
        <v>359</v>
      </c>
      <c r="BF75" t="s">
        <v>360</v>
      </c>
    </row>
    <row r="76" spans="1:58" x14ac:dyDescent="0.3">
      <c r="A76" t="s">
        <v>361</v>
      </c>
      <c r="B76" t="s">
        <v>321</v>
      </c>
      <c r="C76" t="s">
        <v>322</v>
      </c>
      <c r="D76">
        <v>1273171010</v>
      </c>
      <c r="E76" s="2">
        <v>30000000</v>
      </c>
      <c r="F76" t="s">
        <v>362</v>
      </c>
      <c r="G76" t="s">
        <v>265</v>
      </c>
      <c r="H76" t="s">
        <v>64</v>
      </c>
      <c r="I76" s="3">
        <v>39595</v>
      </c>
      <c r="J76" s="3">
        <v>24070</v>
      </c>
      <c r="K76">
        <v>58</v>
      </c>
      <c r="L76">
        <v>60</v>
      </c>
      <c r="M76" t="s">
        <v>91</v>
      </c>
      <c r="N76" t="s">
        <v>107</v>
      </c>
      <c r="O76" t="s">
        <v>107</v>
      </c>
      <c r="P76" s="3">
        <v>38499</v>
      </c>
      <c r="Q76">
        <v>4.4800000000000004</v>
      </c>
      <c r="R76" s="3">
        <v>39776</v>
      </c>
      <c r="S76" t="s">
        <v>63</v>
      </c>
      <c r="T76" t="s">
        <v>64</v>
      </c>
      <c r="U76">
        <v>4.4800000000000004</v>
      </c>
      <c r="V76" s="2">
        <v>77274751</v>
      </c>
      <c r="W76">
        <v>258</v>
      </c>
      <c r="X76" s="2">
        <v>41700289</v>
      </c>
      <c r="Y76" s="2">
        <v>49798795</v>
      </c>
      <c r="Z76" s="2">
        <v>54899000</v>
      </c>
      <c r="AA76" s="2">
        <v>53149000</v>
      </c>
      <c r="AB76" t="s">
        <v>64</v>
      </c>
      <c r="AC76" t="s">
        <v>64</v>
      </c>
      <c r="AD76">
        <v>139</v>
      </c>
      <c r="AE76">
        <v>166</v>
      </c>
      <c r="AF76">
        <v>183</v>
      </c>
      <c r="AG76">
        <v>177</v>
      </c>
      <c r="AH76" t="s">
        <v>64</v>
      </c>
      <c r="AI76" t="s">
        <v>64</v>
      </c>
      <c r="AK76" t="s">
        <v>100</v>
      </c>
      <c r="AL76" s="2">
        <v>55000</v>
      </c>
      <c r="AM76">
        <v>0.18</v>
      </c>
      <c r="AN76" t="s">
        <v>83</v>
      </c>
      <c r="AO76" t="s">
        <v>331</v>
      </c>
      <c r="AP76" s="3">
        <v>43613</v>
      </c>
      <c r="AQ76" t="s">
        <v>363</v>
      </c>
      <c r="AR76" s="2">
        <v>30000000</v>
      </c>
      <c r="AS76" s="3">
        <v>14028</v>
      </c>
      <c r="AT76">
        <v>2.31</v>
      </c>
      <c r="AZ76" t="s">
        <v>332</v>
      </c>
      <c r="BC76" t="s">
        <v>364</v>
      </c>
      <c r="BF76" t="s">
        <v>365</v>
      </c>
    </row>
    <row r="77" spans="1:58" x14ac:dyDescent="0.3">
      <c r="A77" t="s">
        <v>366</v>
      </c>
      <c r="B77" t="s">
        <v>321</v>
      </c>
      <c r="C77" t="s">
        <v>322</v>
      </c>
      <c r="D77">
        <v>1273641016</v>
      </c>
      <c r="E77" s="2">
        <v>10000000</v>
      </c>
      <c r="F77" t="s">
        <v>367</v>
      </c>
      <c r="G77" t="s">
        <v>367</v>
      </c>
      <c r="H77" t="s">
        <v>64</v>
      </c>
      <c r="I77" s="3">
        <v>39701</v>
      </c>
      <c r="J77" s="3">
        <v>28743</v>
      </c>
      <c r="K77">
        <v>70</v>
      </c>
      <c r="L77">
        <v>6</v>
      </c>
      <c r="M77" t="s">
        <v>91</v>
      </c>
      <c r="N77" t="s">
        <v>107</v>
      </c>
      <c r="O77" t="s">
        <v>107</v>
      </c>
      <c r="P77" s="3">
        <v>39701</v>
      </c>
      <c r="Q77">
        <v>4.16</v>
      </c>
      <c r="R77" s="3">
        <v>43353</v>
      </c>
      <c r="S77" t="s">
        <v>63</v>
      </c>
      <c r="T77" t="s">
        <v>64</v>
      </c>
      <c r="U77" t="s">
        <v>64</v>
      </c>
      <c r="V77" s="2">
        <v>29075633</v>
      </c>
      <c r="W77">
        <v>291</v>
      </c>
      <c r="X77" s="2">
        <v>13010479</v>
      </c>
      <c r="Y77" s="2">
        <v>16102894</v>
      </c>
      <c r="Z77" s="2">
        <v>19272000</v>
      </c>
      <c r="AA77" t="s">
        <v>64</v>
      </c>
      <c r="AB77" t="s">
        <v>64</v>
      </c>
      <c r="AC77" t="s">
        <v>64</v>
      </c>
      <c r="AD77">
        <v>130</v>
      </c>
      <c r="AE77">
        <v>161</v>
      </c>
      <c r="AF77">
        <v>193</v>
      </c>
      <c r="AG77" t="s">
        <v>64</v>
      </c>
      <c r="AH77" t="s">
        <v>64</v>
      </c>
      <c r="AI77" t="s">
        <v>64</v>
      </c>
      <c r="AK77" t="s">
        <v>113</v>
      </c>
      <c r="AL77" s="2">
        <v>12000</v>
      </c>
      <c r="AM77">
        <v>0.12</v>
      </c>
      <c r="AN77" t="s">
        <v>83</v>
      </c>
      <c r="AO77" t="s">
        <v>331</v>
      </c>
      <c r="AP77" s="3">
        <v>43314</v>
      </c>
      <c r="AQ77" s="2">
        <v>4289545</v>
      </c>
      <c r="AR77" t="s">
        <v>368</v>
      </c>
      <c r="AS77" t="s">
        <v>369</v>
      </c>
      <c r="AT77" t="s">
        <v>370</v>
      </c>
      <c r="AZ77" t="s">
        <v>332</v>
      </c>
      <c r="BB77" s="2">
        <v>72000</v>
      </c>
      <c r="BC77" t="s">
        <v>371</v>
      </c>
      <c r="BE77" t="s">
        <v>372</v>
      </c>
      <c r="BF77" t="s">
        <v>373</v>
      </c>
    </row>
    <row r="78" spans="1:58" x14ac:dyDescent="0.3">
      <c r="A78" t="s">
        <v>374</v>
      </c>
      <c r="B78" t="s">
        <v>321</v>
      </c>
      <c r="C78" t="s">
        <v>322</v>
      </c>
      <c r="D78">
        <v>1273641112</v>
      </c>
      <c r="E78" s="2">
        <v>50000000</v>
      </c>
      <c r="F78" t="s">
        <v>367</v>
      </c>
      <c r="G78" t="s">
        <v>367</v>
      </c>
      <c r="H78" t="s">
        <v>64</v>
      </c>
      <c r="I78" s="3">
        <v>40631</v>
      </c>
      <c r="J78" s="3">
        <v>22004</v>
      </c>
      <c r="K78">
        <v>49</v>
      </c>
      <c r="L78">
        <v>36</v>
      </c>
      <c r="M78" t="s">
        <v>62</v>
      </c>
      <c r="N78" s="3">
        <v>40631</v>
      </c>
      <c r="O78" t="s">
        <v>375</v>
      </c>
      <c r="P78" s="3">
        <v>40996</v>
      </c>
      <c r="Q78">
        <v>4.12</v>
      </c>
      <c r="R78" s="3">
        <v>42458</v>
      </c>
      <c r="S78" t="s">
        <v>63</v>
      </c>
      <c r="T78" t="s">
        <v>64</v>
      </c>
      <c r="U78" t="s">
        <v>64</v>
      </c>
      <c r="V78" s="2">
        <v>100946386</v>
      </c>
      <c r="W78">
        <v>202</v>
      </c>
      <c r="X78" s="2">
        <v>63007195</v>
      </c>
      <c r="Y78" s="2">
        <v>75345606</v>
      </c>
      <c r="Z78" s="2">
        <v>82267000</v>
      </c>
      <c r="AA78" t="s">
        <v>64</v>
      </c>
      <c r="AB78" t="s">
        <v>64</v>
      </c>
      <c r="AC78" t="s">
        <v>64</v>
      </c>
      <c r="AD78">
        <v>126</v>
      </c>
      <c r="AE78">
        <v>151</v>
      </c>
      <c r="AF78">
        <v>165</v>
      </c>
      <c r="AG78" t="s">
        <v>64</v>
      </c>
      <c r="AH78" t="s">
        <v>64</v>
      </c>
      <c r="AI78" t="s">
        <v>64</v>
      </c>
      <c r="AN78" t="s">
        <v>83</v>
      </c>
      <c r="AO78" t="s">
        <v>331</v>
      </c>
      <c r="AP78" s="3">
        <v>43426</v>
      </c>
      <c r="AQ78" s="2">
        <v>17132182</v>
      </c>
      <c r="AR78" t="s">
        <v>368</v>
      </c>
      <c r="AS78" t="s">
        <v>369</v>
      </c>
      <c r="AT78" t="s">
        <v>370</v>
      </c>
      <c r="AZ78" t="s">
        <v>332</v>
      </c>
      <c r="BA78" t="s">
        <v>376</v>
      </c>
      <c r="BB78" s="2">
        <v>72000</v>
      </c>
      <c r="BC78" t="s">
        <v>377</v>
      </c>
      <c r="BE78" t="s">
        <v>372</v>
      </c>
      <c r="BF78" t="s">
        <v>378</v>
      </c>
    </row>
    <row r="79" spans="1:58" x14ac:dyDescent="0.3">
      <c r="A79" t="s">
        <v>379</v>
      </c>
      <c r="B79" t="s">
        <v>321</v>
      </c>
      <c r="C79" t="s">
        <v>322</v>
      </c>
      <c r="D79">
        <v>1281221080</v>
      </c>
      <c r="E79" s="2">
        <v>1000000</v>
      </c>
      <c r="F79" t="s">
        <v>380</v>
      </c>
      <c r="G79" t="s">
        <v>330</v>
      </c>
      <c r="H79" t="s">
        <v>358</v>
      </c>
      <c r="I79" s="3">
        <v>40330</v>
      </c>
      <c r="J79" s="3">
        <v>18415</v>
      </c>
      <c r="K79">
        <v>40</v>
      </c>
      <c r="L79" t="s">
        <v>325</v>
      </c>
      <c r="M79" t="s">
        <v>91</v>
      </c>
      <c r="N79" t="s">
        <v>107</v>
      </c>
      <c r="O79" t="s">
        <v>107</v>
      </c>
      <c r="P79" s="3">
        <v>40330</v>
      </c>
      <c r="Q79">
        <v>11.5</v>
      </c>
      <c r="R79" s="3">
        <v>33056</v>
      </c>
      <c r="S79" t="s">
        <v>63</v>
      </c>
      <c r="T79" t="s">
        <v>64</v>
      </c>
      <c r="U79">
        <v>11.5</v>
      </c>
      <c r="V79" s="2">
        <v>4600098</v>
      </c>
      <c r="W79">
        <v>460</v>
      </c>
      <c r="X79" s="2">
        <v>2803438</v>
      </c>
      <c r="Y79" s="2">
        <v>3070000</v>
      </c>
      <c r="Z79" s="2">
        <v>3110000</v>
      </c>
      <c r="AA79" s="2">
        <v>3083000</v>
      </c>
      <c r="AB79" s="2">
        <v>3713000</v>
      </c>
      <c r="AC79" s="2">
        <v>3073971</v>
      </c>
      <c r="AD79">
        <v>280</v>
      </c>
      <c r="AE79">
        <v>307</v>
      </c>
      <c r="AF79">
        <v>311</v>
      </c>
      <c r="AG79">
        <v>308</v>
      </c>
      <c r="AH79">
        <v>371</v>
      </c>
      <c r="AI79">
        <v>307</v>
      </c>
      <c r="BC79" t="s">
        <v>381</v>
      </c>
      <c r="BF79" t="s">
        <v>360</v>
      </c>
    </row>
    <row r="80" spans="1:58" x14ac:dyDescent="0.3">
      <c r="A80" t="s">
        <v>382</v>
      </c>
      <c r="B80" t="s">
        <v>321</v>
      </c>
      <c r="C80" t="s">
        <v>322</v>
      </c>
      <c r="D80">
        <v>1287601169</v>
      </c>
      <c r="E80" s="2">
        <v>10000000</v>
      </c>
      <c r="F80" t="s">
        <v>136</v>
      </c>
      <c r="G80" t="s">
        <v>112</v>
      </c>
      <c r="H80" t="s">
        <v>383</v>
      </c>
      <c r="I80" s="3">
        <v>38006</v>
      </c>
      <c r="J80" s="3">
        <v>17918</v>
      </c>
      <c r="K80">
        <v>45</v>
      </c>
      <c r="L80">
        <v>6</v>
      </c>
      <c r="M80" t="s">
        <v>62</v>
      </c>
      <c r="N80" s="3">
        <v>38006</v>
      </c>
      <c r="O80">
        <v>2.95</v>
      </c>
      <c r="P80" s="3">
        <v>39102</v>
      </c>
      <c r="Q80">
        <v>4.5</v>
      </c>
      <c r="R80" s="3">
        <v>39103</v>
      </c>
      <c r="S80" t="s">
        <v>63</v>
      </c>
      <c r="T80" t="s">
        <v>64</v>
      </c>
      <c r="U80">
        <v>4.5</v>
      </c>
      <c r="V80" s="2">
        <v>16651280</v>
      </c>
      <c r="W80">
        <v>167</v>
      </c>
      <c r="X80" s="2">
        <v>12937997</v>
      </c>
      <c r="Y80" s="2">
        <v>14584563</v>
      </c>
      <c r="Z80" s="2">
        <v>15418000</v>
      </c>
      <c r="AA80" s="2">
        <v>15328000</v>
      </c>
      <c r="AB80" s="2">
        <v>15688000</v>
      </c>
      <c r="AC80" s="2">
        <v>15918109</v>
      </c>
      <c r="AD80">
        <v>129</v>
      </c>
      <c r="AE80">
        <v>146</v>
      </c>
      <c r="AF80">
        <v>154</v>
      </c>
      <c r="AG80">
        <v>153</v>
      </c>
      <c r="AH80">
        <v>157</v>
      </c>
      <c r="AI80">
        <v>159</v>
      </c>
      <c r="AK80" t="s">
        <v>100</v>
      </c>
      <c r="AL80" s="2">
        <v>24000</v>
      </c>
      <c r="AM80">
        <v>0.24</v>
      </c>
      <c r="BC80" t="s">
        <v>384</v>
      </c>
    </row>
    <row r="81" spans="1:58" x14ac:dyDescent="0.3">
      <c r="A81" t="s">
        <v>385</v>
      </c>
      <c r="B81" t="s">
        <v>321</v>
      </c>
      <c r="C81" t="s">
        <v>322</v>
      </c>
      <c r="D81">
        <v>1287611169</v>
      </c>
      <c r="E81" s="2">
        <v>500000</v>
      </c>
      <c r="F81" t="s">
        <v>386</v>
      </c>
      <c r="G81" t="s">
        <v>112</v>
      </c>
      <c r="H81" t="s">
        <v>64</v>
      </c>
      <c r="I81" s="3">
        <v>39904</v>
      </c>
      <c r="J81" s="3">
        <v>42338</v>
      </c>
      <c r="K81">
        <v>7</v>
      </c>
      <c r="L81" t="s">
        <v>325</v>
      </c>
      <c r="M81" t="s">
        <v>91</v>
      </c>
      <c r="N81" t="s">
        <v>107</v>
      </c>
      <c r="O81" t="s">
        <v>107</v>
      </c>
      <c r="P81" s="3">
        <v>39904</v>
      </c>
      <c r="Q81">
        <v>10.875</v>
      </c>
      <c r="R81" s="3">
        <v>33602</v>
      </c>
      <c r="S81" t="s">
        <v>63</v>
      </c>
      <c r="T81" t="s">
        <v>64</v>
      </c>
      <c r="U81" t="s">
        <v>64</v>
      </c>
      <c r="V81" s="2">
        <v>227746</v>
      </c>
      <c r="W81">
        <v>46</v>
      </c>
      <c r="X81" t="s">
        <v>64</v>
      </c>
      <c r="Y81" t="s">
        <v>64</v>
      </c>
      <c r="Z81" t="s">
        <v>64</v>
      </c>
      <c r="AA81" t="s">
        <v>64</v>
      </c>
      <c r="AB81" t="s">
        <v>64</v>
      </c>
      <c r="AC81" t="s">
        <v>64</v>
      </c>
      <c r="AD81" t="s">
        <v>64</v>
      </c>
      <c r="AE81" t="s">
        <v>64</v>
      </c>
      <c r="AF81" t="s">
        <v>64</v>
      </c>
      <c r="AG81" t="s">
        <v>64</v>
      </c>
      <c r="AH81" t="s">
        <v>64</v>
      </c>
      <c r="AI81" t="s">
        <v>64</v>
      </c>
      <c r="AN81" t="s">
        <v>83</v>
      </c>
      <c r="AO81" t="s">
        <v>387</v>
      </c>
      <c r="BC81" t="s">
        <v>388</v>
      </c>
      <c r="BF81" t="s">
        <v>389</v>
      </c>
    </row>
    <row r="82" spans="1:58" x14ac:dyDescent="0.3">
      <c r="A82" t="s">
        <v>390</v>
      </c>
      <c r="B82" t="s">
        <v>321</v>
      </c>
      <c r="C82" t="s">
        <v>322</v>
      </c>
      <c r="D82">
        <v>1287621169</v>
      </c>
      <c r="E82" s="2">
        <v>1000000</v>
      </c>
      <c r="F82" t="s">
        <v>391</v>
      </c>
      <c r="G82" t="s">
        <v>112</v>
      </c>
      <c r="H82" t="s">
        <v>64</v>
      </c>
      <c r="I82" s="3">
        <v>39904</v>
      </c>
      <c r="J82" s="3">
        <v>43024</v>
      </c>
      <c r="K82">
        <v>9</v>
      </c>
      <c r="L82" t="s">
        <v>325</v>
      </c>
      <c r="M82" t="s">
        <v>91</v>
      </c>
      <c r="N82" t="s">
        <v>107</v>
      </c>
      <c r="O82" t="s">
        <v>107</v>
      </c>
      <c r="P82" s="3">
        <v>39904</v>
      </c>
      <c r="Q82">
        <v>8</v>
      </c>
      <c r="R82" s="3">
        <v>33985</v>
      </c>
      <c r="S82" t="s">
        <v>63</v>
      </c>
      <c r="T82" t="s">
        <v>64</v>
      </c>
      <c r="U82" t="s">
        <v>64</v>
      </c>
      <c r="V82" s="2">
        <v>485235</v>
      </c>
      <c r="W82">
        <v>49</v>
      </c>
      <c r="X82" s="2">
        <v>1139445</v>
      </c>
      <c r="Y82" s="2">
        <v>1072502</v>
      </c>
      <c r="Z82" t="s">
        <v>64</v>
      </c>
      <c r="AA82" t="s">
        <v>64</v>
      </c>
      <c r="AB82" t="s">
        <v>64</v>
      </c>
      <c r="AC82" t="s">
        <v>64</v>
      </c>
      <c r="AD82">
        <v>114</v>
      </c>
      <c r="AE82">
        <v>107</v>
      </c>
      <c r="AF82" t="s">
        <v>64</v>
      </c>
      <c r="AG82" t="s">
        <v>64</v>
      </c>
      <c r="AH82" t="s">
        <v>64</v>
      </c>
      <c r="AI82" t="s">
        <v>64</v>
      </c>
      <c r="AN82" t="s">
        <v>83</v>
      </c>
      <c r="AO82" t="s">
        <v>387</v>
      </c>
      <c r="BC82" t="s">
        <v>392</v>
      </c>
    </row>
    <row r="83" spans="1:58" x14ac:dyDescent="0.3">
      <c r="A83" t="s">
        <v>393</v>
      </c>
      <c r="B83" t="s">
        <v>321</v>
      </c>
      <c r="C83" t="s">
        <v>322</v>
      </c>
      <c r="D83">
        <v>1287671144</v>
      </c>
      <c r="E83" s="2">
        <v>10000000</v>
      </c>
      <c r="F83" t="s">
        <v>136</v>
      </c>
      <c r="G83" t="s">
        <v>112</v>
      </c>
      <c r="H83" t="s">
        <v>383</v>
      </c>
      <c r="I83" s="3">
        <v>40621</v>
      </c>
      <c r="J83" s="3">
        <v>28568</v>
      </c>
      <c r="K83">
        <v>67</v>
      </c>
      <c r="L83">
        <v>6</v>
      </c>
      <c r="M83" t="s">
        <v>91</v>
      </c>
      <c r="N83" t="s">
        <v>107</v>
      </c>
      <c r="O83" t="s">
        <v>107</v>
      </c>
      <c r="P83" s="3">
        <v>40621</v>
      </c>
      <c r="Q83">
        <v>4.1900000000000004</v>
      </c>
      <c r="R83" s="3">
        <v>43178</v>
      </c>
      <c r="S83" t="s">
        <v>63</v>
      </c>
      <c r="T83" t="s">
        <v>64</v>
      </c>
      <c r="U83">
        <v>4.1900000000000004</v>
      </c>
      <c r="V83" s="2">
        <v>27862804</v>
      </c>
      <c r="W83">
        <v>279</v>
      </c>
      <c r="X83" s="2">
        <v>13080103</v>
      </c>
      <c r="Y83" s="2">
        <v>16274398</v>
      </c>
      <c r="Z83" s="2">
        <v>19259000</v>
      </c>
      <c r="AA83" s="2">
        <v>18483000</v>
      </c>
      <c r="AB83" s="2">
        <v>17623000</v>
      </c>
      <c r="AC83" s="2">
        <v>20226803</v>
      </c>
      <c r="AD83">
        <v>131</v>
      </c>
      <c r="AE83">
        <v>163</v>
      </c>
      <c r="AF83">
        <v>193</v>
      </c>
      <c r="AG83">
        <v>185</v>
      </c>
      <c r="AH83">
        <v>176</v>
      </c>
      <c r="AI83">
        <v>202</v>
      </c>
      <c r="BC83" t="s">
        <v>394</v>
      </c>
    </row>
    <row r="84" spans="1:58" x14ac:dyDescent="0.3">
      <c r="A84" t="s">
        <v>395</v>
      </c>
      <c r="B84" t="s">
        <v>321</v>
      </c>
      <c r="C84" t="s">
        <v>322</v>
      </c>
      <c r="D84">
        <v>1287781144</v>
      </c>
      <c r="E84" s="2">
        <v>10000000</v>
      </c>
      <c r="F84" t="s">
        <v>118</v>
      </c>
      <c r="G84" t="s">
        <v>255</v>
      </c>
      <c r="H84" t="s">
        <v>396</v>
      </c>
      <c r="I84" s="3">
        <v>38497</v>
      </c>
      <c r="J84" s="3">
        <v>16582</v>
      </c>
      <c r="K84">
        <v>40</v>
      </c>
      <c r="L84">
        <v>6</v>
      </c>
      <c r="M84" t="s">
        <v>91</v>
      </c>
      <c r="N84" t="s">
        <v>107</v>
      </c>
      <c r="O84" t="s">
        <v>107</v>
      </c>
      <c r="P84" s="3">
        <v>38497</v>
      </c>
      <c r="Q84">
        <v>3.8</v>
      </c>
      <c r="R84" s="3">
        <v>39593</v>
      </c>
      <c r="S84" t="s">
        <v>63</v>
      </c>
      <c r="T84" t="s">
        <v>64</v>
      </c>
      <c r="U84">
        <v>3.8</v>
      </c>
      <c r="V84" s="2">
        <v>12915597</v>
      </c>
      <c r="W84">
        <v>129</v>
      </c>
      <c r="X84" s="2">
        <v>11384583</v>
      </c>
      <c r="Y84" s="2">
        <v>12719986</v>
      </c>
      <c r="Z84" s="2">
        <v>13848000</v>
      </c>
      <c r="AA84" s="2">
        <v>13650000</v>
      </c>
      <c r="AB84" s="2">
        <v>13774000</v>
      </c>
      <c r="AC84" s="2">
        <v>14134553</v>
      </c>
      <c r="AD84">
        <v>114</v>
      </c>
      <c r="AE84">
        <v>127</v>
      </c>
      <c r="AF84">
        <v>138</v>
      </c>
      <c r="AG84">
        <v>137</v>
      </c>
      <c r="AH84">
        <v>138</v>
      </c>
      <c r="AI84">
        <v>141</v>
      </c>
      <c r="AK84" t="s">
        <v>397</v>
      </c>
      <c r="AL84" s="2">
        <v>21000</v>
      </c>
      <c r="AM84">
        <v>0.21</v>
      </c>
      <c r="BC84" t="s">
        <v>398</v>
      </c>
    </row>
    <row r="85" spans="1:58" x14ac:dyDescent="0.3">
      <c r="A85" t="s">
        <v>399</v>
      </c>
      <c r="B85" t="s">
        <v>321</v>
      </c>
      <c r="C85" t="s">
        <v>322</v>
      </c>
      <c r="D85">
        <v>1287791144</v>
      </c>
      <c r="E85" s="2">
        <v>10000000</v>
      </c>
      <c r="F85" t="s">
        <v>118</v>
      </c>
      <c r="G85" t="s">
        <v>255</v>
      </c>
      <c r="H85" t="s">
        <v>396</v>
      </c>
      <c r="I85" s="3">
        <v>39283</v>
      </c>
      <c r="J85" s="3">
        <v>28326</v>
      </c>
      <c r="K85">
        <v>70</v>
      </c>
      <c r="L85">
        <v>60</v>
      </c>
      <c r="M85" t="s">
        <v>91</v>
      </c>
      <c r="N85" t="s">
        <v>107</v>
      </c>
      <c r="O85" t="s">
        <v>107</v>
      </c>
      <c r="P85" s="3">
        <v>39283</v>
      </c>
      <c r="Q85">
        <v>4.33</v>
      </c>
      <c r="R85" s="3">
        <v>39649</v>
      </c>
      <c r="S85" t="s">
        <v>63</v>
      </c>
      <c r="T85" t="s">
        <v>64</v>
      </c>
      <c r="U85">
        <v>4.33</v>
      </c>
      <c r="V85" s="2">
        <v>28579203</v>
      </c>
      <c r="W85">
        <v>286</v>
      </c>
      <c r="X85" s="2">
        <v>13626623</v>
      </c>
      <c r="Y85" s="2">
        <v>16413437</v>
      </c>
      <c r="Z85" s="2">
        <v>19612000</v>
      </c>
      <c r="AA85" s="2">
        <v>18835000</v>
      </c>
      <c r="AB85" s="2">
        <v>17899000</v>
      </c>
      <c r="AC85" s="2">
        <v>20630437</v>
      </c>
      <c r="AD85">
        <v>136</v>
      </c>
      <c r="AE85">
        <v>164</v>
      </c>
      <c r="AF85">
        <v>196</v>
      </c>
      <c r="AG85">
        <v>188</v>
      </c>
      <c r="AH85">
        <v>179</v>
      </c>
      <c r="AI85">
        <v>206</v>
      </c>
      <c r="AK85" t="s">
        <v>400</v>
      </c>
      <c r="AL85" s="2">
        <v>24000</v>
      </c>
      <c r="AM85">
        <v>0.24</v>
      </c>
      <c r="BC85" t="s">
        <v>401</v>
      </c>
    </row>
    <row r="86" spans="1:58" x14ac:dyDescent="0.3">
      <c r="A86" t="s">
        <v>402</v>
      </c>
      <c r="B86" t="s">
        <v>321</v>
      </c>
      <c r="C86" t="s">
        <v>322</v>
      </c>
      <c r="D86">
        <v>1291751185</v>
      </c>
      <c r="E86" s="2">
        <v>1000000</v>
      </c>
      <c r="F86" t="s">
        <v>391</v>
      </c>
      <c r="G86" t="s">
        <v>403</v>
      </c>
      <c r="H86" t="s">
        <v>404</v>
      </c>
      <c r="I86" s="3">
        <v>41000</v>
      </c>
      <c r="J86" s="3">
        <v>19268</v>
      </c>
      <c r="K86">
        <v>41</v>
      </c>
      <c r="L86" t="s">
        <v>325</v>
      </c>
      <c r="M86" t="s">
        <v>91</v>
      </c>
      <c r="N86" t="s">
        <v>107</v>
      </c>
      <c r="O86" t="s">
        <v>107</v>
      </c>
      <c r="P86" s="3">
        <v>41000</v>
      </c>
      <c r="Q86">
        <v>8.25</v>
      </c>
      <c r="R86" s="3">
        <v>33910</v>
      </c>
      <c r="S86" t="s">
        <v>63</v>
      </c>
      <c r="T86" t="s">
        <v>64</v>
      </c>
      <c r="U86">
        <v>8.25</v>
      </c>
      <c r="V86" s="2">
        <v>3341406</v>
      </c>
      <c r="W86">
        <v>334</v>
      </c>
      <c r="X86" s="2">
        <v>2180571</v>
      </c>
      <c r="Y86" s="2">
        <v>2414394</v>
      </c>
      <c r="Z86" s="2">
        <v>2462000</v>
      </c>
      <c r="AA86" s="2">
        <v>2443000</v>
      </c>
      <c r="AB86" s="2">
        <v>2570000</v>
      </c>
      <c r="AC86" s="2">
        <v>2447721</v>
      </c>
      <c r="AD86">
        <v>218</v>
      </c>
      <c r="AE86">
        <v>241</v>
      </c>
      <c r="AF86">
        <v>246</v>
      </c>
      <c r="AG86">
        <v>244</v>
      </c>
      <c r="AH86">
        <v>257</v>
      </c>
      <c r="AI86">
        <v>245</v>
      </c>
      <c r="BC86" t="s">
        <v>405</v>
      </c>
      <c r="BF86" t="s">
        <v>356</v>
      </c>
    </row>
    <row r="87" spans="1:58" x14ac:dyDescent="0.3">
      <c r="A87" t="s">
        <v>406</v>
      </c>
      <c r="B87" t="s">
        <v>321</v>
      </c>
      <c r="C87" t="s">
        <v>322</v>
      </c>
      <c r="D87">
        <v>1291761185</v>
      </c>
      <c r="E87" s="2">
        <v>600000</v>
      </c>
      <c r="F87" t="s">
        <v>329</v>
      </c>
      <c r="G87" t="s">
        <v>403</v>
      </c>
      <c r="H87" t="s">
        <v>404</v>
      </c>
      <c r="I87" s="3">
        <v>40878</v>
      </c>
      <c r="J87" s="3">
        <v>18420</v>
      </c>
      <c r="K87">
        <v>39</v>
      </c>
      <c r="L87" t="s">
        <v>325</v>
      </c>
      <c r="M87" t="s">
        <v>91</v>
      </c>
      <c r="N87" t="s">
        <v>107</v>
      </c>
      <c r="O87" t="s">
        <v>107</v>
      </c>
      <c r="P87" s="3">
        <v>40878</v>
      </c>
      <c r="Q87">
        <v>11.5</v>
      </c>
      <c r="R87" s="3">
        <v>33060</v>
      </c>
      <c r="S87" t="s">
        <v>63</v>
      </c>
      <c r="T87" t="s">
        <v>64</v>
      </c>
      <c r="U87">
        <v>11.5</v>
      </c>
      <c r="V87" s="2">
        <v>2656533</v>
      </c>
      <c r="W87">
        <v>443</v>
      </c>
      <c r="X87" s="2">
        <v>1681216</v>
      </c>
      <c r="Y87" s="2">
        <v>1842336</v>
      </c>
      <c r="Z87" s="2">
        <v>1866000</v>
      </c>
      <c r="AA87" s="2">
        <v>1850000</v>
      </c>
      <c r="AB87" s="2">
        <v>1889000</v>
      </c>
      <c r="AC87" s="2">
        <v>1843746</v>
      </c>
      <c r="AD87">
        <v>280</v>
      </c>
      <c r="AE87">
        <v>307</v>
      </c>
      <c r="AF87">
        <v>311</v>
      </c>
      <c r="AG87">
        <v>308</v>
      </c>
      <c r="AH87">
        <v>315</v>
      </c>
      <c r="AI87">
        <v>307</v>
      </c>
      <c r="BC87" t="s">
        <v>407</v>
      </c>
      <c r="BF87" t="s">
        <v>408</v>
      </c>
    </row>
    <row r="88" spans="1:58" x14ac:dyDescent="0.3">
      <c r="A88" t="s">
        <v>409</v>
      </c>
      <c r="B88" t="s">
        <v>321</v>
      </c>
      <c r="C88" t="s">
        <v>322</v>
      </c>
      <c r="D88">
        <v>1291901186</v>
      </c>
      <c r="E88" s="2">
        <v>2000000</v>
      </c>
      <c r="F88" t="s">
        <v>410</v>
      </c>
      <c r="G88" t="s">
        <v>77</v>
      </c>
      <c r="H88" t="s">
        <v>64</v>
      </c>
      <c r="I88" s="3">
        <v>40882</v>
      </c>
      <c r="J88" s="3">
        <v>43073</v>
      </c>
      <c r="K88">
        <v>6</v>
      </c>
      <c r="L88" t="s">
        <v>325</v>
      </c>
      <c r="M88" t="s">
        <v>91</v>
      </c>
      <c r="N88" t="s">
        <v>107</v>
      </c>
      <c r="O88" t="s">
        <v>107</v>
      </c>
      <c r="P88" s="3">
        <v>40882</v>
      </c>
      <c r="Q88">
        <v>7.5</v>
      </c>
      <c r="R88" s="3">
        <v>33985</v>
      </c>
      <c r="S88" t="s">
        <v>63</v>
      </c>
      <c r="T88" t="s">
        <v>64</v>
      </c>
      <c r="U88" t="s">
        <v>64</v>
      </c>
      <c r="V88" s="2">
        <v>904775</v>
      </c>
      <c r="W88">
        <v>45</v>
      </c>
      <c r="X88" s="2">
        <v>2254040</v>
      </c>
      <c r="Y88" s="2">
        <v>2091943</v>
      </c>
      <c r="Z88" t="s">
        <v>64</v>
      </c>
      <c r="AA88" t="s">
        <v>64</v>
      </c>
      <c r="AB88" t="s">
        <v>64</v>
      </c>
      <c r="AC88" t="s">
        <v>64</v>
      </c>
      <c r="AD88">
        <v>113</v>
      </c>
      <c r="AE88">
        <v>105</v>
      </c>
      <c r="AF88" t="s">
        <v>64</v>
      </c>
      <c r="AG88" t="s">
        <v>64</v>
      </c>
      <c r="AH88" t="s">
        <v>64</v>
      </c>
      <c r="AI88" t="s">
        <v>64</v>
      </c>
      <c r="AN88" t="s">
        <v>83</v>
      </c>
      <c r="AO88" t="s">
        <v>387</v>
      </c>
      <c r="BC88" t="s">
        <v>411</v>
      </c>
      <c r="BF88" t="s">
        <v>356</v>
      </c>
    </row>
    <row r="89" spans="1:58" x14ac:dyDescent="0.3">
      <c r="A89" t="s">
        <v>412</v>
      </c>
      <c r="B89" t="s">
        <v>321</v>
      </c>
      <c r="C89" t="s">
        <v>322</v>
      </c>
      <c r="D89">
        <v>1291911186</v>
      </c>
      <c r="E89" s="2">
        <v>1000000</v>
      </c>
      <c r="F89" t="s">
        <v>391</v>
      </c>
      <c r="G89" t="s">
        <v>77</v>
      </c>
      <c r="H89" t="s">
        <v>64</v>
      </c>
      <c r="I89" s="3">
        <v>41001</v>
      </c>
      <c r="J89" s="3">
        <v>43024</v>
      </c>
      <c r="K89">
        <v>6</v>
      </c>
      <c r="L89" t="s">
        <v>325</v>
      </c>
      <c r="M89" t="s">
        <v>91</v>
      </c>
      <c r="N89" t="s">
        <v>107</v>
      </c>
      <c r="O89" t="s">
        <v>107</v>
      </c>
      <c r="P89" s="3">
        <v>41001</v>
      </c>
      <c r="Q89">
        <v>8</v>
      </c>
      <c r="R89" s="3">
        <v>33985</v>
      </c>
      <c r="S89" t="s">
        <v>63</v>
      </c>
      <c r="T89" t="s">
        <v>64</v>
      </c>
      <c r="U89" t="s">
        <v>64</v>
      </c>
      <c r="V89" s="2">
        <v>445780</v>
      </c>
      <c r="W89">
        <v>45</v>
      </c>
      <c r="X89" s="2">
        <v>1139445</v>
      </c>
      <c r="Y89" s="2">
        <v>1036514</v>
      </c>
      <c r="Z89" t="s">
        <v>64</v>
      </c>
      <c r="AA89" t="s">
        <v>64</v>
      </c>
      <c r="AB89" t="s">
        <v>64</v>
      </c>
      <c r="AC89" t="s">
        <v>64</v>
      </c>
      <c r="AD89">
        <v>114</v>
      </c>
      <c r="AE89">
        <v>104</v>
      </c>
      <c r="AF89" t="s">
        <v>64</v>
      </c>
      <c r="AG89" t="s">
        <v>64</v>
      </c>
      <c r="AH89" t="s">
        <v>64</v>
      </c>
      <c r="AI89" t="s">
        <v>64</v>
      </c>
      <c r="AN89" t="s">
        <v>83</v>
      </c>
      <c r="AO89" t="s">
        <v>387</v>
      </c>
      <c r="BC89" t="s">
        <v>413</v>
      </c>
      <c r="BF89" t="s">
        <v>356</v>
      </c>
    </row>
    <row r="90" spans="1:58" x14ac:dyDescent="0.3">
      <c r="A90" t="s">
        <v>414</v>
      </c>
      <c r="B90" t="s">
        <v>321</v>
      </c>
      <c r="C90" t="s">
        <v>322</v>
      </c>
      <c r="D90">
        <v>1306361283</v>
      </c>
      <c r="E90" s="2">
        <v>10000000</v>
      </c>
      <c r="F90" t="s">
        <v>136</v>
      </c>
      <c r="G90" t="s">
        <v>61</v>
      </c>
      <c r="H90" t="s">
        <v>415</v>
      </c>
      <c r="I90" s="3">
        <v>37204</v>
      </c>
      <c r="J90" s="3">
        <v>23506</v>
      </c>
      <c r="K90">
        <v>63</v>
      </c>
      <c r="L90">
        <v>60</v>
      </c>
      <c r="M90" t="s">
        <v>91</v>
      </c>
      <c r="N90" t="s">
        <v>107</v>
      </c>
      <c r="O90" t="s">
        <v>107</v>
      </c>
      <c r="P90" s="3">
        <v>37204</v>
      </c>
      <c r="Q90">
        <v>3.99</v>
      </c>
      <c r="R90" s="3">
        <v>39761</v>
      </c>
      <c r="S90" t="s">
        <v>63</v>
      </c>
      <c r="T90" t="s">
        <v>64</v>
      </c>
      <c r="U90">
        <v>3.99</v>
      </c>
      <c r="V90" s="2">
        <v>19748873</v>
      </c>
      <c r="W90">
        <v>197</v>
      </c>
      <c r="X90" s="2">
        <v>12496324</v>
      </c>
      <c r="Y90" s="2">
        <v>15030378</v>
      </c>
      <c r="Z90" s="2">
        <v>16933000</v>
      </c>
      <c r="AA90" s="2">
        <v>16392000</v>
      </c>
      <c r="AB90" s="2">
        <v>15818000</v>
      </c>
      <c r="AC90" s="2">
        <v>17390024</v>
      </c>
      <c r="AD90">
        <v>125</v>
      </c>
      <c r="AE90">
        <v>150</v>
      </c>
      <c r="AF90">
        <v>169</v>
      </c>
      <c r="AG90">
        <v>164</v>
      </c>
      <c r="AH90">
        <v>158</v>
      </c>
      <c r="AI90">
        <v>174</v>
      </c>
      <c r="AK90" t="s">
        <v>100</v>
      </c>
      <c r="AL90" s="2">
        <v>24000</v>
      </c>
      <c r="AM90">
        <v>0.24</v>
      </c>
      <c r="BC90" t="s">
        <v>199</v>
      </c>
    </row>
    <row r="91" spans="1:58" x14ac:dyDescent="0.3">
      <c r="A91" t="s">
        <v>416</v>
      </c>
      <c r="B91" t="s">
        <v>321</v>
      </c>
      <c r="C91" t="s">
        <v>322</v>
      </c>
      <c r="D91">
        <v>1306371283</v>
      </c>
      <c r="E91" s="2">
        <v>10000000</v>
      </c>
      <c r="F91" t="s">
        <v>136</v>
      </c>
      <c r="G91" t="s">
        <v>61</v>
      </c>
      <c r="H91" t="s">
        <v>415</v>
      </c>
      <c r="I91" s="3">
        <v>38747</v>
      </c>
      <c r="J91" s="3">
        <v>23406</v>
      </c>
      <c r="K91">
        <v>58</v>
      </c>
      <c r="L91">
        <v>60</v>
      </c>
      <c r="M91" t="s">
        <v>91</v>
      </c>
      <c r="N91" t="s">
        <v>107</v>
      </c>
      <c r="O91" t="s">
        <v>107</v>
      </c>
      <c r="P91" s="3">
        <v>38747</v>
      </c>
      <c r="Q91">
        <v>4.5</v>
      </c>
      <c r="R91" s="3">
        <v>39659</v>
      </c>
      <c r="S91" t="s">
        <v>63</v>
      </c>
      <c r="T91" t="s">
        <v>64</v>
      </c>
      <c r="U91">
        <v>4.5</v>
      </c>
      <c r="V91" s="2">
        <v>22050163</v>
      </c>
      <c r="W91">
        <v>221</v>
      </c>
      <c r="X91" s="2">
        <v>13593173</v>
      </c>
      <c r="Y91" s="2">
        <v>16361100</v>
      </c>
      <c r="Z91" s="2">
        <v>17974000</v>
      </c>
      <c r="AA91" s="2">
        <v>17435000</v>
      </c>
      <c r="AB91" s="2">
        <v>13956000</v>
      </c>
      <c r="AC91" s="2">
        <v>18554636</v>
      </c>
      <c r="AD91">
        <v>136</v>
      </c>
      <c r="AE91">
        <v>164</v>
      </c>
      <c r="AF91">
        <v>180</v>
      </c>
      <c r="AG91">
        <v>174</v>
      </c>
      <c r="AH91">
        <v>140</v>
      </c>
      <c r="AI91">
        <v>186</v>
      </c>
      <c r="AK91" t="s">
        <v>100</v>
      </c>
      <c r="AL91" s="2">
        <v>24000</v>
      </c>
      <c r="AM91">
        <v>0.24</v>
      </c>
      <c r="BC91" t="s">
        <v>417</v>
      </c>
    </row>
    <row r="92" spans="1:58" x14ac:dyDescent="0.3">
      <c r="A92" t="s">
        <v>418</v>
      </c>
      <c r="B92" t="s">
        <v>419</v>
      </c>
      <c r="C92" t="s">
        <v>420</v>
      </c>
      <c r="D92">
        <v>14159</v>
      </c>
      <c r="E92" s="2">
        <v>1000000</v>
      </c>
      <c r="F92" t="s">
        <v>421</v>
      </c>
      <c r="G92" t="s">
        <v>422</v>
      </c>
      <c r="H92" t="s">
        <v>422</v>
      </c>
      <c r="I92" s="3">
        <v>33023</v>
      </c>
      <c r="J92" s="3">
        <v>42155</v>
      </c>
      <c r="K92">
        <v>25</v>
      </c>
      <c r="L92" t="s">
        <v>325</v>
      </c>
      <c r="M92" t="s">
        <v>91</v>
      </c>
      <c r="N92" t="s">
        <v>64</v>
      </c>
      <c r="O92" t="s">
        <v>64</v>
      </c>
      <c r="P92" s="3">
        <v>33023</v>
      </c>
      <c r="Q92">
        <v>11.5</v>
      </c>
      <c r="R92" s="3">
        <v>34119</v>
      </c>
      <c r="X92" t="s">
        <v>124</v>
      </c>
      <c r="Y92" t="s">
        <v>423</v>
      </c>
      <c r="AD92" t="s">
        <v>124</v>
      </c>
      <c r="AG92" t="s">
        <v>107</v>
      </c>
      <c r="AJ92" t="s">
        <v>109</v>
      </c>
      <c r="AK92" t="s">
        <v>109</v>
      </c>
      <c r="AL92" t="s">
        <v>109</v>
      </c>
    </row>
    <row r="93" spans="1:58" x14ac:dyDescent="0.3">
      <c r="A93" t="s">
        <v>424</v>
      </c>
      <c r="B93" t="s">
        <v>419</v>
      </c>
      <c r="C93" t="s">
        <v>420</v>
      </c>
      <c r="D93">
        <v>14167</v>
      </c>
      <c r="E93" s="2">
        <v>2500000</v>
      </c>
      <c r="F93" t="s">
        <v>425</v>
      </c>
      <c r="G93" t="s">
        <v>426</v>
      </c>
      <c r="H93" t="s">
        <v>426</v>
      </c>
      <c r="I93" s="3">
        <v>34085</v>
      </c>
      <c r="J93" s="3">
        <v>43216</v>
      </c>
      <c r="K93">
        <v>25</v>
      </c>
      <c r="L93" t="s">
        <v>325</v>
      </c>
      <c r="M93" t="s">
        <v>91</v>
      </c>
      <c r="N93" t="s">
        <v>64</v>
      </c>
      <c r="O93" t="s">
        <v>64</v>
      </c>
      <c r="P93" s="3">
        <v>34085</v>
      </c>
      <c r="Q93">
        <v>7.625</v>
      </c>
      <c r="R93" s="3">
        <v>35668</v>
      </c>
      <c r="X93" s="2">
        <v>2920000</v>
      </c>
      <c r="Y93" s="2">
        <v>3606000</v>
      </c>
      <c r="Z93" s="2">
        <v>2608000</v>
      </c>
      <c r="AA93" t="s">
        <v>423</v>
      </c>
      <c r="AD93">
        <v>117</v>
      </c>
      <c r="AG93" t="s">
        <v>107</v>
      </c>
      <c r="AJ93" t="s">
        <v>109</v>
      </c>
      <c r="AK93" t="s">
        <v>427</v>
      </c>
      <c r="AL93" s="2">
        <v>6000</v>
      </c>
      <c r="AM93">
        <v>0.24</v>
      </c>
    </row>
    <row r="94" spans="1:58" x14ac:dyDescent="0.3">
      <c r="A94" t="s">
        <v>428</v>
      </c>
      <c r="B94" t="s">
        <v>419</v>
      </c>
      <c r="C94" t="s">
        <v>420</v>
      </c>
      <c r="D94">
        <v>14168</v>
      </c>
      <c r="E94" s="2">
        <v>500000</v>
      </c>
      <c r="F94" t="s">
        <v>429</v>
      </c>
      <c r="G94" t="s">
        <v>422</v>
      </c>
      <c r="I94" s="3">
        <v>33982</v>
      </c>
      <c r="J94" s="3">
        <v>43113</v>
      </c>
      <c r="K94">
        <v>25</v>
      </c>
      <c r="L94" t="s">
        <v>325</v>
      </c>
      <c r="M94" t="s">
        <v>91</v>
      </c>
      <c r="N94" t="s">
        <v>64</v>
      </c>
      <c r="O94" t="s">
        <v>64</v>
      </c>
      <c r="P94" s="3">
        <v>33982</v>
      </c>
      <c r="Q94">
        <v>6.75</v>
      </c>
      <c r="R94" s="3">
        <v>34316</v>
      </c>
      <c r="X94" s="2">
        <v>571000</v>
      </c>
      <c r="Y94" s="2">
        <v>691000</v>
      </c>
      <c r="Z94" t="s">
        <v>423</v>
      </c>
      <c r="AD94">
        <v>114</v>
      </c>
      <c r="AG94" t="s">
        <v>107</v>
      </c>
      <c r="AJ94" t="s">
        <v>109</v>
      </c>
      <c r="AK94" t="s">
        <v>109</v>
      </c>
      <c r="AL94" t="s">
        <v>109</v>
      </c>
    </row>
    <row r="95" spans="1:58" x14ac:dyDescent="0.3">
      <c r="A95" t="s">
        <v>430</v>
      </c>
      <c r="B95" t="s">
        <v>419</v>
      </c>
      <c r="C95" t="s">
        <v>420</v>
      </c>
      <c r="D95">
        <v>14169</v>
      </c>
      <c r="E95" s="2">
        <v>500000</v>
      </c>
      <c r="F95" t="s">
        <v>429</v>
      </c>
      <c r="G95" t="s">
        <v>422</v>
      </c>
      <c r="I95" s="3">
        <v>33982</v>
      </c>
      <c r="J95" s="3">
        <v>43113</v>
      </c>
      <c r="K95">
        <v>25</v>
      </c>
      <c r="L95" t="s">
        <v>325</v>
      </c>
      <c r="M95" t="s">
        <v>91</v>
      </c>
      <c r="N95" t="s">
        <v>64</v>
      </c>
      <c r="O95" t="s">
        <v>64</v>
      </c>
      <c r="P95" s="3">
        <v>33982</v>
      </c>
      <c r="Q95">
        <v>6.75</v>
      </c>
      <c r="R95" s="3">
        <v>34316</v>
      </c>
      <c r="X95" s="2">
        <v>571000</v>
      </c>
      <c r="Y95" s="2">
        <v>691000</v>
      </c>
      <c r="Z95" t="s">
        <v>423</v>
      </c>
    </row>
    <row r="96" spans="1:58" x14ac:dyDescent="0.3">
      <c r="A96" t="s">
        <v>431</v>
      </c>
      <c r="B96" t="s">
        <v>419</v>
      </c>
      <c r="C96" t="s">
        <v>420</v>
      </c>
      <c r="D96">
        <v>14170</v>
      </c>
      <c r="E96" s="2">
        <v>3000000</v>
      </c>
      <c r="F96" t="s">
        <v>432</v>
      </c>
      <c r="G96" t="s">
        <v>433</v>
      </c>
      <c r="I96" s="3">
        <v>37474</v>
      </c>
      <c r="J96" s="3">
        <v>13733</v>
      </c>
      <c r="K96">
        <v>35</v>
      </c>
      <c r="L96">
        <v>6</v>
      </c>
      <c r="M96" t="s">
        <v>434</v>
      </c>
      <c r="N96" s="3">
        <v>37474</v>
      </c>
      <c r="O96">
        <v>3.9</v>
      </c>
      <c r="P96" s="3">
        <v>38570</v>
      </c>
      <c r="Q96">
        <v>4.75</v>
      </c>
      <c r="R96" s="3">
        <v>38572</v>
      </c>
      <c r="X96" s="2">
        <v>4202000</v>
      </c>
      <c r="Y96" s="2">
        <v>4617000</v>
      </c>
      <c r="Z96" s="2">
        <v>4268000</v>
      </c>
      <c r="AA96" s="2">
        <v>4280000</v>
      </c>
      <c r="AB96" s="2">
        <v>4236000</v>
      </c>
      <c r="AC96" s="2">
        <v>4270000</v>
      </c>
      <c r="AD96">
        <v>140</v>
      </c>
      <c r="AG96">
        <v>143</v>
      </c>
      <c r="AJ96" t="s">
        <v>293</v>
      </c>
      <c r="AK96" t="s">
        <v>109</v>
      </c>
      <c r="AL96" s="2">
        <v>7200</v>
      </c>
      <c r="AM96">
        <v>0.24</v>
      </c>
    </row>
    <row r="97" spans="1:56" x14ac:dyDescent="0.3">
      <c r="A97" t="s">
        <v>435</v>
      </c>
      <c r="B97" t="s">
        <v>419</v>
      </c>
      <c r="C97" t="s">
        <v>420</v>
      </c>
      <c r="D97">
        <v>14171</v>
      </c>
      <c r="E97" s="2">
        <v>5000000</v>
      </c>
      <c r="F97" t="s">
        <v>118</v>
      </c>
      <c r="G97" t="s">
        <v>255</v>
      </c>
      <c r="H97" t="s">
        <v>255</v>
      </c>
      <c r="I97" s="3">
        <v>37774</v>
      </c>
      <c r="J97" s="3">
        <v>15859</v>
      </c>
      <c r="K97">
        <v>40</v>
      </c>
      <c r="L97">
        <v>6</v>
      </c>
      <c r="M97" t="s">
        <v>434</v>
      </c>
      <c r="N97" s="3">
        <v>37774</v>
      </c>
      <c r="O97">
        <v>3.25</v>
      </c>
      <c r="P97" s="3">
        <v>39600</v>
      </c>
      <c r="Q97">
        <v>4.3499999999999996</v>
      </c>
      <c r="R97" s="3">
        <v>39601</v>
      </c>
      <c r="X97" s="2">
        <v>9424000</v>
      </c>
      <c r="Y97" s="2">
        <v>7636000</v>
      </c>
      <c r="Z97" s="2">
        <v>7254000</v>
      </c>
      <c r="AA97" s="2">
        <v>7164000</v>
      </c>
      <c r="AB97" s="2">
        <v>7303000</v>
      </c>
      <c r="AC97" s="2">
        <v>9359000</v>
      </c>
      <c r="AD97">
        <v>188</v>
      </c>
      <c r="AG97">
        <v>143</v>
      </c>
      <c r="AJ97" t="s">
        <v>293</v>
      </c>
      <c r="AK97" t="s">
        <v>436</v>
      </c>
      <c r="AL97" s="2">
        <v>12000</v>
      </c>
      <c r="AM97">
        <v>0.24</v>
      </c>
    </row>
    <row r="98" spans="1:56" x14ac:dyDescent="0.3">
      <c r="A98" t="s">
        <v>437</v>
      </c>
      <c r="B98" t="s">
        <v>419</v>
      </c>
      <c r="C98" t="s">
        <v>420</v>
      </c>
      <c r="D98">
        <v>14172</v>
      </c>
      <c r="E98" s="2">
        <v>5000000</v>
      </c>
      <c r="F98" t="s">
        <v>118</v>
      </c>
      <c r="G98" t="s">
        <v>255</v>
      </c>
      <c r="I98" s="3">
        <v>38211</v>
      </c>
      <c r="J98" s="3">
        <v>19948</v>
      </c>
      <c r="K98">
        <v>50</v>
      </c>
      <c r="L98">
        <v>60</v>
      </c>
      <c r="M98" t="s">
        <v>91</v>
      </c>
      <c r="N98" t="s">
        <v>64</v>
      </c>
      <c r="O98" t="s">
        <v>64</v>
      </c>
      <c r="P98" s="3">
        <v>38211</v>
      </c>
      <c r="Q98">
        <v>4.4400000000000004</v>
      </c>
      <c r="R98" s="3">
        <v>40037</v>
      </c>
      <c r="X98" s="2">
        <v>7586000</v>
      </c>
      <c r="Y98" s="2">
        <v>8444000</v>
      </c>
      <c r="Z98" s="2">
        <v>8108000</v>
      </c>
      <c r="AA98" s="2">
        <v>7996000</v>
      </c>
      <c r="AB98" s="2">
        <v>8428000</v>
      </c>
      <c r="AC98" s="2">
        <v>8377000</v>
      </c>
      <c r="AD98">
        <v>152</v>
      </c>
      <c r="AG98">
        <v>160</v>
      </c>
      <c r="AJ98" t="s">
        <v>293</v>
      </c>
      <c r="AK98" t="s">
        <v>113</v>
      </c>
      <c r="AL98" s="2">
        <v>12000</v>
      </c>
      <c r="AM98">
        <v>0.24</v>
      </c>
    </row>
    <row r="99" spans="1:56" x14ac:dyDescent="0.3">
      <c r="A99" t="s">
        <v>438</v>
      </c>
      <c r="B99" t="s">
        <v>419</v>
      </c>
      <c r="C99" t="s">
        <v>420</v>
      </c>
      <c r="D99">
        <v>14173</v>
      </c>
      <c r="E99" s="2">
        <v>500000</v>
      </c>
      <c r="F99" t="s">
        <v>421</v>
      </c>
      <c r="G99" t="s">
        <v>439</v>
      </c>
      <c r="I99" s="3">
        <v>33023</v>
      </c>
      <c r="J99" s="3">
        <v>42155</v>
      </c>
      <c r="K99">
        <v>25</v>
      </c>
      <c r="L99" t="s">
        <v>325</v>
      </c>
      <c r="M99" t="s">
        <v>91</v>
      </c>
      <c r="N99" t="s">
        <v>64</v>
      </c>
      <c r="O99" t="s">
        <v>64</v>
      </c>
      <c r="P99" s="3">
        <v>33023</v>
      </c>
      <c r="Q99">
        <v>11.5</v>
      </c>
      <c r="R99" s="3">
        <v>34119</v>
      </c>
      <c r="X99" t="s">
        <v>124</v>
      </c>
      <c r="Y99" t="s">
        <v>423</v>
      </c>
      <c r="AD99" t="s">
        <v>124</v>
      </c>
      <c r="AG99" t="s">
        <v>107</v>
      </c>
      <c r="AJ99" t="s">
        <v>109</v>
      </c>
      <c r="AK99" t="s">
        <v>109</v>
      </c>
      <c r="AL99" t="s">
        <v>109</v>
      </c>
      <c r="AN99" t="s">
        <v>440</v>
      </c>
      <c r="AP99" s="3">
        <v>43216</v>
      </c>
    </row>
    <row r="100" spans="1:56" x14ac:dyDescent="0.3">
      <c r="A100" t="s">
        <v>441</v>
      </c>
      <c r="B100" t="s">
        <v>419</v>
      </c>
      <c r="C100" t="s">
        <v>420</v>
      </c>
      <c r="D100">
        <v>14174</v>
      </c>
      <c r="E100" s="2">
        <v>500000</v>
      </c>
      <c r="F100" t="s">
        <v>421</v>
      </c>
      <c r="G100" t="s">
        <v>422</v>
      </c>
      <c r="I100" s="3">
        <v>33023</v>
      </c>
      <c r="J100" s="3">
        <v>42156</v>
      </c>
      <c r="K100">
        <v>25</v>
      </c>
      <c r="L100" t="s">
        <v>325</v>
      </c>
      <c r="M100" t="s">
        <v>91</v>
      </c>
      <c r="N100" t="s">
        <v>64</v>
      </c>
      <c r="O100" t="s">
        <v>64</v>
      </c>
      <c r="P100" s="3">
        <v>33023</v>
      </c>
      <c r="Q100">
        <v>11.5</v>
      </c>
      <c r="R100" s="3">
        <v>34119</v>
      </c>
      <c r="X100" t="s">
        <v>124</v>
      </c>
      <c r="Y100" t="s">
        <v>423</v>
      </c>
      <c r="AD100" t="s">
        <v>124</v>
      </c>
      <c r="AG100" t="s">
        <v>107</v>
      </c>
      <c r="AJ100" t="s">
        <v>109</v>
      </c>
      <c r="AK100" t="s">
        <v>109</v>
      </c>
      <c r="AL100" t="s">
        <v>109</v>
      </c>
    </row>
    <row r="101" spans="1:56" x14ac:dyDescent="0.3">
      <c r="A101" t="s">
        <v>442</v>
      </c>
      <c r="B101" t="s">
        <v>419</v>
      </c>
      <c r="C101" t="s">
        <v>420</v>
      </c>
      <c r="D101">
        <v>14175</v>
      </c>
      <c r="E101" s="2">
        <v>5000000</v>
      </c>
      <c r="F101" t="s">
        <v>131</v>
      </c>
      <c r="G101" t="s">
        <v>443</v>
      </c>
      <c r="I101" s="3">
        <v>38446</v>
      </c>
      <c r="J101" s="3">
        <v>20184</v>
      </c>
      <c r="K101">
        <v>50</v>
      </c>
      <c r="L101">
        <v>60</v>
      </c>
      <c r="M101" t="s">
        <v>434</v>
      </c>
      <c r="N101" s="3">
        <v>38446</v>
      </c>
      <c r="O101">
        <v>3.75</v>
      </c>
      <c r="P101" s="3">
        <v>40272</v>
      </c>
      <c r="Q101">
        <v>4.5</v>
      </c>
      <c r="R101" s="3">
        <v>40272</v>
      </c>
      <c r="X101" s="2">
        <v>7710000</v>
      </c>
      <c r="Y101" s="2">
        <v>8100000</v>
      </c>
      <c r="Z101" s="2">
        <v>7798000</v>
      </c>
      <c r="AA101" s="2">
        <v>7718000</v>
      </c>
      <c r="AB101" s="2">
        <v>7938000</v>
      </c>
      <c r="AC101" s="2">
        <v>8030000</v>
      </c>
      <c r="AD101">
        <v>154</v>
      </c>
      <c r="AG101">
        <v>154</v>
      </c>
      <c r="AJ101" t="s">
        <v>293</v>
      </c>
      <c r="AK101" t="s">
        <v>92</v>
      </c>
      <c r="AL101" s="2">
        <v>12000</v>
      </c>
      <c r="AM101">
        <v>0.24</v>
      </c>
      <c r="AN101" t="s">
        <v>83</v>
      </c>
      <c r="AO101" t="s">
        <v>84</v>
      </c>
      <c r="AP101" s="3">
        <v>42541</v>
      </c>
    </row>
    <row r="102" spans="1:56" x14ac:dyDescent="0.3">
      <c r="B102" t="s">
        <v>419</v>
      </c>
      <c r="C102" t="s">
        <v>420</v>
      </c>
      <c r="D102">
        <v>14176</v>
      </c>
      <c r="E102" s="2">
        <v>2000000</v>
      </c>
      <c r="F102" t="s">
        <v>118</v>
      </c>
      <c r="G102" t="s">
        <v>444</v>
      </c>
      <c r="I102" s="3">
        <v>38995</v>
      </c>
      <c r="J102" s="3">
        <v>24385</v>
      </c>
      <c r="K102">
        <v>60</v>
      </c>
      <c r="L102">
        <v>60</v>
      </c>
      <c r="M102" t="s">
        <v>91</v>
      </c>
      <c r="N102" t="s">
        <v>64</v>
      </c>
      <c r="O102" t="s">
        <v>64</v>
      </c>
      <c r="P102" s="3">
        <v>38995</v>
      </c>
      <c r="Q102">
        <v>3.52</v>
      </c>
      <c r="R102" s="3">
        <v>39726</v>
      </c>
      <c r="X102" t="s">
        <v>445</v>
      </c>
      <c r="AA102" t="s">
        <v>445</v>
      </c>
      <c r="AD102" t="s">
        <v>445</v>
      </c>
      <c r="AG102" t="s">
        <v>445</v>
      </c>
      <c r="AJ102" t="s">
        <v>293</v>
      </c>
      <c r="AK102" t="s">
        <v>436</v>
      </c>
      <c r="AL102" s="2">
        <v>2400</v>
      </c>
      <c r="AM102">
        <v>0.12</v>
      </c>
      <c r="AN102" t="s">
        <v>83</v>
      </c>
      <c r="AO102" t="s">
        <v>444</v>
      </c>
      <c r="AP102" s="3">
        <v>39726</v>
      </c>
      <c r="BA102" t="s">
        <v>446</v>
      </c>
      <c r="BC102" t="s">
        <v>447</v>
      </c>
    </row>
    <row r="103" spans="1:56" x14ac:dyDescent="0.3">
      <c r="A103" t="s">
        <v>448</v>
      </c>
      <c r="B103" t="s">
        <v>449</v>
      </c>
      <c r="C103" t="s">
        <v>450</v>
      </c>
      <c r="D103">
        <v>70040</v>
      </c>
      <c r="E103" s="2">
        <v>1000000</v>
      </c>
      <c r="F103" t="s">
        <v>451</v>
      </c>
      <c r="G103" t="s">
        <v>387</v>
      </c>
      <c r="H103" t="s">
        <v>387</v>
      </c>
      <c r="I103" s="3">
        <v>33665</v>
      </c>
      <c r="J103" s="3">
        <v>42815</v>
      </c>
      <c r="K103">
        <v>25</v>
      </c>
      <c r="L103" t="s">
        <v>325</v>
      </c>
      <c r="M103" t="s">
        <v>91</v>
      </c>
      <c r="N103" t="s">
        <v>64</v>
      </c>
      <c r="O103" t="s">
        <v>64</v>
      </c>
      <c r="P103" s="3">
        <v>33665</v>
      </c>
      <c r="Q103">
        <v>9.75</v>
      </c>
      <c r="R103" s="3">
        <v>34030</v>
      </c>
      <c r="S103" t="s">
        <v>63</v>
      </c>
      <c r="T103" t="s">
        <v>64</v>
      </c>
      <c r="U103">
        <v>9.75</v>
      </c>
      <c r="V103" s="2">
        <v>2444178</v>
      </c>
      <c r="W103">
        <v>244</v>
      </c>
      <c r="X103" s="2">
        <v>1000000</v>
      </c>
      <c r="Y103" t="s">
        <v>64</v>
      </c>
      <c r="Z103" t="s">
        <v>64</v>
      </c>
      <c r="AA103" t="s">
        <v>64</v>
      </c>
      <c r="AB103" t="s">
        <v>64</v>
      </c>
      <c r="AC103" t="s">
        <v>64</v>
      </c>
      <c r="AD103">
        <v>100</v>
      </c>
      <c r="AE103" t="s">
        <v>64</v>
      </c>
      <c r="AF103" t="s">
        <v>64</v>
      </c>
      <c r="AG103" t="s">
        <v>64</v>
      </c>
      <c r="AH103" t="s">
        <v>64</v>
      </c>
      <c r="AI103" t="s">
        <v>64</v>
      </c>
      <c r="AK103" t="s">
        <v>452</v>
      </c>
      <c r="AL103" s="2">
        <v>1200</v>
      </c>
      <c r="AM103">
        <v>0.12</v>
      </c>
      <c r="AN103" t="s">
        <v>64</v>
      </c>
      <c r="AO103" t="s">
        <v>64</v>
      </c>
      <c r="AP103" t="s">
        <v>64</v>
      </c>
      <c r="AQ103" t="s">
        <v>64</v>
      </c>
      <c r="AS103" t="s">
        <v>64</v>
      </c>
      <c r="AT103" t="s">
        <v>64</v>
      </c>
      <c r="AU103" t="s">
        <v>64</v>
      </c>
      <c r="AV103" t="s">
        <v>64</v>
      </c>
      <c r="AW103" t="s">
        <v>64</v>
      </c>
      <c r="AX103" t="s">
        <v>64</v>
      </c>
      <c r="AY103" t="s">
        <v>64</v>
      </c>
      <c r="AZ103" t="s">
        <v>64</v>
      </c>
      <c r="BA103" t="s">
        <v>453</v>
      </c>
      <c r="BC103" t="s">
        <v>64</v>
      </c>
    </row>
    <row r="104" spans="1:56" x14ac:dyDescent="0.3">
      <c r="A104" t="s">
        <v>454</v>
      </c>
      <c r="B104" t="s">
        <v>449</v>
      </c>
      <c r="C104" t="s">
        <v>450</v>
      </c>
      <c r="D104">
        <v>71197</v>
      </c>
      <c r="E104" s="2">
        <v>2000000</v>
      </c>
      <c r="F104" t="s">
        <v>455</v>
      </c>
      <c r="G104" t="s">
        <v>152</v>
      </c>
      <c r="H104" t="s">
        <v>152</v>
      </c>
      <c r="I104" s="3">
        <v>35339</v>
      </c>
      <c r="J104" s="3">
        <v>11597</v>
      </c>
      <c r="K104">
        <v>35</v>
      </c>
      <c r="L104">
        <v>1</v>
      </c>
      <c r="M104" t="s">
        <v>62</v>
      </c>
      <c r="N104" s="3">
        <v>35339</v>
      </c>
      <c r="O104">
        <v>6.7</v>
      </c>
      <c r="P104" s="3">
        <v>35339</v>
      </c>
      <c r="Q104">
        <v>8.875</v>
      </c>
      <c r="R104" s="3">
        <v>37316</v>
      </c>
      <c r="S104" t="s">
        <v>63</v>
      </c>
      <c r="T104" t="s">
        <v>64</v>
      </c>
      <c r="U104">
        <v>8.875</v>
      </c>
      <c r="V104" s="2">
        <v>6216390</v>
      </c>
      <c r="W104">
        <v>311</v>
      </c>
      <c r="X104" s="2">
        <v>3878139</v>
      </c>
      <c r="Y104" s="2">
        <v>3969725</v>
      </c>
      <c r="Z104" s="2">
        <v>3801740</v>
      </c>
      <c r="AA104" s="2">
        <v>3807041</v>
      </c>
      <c r="AB104" s="2">
        <v>4257557</v>
      </c>
      <c r="AC104" s="2">
        <v>4189926</v>
      </c>
      <c r="AD104">
        <v>194</v>
      </c>
      <c r="AE104">
        <v>198</v>
      </c>
      <c r="AF104">
        <v>190</v>
      </c>
      <c r="AG104">
        <v>190</v>
      </c>
      <c r="AH104">
        <v>213</v>
      </c>
      <c r="AI104">
        <v>209</v>
      </c>
      <c r="AK104" t="s">
        <v>452</v>
      </c>
      <c r="AL104" s="2">
        <v>2400</v>
      </c>
      <c r="AM104">
        <v>0.12</v>
      </c>
      <c r="BA104" t="s">
        <v>456</v>
      </c>
      <c r="BD104" t="s">
        <v>457</v>
      </c>
    </row>
    <row r="105" spans="1:56" x14ac:dyDescent="0.3">
      <c r="A105" t="s">
        <v>458</v>
      </c>
      <c r="B105" t="s">
        <v>449</v>
      </c>
      <c r="C105" t="s">
        <v>450</v>
      </c>
      <c r="D105">
        <v>71484</v>
      </c>
      <c r="E105" s="2">
        <v>5000000</v>
      </c>
      <c r="F105" t="s">
        <v>131</v>
      </c>
      <c r="G105" t="s">
        <v>131</v>
      </c>
      <c r="H105" t="s">
        <v>131</v>
      </c>
      <c r="I105" s="3">
        <v>37028</v>
      </c>
      <c r="J105" s="3">
        <v>11462</v>
      </c>
      <c r="K105">
        <v>30</v>
      </c>
      <c r="L105">
        <v>6</v>
      </c>
      <c r="M105" t="s">
        <v>91</v>
      </c>
      <c r="N105" t="s">
        <v>64</v>
      </c>
      <c r="O105" t="s">
        <v>64</v>
      </c>
      <c r="P105" s="3">
        <v>37028</v>
      </c>
      <c r="Q105">
        <v>4.5</v>
      </c>
      <c r="R105" s="3">
        <v>37214</v>
      </c>
      <c r="S105" t="s">
        <v>63</v>
      </c>
      <c r="T105" t="s">
        <v>64</v>
      </c>
      <c r="U105">
        <v>4.5</v>
      </c>
      <c r="V105" s="2">
        <v>6755548</v>
      </c>
      <c r="W105">
        <v>135</v>
      </c>
      <c r="X105" s="2">
        <v>6761259</v>
      </c>
      <c r="Y105" s="2">
        <v>7164767</v>
      </c>
      <c r="Z105" s="2">
        <v>6970170</v>
      </c>
      <c r="AA105" s="2">
        <v>7124833</v>
      </c>
      <c r="AB105" s="2">
        <v>7938963</v>
      </c>
      <c r="AC105" s="2">
        <v>5344321</v>
      </c>
      <c r="AD105">
        <v>135</v>
      </c>
      <c r="AE105">
        <v>143</v>
      </c>
      <c r="AF105">
        <v>139</v>
      </c>
      <c r="AG105">
        <v>142</v>
      </c>
      <c r="AH105">
        <v>159</v>
      </c>
      <c r="AI105">
        <v>107</v>
      </c>
      <c r="AK105" t="s">
        <v>65</v>
      </c>
      <c r="AL105">
        <v>3000</v>
      </c>
      <c r="AM105">
        <v>0.06</v>
      </c>
      <c r="AN105" t="s">
        <v>83</v>
      </c>
      <c r="AO105" t="s">
        <v>84</v>
      </c>
      <c r="AP105" s="3">
        <v>42541</v>
      </c>
      <c r="AQ105" t="s">
        <v>459</v>
      </c>
      <c r="AR105" t="s">
        <v>64</v>
      </c>
      <c r="AS105" t="s">
        <v>64</v>
      </c>
      <c r="AT105" t="s">
        <v>64</v>
      </c>
      <c r="AU105" t="s">
        <v>64</v>
      </c>
      <c r="BC105" t="s">
        <v>460</v>
      </c>
    </row>
    <row r="106" spans="1:56" x14ac:dyDescent="0.3">
      <c r="A106" t="s">
        <v>461</v>
      </c>
      <c r="B106" t="s">
        <v>449</v>
      </c>
      <c r="C106" t="s">
        <v>450</v>
      </c>
      <c r="D106">
        <v>71496</v>
      </c>
      <c r="E106" s="2">
        <v>5000000</v>
      </c>
      <c r="F106" t="s">
        <v>462</v>
      </c>
      <c r="G106" t="s">
        <v>463</v>
      </c>
      <c r="H106" t="s">
        <v>463</v>
      </c>
      <c r="I106" s="3">
        <v>38161</v>
      </c>
      <c r="J106" s="3">
        <v>19898</v>
      </c>
      <c r="K106">
        <v>50</v>
      </c>
      <c r="L106">
        <v>6</v>
      </c>
      <c r="M106" t="s">
        <v>62</v>
      </c>
      <c r="N106" s="3">
        <v>38161</v>
      </c>
      <c r="O106">
        <v>4.2</v>
      </c>
      <c r="P106" s="3">
        <v>39622</v>
      </c>
      <c r="Q106">
        <v>4.95</v>
      </c>
      <c r="R106" s="3">
        <v>39622</v>
      </c>
      <c r="S106" t="s">
        <v>63</v>
      </c>
      <c r="T106" t="s">
        <v>64</v>
      </c>
      <c r="U106">
        <v>4.95</v>
      </c>
      <c r="V106" s="2">
        <v>12383137</v>
      </c>
      <c r="W106">
        <v>248</v>
      </c>
      <c r="X106" s="2">
        <v>8823602</v>
      </c>
      <c r="Y106" s="2">
        <v>9981143</v>
      </c>
      <c r="Z106" s="2">
        <v>9878001</v>
      </c>
      <c r="AA106" s="2">
        <v>10017340</v>
      </c>
      <c r="AB106" s="2">
        <v>12131138</v>
      </c>
      <c r="AC106" s="2">
        <v>7654836</v>
      </c>
      <c r="AD106">
        <v>176</v>
      </c>
      <c r="AE106">
        <v>200</v>
      </c>
      <c r="AF106">
        <v>198</v>
      </c>
      <c r="AG106">
        <v>200</v>
      </c>
      <c r="AH106">
        <v>243</v>
      </c>
      <c r="AI106">
        <v>153</v>
      </c>
      <c r="AK106" t="s">
        <v>71</v>
      </c>
      <c r="AL106" s="2">
        <v>11250</v>
      </c>
      <c r="AM106">
        <v>0.23</v>
      </c>
      <c r="BA106" t="s">
        <v>464</v>
      </c>
    </row>
    <row r="107" spans="1:56" x14ac:dyDescent="0.3">
      <c r="A107" t="s">
        <v>465</v>
      </c>
      <c r="B107" t="s">
        <v>449</v>
      </c>
      <c r="C107" t="s">
        <v>450</v>
      </c>
      <c r="D107">
        <v>71497</v>
      </c>
      <c r="E107" s="2">
        <v>7000000</v>
      </c>
      <c r="F107" t="s">
        <v>265</v>
      </c>
      <c r="G107" t="s">
        <v>152</v>
      </c>
      <c r="H107" t="s">
        <v>152</v>
      </c>
      <c r="I107" s="3">
        <v>38411</v>
      </c>
      <c r="J107" s="3">
        <v>20148</v>
      </c>
      <c r="K107">
        <v>50</v>
      </c>
      <c r="L107">
        <v>6</v>
      </c>
      <c r="M107" t="s">
        <v>91</v>
      </c>
      <c r="N107" t="s">
        <v>64</v>
      </c>
      <c r="O107" t="s">
        <v>445</v>
      </c>
      <c r="P107" s="3">
        <v>38411</v>
      </c>
      <c r="Q107">
        <v>3.93</v>
      </c>
      <c r="R107" s="3">
        <v>40237</v>
      </c>
      <c r="S107" t="s">
        <v>63</v>
      </c>
      <c r="T107" t="s">
        <v>64</v>
      </c>
      <c r="U107">
        <v>3.93</v>
      </c>
      <c r="V107" s="2">
        <v>13764044</v>
      </c>
      <c r="W107">
        <v>197</v>
      </c>
      <c r="X107" s="2">
        <v>10479072</v>
      </c>
      <c r="Y107" s="2">
        <v>11971891</v>
      </c>
      <c r="Z107" s="2">
        <v>11873621</v>
      </c>
      <c r="AA107" s="2">
        <v>12079250</v>
      </c>
      <c r="AB107" s="2">
        <v>14759008</v>
      </c>
      <c r="AC107" s="2">
        <v>12818776</v>
      </c>
      <c r="AD107">
        <v>150</v>
      </c>
      <c r="AE107">
        <v>171</v>
      </c>
      <c r="AF107">
        <v>170</v>
      </c>
      <c r="AG107">
        <v>173</v>
      </c>
      <c r="AH107">
        <v>211</v>
      </c>
      <c r="AI107">
        <v>183</v>
      </c>
      <c r="AK107" t="s">
        <v>100</v>
      </c>
      <c r="AL107" s="2">
        <v>14500</v>
      </c>
      <c r="AM107">
        <v>0.21</v>
      </c>
      <c r="BA107" t="s">
        <v>453</v>
      </c>
    </row>
    <row r="108" spans="1:56" x14ac:dyDescent="0.3">
      <c r="A108" t="s">
        <v>466</v>
      </c>
      <c r="B108" t="s">
        <v>449</v>
      </c>
      <c r="C108" t="s">
        <v>450</v>
      </c>
      <c r="D108">
        <v>71498</v>
      </c>
      <c r="E108" s="2">
        <v>2000000</v>
      </c>
      <c r="F108" t="s">
        <v>467</v>
      </c>
      <c r="G108" t="s">
        <v>152</v>
      </c>
      <c r="H108" t="s">
        <v>152</v>
      </c>
      <c r="I108" s="3">
        <v>38789</v>
      </c>
      <c r="J108" s="3">
        <v>24179</v>
      </c>
      <c r="K108">
        <v>60</v>
      </c>
      <c r="L108">
        <v>6</v>
      </c>
      <c r="M108" t="s">
        <v>91</v>
      </c>
      <c r="N108" t="s">
        <v>64</v>
      </c>
      <c r="O108" t="s">
        <v>445</v>
      </c>
      <c r="P108" s="3">
        <v>38789</v>
      </c>
      <c r="Q108">
        <v>6.85</v>
      </c>
      <c r="R108" s="3">
        <v>39154</v>
      </c>
      <c r="S108" t="s">
        <v>63</v>
      </c>
      <c r="T108" t="s">
        <v>64</v>
      </c>
      <c r="U108">
        <v>6.85</v>
      </c>
      <c r="V108" s="2">
        <v>8225630</v>
      </c>
      <c r="W108">
        <v>411</v>
      </c>
      <c r="X108" s="2">
        <v>5014810</v>
      </c>
      <c r="Y108" s="2">
        <v>5818997</v>
      </c>
      <c r="Z108" s="2">
        <v>5840558</v>
      </c>
      <c r="AA108" s="2">
        <v>5858656</v>
      </c>
      <c r="AB108" s="2">
        <v>7431027</v>
      </c>
      <c r="AC108" s="2">
        <v>6323842</v>
      </c>
      <c r="AD108">
        <v>251</v>
      </c>
      <c r="AE108">
        <v>291</v>
      </c>
      <c r="AF108">
        <v>292</v>
      </c>
      <c r="AG108">
        <v>293</v>
      </c>
      <c r="AH108">
        <v>372</v>
      </c>
      <c r="AI108">
        <v>316</v>
      </c>
      <c r="AK108" t="s">
        <v>100</v>
      </c>
      <c r="AL108" s="2">
        <v>4500</v>
      </c>
      <c r="AM108">
        <v>0.23</v>
      </c>
      <c r="BA108" t="s">
        <v>468</v>
      </c>
      <c r="BD108" t="s">
        <v>469</v>
      </c>
    </row>
    <row r="109" spans="1:56" x14ac:dyDescent="0.3">
      <c r="A109" t="s">
        <v>470</v>
      </c>
      <c r="B109" t="s">
        <v>449</v>
      </c>
      <c r="C109" t="s">
        <v>450</v>
      </c>
      <c r="D109">
        <v>71499</v>
      </c>
      <c r="E109" s="2">
        <v>3000000</v>
      </c>
      <c r="F109" t="s">
        <v>462</v>
      </c>
      <c r="G109" t="s">
        <v>152</v>
      </c>
      <c r="H109" t="s">
        <v>152</v>
      </c>
      <c r="I109" s="3">
        <v>38806</v>
      </c>
      <c r="J109" s="3">
        <v>24196</v>
      </c>
      <c r="K109">
        <v>60</v>
      </c>
      <c r="L109">
        <v>6</v>
      </c>
      <c r="M109" t="s">
        <v>91</v>
      </c>
      <c r="N109" t="s">
        <v>64</v>
      </c>
      <c r="O109" t="s">
        <v>445</v>
      </c>
      <c r="P109" s="3">
        <v>38806</v>
      </c>
      <c r="Q109">
        <v>4.5199999999999996</v>
      </c>
      <c r="R109" s="3">
        <v>39537</v>
      </c>
      <c r="S109" t="s">
        <v>63</v>
      </c>
      <c r="T109" t="s">
        <v>64</v>
      </c>
      <c r="U109">
        <v>4.5199999999999996</v>
      </c>
      <c r="V109" s="2">
        <v>8141573</v>
      </c>
      <c r="W109">
        <v>271</v>
      </c>
      <c r="X109" s="2">
        <v>5332981</v>
      </c>
      <c r="Y109" s="2">
        <v>6267673</v>
      </c>
      <c r="Z109" s="2">
        <v>6308440</v>
      </c>
      <c r="AA109" s="2">
        <v>6397547</v>
      </c>
      <c r="AB109" s="2">
        <v>8255933</v>
      </c>
      <c r="AC109" s="2">
        <v>6930463</v>
      </c>
      <c r="AD109">
        <v>178</v>
      </c>
      <c r="AE109">
        <v>209</v>
      </c>
      <c r="AF109">
        <v>210</v>
      </c>
      <c r="AG109">
        <v>213</v>
      </c>
      <c r="AH109">
        <v>275</v>
      </c>
      <c r="AI109">
        <v>231</v>
      </c>
      <c r="AK109" t="s">
        <v>65</v>
      </c>
      <c r="AL109" s="2">
        <v>1800</v>
      </c>
      <c r="AM109">
        <v>0.06</v>
      </c>
      <c r="BA109" t="s">
        <v>471</v>
      </c>
      <c r="BD109" t="s">
        <v>472</v>
      </c>
    </row>
    <row r="110" spans="1:56" x14ac:dyDescent="0.3">
      <c r="A110" t="s">
        <v>473</v>
      </c>
      <c r="B110" t="s">
        <v>449</v>
      </c>
      <c r="C110" t="s">
        <v>450</v>
      </c>
      <c r="D110">
        <v>71500</v>
      </c>
      <c r="E110" s="2">
        <v>1000000</v>
      </c>
      <c r="F110" t="s">
        <v>462</v>
      </c>
      <c r="G110" t="s">
        <v>152</v>
      </c>
      <c r="H110" t="s">
        <v>152</v>
      </c>
      <c r="I110" s="3">
        <v>38901</v>
      </c>
      <c r="J110" s="3">
        <v>24289</v>
      </c>
      <c r="K110">
        <v>60</v>
      </c>
      <c r="L110">
        <v>6</v>
      </c>
      <c r="M110" t="s">
        <v>91</v>
      </c>
      <c r="N110" t="s">
        <v>64</v>
      </c>
      <c r="O110" t="s">
        <v>445</v>
      </c>
      <c r="P110" s="3">
        <v>38901</v>
      </c>
      <c r="Q110">
        <v>6.01</v>
      </c>
      <c r="R110" s="3">
        <v>39630</v>
      </c>
      <c r="S110" t="s">
        <v>63</v>
      </c>
      <c r="T110" t="s">
        <v>64</v>
      </c>
      <c r="U110">
        <v>6.01</v>
      </c>
      <c r="V110" s="2">
        <v>3608470</v>
      </c>
      <c r="W110">
        <v>361</v>
      </c>
      <c r="X110" s="2">
        <v>2261363</v>
      </c>
      <c r="Y110" s="2">
        <v>2633225</v>
      </c>
      <c r="Z110" s="2">
        <v>2645374</v>
      </c>
      <c r="AA110" s="2">
        <v>2680968</v>
      </c>
      <c r="AB110" s="2">
        <v>3424526</v>
      </c>
      <c r="AC110" s="2">
        <v>2901948</v>
      </c>
      <c r="AD110">
        <v>226</v>
      </c>
      <c r="AE110">
        <v>263</v>
      </c>
      <c r="AF110">
        <v>265</v>
      </c>
      <c r="AG110">
        <v>268</v>
      </c>
      <c r="AH110">
        <v>342</v>
      </c>
      <c r="AI110">
        <v>290</v>
      </c>
      <c r="AK110" t="s">
        <v>474</v>
      </c>
      <c r="AL110">
        <v>0</v>
      </c>
      <c r="AM110">
        <v>0</v>
      </c>
      <c r="BA110" t="s">
        <v>475</v>
      </c>
      <c r="BD110" t="s">
        <v>472</v>
      </c>
    </row>
    <row r="111" spans="1:56" x14ac:dyDescent="0.3">
      <c r="A111" t="s">
        <v>476</v>
      </c>
      <c r="B111" t="s">
        <v>449</v>
      </c>
      <c r="C111" t="s">
        <v>450</v>
      </c>
      <c r="D111">
        <v>71501</v>
      </c>
      <c r="E111" s="2">
        <v>1000000</v>
      </c>
      <c r="F111" t="s">
        <v>462</v>
      </c>
      <c r="G111" t="s">
        <v>152</v>
      </c>
      <c r="H111" t="s">
        <v>152</v>
      </c>
      <c r="I111" s="3">
        <v>38901</v>
      </c>
      <c r="J111" s="3">
        <v>24289</v>
      </c>
      <c r="K111">
        <v>60</v>
      </c>
      <c r="L111">
        <v>6</v>
      </c>
      <c r="M111" t="s">
        <v>91</v>
      </c>
      <c r="N111" t="s">
        <v>64</v>
      </c>
      <c r="O111" t="s">
        <v>445</v>
      </c>
      <c r="P111" s="3">
        <v>38901</v>
      </c>
      <c r="Q111">
        <v>5.81</v>
      </c>
      <c r="R111" s="3">
        <v>39630</v>
      </c>
      <c r="S111" t="s">
        <v>63</v>
      </c>
      <c r="T111" t="s">
        <v>64</v>
      </c>
      <c r="U111">
        <v>5.81</v>
      </c>
      <c r="V111" s="2">
        <v>3488069</v>
      </c>
      <c r="W111">
        <v>349</v>
      </c>
      <c r="X111" s="2">
        <v>2184144</v>
      </c>
      <c r="Y111" s="2">
        <v>2539974</v>
      </c>
      <c r="Z111" s="2">
        <v>2551246</v>
      </c>
      <c r="AA111" s="2">
        <v>2561088</v>
      </c>
      <c r="AB111" s="2">
        <v>3253359</v>
      </c>
      <c r="AC111" s="2">
        <v>2769920</v>
      </c>
      <c r="AD111">
        <v>218</v>
      </c>
      <c r="AE111">
        <v>254</v>
      </c>
      <c r="AF111">
        <v>255</v>
      </c>
      <c r="AG111">
        <v>256</v>
      </c>
      <c r="AH111">
        <v>325</v>
      </c>
      <c r="AI111">
        <v>277</v>
      </c>
      <c r="AK111" t="s">
        <v>474</v>
      </c>
      <c r="AL111">
        <v>0</v>
      </c>
      <c r="AM111">
        <v>0</v>
      </c>
      <c r="BA111" t="s">
        <v>477</v>
      </c>
      <c r="BD111" t="s">
        <v>472</v>
      </c>
    </row>
    <row r="112" spans="1:56" x14ac:dyDescent="0.3">
      <c r="A112" t="s">
        <v>478</v>
      </c>
      <c r="B112" t="s">
        <v>449</v>
      </c>
      <c r="C112" t="s">
        <v>450</v>
      </c>
      <c r="D112">
        <v>71502</v>
      </c>
      <c r="E112" s="2">
        <v>3000000</v>
      </c>
      <c r="F112" t="s">
        <v>467</v>
      </c>
      <c r="G112" t="s">
        <v>77</v>
      </c>
      <c r="H112" t="s">
        <v>479</v>
      </c>
      <c r="I112" s="3">
        <v>39171</v>
      </c>
      <c r="J112" s="3">
        <v>24561</v>
      </c>
      <c r="K112">
        <v>60</v>
      </c>
      <c r="L112">
        <v>6</v>
      </c>
      <c r="M112" t="s">
        <v>91</v>
      </c>
      <c r="N112" t="s">
        <v>64</v>
      </c>
      <c r="O112" t="s">
        <v>64</v>
      </c>
      <c r="P112" s="3">
        <v>39171</v>
      </c>
      <c r="Q112">
        <v>5.0199999999999996</v>
      </c>
      <c r="R112" s="3">
        <v>39537</v>
      </c>
      <c r="S112" t="s">
        <v>63</v>
      </c>
      <c r="T112" t="s">
        <v>64</v>
      </c>
      <c r="U112">
        <v>5.0199999999999996</v>
      </c>
      <c r="V112" s="2">
        <v>9042189</v>
      </c>
      <c r="W112">
        <v>301</v>
      </c>
      <c r="X112" s="2">
        <v>5833603</v>
      </c>
      <c r="Y112" s="2">
        <v>6848061</v>
      </c>
      <c r="Z112" s="2">
        <v>6889838</v>
      </c>
      <c r="AA112" t="s">
        <v>479</v>
      </c>
      <c r="AD112">
        <v>194</v>
      </c>
      <c r="AE112">
        <v>228</v>
      </c>
      <c r="AF112">
        <v>230</v>
      </c>
      <c r="AG112" t="s">
        <v>64</v>
      </c>
      <c r="AH112" t="s">
        <v>64</v>
      </c>
      <c r="AK112" t="s">
        <v>71</v>
      </c>
      <c r="AL112" s="2">
        <v>6750</v>
      </c>
      <c r="AM112">
        <v>0.23</v>
      </c>
      <c r="AN112" t="s">
        <v>83</v>
      </c>
      <c r="AO112" t="s">
        <v>480</v>
      </c>
      <c r="AP112" s="3">
        <v>43439</v>
      </c>
      <c r="AQ112" s="2">
        <v>500000</v>
      </c>
      <c r="AR112">
        <v>17</v>
      </c>
      <c r="BA112" t="s">
        <v>481</v>
      </c>
      <c r="BC112" t="s">
        <v>482</v>
      </c>
      <c r="BD112" t="s">
        <v>483</v>
      </c>
    </row>
    <row r="113" spans="1:54" x14ac:dyDescent="0.3">
      <c r="A113" t="s">
        <v>484</v>
      </c>
      <c r="B113" t="s">
        <v>485</v>
      </c>
      <c r="C113" t="s">
        <v>486</v>
      </c>
      <c r="D113" t="s">
        <v>487</v>
      </c>
      <c r="E113" s="2">
        <v>4000000</v>
      </c>
      <c r="F113" t="s">
        <v>488</v>
      </c>
      <c r="G113" t="s">
        <v>152</v>
      </c>
      <c r="H113" t="s">
        <v>489</v>
      </c>
      <c r="I113" s="3">
        <v>38170</v>
      </c>
      <c r="J113" s="3">
        <v>19907</v>
      </c>
      <c r="K113">
        <v>50</v>
      </c>
      <c r="L113">
        <v>6</v>
      </c>
      <c r="M113" t="s">
        <v>241</v>
      </c>
      <c r="N113" s="3">
        <v>38170</v>
      </c>
      <c r="O113">
        <v>3.84</v>
      </c>
      <c r="P113" s="3">
        <v>38900</v>
      </c>
      <c r="Q113">
        <v>4.5</v>
      </c>
      <c r="R113" s="3">
        <v>38900</v>
      </c>
      <c r="S113" t="s">
        <v>63</v>
      </c>
      <c r="T113" t="s">
        <v>64</v>
      </c>
      <c r="U113">
        <v>4.5</v>
      </c>
      <c r="V113" s="8">
        <v>8951572.5999999996</v>
      </c>
      <c r="W113">
        <v>224</v>
      </c>
      <c r="X113" s="2">
        <v>6131000</v>
      </c>
      <c r="Y113" s="2">
        <v>6820000</v>
      </c>
      <c r="Z113" s="2">
        <v>6033706</v>
      </c>
      <c r="AA113" s="2">
        <v>6148761</v>
      </c>
      <c r="AB113" s="2">
        <v>5826167</v>
      </c>
      <c r="AC113" s="2">
        <v>6281897</v>
      </c>
      <c r="AD113">
        <v>153</v>
      </c>
      <c r="AE113">
        <v>171</v>
      </c>
      <c r="AF113">
        <v>151</v>
      </c>
      <c r="AG113">
        <v>154</v>
      </c>
      <c r="AH113">
        <v>146</v>
      </c>
      <c r="AI113">
        <v>157</v>
      </c>
      <c r="AJ113" t="s">
        <v>490</v>
      </c>
      <c r="AK113" t="s">
        <v>214</v>
      </c>
      <c r="AL113" s="2">
        <v>9600</v>
      </c>
      <c r="AM113">
        <v>0.24</v>
      </c>
      <c r="AN113" t="s">
        <v>63</v>
      </c>
      <c r="AZ113" t="s">
        <v>491</v>
      </c>
    </row>
    <row r="114" spans="1:54" x14ac:dyDescent="0.3">
      <c r="A114" t="s">
        <v>492</v>
      </c>
      <c r="B114" t="s">
        <v>493</v>
      </c>
      <c r="C114" t="s">
        <v>494</v>
      </c>
      <c r="D114">
        <v>25636</v>
      </c>
      <c r="E114" s="2">
        <v>250000</v>
      </c>
      <c r="F114" t="s">
        <v>495</v>
      </c>
      <c r="G114" t="s">
        <v>496</v>
      </c>
      <c r="H114" t="s">
        <v>64</v>
      </c>
      <c r="I114" s="3">
        <v>31959</v>
      </c>
      <c r="J114" s="3">
        <v>43647</v>
      </c>
      <c r="K114">
        <v>32</v>
      </c>
      <c r="L114" t="s">
        <v>325</v>
      </c>
      <c r="M114" t="s">
        <v>91</v>
      </c>
      <c r="N114" t="s">
        <v>64</v>
      </c>
      <c r="O114" t="s">
        <v>64</v>
      </c>
      <c r="P114" s="3">
        <v>31959</v>
      </c>
      <c r="Q114">
        <v>11</v>
      </c>
      <c r="S114" t="s">
        <v>83</v>
      </c>
      <c r="T114" s="3">
        <v>32884</v>
      </c>
      <c r="U114">
        <v>12.125</v>
      </c>
      <c r="V114" s="2">
        <v>342436</v>
      </c>
      <c r="W114" s="2">
        <v>321669</v>
      </c>
      <c r="X114" s="2">
        <v>290413</v>
      </c>
      <c r="Y114" s="2">
        <v>264158</v>
      </c>
      <c r="Z114" t="s">
        <v>64</v>
      </c>
      <c r="AA114" t="s">
        <v>64</v>
      </c>
      <c r="AB114">
        <v>137</v>
      </c>
      <c r="AC114">
        <v>129</v>
      </c>
      <c r="AD114">
        <v>116</v>
      </c>
      <c r="AE114">
        <v>106</v>
      </c>
      <c r="AF114" t="s">
        <v>64</v>
      </c>
      <c r="AH114" t="s">
        <v>261</v>
      </c>
      <c r="AI114" t="s">
        <v>298</v>
      </c>
      <c r="AJ114">
        <v>0</v>
      </c>
      <c r="AK114">
        <v>0</v>
      </c>
      <c r="AL114" t="s">
        <v>83</v>
      </c>
      <c r="AM114" t="s">
        <v>387</v>
      </c>
    </row>
    <row r="115" spans="1:54" x14ac:dyDescent="0.3">
      <c r="A115" t="s">
        <v>497</v>
      </c>
      <c r="B115" t="s">
        <v>493</v>
      </c>
      <c r="C115" t="s">
        <v>494</v>
      </c>
      <c r="D115">
        <v>28850</v>
      </c>
      <c r="E115" s="2">
        <v>1000000</v>
      </c>
      <c r="F115" t="s">
        <v>462</v>
      </c>
      <c r="G115" t="s">
        <v>138</v>
      </c>
      <c r="H115" t="s">
        <v>64</v>
      </c>
      <c r="I115" s="3">
        <v>34521</v>
      </c>
      <c r="J115" s="3">
        <v>43654</v>
      </c>
      <c r="K115">
        <v>25</v>
      </c>
      <c r="L115" t="s">
        <v>325</v>
      </c>
      <c r="M115" t="s">
        <v>91</v>
      </c>
      <c r="N115" t="s">
        <v>64</v>
      </c>
      <c r="O115" t="s">
        <v>64</v>
      </c>
      <c r="P115" s="3">
        <v>34521</v>
      </c>
      <c r="Q115">
        <v>5.8125</v>
      </c>
      <c r="S115" t="s">
        <v>83</v>
      </c>
      <c r="T115" s="3">
        <v>35702</v>
      </c>
      <c r="U115">
        <v>7</v>
      </c>
      <c r="V115" t="s">
        <v>64</v>
      </c>
      <c r="W115" t="s">
        <v>64</v>
      </c>
      <c r="X115" t="s">
        <v>64</v>
      </c>
      <c r="Y115" t="s">
        <v>64</v>
      </c>
      <c r="Z115" t="s">
        <v>64</v>
      </c>
      <c r="AA115" t="s">
        <v>64</v>
      </c>
      <c r="AB115" t="s">
        <v>64</v>
      </c>
      <c r="AC115" t="s">
        <v>64</v>
      </c>
      <c r="AD115" t="s">
        <v>64</v>
      </c>
      <c r="AE115" t="s">
        <v>64</v>
      </c>
      <c r="AF115" t="s">
        <v>64</v>
      </c>
      <c r="AG115" t="s">
        <v>64</v>
      </c>
      <c r="AH115" t="s">
        <v>261</v>
      </c>
      <c r="AI115" t="s">
        <v>298</v>
      </c>
      <c r="AJ115">
        <v>0</v>
      </c>
      <c r="AK115">
        <v>0</v>
      </c>
      <c r="AL115" t="s">
        <v>83</v>
      </c>
      <c r="AM115" t="s">
        <v>479</v>
      </c>
      <c r="AN115" s="3">
        <v>42138</v>
      </c>
      <c r="AO115" s="2">
        <v>236500</v>
      </c>
      <c r="AP115">
        <v>24</v>
      </c>
      <c r="BB115" t="s">
        <v>498</v>
      </c>
    </row>
    <row r="116" spans="1:54" x14ac:dyDescent="0.3">
      <c r="A116" t="s">
        <v>499</v>
      </c>
      <c r="B116" t="s">
        <v>493</v>
      </c>
      <c r="C116" t="s">
        <v>494</v>
      </c>
      <c r="D116">
        <v>28851</v>
      </c>
      <c r="E116" s="2">
        <v>1000000</v>
      </c>
      <c r="F116" t="s">
        <v>462</v>
      </c>
      <c r="G116" t="s">
        <v>138</v>
      </c>
      <c r="H116" t="s">
        <v>64</v>
      </c>
      <c r="I116" s="3">
        <v>34521</v>
      </c>
      <c r="J116" s="3">
        <v>43654</v>
      </c>
      <c r="K116">
        <v>25</v>
      </c>
      <c r="L116" t="s">
        <v>325</v>
      </c>
      <c r="M116" t="s">
        <v>91</v>
      </c>
      <c r="N116" t="s">
        <v>64</v>
      </c>
      <c r="O116" t="s">
        <v>64</v>
      </c>
      <c r="P116" s="3">
        <v>34521</v>
      </c>
      <c r="Q116">
        <v>5.8125</v>
      </c>
      <c r="S116" t="s">
        <v>83</v>
      </c>
      <c r="T116" s="3">
        <v>35702</v>
      </c>
      <c r="U116">
        <v>7</v>
      </c>
      <c r="V116" t="s">
        <v>64</v>
      </c>
      <c r="W116" t="s">
        <v>64</v>
      </c>
      <c r="X116" t="s">
        <v>64</v>
      </c>
      <c r="Y116" t="s">
        <v>64</v>
      </c>
      <c r="Z116" t="s">
        <v>64</v>
      </c>
      <c r="AA116" t="s">
        <v>64</v>
      </c>
      <c r="AB116" t="s">
        <v>64</v>
      </c>
      <c r="AC116" t="s">
        <v>64</v>
      </c>
      <c r="AD116" t="s">
        <v>64</v>
      </c>
      <c r="AE116" t="s">
        <v>64</v>
      </c>
      <c r="AF116" t="s">
        <v>64</v>
      </c>
      <c r="AG116" t="s">
        <v>64</v>
      </c>
      <c r="AH116" t="s">
        <v>261</v>
      </c>
      <c r="AI116" t="s">
        <v>298</v>
      </c>
      <c r="AJ116">
        <v>0</v>
      </c>
      <c r="AK116">
        <v>0</v>
      </c>
      <c r="AL116" t="s">
        <v>83</v>
      </c>
      <c r="AM116" t="s">
        <v>479</v>
      </c>
      <c r="AN116" s="3">
        <v>42138</v>
      </c>
      <c r="AO116" s="2">
        <v>236500</v>
      </c>
      <c r="AP116">
        <v>24</v>
      </c>
      <c r="BB116" t="s">
        <v>498</v>
      </c>
    </row>
    <row r="117" spans="1:54" x14ac:dyDescent="0.3">
      <c r="A117" t="s">
        <v>500</v>
      </c>
      <c r="B117" t="s">
        <v>493</v>
      </c>
      <c r="C117" t="s">
        <v>494</v>
      </c>
      <c r="D117">
        <v>28856</v>
      </c>
      <c r="E117" s="2">
        <v>1000000</v>
      </c>
      <c r="F117" t="s">
        <v>391</v>
      </c>
      <c r="G117" t="s">
        <v>501</v>
      </c>
      <c r="H117" t="s">
        <v>64</v>
      </c>
      <c r="I117" s="3">
        <v>35801</v>
      </c>
      <c r="J117" s="3">
        <v>43108</v>
      </c>
      <c r="K117">
        <v>20</v>
      </c>
      <c r="L117" t="s">
        <v>325</v>
      </c>
      <c r="M117" t="s">
        <v>91</v>
      </c>
      <c r="N117" t="s">
        <v>64</v>
      </c>
      <c r="O117" t="s">
        <v>64</v>
      </c>
      <c r="P117" s="3">
        <v>35801</v>
      </c>
      <c r="Q117">
        <v>6.125</v>
      </c>
      <c r="S117" t="s">
        <v>63</v>
      </c>
      <c r="T117" t="s">
        <v>64</v>
      </c>
      <c r="U117">
        <v>6.125</v>
      </c>
      <c r="V117" s="2">
        <v>1098527</v>
      </c>
      <c r="W117" s="2">
        <v>1055426</v>
      </c>
      <c r="X117" t="s">
        <v>64</v>
      </c>
      <c r="Y117" t="s">
        <v>64</v>
      </c>
      <c r="Z117" t="s">
        <v>64</v>
      </c>
      <c r="AA117" t="s">
        <v>64</v>
      </c>
      <c r="AB117">
        <v>110</v>
      </c>
      <c r="AC117">
        <v>106</v>
      </c>
      <c r="AD117" t="s">
        <v>64</v>
      </c>
      <c r="AE117" t="s">
        <v>64</v>
      </c>
      <c r="AF117" t="s">
        <v>64</v>
      </c>
      <c r="AG117" t="s">
        <v>64</v>
      </c>
      <c r="AH117" t="s">
        <v>261</v>
      </c>
      <c r="AI117" t="s">
        <v>298</v>
      </c>
      <c r="AJ117">
        <v>0</v>
      </c>
      <c r="AK117">
        <v>0</v>
      </c>
      <c r="AL117" t="s">
        <v>83</v>
      </c>
      <c r="AM117" t="s">
        <v>387</v>
      </c>
    </row>
    <row r="118" spans="1:54" x14ac:dyDescent="0.3">
      <c r="A118" t="s">
        <v>502</v>
      </c>
      <c r="B118" t="s">
        <v>493</v>
      </c>
      <c r="C118" t="s">
        <v>494</v>
      </c>
      <c r="D118">
        <v>28859</v>
      </c>
      <c r="E118" s="2">
        <v>2000000</v>
      </c>
      <c r="F118" t="s">
        <v>462</v>
      </c>
      <c r="G118" t="s">
        <v>138</v>
      </c>
      <c r="H118" t="s">
        <v>64</v>
      </c>
      <c r="I118" s="3">
        <v>35977</v>
      </c>
      <c r="J118" s="3">
        <v>46937</v>
      </c>
      <c r="K118">
        <v>30</v>
      </c>
      <c r="L118" t="s">
        <v>325</v>
      </c>
      <c r="M118" t="s">
        <v>91</v>
      </c>
      <c r="N118" t="s">
        <v>64</v>
      </c>
      <c r="O118" t="s">
        <v>64</v>
      </c>
      <c r="P118" s="3">
        <v>35977</v>
      </c>
      <c r="Q118">
        <v>5.625</v>
      </c>
      <c r="S118" t="s">
        <v>63</v>
      </c>
      <c r="T118" t="s">
        <v>64</v>
      </c>
      <c r="U118">
        <v>5.625</v>
      </c>
      <c r="V118" t="s">
        <v>64</v>
      </c>
      <c r="W118" t="s">
        <v>64</v>
      </c>
      <c r="X118" t="s">
        <v>64</v>
      </c>
      <c r="Y118" t="s">
        <v>64</v>
      </c>
      <c r="Z118" t="s">
        <v>64</v>
      </c>
      <c r="AA118" t="s">
        <v>64</v>
      </c>
      <c r="AB118" t="s">
        <v>64</v>
      </c>
      <c r="AC118" t="s">
        <v>64</v>
      </c>
      <c r="AD118" t="s">
        <v>64</v>
      </c>
      <c r="AE118" t="s">
        <v>64</v>
      </c>
      <c r="AF118" t="s">
        <v>64</v>
      </c>
      <c r="AG118" t="s">
        <v>64</v>
      </c>
      <c r="AH118" t="s">
        <v>261</v>
      </c>
      <c r="AI118" t="s">
        <v>298</v>
      </c>
      <c r="AJ118">
        <v>0</v>
      </c>
      <c r="AK118">
        <v>0</v>
      </c>
      <c r="AL118" t="s">
        <v>83</v>
      </c>
      <c r="AM118" t="s">
        <v>479</v>
      </c>
      <c r="AN118" s="3">
        <v>42138</v>
      </c>
      <c r="AO118" s="2">
        <v>767000</v>
      </c>
      <c r="AP118">
        <v>38</v>
      </c>
    </row>
    <row r="119" spans="1:54" x14ac:dyDescent="0.3">
      <c r="A119" t="s">
        <v>503</v>
      </c>
      <c r="B119" t="s">
        <v>493</v>
      </c>
      <c r="C119" t="s">
        <v>494</v>
      </c>
      <c r="D119">
        <v>28866</v>
      </c>
      <c r="E119" s="2">
        <v>20000000</v>
      </c>
      <c r="F119" t="s">
        <v>272</v>
      </c>
      <c r="G119" t="s">
        <v>272</v>
      </c>
      <c r="H119" t="s">
        <v>272</v>
      </c>
      <c r="I119" s="3">
        <v>38054</v>
      </c>
      <c r="J119" s="3">
        <v>19791</v>
      </c>
      <c r="K119">
        <v>50</v>
      </c>
      <c r="L119">
        <v>6</v>
      </c>
      <c r="M119" t="s">
        <v>62</v>
      </c>
      <c r="N119" s="3">
        <v>38054</v>
      </c>
      <c r="O119">
        <v>3.85</v>
      </c>
      <c r="P119" s="3">
        <v>39150</v>
      </c>
      <c r="Q119">
        <v>4.75</v>
      </c>
      <c r="R119" s="3">
        <v>39881</v>
      </c>
      <c r="S119" t="s">
        <v>63</v>
      </c>
      <c r="T119" t="s">
        <v>64</v>
      </c>
      <c r="U119">
        <v>4.75</v>
      </c>
      <c r="V119" s="2">
        <v>27742336</v>
      </c>
      <c r="W119" s="2">
        <v>31977148</v>
      </c>
      <c r="X119" s="2">
        <v>31152265</v>
      </c>
      <c r="Y119" s="2">
        <v>31719156</v>
      </c>
      <c r="Z119" s="2">
        <v>30048937</v>
      </c>
      <c r="AA119" s="2">
        <v>32353455</v>
      </c>
      <c r="AB119">
        <v>139</v>
      </c>
      <c r="AC119">
        <v>160</v>
      </c>
      <c r="AD119">
        <v>156</v>
      </c>
      <c r="AE119">
        <v>159</v>
      </c>
      <c r="AF119">
        <v>150</v>
      </c>
      <c r="AG119">
        <v>162</v>
      </c>
      <c r="AH119" t="s">
        <v>261</v>
      </c>
      <c r="AI119" t="s">
        <v>342</v>
      </c>
      <c r="AJ119" s="2">
        <v>40000</v>
      </c>
      <c r="AK119">
        <v>0.2</v>
      </c>
      <c r="AL119" t="s">
        <v>63</v>
      </c>
      <c r="AY119" t="s">
        <v>504</v>
      </c>
    </row>
    <row r="120" spans="1:54" x14ac:dyDescent="0.3">
      <c r="A120" t="s">
        <v>505</v>
      </c>
      <c r="B120" t="s">
        <v>493</v>
      </c>
      <c r="C120" t="s">
        <v>494</v>
      </c>
      <c r="D120">
        <v>28867</v>
      </c>
      <c r="E120" s="2">
        <v>5000000</v>
      </c>
      <c r="F120" t="s">
        <v>131</v>
      </c>
      <c r="G120" t="s">
        <v>131</v>
      </c>
      <c r="H120" t="s">
        <v>131</v>
      </c>
      <c r="I120" s="3">
        <v>38397</v>
      </c>
      <c r="J120" s="3">
        <v>20135</v>
      </c>
      <c r="K120">
        <v>50</v>
      </c>
      <c r="L120">
        <v>6</v>
      </c>
      <c r="M120" t="s">
        <v>62</v>
      </c>
      <c r="N120" s="3">
        <v>38397</v>
      </c>
      <c r="O120">
        <v>4.1500000000000004</v>
      </c>
      <c r="P120" s="3">
        <v>39492</v>
      </c>
      <c r="Q120">
        <v>4.5</v>
      </c>
      <c r="R120" s="3">
        <v>39492</v>
      </c>
      <c r="S120" t="s">
        <v>63</v>
      </c>
      <c r="T120" t="s">
        <v>64</v>
      </c>
      <c r="U120">
        <v>4.5</v>
      </c>
      <c r="V120" s="2">
        <v>6708970</v>
      </c>
      <c r="W120" s="2">
        <v>7733920</v>
      </c>
      <c r="X120" s="2">
        <v>5027740</v>
      </c>
      <c r="Y120" s="2">
        <v>7721985</v>
      </c>
      <c r="Z120" s="2">
        <v>7301030</v>
      </c>
      <c r="AA120" s="2">
        <v>7877185</v>
      </c>
      <c r="AB120">
        <v>134</v>
      </c>
      <c r="AC120">
        <v>155</v>
      </c>
      <c r="AD120">
        <v>101</v>
      </c>
      <c r="AE120">
        <v>154</v>
      </c>
      <c r="AF120">
        <v>146</v>
      </c>
      <c r="AG120">
        <v>158</v>
      </c>
      <c r="AH120" t="s">
        <v>261</v>
      </c>
      <c r="AI120" t="s">
        <v>92</v>
      </c>
      <c r="AJ120" s="2">
        <v>9000</v>
      </c>
      <c r="AK120">
        <v>0.18</v>
      </c>
      <c r="AL120" t="s">
        <v>83</v>
      </c>
      <c r="AM120" t="s">
        <v>84</v>
      </c>
      <c r="AN120" s="3">
        <v>42541</v>
      </c>
      <c r="AO120" t="s">
        <v>459</v>
      </c>
      <c r="AQ120" t="s">
        <v>64</v>
      </c>
      <c r="AR120" t="s">
        <v>64</v>
      </c>
      <c r="AS120" t="s">
        <v>64</v>
      </c>
      <c r="AT120" t="s">
        <v>64</v>
      </c>
      <c r="AU120" t="s">
        <v>64</v>
      </c>
      <c r="AV120" t="s">
        <v>64</v>
      </c>
      <c r="AW120" t="s">
        <v>64</v>
      </c>
      <c r="AX120" t="s">
        <v>64</v>
      </c>
      <c r="AY120" t="s">
        <v>506</v>
      </c>
      <c r="BA120" t="s">
        <v>507</v>
      </c>
    </row>
    <row r="121" spans="1:54" x14ac:dyDescent="0.3">
      <c r="A121" t="s">
        <v>508</v>
      </c>
      <c r="B121" t="s">
        <v>493</v>
      </c>
      <c r="C121" t="s">
        <v>494</v>
      </c>
      <c r="D121">
        <v>28868</v>
      </c>
      <c r="E121" s="2">
        <v>5000000</v>
      </c>
      <c r="F121" t="s">
        <v>131</v>
      </c>
      <c r="G121" t="s">
        <v>131</v>
      </c>
      <c r="H121" t="s">
        <v>131</v>
      </c>
      <c r="I121" s="3">
        <v>38397</v>
      </c>
      <c r="J121" s="3">
        <v>20135</v>
      </c>
      <c r="K121">
        <v>50</v>
      </c>
      <c r="L121">
        <v>6</v>
      </c>
      <c r="M121" t="s">
        <v>62</v>
      </c>
      <c r="N121" s="3">
        <v>38397</v>
      </c>
      <c r="O121">
        <v>4.2</v>
      </c>
      <c r="P121" s="3">
        <v>39492</v>
      </c>
      <c r="Q121">
        <v>4.8250000000000002</v>
      </c>
      <c r="S121" t="s">
        <v>63</v>
      </c>
      <c r="T121" t="s">
        <v>64</v>
      </c>
      <c r="U121">
        <v>4.8250000000000002</v>
      </c>
      <c r="V121" s="2">
        <v>7081072</v>
      </c>
      <c r="W121" s="2">
        <v>8142773</v>
      </c>
      <c r="X121" s="2">
        <v>5029743</v>
      </c>
      <c r="Y121" s="2">
        <v>8120154</v>
      </c>
      <c r="Z121" s="2">
        <v>5031065</v>
      </c>
      <c r="AA121" s="2">
        <v>5029743</v>
      </c>
      <c r="AB121">
        <v>142</v>
      </c>
      <c r="AC121">
        <v>163</v>
      </c>
      <c r="AD121">
        <v>101</v>
      </c>
      <c r="AE121">
        <v>162</v>
      </c>
      <c r="AF121">
        <v>101</v>
      </c>
      <c r="AG121">
        <v>101</v>
      </c>
      <c r="AH121" t="s">
        <v>261</v>
      </c>
      <c r="AI121" t="s">
        <v>92</v>
      </c>
      <c r="AJ121" s="2">
        <v>9000</v>
      </c>
      <c r="AK121">
        <v>0.18</v>
      </c>
      <c r="AL121" t="s">
        <v>83</v>
      </c>
      <c r="AM121" t="s">
        <v>84</v>
      </c>
      <c r="AN121" s="3">
        <v>42541</v>
      </c>
      <c r="AO121" t="s">
        <v>459</v>
      </c>
      <c r="AQ121" t="s">
        <v>64</v>
      </c>
      <c r="AR121" t="s">
        <v>64</v>
      </c>
      <c r="AS121" t="s">
        <v>64</v>
      </c>
      <c r="AT121" t="s">
        <v>64</v>
      </c>
      <c r="AU121" t="s">
        <v>64</v>
      </c>
      <c r="AV121" t="s">
        <v>64</v>
      </c>
      <c r="AW121" t="s">
        <v>64</v>
      </c>
      <c r="AX121" t="s">
        <v>64</v>
      </c>
      <c r="AY121" t="s">
        <v>509</v>
      </c>
      <c r="BA121" t="s">
        <v>510</v>
      </c>
    </row>
    <row r="122" spans="1:54" x14ac:dyDescent="0.3">
      <c r="A122" t="s">
        <v>511</v>
      </c>
      <c r="B122" t="s">
        <v>493</v>
      </c>
      <c r="C122" t="s">
        <v>494</v>
      </c>
      <c r="D122">
        <v>28869</v>
      </c>
      <c r="E122" s="2">
        <v>10000000</v>
      </c>
      <c r="F122" t="s">
        <v>131</v>
      </c>
      <c r="G122" t="s">
        <v>131</v>
      </c>
      <c r="H122" t="s">
        <v>131</v>
      </c>
      <c r="I122" s="3">
        <v>39023</v>
      </c>
      <c r="J122" s="3">
        <v>28073</v>
      </c>
      <c r="K122">
        <v>70</v>
      </c>
      <c r="L122">
        <v>6</v>
      </c>
      <c r="M122" t="s">
        <v>91</v>
      </c>
      <c r="N122" t="s">
        <v>64</v>
      </c>
      <c r="O122" t="s">
        <v>64</v>
      </c>
      <c r="P122" s="3">
        <v>39023</v>
      </c>
      <c r="Q122">
        <v>3.99</v>
      </c>
      <c r="R122" s="3">
        <v>46335</v>
      </c>
      <c r="S122" t="s">
        <v>63</v>
      </c>
      <c r="T122" t="s">
        <v>64</v>
      </c>
      <c r="U122">
        <v>3.99</v>
      </c>
      <c r="V122" s="2">
        <v>12830441</v>
      </c>
      <c r="W122" s="2">
        <v>15786417</v>
      </c>
      <c r="X122" s="2">
        <v>10156321</v>
      </c>
      <c r="Y122" s="2">
        <v>15849059</v>
      </c>
      <c r="Z122" s="2">
        <v>10155227</v>
      </c>
      <c r="AA122" s="2">
        <v>10156321</v>
      </c>
      <c r="AB122">
        <v>128</v>
      </c>
      <c r="AC122">
        <v>158</v>
      </c>
      <c r="AD122">
        <v>102</v>
      </c>
      <c r="AE122">
        <v>158</v>
      </c>
      <c r="AF122">
        <v>102</v>
      </c>
      <c r="AG122">
        <v>102</v>
      </c>
      <c r="AH122" t="s">
        <v>261</v>
      </c>
      <c r="AI122" t="s">
        <v>342</v>
      </c>
      <c r="AJ122" s="2">
        <v>20000</v>
      </c>
      <c r="AK122">
        <v>0.2</v>
      </c>
      <c r="AL122" t="s">
        <v>83</v>
      </c>
      <c r="AM122" t="s">
        <v>84</v>
      </c>
      <c r="AN122" s="3">
        <v>42541</v>
      </c>
      <c r="AO122" t="s">
        <v>459</v>
      </c>
      <c r="AQ122" t="s">
        <v>64</v>
      </c>
      <c r="AR122" t="s">
        <v>64</v>
      </c>
      <c r="AS122" t="s">
        <v>64</v>
      </c>
      <c r="AT122" t="s">
        <v>64</v>
      </c>
      <c r="AU122" t="s">
        <v>64</v>
      </c>
      <c r="AV122" t="s">
        <v>64</v>
      </c>
      <c r="AW122" t="s">
        <v>64</v>
      </c>
      <c r="AX122" t="s">
        <v>64</v>
      </c>
      <c r="AY122" t="s">
        <v>512</v>
      </c>
      <c r="BA122" t="s">
        <v>513</v>
      </c>
    </row>
    <row r="123" spans="1:54" x14ac:dyDescent="0.3">
      <c r="A123" t="s">
        <v>514</v>
      </c>
      <c r="B123" t="s">
        <v>493</v>
      </c>
      <c r="C123" t="s">
        <v>494</v>
      </c>
      <c r="D123">
        <v>28870</v>
      </c>
      <c r="E123" s="2">
        <v>10000000</v>
      </c>
      <c r="F123" t="s">
        <v>180</v>
      </c>
      <c r="G123" t="s">
        <v>515</v>
      </c>
      <c r="H123" t="s">
        <v>187</v>
      </c>
      <c r="I123" s="3">
        <v>39050</v>
      </c>
      <c r="J123" s="3">
        <v>24440</v>
      </c>
      <c r="K123">
        <v>60</v>
      </c>
      <c r="L123">
        <v>6</v>
      </c>
      <c r="M123" t="s">
        <v>91</v>
      </c>
      <c r="N123" t="s">
        <v>64</v>
      </c>
      <c r="O123" t="s">
        <v>64</v>
      </c>
      <c r="P123" s="3">
        <v>39050</v>
      </c>
      <c r="Q123">
        <v>4.1500000000000004</v>
      </c>
      <c r="R123" s="3">
        <v>39781</v>
      </c>
      <c r="S123" t="s">
        <v>63</v>
      </c>
      <c r="T123" t="s">
        <v>64</v>
      </c>
      <c r="U123">
        <v>4.1500000000000004</v>
      </c>
      <c r="V123" s="2">
        <v>13204787</v>
      </c>
      <c r="W123" s="2">
        <v>15845046</v>
      </c>
      <c r="X123" s="2">
        <v>15551088</v>
      </c>
      <c r="Y123" s="2">
        <v>15757966</v>
      </c>
      <c r="Z123" s="2">
        <v>10140986</v>
      </c>
      <c r="AA123" s="2">
        <v>10138712</v>
      </c>
      <c r="AB123">
        <v>132</v>
      </c>
      <c r="AC123">
        <v>158</v>
      </c>
      <c r="AD123">
        <v>156</v>
      </c>
      <c r="AE123">
        <v>158</v>
      </c>
      <c r="AF123">
        <v>101</v>
      </c>
      <c r="AG123">
        <v>101</v>
      </c>
      <c r="AH123" t="s">
        <v>261</v>
      </c>
      <c r="AI123" t="s">
        <v>342</v>
      </c>
      <c r="AJ123" s="2">
        <v>20000</v>
      </c>
      <c r="AK123">
        <v>0.2</v>
      </c>
      <c r="AL123" t="s">
        <v>63</v>
      </c>
      <c r="AY123" t="s">
        <v>516</v>
      </c>
      <c r="BB123" t="s">
        <v>517</v>
      </c>
    </row>
    <row r="124" spans="1:54" x14ac:dyDescent="0.3">
      <c r="A124" t="s">
        <v>518</v>
      </c>
      <c r="B124" t="s">
        <v>493</v>
      </c>
      <c r="C124" t="s">
        <v>494</v>
      </c>
      <c r="D124">
        <v>28871</v>
      </c>
      <c r="E124" s="2">
        <v>10000000</v>
      </c>
      <c r="F124" t="s">
        <v>272</v>
      </c>
      <c r="G124" t="s">
        <v>272</v>
      </c>
      <c r="H124" t="s">
        <v>272</v>
      </c>
      <c r="I124" s="3">
        <v>39195</v>
      </c>
      <c r="J124" s="3">
        <v>28238</v>
      </c>
      <c r="K124">
        <v>70</v>
      </c>
      <c r="L124">
        <v>60</v>
      </c>
      <c r="M124" t="s">
        <v>91</v>
      </c>
      <c r="N124" t="s">
        <v>64</v>
      </c>
      <c r="O124" t="s">
        <v>64</v>
      </c>
      <c r="P124" s="3">
        <v>39195</v>
      </c>
      <c r="Q124">
        <v>3.9</v>
      </c>
      <c r="R124" s="3">
        <v>40656</v>
      </c>
      <c r="S124" t="s">
        <v>63</v>
      </c>
      <c r="T124" t="s">
        <v>64</v>
      </c>
      <c r="U124">
        <v>3.9</v>
      </c>
      <c r="V124" s="2">
        <v>12439858</v>
      </c>
      <c r="W124" s="2">
        <v>15408674</v>
      </c>
      <c r="X124" s="2">
        <v>15171100</v>
      </c>
      <c r="Y124" s="2">
        <v>15593481</v>
      </c>
      <c r="Z124" s="2">
        <v>14717250</v>
      </c>
      <c r="AA124" s="2">
        <v>16461848</v>
      </c>
      <c r="AB124">
        <v>124</v>
      </c>
      <c r="AC124">
        <v>154</v>
      </c>
      <c r="AD124">
        <v>152</v>
      </c>
      <c r="AE124">
        <v>156</v>
      </c>
      <c r="AF124">
        <v>147</v>
      </c>
      <c r="AG124">
        <v>165</v>
      </c>
      <c r="AH124" t="s">
        <v>261</v>
      </c>
      <c r="AI124" t="s">
        <v>342</v>
      </c>
      <c r="AJ124" s="2">
        <v>24000</v>
      </c>
      <c r="AK124">
        <v>0.24</v>
      </c>
      <c r="AL124" t="s">
        <v>63</v>
      </c>
      <c r="AY124" t="s">
        <v>519</v>
      </c>
    </row>
    <row r="125" spans="1:54" x14ac:dyDescent="0.3">
      <c r="A125" t="s">
        <v>520</v>
      </c>
      <c r="B125" t="s">
        <v>493</v>
      </c>
      <c r="C125" t="s">
        <v>494</v>
      </c>
      <c r="D125">
        <v>28874</v>
      </c>
      <c r="E125" s="2">
        <v>18000000</v>
      </c>
      <c r="F125" t="s">
        <v>367</v>
      </c>
      <c r="G125" t="s">
        <v>367</v>
      </c>
      <c r="H125" t="s">
        <v>64</v>
      </c>
      <c r="I125" s="3">
        <v>40707</v>
      </c>
      <c r="J125" s="3">
        <v>22351</v>
      </c>
      <c r="K125">
        <v>50</v>
      </c>
      <c r="L125">
        <v>12</v>
      </c>
      <c r="M125" t="s">
        <v>521</v>
      </c>
      <c r="N125" s="3">
        <v>40707</v>
      </c>
      <c r="O125">
        <v>3</v>
      </c>
      <c r="P125" s="3">
        <v>41711</v>
      </c>
      <c r="Q125" t="s">
        <v>522</v>
      </c>
      <c r="R125" s="3">
        <v>41711</v>
      </c>
      <c r="S125" t="s">
        <v>63</v>
      </c>
      <c r="T125" t="s">
        <v>64</v>
      </c>
      <c r="U125" t="s">
        <v>522</v>
      </c>
      <c r="V125" s="2">
        <v>38893245</v>
      </c>
      <c r="W125" s="2">
        <v>46348090</v>
      </c>
      <c r="X125" s="2">
        <v>45227996</v>
      </c>
      <c r="Y125" t="s">
        <v>64</v>
      </c>
      <c r="Z125" t="s">
        <v>64</v>
      </c>
      <c r="AA125" t="s">
        <v>64</v>
      </c>
      <c r="AB125">
        <v>216</v>
      </c>
      <c r="AC125">
        <v>257</v>
      </c>
      <c r="AD125">
        <v>251</v>
      </c>
      <c r="AE125" t="s">
        <v>64</v>
      </c>
      <c r="AF125" t="s">
        <v>64</v>
      </c>
      <c r="AG125" t="s">
        <v>64</v>
      </c>
      <c r="AH125" t="s">
        <v>261</v>
      </c>
      <c r="AI125" t="s">
        <v>342</v>
      </c>
      <c r="AJ125" s="2">
        <v>51000</v>
      </c>
      <c r="AK125">
        <v>0.28000000000000003</v>
      </c>
      <c r="AL125" t="s">
        <v>83</v>
      </c>
      <c r="AM125" t="s">
        <v>479</v>
      </c>
      <c r="AN125" s="3">
        <v>43412</v>
      </c>
      <c r="AO125" s="2">
        <v>13029274</v>
      </c>
      <c r="AP125">
        <v>72</v>
      </c>
      <c r="AQ125" s="2">
        <v>18000000</v>
      </c>
      <c r="AR125" s="3">
        <v>21494</v>
      </c>
      <c r="AS125">
        <v>2.64</v>
      </c>
      <c r="AT125" s="2">
        <v>20020049</v>
      </c>
      <c r="AU125" s="2">
        <v>18947422</v>
      </c>
      <c r="AV125" s="2">
        <v>20755917</v>
      </c>
      <c r="AW125" t="s">
        <v>523</v>
      </c>
      <c r="AX125">
        <v>0</v>
      </c>
      <c r="AY125" t="s">
        <v>524</v>
      </c>
      <c r="BA125" t="s">
        <v>525</v>
      </c>
      <c r="BB125" t="s">
        <v>526</v>
      </c>
    </row>
    <row r="126" spans="1:54" x14ac:dyDescent="0.3">
      <c r="A126" t="s">
        <v>527</v>
      </c>
      <c r="B126" t="s">
        <v>528</v>
      </c>
      <c r="C126" t="s">
        <v>529</v>
      </c>
      <c r="D126" t="s">
        <v>530</v>
      </c>
      <c r="E126" s="2">
        <v>5600000</v>
      </c>
      <c r="F126" t="s">
        <v>131</v>
      </c>
      <c r="G126" t="s">
        <v>131</v>
      </c>
      <c r="I126" s="3">
        <v>38257</v>
      </c>
      <c r="J126" s="3">
        <v>19994</v>
      </c>
      <c r="K126">
        <v>50</v>
      </c>
      <c r="L126">
        <v>6</v>
      </c>
      <c r="M126" t="s">
        <v>241</v>
      </c>
      <c r="N126" s="3">
        <v>38257</v>
      </c>
      <c r="O126">
        <v>3.41</v>
      </c>
      <c r="P126" s="3">
        <v>39352</v>
      </c>
      <c r="Q126">
        <v>4.5</v>
      </c>
      <c r="R126" s="3">
        <v>39352</v>
      </c>
      <c r="S126" t="s">
        <v>63</v>
      </c>
      <c r="T126" t="s">
        <v>107</v>
      </c>
      <c r="U126">
        <v>4.5</v>
      </c>
      <c r="V126" s="2">
        <v>7452673</v>
      </c>
      <c r="W126" s="2">
        <v>8613725</v>
      </c>
      <c r="X126" s="2">
        <v>8400357</v>
      </c>
      <c r="Z126" s="2">
        <v>8587931</v>
      </c>
      <c r="AA126" s="2">
        <v>8723782</v>
      </c>
      <c r="AB126">
        <v>133</v>
      </c>
      <c r="AE126">
        <v>0</v>
      </c>
      <c r="AI126" t="s">
        <v>342</v>
      </c>
      <c r="AJ126" s="2">
        <v>10080</v>
      </c>
      <c r="AK126">
        <v>0.18</v>
      </c>
    </row>
    <row r="127" spans="1:54" x14ac:dyDescent="0.3">
      <c r="A127" t="s">
        <v>531</v>
      </c>
      <c r="B127" t="s">
        <v>528</v>
      </c>
      <c r="C127" t="s">
        <v>529</v>
      </c>
      <c r="D127" t="s">
        <v>532</v>
      </c>
      <c r="E127" s="2">
        <v>6800000</v>
      </c>
      <c r="F127" t="s">
        <v>272</v>
      </c>
      <c r="G127" t="s">
        <v>272</v>
      </c>
      <c r="I127" s="3">
        <v>38330</v>
      </c>
      <c r="J127" s="3">
        <v>20067</v>
      </c>
      <c r="K127">
        <v>50</v>
      </c>
      <c r="L127">
        <v>6</v>
      </c>
      <c r="M127" t="s">
        <v>241</v>
      </c>
      <c r="N127" s="3">
        <v>38330</v>
      </c>
      <c r="O127">
        <v>3.3</v>
      </c>
      <c r="P127" s="3">
        <v>40156</v>
      </c>
      <c r="Q127">
        <v>4.5</v>
      </c>
      <c r="R127" s="3">
        <v>40156</v>
      </c>
      <c r="S127" t="s">
        <v>63</v>
      </c>
      <c r="T127" t="s">
        <v>107</v>
      </c>
      <c r="U127">
        <v>4.5</v>
      </c>
      <c r="V127" s="2">
        <v>9173816</v>
      </c>
      <c r="W127" s="2">
        <v>10614297</v>
      </c>
      <c r="X127" s="2">
        <v>10340343</v>
      </c>
      <c r="Z127" s="2">
        <v>9975218</v>
      </c>
      <c r="AA127" s="2">
        <v>10754533</v>
      </c>
      <c r="AB127">
        <v>135</v>
      </c>
      <c r="AE127">
        <v>0</v>
      </c>
      <c r="AI127" t="s">
        <v>436</v>
      </c>
      <c r="AJ127" s="2">
        <v>16320</v>
      </c>
      <c r="AK127">
        <v>0.24</v>
      </c>
    </row>
    <row r="128" spans="1:54" x14ac:dyDescent="0.3">
      <c r="A128" t="s">
        <v>533</v>
      </c>
      <c r="B128" t="s">
        <v>528</v>
      </c>
      <c r="C128" t="s">
        <v>529</v>
      </c>
      <c r="D128" t="s">
        <v>534</v>
      </c>
      <c r="E128" s="2">
        <v>6300000</v>
      </c>
      <c r="F128" t="s">
        <v>131</v>
      </c>
      <c r="G128" t="s">
        <v>131</v>
      </c>
      <c r="I128" s="3">
        <v>38412</v>
      </c>
      <c r="J128" s="3">
        <v>20149</v>
      </c>
      <c r="K128">
        <v>50</v>
      </c>
      <c r="L128">
        <v>6</v>
      </c>
      <c r="M128" t="s">
        <v>241</v>
      </c>
      <c r="N128" s="3">
        <v>38412</v>
      </c>
      <c r="O128">
        <v>3.45</v>
      </c>
      <c r="P128" s="3">
        <v>40969</v>
      </c>
      <c r="Q128">
        <v>4.5</v>
      </c>
      <c r="R128" s="3">
        <v>40969</v>
      </c>
      <c r="S128" t="s">
        <v>63</v>
      </c>
      <c r="T128" t="s">
        <v>107</v>
      </c>
      <c r="U128">
        <v>4.5</v>
      </c>
      <c r="V128" s="2">
        <v>8442061</v>
      </c>
      <c r="W128" s="2">
        <v>9735402</v>
      </c>
      <c r="X128" s="2">
        <v>9494151</v>
      </c>
      <c r="Z128" s="2">
        <v>9728246</v>
      </c>
      <c r="AA128" s="2">
        <v>9852725</v>
      </c>
      <c r="AB128">
        <v>134</v>
      </c>
      <c r="AE128">
        <v>0</v>
      </c>
      <c r="AI128" t="s">
        <v>436</v>
      </c>
      <c r="AJ128" s="2">
        <v>15120</v>
      </c>
      <c r="AK128">
        <v>0.24</v>
      </c>
    </row>
    <row r="129" spans="1:55" x14ac:dyDescent="0.3">
      <c r="A129" t="s">
        <v>535</v>
      </c>
      <c r="B129" t="s">
        <v>528</v>
      </c>
      <c r="C129" t="s">
        <v>529</v>
      </c>
      <c r="D129" t="s">
        <v>536</v>
      </c>
      <c r="E129" s="2">
        <v>10000000</v>
      </c>
      <c r="F129" t="s">
        <v>131</v>
      </c>
      <c r="G129" t="s">
        <v>131</v>
      </c>
      <c r="I129" s="3">
        <v>38534</v>
      </c>
      <c r="J129" s="3">
        <v>23924</v>
      </c>
      <c r="K129">
        <v>60</v>
      </c>
      <c r="L129">
        <v>6</v>
      </c>
      <c r="M129" t="s">
        <v>241</v>
      </c>
      <c r="N129" s="3">
        <v>38534</v>
      </c>
      <c r="O129">
        <v>3.2</v>
      </c>
      <c r="P129" s="3">
        <v>41456</v>
      </c>
      <c r="Q129">
        <v>4.5</v>
      </c>
      <c r="R129" s="3">
        <v>41456</v>
      </c>
      <c r="S129" t="s">
        <v>63</v>
      </c>
      <c r="T129" t="s">
        <v>107</v>
      </c>
      <c r="U129">
        <v>4.5</v>
      </c>
      <c r="V129" s="2">
        <v>14040902</v>
      </c>
      <c r="W129" s="2">
        <v>16552982</v>
      </c>
      <c r="X129" s="2">
        <v>16334208</v>
      </c>
      <c r="Z129" s="2">
        <v>16695086</v>
      </c>
      <c r="AA129" s="2">
        <v>17088266</v>
      </c>
      <c r="AB129">
        <v>140</v>
      </c>
      <c r="AE129">
        <v>0</v>
      </c>
      <c r="AI129" t="s">
        <v>436</v>
      </c>
      <c r="AJ129" s="2">
        <v>24000</v>
      </c>
      <c r="AK129">
        <v>0.24</v>
      </c>
    </row>
    <row r="130" spans="1:55" x14ac:dyDescent="0.3">
      <c r="A130" t="s">
        <v>537</v>
      </c>
      <c r="B130" t="s">
        <v>528</v>
      </c>
      <c r="C130" t="s">
        <v>529</v>
      </c>
      <c r="D130" t="s">
        <v>538</v>
      </c>
      <c r="E130" s="2">
        <v>7500000</v>
      </c>
      <c r="F130" t="s">
        <v>272</v>
      </c>
      <c r="G130" t="s">
        <v>272</v>
      </c>
      <c r="I130" s="3">
        <v>38786</v>
      </c>
      <c r="J130" s="3">
        <v>24176</v>
      </c>
      <c r="K130">
        <v>60</v>
      </c>
      <c r="L130">
        <v>6</v>
      </c>
      <c r="M130" t="s">
        <v>91</v>
      </c>
      <c r="N130" t="s">
        <v>63</v>
      </c>
      <c r="O130" t="s">
        <v>63</v>
      </c>
      <c r="P130" s="3">
        <v>38786</v>
      </c>
      <c r="Q130">
        <v>3.585</v>
      </c>
      <c r="R130" s="3">
        <v>43169</v>
      </c>
      <c r="S130" t="s">
        <v>63</v>
      </c>
      <c r="T130" t="s">
        <v>107</v>
      </c>
      <c r="U130">
        <v>3.585</v>
      </c>
      <c r="V130" s="2">
        <v>8583285</v>
      </c>
      <c r="W130" s="2">
        <v>10493747</v>
      </c>
      <c r="X130" s="2">
        <v>10294947</v>
      </c>
      <c r="Z130" s="2">
        <v>9935368</v>
      </c>
      <c r="AA130" s="2">
        <v>10942752</v>
      </c>
      <c r="AB130">
        <v>114</v>
      </c>
      <c r="AE130">
        <v>0</v>
      </c>
      <c r="AI130" t="s">
        <v>436</v>
      </c>
      <c r="AJ130" s="2">
        <v>18000</v>
      </c>
      <c r="AK130">
        <v>0.24</v>
      </c>
    </row>
    <row r="131" spans="1:55" x14ac:dyDescent="0.3">
      <c r="A131" t="s">
        <v>539</v>
      </c>
      <c r="B131" t="s">
        <v>528</v>
      </c>
      <c r="C131" t="s">
        <v>529</v>
      </c>
      <c r="D131" t="s">
        <v>540</v>
      </c>
      <c r="E131" s="2">
        <v>5200000</v>
      </c>
      <c r="F131" t="s">
        <v>541</v>
      </c>
      <c r="G131" t="s">
        <v>542</v>
      </c>
      <c r="I131" s="3">
        <v>37939</v>
      </c>
      <c r="J131" s="3">
        <v>16024</v>
      </c>
      <c r="K131">
        <v>40</v>
      </c>
      <c r="L131">
        <v>6</v>
      </c>
      <c r="M131" t="s">
        <v>241</v>
      </c>
      <c r="N131" s="3">
        <v>37939</v>
      </c>
      <c r="O131">
        <v>3.7</v>
      </c>
      <c r="P131" s="3">
        <v>38670</v>
      </c>
      <c r="Q131">
        <v>4.5</v>
      </c>
      <c r="R131" s="3">
        <v>38670</v>
      </c>
      <c r="S131" t="s">
        <v>63</v>
      </c>
      <c r="T131" t="s">
        <v>107</v>
      </c>
      <c r="U131">
        <v>4.5</v>
      </c>
      <c r="V131" s="2">
        <v>6596435</v>
      </c>
      <c r="W131" s="2">
        <v>7358573</v>
      </c>
      <c r="X131" s="2">
        <v>7201248</v>
      </c>
      <c r="Y131">
        <v>0</v>
      </c>
      <c r="AB131">
        <v>127</v>
      </c>
      <c r="AE131">
        <v>0</v>
      </c>
      <c r="AH131" t="s">
        <v>543</v>
      </c>
      <c r="AI131" t="s">
        <v>113</v>
      </c>
      <c r="AJ131" s="2">
        <v>6240</v>
      </c>
      <c r="AK131">
        <v>0.12</v>
      </c>
      <c r="AL131" t="s">
        <v>83</v>
      </c>
      <c r="AM131" t="s">
        <v>544</v>
      </c>
      <c r="AN131" s="3">
        <v>43439</v>
      </c>
      <c r="AQ131" s="3">
        <v>60950</v>
      </c>
      <c r="AR131">
        <v>2.77</v>
      </c>
    </row>
    <row r="132" spans="1:55" x14ac:dyDescent="0.3">
      <c r="A132" t="s">
        <v>545</v>
      </c>
      <c r="B132" t="s">
        <v>546</v>
      </c>
      <c r="C132" t="s">
        <v>547</v>
      </c>
      <c r="D132">
        <v>1</v>
      </c>
      <c r="E132" s="2">
        <v>3000000</v>
      </c>
      <c r="F132" t="s">
        <v>136</v>
      </c>
      <c r="G132" t="s">
        <v>548</v>
      </c>
      <c r="H132" t="s">
        <v>548</v>
      </c>
      <c r="I132" s="3">
        <v>37336</v>
      </c>
      <c r="J132" s="3">
        <v>15421</v>
      </c>
      <c r="K132">
        <v>40</v>
      </c>
      <c r="L132">
        <v>6</v>
      </c>
      <c r="M132" t="s">
        <v>91</v>
      </c>
      <c r="N132" t="s">
        <v>107</v>
      </c>
      <c r="O132" t="s">
        <v>63</v>
      </c>
      <c r="P132" s="3">
        <v>37336</v>
      </c>
      <c r="Q132">
        <v>4.6500000000000004</v>
      </c>
      <c r="R132" s="3">
        <v>38067</v>
      </c>
      <c r="S132" t="s">
        <v>63</v>
      </c>
      <c r="U132">
        <v>4.6500000000000004</v>
      </c>
      <c r="X132" s="2">
        <v>4233000</v>
      </c>
      <c r="Y132" s="2">
        <v>4674000</v>
      </c>
      <c r="Z132" s="2">
        <v>4408000</v>
      </c>
      <c r="AA132" s="2">
        <v>4389000</v>
      </c>
      <c r="AB132" s="2">
        <v>4429000</v>
      </c>
      <c r="AC132" s="2">
        <v>4429000</v>
      </c>
      <c r="AJ132" t="s">
        <v>261</v>
      </c>
      <c r="AK132" t="s">
        <v>71</v>
      </c>
      <c r="AL132" s="2">
        <v>7200</v>
      </c>
      <c r="BA132" t="s">
        <v>549</v>
      </c>
    </row>
    <row r="133" spans="1:55" x14ac:dyDescent="0.3">
      <c r="A133" t="s">
        <v>550</v>
      </c>
      <c r="B133" t="s">
        <v>546</v>
      </c>
      <c r="C133" t="s">
        <v>547</v>
      </c>
      <c r="D133">
        <v>2</v>
      </c>
      <c r="E133" s="2">
        <v>3000000</v>
      </c>
      <c r="F133" t="s">
        <v>136</v>
      </c>
      <c r="G133" t="s">
        <v>548</v>
      </c>
      <c r="H133" t="s">
        <v>548</v>
      </c>
      <c r="I133" s="3">
        <v>37336</v>
      </c>
      <c r="J133" s="3">
        <v>15421</v>
      </c>
      <c r="K133">
        <v>40</v>
      </c>
      <c r="L133">
        <v>6</v>
      </c>
      <c r="M133" t="s">
        <v>91</v>
      </c>
      <c r="N133" t="s">
        <v>107</v>
      </c>
      <c r="O133" t="s">
        <v>63</v>
      </c>
      <c r="P133" s="3">
        <v>37336</v>
      </c>
      <c r="Q133">
        <v>4.75</v>
      </c>
      <c r="R133" s="3">
        <v>38432</v>
      </c>
      <c r="S133" t="s">
        <v>63</v>
      </c>
      <c r="U133">
        <v>4.75</v>
      </c>
      <c r="X133" s="2">
        <v>4287000</v>
      </c>
      <c r="Y133" s="2">
        <v>4726000</v>
      </c>
      <c r="Z133" s="2">
        <v>4455000</v>
      </c>
      <c r="AA133" s="2">
        <v>4435000</v>
      </c>
      <c r="AB133" s="2">
        <v>4473000</v>
      </c>
      <c r="AC133" s="2">
        <v>4473000</v>
      </c>
      <c r="AJ133" t="s">
        <v>261</v>
      </c>
      <c r="AK133" t="s">
        <v>71</v>
      </c>
      <c r="AL133" s="2">
        <v>7200</v>
      </c>
      <c r="BA133" t="s">
        <v>551</v>
      </c>
    </row>
    <row r="134" spans="1:55" x14ac:dyDescent="0.3">
      <c r="A134" t="s">
        <v>552</v>
      </c>
      <c r="B134" t="s">
        <v>553</v>
      </c>
      <c r="C134" t="s">
        <v>554</v>
      </c>
      <c r="D134" t="s">
        <v>555</v>
      </c>
      <c r="E134" s="2">
        <v>5000000</v>
      </c>
      <c r="F134" t="s">
        <v>75</v>
      </c>
      <c r="G134" t="s">
        <v>95</v>
      </c>
      <c r="H134" t="s">
        <v>95</v>
      </c>
      <c r="I134" s="3">
        <v>40135</v>
      </c>
      <c r="J134" s="3">
        <v>28447</v>
      </c>
      <c r="K134">
        <v>68</v>
      </c>
      <c r="L134">
        <v>24</v>
      </c>
      <c r="M134" t="s">
        <v>91</v>
      </c>
      <c r="N134" t="s">
        <v>64</v>
      </c>
      <c r="O134" t="s">
        <v>64</v>
      </c>
      <c r="P134" s="3">
        <v>37578</v>
      </c>
      <c r="Q134">
        <v>4.72</v>
      </c>
      <c r="R134" s="3">
        <v>38309</v>
      </c>
      <c r="S134" t="s">
        <v>63</v>
      </c>
      <c r="T134" t="s">
        <v>64</v>
      </c>
      <c r="U134">
        <v>4.72</v>
      </c>
      <c r="V134" s="2">
        <v>9940000</v>
      </c>
      <c r="W134">
        <v>199</v>
      </c>
      <c r="X134" s="2">
        <v>9053000</v>
      </c>
      <c r="Y134" s="2">
        <v>10921000</v>
      </c>
      <c r="Z134" s="2">
        <v>10391000</v>
      </c>
      <c r="AA134" s="2">
        <v>9996000</v>
      </c>
      <c r="AB134" s="2">
        <v>11657000</v>
      </c>
      <c r="AC134" s="2">
        <v>10988584</v>
      </c>
      <c r="AD134">
        <v>181</v>
      </c>
      <c r="AE134">
        <v>218</v>
      </c>
      <c r="AF134">
        <v>208</v>
      </c>
      <c r="AG134">
        <v>200</v>
      </c>
      <c r="AH134">
        <v>233</v>
      </c>
      <c r="AI134">
        <v>220</v>
      </c>
      <c r="AJ134" t="s">
        <v>293</v>
      </c>
      <c r="AK134" t="s">
        <v>113</v>
      </c>
      <c r="BC134" t="s">
        <v>556</v>
      </c>
    </row>
    <row r="135" spans="1:55" x14ac:dyDescent="0.3">
      <c r="A135" t="s">
        <v>557</v>
      </c>
      <c r="B135" t="s">
        <v>553</v>
      </c>
      <c r="C135" t="s">
        <v>554</v>
      </c>
      <c r="D135" t="s">
        <v>558</v>
      </c>
      <c r="E135" s="2">
        <v>9500000</v>
      </c>
      <c r="F135" t="s">
        <v>75</v>
      </c>
      <c r="G135" t="s">
        <v>95</v>
      </c>
      <c r="H135" t="s">
        <v>95</v>
      </c>
      <c r="I135" s="3">
        <v>37608</v>
      </c>
      <c r="J135" s="3">
        <v>24094</v>
      </c>
      <c r="K135">
        <v>63</v>
      </c>
      <c r="L135">
        <v>6</v>
      </c>
      <c r="M135" t="s">
        <v>91</v>
      </c>
      <c r="N135" t="s">
        <v>64</v>
      </c>
      <c r="O135" t="s">
        <v>64</v>
      </c>
      <c r="P135" s="3">
        <v>38704</v>
      </c>
      <c r="Q135">
        <v>5.37</v>
      </c>
      <c r="R135" s="3">
        <v>38339</v>
      </c>
      <c r="S135" t="s">
        <v>63</v>
      </c>
      <c r="T135" t="s">
        <v>64</v>
      </c>
      <c r="U135">
        <v>5.37</v>
      </c>
      <c r="V135" s="2">
        <v>21356000</v>
      </c>
      <c r="W135">
        <v>225</v>
      </c>
      <c r="X135" s="2">
        <v>17582000</v>
      </c>
      <c r="Y135" s="2">
        <v>20302000</v>
      </c>
      <c r="Z135" s="2">
        <v>19484000</v>
      </c>
      <c r="AA135" s="2">
        <v>18910000</v>
      </c>
      <c r="AB135" s="2">
        <v>20864000</v>
      </c>
      <c r="AC135" s="2">
        <v>20190821</v>
      </c>
      <c r="AD135">
        <v>185</v>
      </c>
      <c r="AE135">
        <v>214</v>
      </c>
      <c r="AF135">
        <v>205</v>
      </c>
      <c r="AG135">
        <v>199</v>
      </c>
      <c r="AH135">
        <v>220</v>
      </c>
      <c r="AI135">
        <v>213</v>
      </c>
      <c r="AJ135" t="s">
        <v>293</v>
      </c>
      <c r="AK135" t="s">
        <v>559</v>
      </c>
      <c r="BC135" t="s">
        <v>560</v>
      </c>
    </row>
    <row r="136" spans="1:55" x14ac:dyDescent="0.3">
      <c r="A136" t="s">
        <v>561</v>
      </c>
      <c r="B136" t="s">
        <v>553</v>
      </c>
      <c r="C136" t="s">
        <v>554</v>
      </c>
      <c r="D136" t="s">
        <v>562</v>
      </c>
      <c r="E136" s="2">
        <v>11000000</v>
      </c>
      <c r="F136" t="s">
        <v>75</v>
      </c>
      <c r="G136" t="s">
        <v>187</v>
      </c>
      <c r="H136" t="s">
        <v>187</v>
      </c>
      <c r="I136" s="3">
        <v>37664</v>
      </c>
      <c r="J136" s="3">
        <v>24517</v>
      </c>
      <c r="K136">
        <v>64</v>
      </c>
      <c r="L136">
        <v>6</v>
      </c>
      <c r="M136" t="s">
        <v>91</v>
      </c>
      <c r="N136" t="s">
        <v>64</v>
      </c>
      <c r="O136" t="s">
        <v>64</v>
      </c>
      <c r="P136" s="3">
        <v>37664</v>
      </c>
      <c r="Q136">
        <v>4.99</v>
      </c>
      <c r="R136" s="3">
        <v>38760</v>
      </c>
      <c r="S136" t="s">
        <v>63</v>
      </c>
      <c r="T136" t="s">
        <v>64</v>
      </c>
      <c r="U136">
        <v>4.99</v>
      </c>
      <c r="V136" s="2">
        <v>23276000</v>
      </c>
      <c r="W136">
        <v>212</v>
      </c>
      <c r="X136" s="2">
        <v>19467000</v>
      </c>
      <c r="Y136" s="2">
        <v>22553000</v>
      </c>
      <c r="Z136" s="2">
        <v>21622000</v>
      </c>
      <c r="AA136" s="2">
        <v>20942000</v>
      </c>
      <c r="AB136" s="2">
        <v>22485109</v>
      </c>
      <c r="AC136" s="2">
        <v>22485109</v>
      </c>
      <c r="AD136">
        <v>177</v>
      </c>
      <c r="AE136">
        <v>205</v>
      </c>
      <c r="AF136">
        <v>197</v>
      </c>
      <c r="AG136">
        <v>190</v>
      </c>
      <c r="AH136">
        <v>204</v>
      </c>
      <c r="AI136">
        <v>204</v>
      </c>
      <c r="AJ136" t="s">
        <v>293</v>
      </c>
      <c r="AK136" t="s">
        <v>113</v>
      </c>
      <c r="BC136" t="s">
        <v>563</v>
      </c>
    </row>
    <row r="137" spans="1:55" x14ac:dyDescent="0.3">
      <c r="A137" t="s">
        <v>564</v>
      </c>
      <c r="B137" t="s">
        <v>553</v>
      </c>
      <c r="C137" t="s">
        <v>554</v>
      </c>
      <c r="D137" t="s">
        <v>565</v>
      </c>
      <c r="E137" s="2">
        <v>10000000</v>
      </c>
      <c r="F137" t="s">
        <v>443</v>
      </c>
      <c r="G137" t="s">
        <v>95</v>
      </c>
      <c r="H137" t="s">
        <v>95</v>
      </c>
      <c r="I137" s="3">
        <v>37680</v>
      </c>
      <c r="J137" s="3">
        <v>24164</v>
      </c>
      <c r="K137">
        <v>63</v>
      </c>
      <c r="L137">
        <v>6</v>
      </c>
      <c r="M137" t="s">
        <v>91</v>
      </c>
      <c r="N137" t="s">
        <v>64</v>
      </c>
      <c r="O137" t="s">
        <v>64</v>
      </c>
      <c r="P137" s="3">
        <v>38776</v>
      </c>
      <c r="Q137">
        <v>5.25</v>
      </c>
      <c r="R137" s="3">
        <v>38411</v>
      </c>
      <c r="S137" t="s">
        <v>63</v>
      </c>
      <c r="T137" t="s">
        <v>64</v>
      </c>
      <c r="U137">
        <v>5.25</v>
      </c>
      <c r="V137" s="2">
        <v>22000000</v>
      </c>
      <c r="W137">
        <v>220</v>
      </c>
      <c r="X137" s="2">
        <v>18141000</v>
      </c>
      <c r="Y137" s="2">
        <v>20976000</v>
      </c>
      <c r="Z137" s="2">
        <v>20127000</v>
      </c>
      <c r="AA137" s="2">
        <v>19527000</v>
      </c>
      <c r="AB137" s="2">
        <v>21590000</v>
      </c>
      <c r="AC137" s="2">
        <v>20881406</v>
      </c>
      <c r="AD137">
        <v>181</v>
      </c>
      <c r="AE137">
        <v>210</v>
      </c>
      <c r="AF137">
        <v>201</v>
      </c>
      <c r="AG137">
        <v>195</v>
      </c>
      <c r="AH137">
        <v>216</v>
      </c>
      <c r="AI137">
        <v>209</v>
      </c>
      <c r="AJ137" t="s">
        <v>293</v>
      </c>
      <c r="AK137" t="s">
        <v>559</v>
      </c>
      <c r="BC137" t="s">
        <v>566</v>
      </c>
    </row>
    <row r="138" spans="1:55" x14ac:dyDescent="0.3">
      <c r="A138" t="s">
        <v>567</v>
      </c>
      <c r="B138" t="s">
        <v>553</v>
      </c>
      <c r="C138" t="s">
        <v>554</v>
      </c>
      <c r="D138" t="s">
        <v>568</v>
      </c>
      <c r="E138" s="2">
        <v>5000000</v>
      </c>
      <c r="F138" t="s">
        <v>75</v>
      </c>
      <c r="G138" t="s">
        <v>569</v>
      </c>
      <c r="H138" t="s">
        <v>569</v>
      </c>
      <c r="I138" s="3">
        <v>37911</v>
      </c>
      <c r="J138" s="3">
        <v>17822</v>
      </c>
      <c r="K138">
        <v>45</v>
      </c>
      <c r="L138">
        <v>60</v>
      </c>
      <c r="M138" t="s">
        <v>91</v>
      </c>
      <c r="N138" t="s">
        <v>64</v>
      </c>
      <c r="O138" t="s">
        <v>64</v>
      </c>
      <c r="P138" s="3">
        <v>37911</v>
      </c>
      <c r="Q138">
        <v>4.1399999999999997</v>
      </c>
      <c r="R138" s="3">
        <v>38642</v>
      </c>
      <c r="S138" t="s">
        <v>63</v>
      </c>
      <c r="T138" t="s">
        <v>64</v>
      </c>
      <c r="U138">
        <v>4.1399999999999997</v>
      </c>
      <c r="V138" s="2">
        <v>9315000</v>
      </c>
      <c r="W138">
        <v>186</v>
      </c>
      <c r="X138" s="2">
        <v>6946000</v>
      </c>
      <c r="Y138" s="2">
        <v>7766000</v>
      </c>
      <c r="Z138" s="2">
        <v>7420000</v>
      </c>
      <c r="AA138" s="2">
        <v>7376000</v>
      </c>
      <c r="AB138" s="2">
        <v>7639000</v>
      </c>
      <c r="AC138" s="2">
        <v>7218055</v>
      </c>
      <c r="AD138">
        <v>139</v>
      </c>
      <c r="AE138">
        <v>155</v>
      </c>
      <c r="AF138">
        <v>148</v>
      </c>
      <c r="AG138">
        <v>148</v>
      </c>
      <c r="AH138">
        <v>153</v>
      </c>
      <c r="AI138">
        <v>144</v>
      </c>
      <c r="AJ138" t="s">
        <v>293</v>
      </c>
      <c r="AK138" t="s">
        <v>113</v>
      </c>
      <c r="BC138" t="s">
        <v>570</v>
      </c>
    </row>
    <row r="139" spans="1:55" x14ac:dyDescent="0.3">
      <c r="A139" t="s">
        <v>571</v>
      </c>
      <c r="B139" t="s">
        <v>553</v>
      </c>
      <c r="C139" t="s">
        <v>554</v>
      </c>
      <c r="D139" t="s">
        <v>572</v>
      </c>
      <c r="E139" s="2">
        <v>5000000</v>
      </c>
      <c r="F139" t="s">
        <v>443</v>
      </c>
      <c r="G139" t="s">
        <v>569</v>
      </c>
      <c r="H139" t="s">
        <v>569</v>
      </c>
      <c r="I139" s="3">
        <v>37953</v>
      </c>
      <c r="J139" s="3">
        <v>24561</v>
      </c>
      <c r="K139">
        <v>63</v>
      </c>
      <c r="L139">
        <v>36</v>
      </c>
      <c r="M139" t="s">
        <v>91</v>
      </c>
      <c r="N139" t="s">
        <v>64</v>
      </c>
      <c r="O139" t="s">
        <v>64</v>
      </c>
      <c r="P139" s="3">
        <v>41150</v>
      </c>
      <c r="Q139">
        <v>4.68</v>
      </c>
      <c r="R139" s="3">
        <v>39535</v>
      </c>
      <c r="S139" t="s">
        <v>63</v>
      </c>
      <c r="T139" t="s">
        <v>64</v>
      </c>
      <c r="U139">
        <v>4.68</v>
      </c>
      <c r="V139" s="2">
        <v>10800000</v>
      </c>
      <c r="W139">
        <v>216</v>
      </c>
      <c r="X139" s="2">
        <v>8469000</v>
      </c>
      <c r="Y139" s="2">
        <v>9820000</v>
      </c>
      <c r="Z139" s="2">
        <v>9419000</v>
      </c>
      <c r="AA139" s="2">
        <v>9112000</v>
      </c>
      <c r="AB139" s="2">
        <v>10165000</v>
      </c>
      <c r="AC139" s="2">
        <v>8869691</v>
      </c>
      <c r="AD139">
        <v>169</v>
      </c>
      <c r="AE139">
        <v>196</v>
      </c>
      <c r="AF139">
        <v>188</v>
      </c>
      <c r="AG139">
        <v>182</v>
      </c>
      <c r="AH139">
        <v>203</v>
      </c>
      <c r="AI139">
        <v>177</v>
      </c>
      <c r="AJ139" t="s">
        <v>293</v>
      </c>
      <c r="AK139" t="s">
        <v>573</v>
      </c>
      <c r="BC139" t="s">
        <v>574</v>
      </c>
    </row>
    <row r="140" spans="1:55" x14ac:dyDescent="0.3">
      <c r="A140" t="s">
        <v>575</v>
      </c>
      <c r="B140" t="s">
        <v>553</v>
      </c>
      <c r="C140" t="s">
        <v>554</v>
      </c>
      <c r="D140" t="s">
        <v>576</v>
      </c>
      <c r="E140" s="2">
        <v>5000000</v>
      </c>
      <c r="F140" t="s">
        <v>443</v>
      </c>
      <c r="G140" t="s">
        <v>443</v>
      </c>
      <c r="H140" t="s">
        <v>443</v>
      </c>
      <c r="I140" s="3">
        <v>38205</v>
      </c>
      <c r="J140" s="3">
        <v>18116</v>
      </c>
      <c r="K140">
        <v>45</v>
      </c>
      <c r="L140">
        <v>60</v>
      </c>
      <c r="M140" t="s">
        <v>91</v>
      </c>
      <c r="N140" t="s">
        <v>64</v>
      </c>
      <c r="O140" t="s">
        <v>64</v>
      </c>
      <c r="P140" s="3">
        <v>38205</v>
      </c>
      <c r="Q140">
        <v>4.3499999999999996</v>
      </c>
      <c r="R140" s="3">
        <v>40031</v>
      </c>
      <c r="S140" t="s">
        <v>63</v>
      </c>
      <c r="T140" t="s">
        <v>64</v>
      </c>
      <c r="U140">
        <v>4.3499999999999996</v>
      </c>
      <c r="V140" s="2">
        <v>9787500</v>
      </c>
      <c r="W140">
        <v>196</v>
      </c>
      <c r="X140" s="2">
        <v>7139000</v>
      </c>
      <c r="Y140" s="2">
        <v>7449000</v>
      </c>
      <c r="Z140" s="2">
        <v>7167000</v>
      </c>
      <c r="AA140" s="2">
        <v>7180000</v>
      </c>
      <c r="AB140" s="2">
        <v>7398000</v>
      </c>
      <c r="AC140" s="2">
        <v>7415357</v>
      </c>
      <c r="AD140">
        <v>143</v>
      </c>
      <c r="AE140">
        <v>149</v>
      </c>
      <c r="AF140">
        <v>143</v>
      </c>
      <c r="AG140">
        <v>144</v>
      </c>
      <c r="AH140">
        <v>148</v>
      </c>
      <c r="AI140">
        <v>148</v>
      </c>
      <c r="AJ140" t="s">
        <v>293</v>
      </c>
      <c r="AK140" t="s">
        <v>559</v>
      </c>
      <c r="AN140" t="s">
        <v>83</v>
      </c>
      <c r="AO140" t="s">
        <v>84</v>
      </c>
      <c r="BC140" t="s">
        <v>577</v>
      </c>
    </row>
    <row r="141" spans="1:55" x14ac:dyDescent="0.3">
      <c r="A141" t="s">
        <v>578</v>
      </c>
      <c r="B141" t="s">
        <v>553</v>
      </c>
      <c r="C141" t="s">
        <v>554</v>
      </c>
      <c r="D141" t="s">
        <v>579</v>
      </c>
      <c r="E141" s="2">
        <v>5000000</v>
      </c>
      <c r="F141" t="s">
        <v>443</v>
      </c>
      <c r="G141" t="s">
        <v>443</v>
      </c>
      <c r="H141" t="s">
        <v>443</v>
      </c>
      <c r="I141" s="3">
        <v>38205</v>
      </c>
      <c r="J141" s="3">
        <v>19942</v>
      </c>
      <c r="K141">
        <v>50</v>
      </c>
      <c r="L141">
        <v>36</v>
      </c>
      <c r="M141" t="s">
        <v>91</v>
      </c>
      <c r="N141" t="s">
        <v>64</v>
      </c>
      <c r="O141" t="s">
        <v>64</v>
      </c>
      <c r="P141" s="3">
        <v>38205</v>
      </c>
      <c r="Q141">
        <v>4.5</v>
      </c>
      <c r="R141" s="3">
        <v>39300</v>
      </c>
      <c r="S141" t="s">
        <v>63</v>
      </c>
      <c r="T141" t="s">
        <v>64</v>
      </c>
      <c r="U141">
        <v>4.5</v>
      </c>
      <c r="V141" s="2">
        <v>11250000</v>
      </c>
      <c r="W141">
        <v>225</v>
      </c>
      <c r="X141" s="2">
        <v>7647000</v>
      </c>
      <c r="Y141" s="2">
        <v>7970000</v>
      </c>
      <c r="Z141" s="2">
        <v>7662000</v>
      </c>
      <c r="AA141" s="2">
        <v>7606000</v>
      </c>
      <c r="AB141" s="2">
        <v>7834000</v>
      </c>
      <c r="AC141" s="2">
        <v>7902014</v>
      </c>
      <c r="AD141">
        <v>153</v>
      </c>
      <c r="AE141">
        <v>159</v>
      </c>
      <c r="AF141">
        <v>153</v>
      </c>
      <c r="AG141">
        <v>152</v>
      </c>
      <c r="AH141">
        <v>157</v>
      </c>
      <c r="AI141">
        <v>158</v>
      </c>
      <c r="AJ141" t="s">
        <v>293</v>
      </c>
      <c r="AK141" t="s">
        <v>559</v>
      </c>
      <c r="AN141" t="s">
        <v>83</v>
      </c>
      <c r="AO141" t="s">
        <v>84</v>
      </c>
      <c r="BC141" t="s">
        <v>577</v>
      </c>
    </row>
    <row r="142" spans="1:55" x14ac:dyDescent="0.3">
      <c r="A142" t="s">
        <v>580</v>
      </c>
      <c r="B142" t="s">
        <v>553</v>
      </c>
      <c r="C142" t="s">
        <v>554</v>
      </c>
      <c r="D142" t="s">
        <v>581</v>
      </c>
      <c r="E142" s="2">
        <v>10000000</v>
      </c>
      <c r="F142" t="s">
        <v>95</v>
      </c>
      <c r="G142" t="s">
        <v>95</v>
      </c>
      <c r="H142" t="s">
        <v>95</v>
      </c>
      <c r="I142" s="3">
        <v>38491</v>
      </c>
      <c r="J142" s="3">
        <v>20228</v>
      </c>
      <c r="K142">
        <v>50</v>
      </c>
      <c r="L142">
        <v>24</v>
      </c>
      <c r="M142" t="s">
        <v>241</v>
      </c>
      <c r="N142" s="3">
        <v>38491</v>
      </c>
      <c r="O142" t="s">
        <v>582</v>
      </c>
      <c r="P142" s="3">
        <v>39587</v>
      </c>
      <c r="Q142">
        <v>4.0999999999999996</v>
      </c>
      <c r="R142" s="3">
        <v>41413</v>
      </c>
      <c r="S142" t="s">
        <v>63</v>
      </c>
      <c r="T142" t="s">
        <v>64</v>
      </c>
      <c r="U142">
        <v>4.0999999999999996</v>
      </c>
      <c r="V142" s="2">
        <v>20500000</v>
      </c>
      <c r="W142">
        <v>205</v>
      </c>
      <c r="X142" s="2">
        <v>14715000</v>
      </c>
      <c r="Y142" s="2">
        <v>16396000</v>
      </c>
      <c r="Z142" s="2">
        <v>15769000</v>
      </c>
      <c r="AA142" s="2">
        <v>15502000</v>
      </c>
      <c r="AB142" s="2">
        <v>16392000</v>
      </c>
      <c r="AC142" s="2">
        <v>16255309</v>
      </c>
      <c r="AD142">
        <v>147</v>
      </c>
      <c r="AE142">
        <v>164</v>
      </c>
      <c r="AF142">
        <v>158</v>
      </c>
      <c r="AG142">
        <v>155</v>
      </c>
      <c r="AH142">
        <v>164</v>
      </c>
      <c r="AI142">
        <v>163</v>
      </c>
      <c r="AJ142" t="s">
        <v>293</v>
      </c>
      <c r="AK142" t="s">
        <v>559</v>
      </c>
    </row>
    <row r="143" spans="1:55" x14ac:dyDescent="0.3">
      <c r="A143" t="s">
        <v>583</v>
      </c>
      <c r="B143" t="s">
        <v>553</v>
      </c>
      <c r="C143" t="s">
        <v>554</v>
      </c>
      <c r="D143" t="s">
        <v>584</v>
      </c>
      <c r="E143" s="2">
        <v>5000000</v>
      </c>
      <c r="F143" t="s">
        <v>585</v>
      </c>
      <c r="G143" t="s">
        <v>245</v>
      </c>
      <c r="H143" t="s">
        <v>245</v>
      </c>
      <c r="I143" s="3">
        <v>39172</v>
      </c>
      <c r="J143" s="3">
        <v>24562</v>
      </c>
      <c r="K143">
        <v>60</v>
      </c>
      <c r="L143">
        <v>6</v>
      </c>
      <c r="M143" t="s">
        <v>91</v>
      </c>
      <c r="N143" t="s">
        <v>64</v>
      </c>
      <c r="O143" t="s">
        <v>64</v>
      </c>
      <c r="P143" s="3">
        <v>37894</v>
      </c>
      <c r="Q143">
        <v>4.05</v>
      </c>
      <c r="R143" s="3">
        <v>38625</v>
      </c>
      <c r="S143" t="s">
        <v>63</v>
      </c>
      <c r="T143" t="s">
        <v>64</v>
      </c>
      <c r="U143">
        <v>4.05</v>
      </c>
      <c r="V143" s="2">
        <v>7200000</v>
      </c>
      <c r="W143">
        <v>144</v>
      </c>
      <c r="X143" s="2">
        <v>7782000</v>
      </c>
      <c r="Y143" s="2">
        <v>9013000</v>
      </c>
      <c r="Z143" s="2">
        <v>8658000</v>
      </c>
      <c r="AA143" s="2">
        <v>8361000</v>
      </c>
      <c r="AB143" s="2">
        <v>9357000</v>
      </c>
      <c r="AC143" s="2">
        <v>7937194</v>
      </c>
      <c r="AD143">
        <v>156</v>
      </c>
      <c r="AE143">
        <v>180</v>
      </c>
      <c r="AF143">
        <v>173</v>
      </c>
      <c r="AG143">
        <v>167</v>
      </c>
      <c r="AH143">
        <v>187</v>
      </c>
      <c r="AI143">
        <v>159</v>
      </c>
      <c r="AJ143" t="s">
        <v>293</v>
      </c>
      <c r="AK143" t="s">
        <v>559</v>
      </c>
      <c r="BC143" t="s">
        <v>586</v>
      </c>
    </row>
    <row r="144" spans="1:55" x14ac:dyDescent="0.3">
      <c r="A144" t="s">
        <v>587</v>
      </c>
      <c r="B144" t="s">
        <v>553</v>
      </c>
      <c r="C144" t="s">
        <v>554</v>
      </c>
      <c r="D144" t="s">
        <v>588</v>
      </c>
      <c r="E144" s="2">
        <v>5000000</v>
      </c>
      <c r="F144" t="s">
        <v>95</v>
      </c>
      <c r="G144" t="s">
        <v>95</v>
      </c>
      <c r="H144" t="s">
        <v>95</v>
      </c>
      <c r="I144" s="3">
        <v>39171</v>
      </c>
      <c r="J144" s="3">
        <v>24561</v>
      </c>
      <c r="K144">
        <v>60</v>
      </c>
      <c r="L144">
        <v>60</v>
      </c>
      <c r="M144" t="s">
        <v>91</v>
      </c>
      <c r="N144" t="s">
        <v>64</v>
      </c>
      <c r="O144" t="s">
        <v>64</v>
      </c>
      <c r="P144" s="3">
        <v>39171</v>
      </c>
      <c r="Q144">
        <v>4.0149999999999997</v>
      </c>
      <c r="R144" s="3">
        <v>39537</v>
      </c>
      <c r="S144" t="s">
        <v>63</v>
      </c>
      <c r="T144" t="s">
        <v>64</v>
      </c>
      <c r="U144">
        <v>4.0149999999999997</v>
      </c>
      <c r="V144" s="2">
        <v>12045000</v>
      </c>
      <c r="W144">
        <v>241</v>
      </c>
      <c r="X144" s="2">
        <v>7745000</v>
      </c>
      <c r="Y144" s="2">
        <v>8969000</v>
      </c>
      <c r="Z144" s="2">
        <v>8617000</v>
      </c>
      <c r="AA144" s="2">
        <v>8320000</v>
      </c>
      <c r="AB144" s="2">
        <v>9313000</v>
      </c>
      <c r="AC144" s="2">
        <v>8892572</v>
      </c>
      <c r="AD144">
        <v>155</v>
      </c>
      <c r="AE144">
        <v>179</v>
      </c>
      <c r="AF144">
        <v>172</v>
      </c>
      <c r="AG144">
        <v>166</v>
      </c>
      <c r="AH144">
        <v>186</v>
      </c>
      <c r="AI144">
        <v>178</v>
      </c>
      <c r="AJ144" t="s">
        <v>261</v>
      </c>
      <c r="AK144" t="s">
        <v>342</v>
      </c>
      <c r="AL144" s="2">
        <v>12000</v>
      </c>
      <c r="AM144">
        <v>0.24</v>
      </c>
      <c r="BA144" t="s">
        <v>589</v>
      </c>
    </row>
    <row r="145" spans="1:55" x14ac:dyDescent="0.3">
      <c r="A145" t="s">
        <v>590</v>
      </c>
      <c r="B145" t="s">
        <v>553</v>
      </c>
      <c r="C145" t="s">
        <v>554</v>
      </c>
      <c r="D145" t="s">
        <v>591</v>
      </c>
      <c r="E145" s="2">
        <v>5000000</v>
      </c>
      <c r="F145" t="s">
        <v>95</v>
      </c>
      <c r="G145" t="s">
        <v>95</v>
      </c>
      <c r="H145" t="s">
        <v>95</v>
      </c>
      <c r="I145" s="3">
        <v>39553</v>
      </c>
      <c r="J145" s="3">
        <v>24944</v>
      </c>
      <c r="K145">
        <v>60</v>
      </c>
      <c r="L145">
        <v>120</v>
      </c>
      <c r="M145" t="s">
        <v>91</v>
      </c>
      <c r="N145" t="s">
        <v>64</v>
      </c>
      <c r="O145" t="s">
        <v>64</v>
      </c>
      <c r="P145" s="3">
        <v>39553</v>
      </c>
      <c r="Q145">
        <v>3.99</v>
      </c>
      <c r="R145" s="3">
        <v>40283</v>
      </c>
      <c r="S145" t="s">
        <v>63</v>
      </c>
      <c r="T145" t="s">
        <v>64</v>
      </c>
      <c r="U145">
        <v>3.99</v>
      </c>
      <c r="V145" s="2">
        <v>11970000</v>
      </c>
      <c r="W145">
        <v>239</v>
      </c>
      <c r="X145" s="2">
        <v>7851000</v>
      </c>
      <c r="Y145" s="2">
        <v>9121000</v>
      </c>
      <c r="Z145" s="2">
        <v>8767000</v>
      </c>
      <c r="AA145" s="2">
        <v>8452000</v>
      </c>
      <c r="AB145" s="2">
        <v>9501000</v>
      </c>
      <c r="AC145" s="2">
        <v>9057149</v>
      </c>
      <c r="AD145">
        <v>157</v>
      </c>
      <c r="AE145">
        <v>182</v>
      </c>
      <c r="AF145">
        <v>175</v>
      </c>
      <c r="AG145">
        <v>169</v>
      </c>
      <c r="AH145">
        <v>190</v>
      </c>
      <c r="AI145">
        <v>181</v>
      </c>
      <c r="AJ145" t="s">
        <v>261</v>
      </c>
      <c r="AK145" t="s">
        <v>92</v>
      </c>
    </row>
    <row r="146" spans="1:55" x14ac:dyDescent="0.3">
      <c r="A146" t="s">
        <v>592</v>
      </c>
      <c r="B146" t="s">
        <v>553</v>
      </c>
      <c r="C146" t="s">
        <v>554</v>
      </c>
      <c r="D146" t="s">
        <v>593</v>
      </c>
      <c r="E146" s="2">
        <v>5000000</v>
      </c>
      <c r="F146" t="s">
        <v>443</v>
      </c>
      <c r="G146" t="s">
        <v>443</v>
      </c>
      <c r="H146" t="s">
        <v>443</v>
      </c>
      <c r="I146" s="3">
        <v>39575</v>
      </c>
      <c r="J146" s="3">
        <v>24965</v>
      </c>
      <c r="K146">
        <v>60</v>
      </c>
      <c r="L146">
        <v>84</v>
      </c>
      <c r="M146" t="s">
        <v>91</v>
      </c>
      <c r="N146" t="s">
        <v>64</v>
      </c>
      <c r="O146" t="s">
        <v>64</v>
      </c>
      <c r="P146" s="3">
        <v>39575</v>
      </c>
      <c r="Q146">
        <v>3.95</v>
      </c>
      <c r="R146" s="3">
        <v>40670</v>
      </c>
      <c r="S146" t="s">
        <v>63</v>
      </c>
      <c r="T146" t="s">
        <v>64</v>
      </c>
      <c r="U146">
        <v>3.95</v>
      </c>
      <c r="V146" s="2">
        <v>11850000</v>
      </c>
      <c r="W146">
        <v>237</v>
      </c>
      <c r="X146" s="2">
        <v>7797000</v>
      </c>
      <c r="Y146" s="2">
        <v>8025000</v>
      </c>
      <c r="Z146" s="2">
        <v>7716000</v>
      </c>
      <c r="AA146" s="2">
        <v>7475000</v>
      </c>
      <c r="AB146" s="2">
        <v>7841000</v>
      </c>
      <c r="AC146" s="2">
        <v>7932842</v>
      </c>
      <c r="AD146">
        <v>156</v>
      </c>
      <c r="AE146">
        <v>161</v>
      </c>
      <c r="AF146">
        <v>154</v>
      </c>
      <c r="AG146">
        <v>150</v>
      </c>
      <c r="AH146">
        <v>157</v>
      </c>
      <c r="AI146">
        <v>159</v>
      </c>
      <c r="AJ146" t="s">
        <v>261</v>
      </c>
      <c r="AK146" t="s">
        <v>559</v>
      </c>
      <c r="AN146" t="s">
        <v>83</v>
      </c>
      <c r="AO146" t="s">
        <v>84</v>
      </c>
      <c r="BC146" t="s">
        <v>577</v>
      </c>
    </row>
    <row r="147" spans="1:55" x14ac:dyDescent="0.3">
      <c r="A147" t="s">
        <v>594</v>
      </c>
      <c r="B147" t="s">
        <v>553</v>
      </c>
      <c r="C147" t="s">
        <v>554</v>
      </c>
      <c r="D147" t="s">
        <v>595</v>
      </c>
      <c r="E147" s="2">
        <v>10000000</v>
      </c>
      <c r="F147" t="s">
        <v>367</v>
      </c>
      <c r="G147" t="s">
        <v>367</v>
      </c>
      <c r="H147" t="s">
        <v>367</v>
      </c>
      <c r="I147" s="3">
        <v>40269</v>
      </c>
      <c r="J147" s="3">
        <v>22007</v>
      </c>
      <c r="K147">
        <v>50</v>
      </c>
      <c r="L147">
        <v>12</v>
      </c>
      <c r="M147" t="s">
        <v>596</v>
      </c>
      <c r="N147" s="3">
        <v>40269</v>
      </c>
      <c r="O147" s="11">
        <v>0.02</v>
      </c>
      <c r="P147" s="3">
        <v>41000</v>
      </c>
      <c r="R147" s="3">
        <v>42095</v>
      </c>
      <c r="S147" t="s">
        <v>63</v>
      </c>
      <c r="T147" t="s">
        <v>64</v>
      </c>
      <c r="U147" t="s">
        <v>64</v>
      </c>
      <c r="V147" s="2">
        <v>10000000</v>
      </c>
      <c r="W147">
        <v>100</v>
      </c>
      <c r="X147" s="2">
        <v>23378000</v>
      </c>
      <c r="Y147" s="2">
        <v>26176000</v>
      </c>
      <c r="Z147" s="2">
        <v>24976000</v>
      </c>
      <c r="AA147" t="s">
        <v>64</v>
      </c>
      <c r="AB147" t="s">
        <v>64</v>
      </c>
      <c r="AC147" t="s">
        <v>64</v>
      </c>
      <c r="AD147">
        <v>234</v>
      </c>
      <c r="AE147">
        <v>262</v>
      </c>
      <c r="AF147">
        <v>250</v>
      </c>
      <c r="AG147" t="s">
        <v>64</v>
      </c>
      <c r="AH147" t="s">
        <v>64</v>
      </c>
      <c r="AI147" t="s">
        <v>64</v>
      </c>
      <c r="AJ147" t="s">
        <v>261</v>
      </c>
      <c r="AK147" t="s">
        <v>342</v>
      </c>
      <c r="AL147" s="2">
        <v>24000</v>
      </c>
      <c r="AM147">
        <v>0.24</v>
      </c>
      <c r="AN147" t="s">
        <v>83</v>
      </c>
      <c r="AO147" t="s">
        <v>597</v>
      </c>
      <c r="AP147" s="3">
        <v>43433</v>
      </c>
      <c r="AQ147" s="2">
        <v>5800000</v>
      </c>
      <c r="AR147" t="s">
        <v>64</v>
      </c>
      <c r="AS147" t="s">
        <v>64</v>
      </c>
      <c r="AT147" t="s">
        <v>64</v>
      </c>
      <c r="AX147" t="s">
        <v>598</v>
      </c>
      <c r="AY147" s="2">
        <v>10000</v>
      </c>
      <c r="AZ147" t="s">
        <v>599</v>
      </c>
      <c r="BA147" t="s">
        <v>600</v>
      </c>
      <c r="BB147" t="s">
        <v>601</v>
      </c>
    </row>
    <row r="148" spans="1:55" x14ac:dyDescent="0.3">
      <c r="A148" t="s">
        <v>602</v>
      </c>
      <c r="B148" t="s">
        <v>603</v>
      </c>
      <c r="C148" t="s">
        <v>604</v>
      </c>
      <c r="D148">
        <v>11931</v>
      </c>
      <c r="E148" s="2">
        <v>4000000</v>
      </c>
      <c r="F148" t="s">
        <v>69</v>
      </c>
      <c r="G148" t="s">
        <v>138</v>
      </c>
      <c r="H148" t="s">
        <v>138</v>
      </c>
      <c r="I148" s="3">
        <v>38008</v>
      </c>
      <c r="J148" s="3">
        <v>19746</v>
      </c>
      <c r="K148">
        <v>50</v>
      </c>
      <c r="L148">
        <v>6</v>
      </c>
      <c r="M148" t="s">
        <v>62</v>
      </c>
      <c r="N148" s="3">
        <v>38008</v>
      </c>
      <c r="O148">
        <v>2.1</v>
      </c>
      <c r="P148" s="3">
        <v>38740</v>
      </c>
      <c r="Q148">
        <v>4.6500000000000004</v>
      </c>
      <c r="R148" s="3">
        <v>38740</v>
      </c>
      <c r="S148" t="s">
        <v>125</v>
      </c>
      <c r="T148" t="s">
        <v>107</v>
      </c>
      <c r="X148" s="2">
        <v>6208000</v>
      </c>
      <c r="Y148" s="2">
        <v>6901000</v>
      </c>
      <c r="Z148" s="2">
        <v>6617000</v>
      </c>
      <c r="AA148" s="2">
        <v>6546000</v>
      </c>
      <c r="AB148" s="2">
        <v>6504000</v>
      </c>
      <c r="AC148" s="2">
        <v>6437525</v>
      </c>
      <c r="AD148">
        <v>155</v>
      </c>
      <c r="AG148">
        <v>164</v>
      </c>
      <c r="AJ148" t="s">
        <v>293</v>
      </c>
      <c r="AK148" t="s">
        <v>71</v>
      </c>
      <c r="AL148" s="2">
        <v>9600</v>
      </c>
      <c r="AM148">
        <v>0.24</v>
      </c>
      <c r="AN148" t="s">
        <v>144</v>
      </c>
    </row>
    <row r="149" spans="1:55" x14ac:dyDescent="0.3">
      <c r="A149" t="s">
        <v>605</v>
      </c>
      <c r="B149" t="s">
        <v>603</v>
      </c>
      <c r="C149" t="s">
        <v>604</v>
      </c>
      <c r="D149">
        <v>11932</v>
      </c>
      <c r="E149" s="2">
        <v>5000000</v>
      </c>
      <c r="F149" t="s">
        <v>69</v>
      </c>
      <c r="G149" t="s">
        <v>138</v>
      </c>
      <c r="H149" t="s">
        <v>138</v>
      </c>
      <c r="I149" s="3">
        <v>38008</v>
      </c>
      <c r="J149" s="3">
        <v>19746</v>
      </c>
      <c r="K149">
        <v>50</v>
      </c>
      <c r="L149">
        <v>6</v>
      </c>
      <c r="M149" t="s">
        <v>62</v>
      </c>
      <c r="N149" s="3">
        <v>38008</v>
      </c>
      <c r="O149">
        <v>1.3</v>
      </c>
      <c r="P149" s="3">
        <v>38555</v>
      </c>
      <c r="Q149">
        <v>4.6500000000000004</v>
      </c>
      <c r="R149" s="3">
        <v>38555</v>
      </c>
      <c r="S149" t="s">
        <v>125</v>
      </c>
      <c r="T149" t="s">
        <v>107</v>
      </c>
      <c r="X149" s="2">
        <v>7761000</v>
      </c>
      <c r="Y149" s="2">
        <v>8625000</v>
      </c>
      <c r="Z149" s="2">
        <v>8271000</v>
      </c>
      <c r="AA149" s="2">
        <v>8184000</v>
      </c>
      <c r="AB149" s="2">
        <v>8130000</v>
      </c>
      <c r="AC149" s="2">
        <v>8046906</v>
      </c>
      <c r="AD149">
        <v>155</v>
      </c>
      <c r="AG149">
        <v>164</v>
      </c>
      <c r="AJ149" t="s">
        <v>293</v>
      </c>
      <c r="AK149" t="s">
        <v>71</v>
      </c>
      <c r="AL149" s="2">
        <v>12000</v>
      </c>
      <c r="AM149">
        <v>0.24</v>
      </c>
      <c r="AN149" t="s">
        <v>144</v>
      </c>
    </row>
    <row r="150" spans="1:55" x14ac:dyDescent="0.3">
      <c r="A150" t="s">
        <v>606</v>
      </c>
      <c r="B150" t="s">
        <v>603</v>
      </c>
      <c r="C150" t="s">
        <v>604</v>
      </c>
      <c r="D150">
        <v>11933</v>
      </c>
      <c r="E150" s="2">
        <v>10250000</v>
      </c>
      <c r="F150" t="s">
        <v>69</v>
      </c>
      <c r="G150" t="s">
        <v>138</v>
      </c>
      <c r="H150" t="s">
        <v>138</v>
      </c>
      <c r="I150" s="3">
        <v>38008</v>
      </c>
      <c r="J150" s="3">
        <v>19746</v>
      </c>
      <c r="K150">
        <v>50</v>
      </c>
      <c r="L150">
        <v>6</v>
      </c>
      <c r="M150" t="s">
        <v>62</v>
      </c>
      <c r="N150" s="3">
        <v>38008</v>
      </c>
      <c r="O150">
        <v>2.7</v>
      </c>
      <c r="P150" s="3">
        <v>38922</v>
      </c>
      <c r="Q150">
        <v>4.6500000000000004</v>
      </c>
      <c r="R150" s="3">
        <v>38922</v>
      </c>
      <c r="S150" t="s">
        <v>125</v>
      </c>
      <c r="T150" t="s">
        <v>107</v>
      </c>
      <c r="X150" s="2">
        <v>15909000</v>
      </c>
      <c r="Y150" s="2">
        <v>17682000</v>
      </c>
      <c r="Z150" s="2">
        <v>16955000</v>
      </c>
      <c r="AA150" s="2">
        <v>16777000</v>
      </c>
      <c r="AB150" s="2">
        <v>16665000</v>
      </c>
      <c r="AC150" s="2">
        <v>16496157</v>
      </c>
      <c r="AD150">
        <v>155</v>
      </c>
      <c r="AG150">
        <v>164</v>
      </c>
      <c r="AJ150" t="s">
        <v>293</v>
      </c>
      <c r="AK150" t="s">
        <v>71</v>
      </c>
      <c r="AL150" s="2">
        <v>24600</v>
      </c>
      <c r="AM150">
        <v>0.24</v>
      </c>
      <c r="AN150" t="s">
        <v>144</v>
      </c>
    </row>
    <row r="151" spans="1:55" x14ac:dyDescent="0.3">
      <c r="A151" t="s">
        <v>607</v>
      </c>
      <c r="B151" t="s">
        <v>608</v>
      </c>
      <c r="C151" t="s">
        <v>609</v>
      </c>
      <c r="D151">
        <v>131</v>
      </c>
      <c r="E151" s="2">
        <v>25000000</v>
      </c>
      <c r="F151" t="s">
        <v>610</v>
      </c>
      <c r="G151" t="s">
        <v>152</v>
      </c>
      <c r="H151" t="s">
        <v>152</v>
      </c>
      <c r="I151" s="3">
        <v>38405</v>
      </c>
      <c r="J151" s="3">
        <v>20142</v>
      </c>
      <c r="K151">
        <v>50</v>
      </c>
      <c r="L151">
        <v>60</v>
      </c>
      <c r="M151" t="s">
        <v>91</v>
      </c>
      <c r="N151" t="s">
        <v>64</v>
      </c>
      <c r="O151" t="s">
        <v>124</v>
      </c>
      <c r="P151" s="3">
        <v>38405</v>
      </c>
      <c r="Q151">
        <v>3.96</v>
      </c>
      <c r="R151" s="3">
        <v>40231</v>
      </c>
      <c r="S151" t="s">
        <v>125</v>
      </c>
      <c r="T151" t="s">
        <v>124</v>
      </c>
      <c r="U151">
        <v>3.96</v>
      </c>
      <c r="V151" s="2">
        <v>49500000</v>
      </c>
      <c r="W151">
        <v>198</v>
      </c>
      <c r="X151" s="2">
        <v>30752497</v>
      </c>
      <c r="Y151" s="2">
        <v>34670548</v>
      </c>
      <c r="Z151" s="2">
        <v>34511694</v>
      </c>
      <c r="AA151" s="2">
        <v>35180812</v>
      </c>
      <c r="AB151" s="2">
        <v>33395027</v>
      </c>
      <c r="AC151" s="2">
        <v>36105650</v>
      </c>
      <c r="AD151">
        <v>123</v>
      </c>
      <c r="AE151">
        <v>139</v>
      </c>
      <c r="AF151">
        <v>138</v>
      </c>
      <c r="AG151">
        <v>141</v>
      </c>
      <c r="AH151">
        <v>134</v>
      </c>
      <c r="AI151">
        <v>144</v>
      </c>
      <c r="AJ151" t="s">
        <v>261</v>
      </c>
      <c r="AK151" t="s">
        <v>113</v>
      </c>
      <c r="AL151" s="2">
        <v>30000</v>
      </c>
      <c r="AM151">
        <v>0.12</v>
      </c>
      <c r="AN151" t="s">
        <v>63</v>
      </c>
      <c r="AO151" t="s">
        <v>64</v>
      </c>
      <c r="AZ151" t="s">
        <v>611</v>
      </c>
      <c r="BC151" t="s">
        <v>612</v>
      </c>
    </row>
    <row r="152" spans="1:55" x14ac:dyDescent="0.3">
      <c r="A152" t="s">
        <v>613</v>
      </c>
      <c r="B152" t="s">
        <v>608</v>
      </c>
      <c r="C152" t="s">
        <v>609</v>
      </c>
      <c r="D152">
        <v>132</v>
      </c>
      <c r="E152" s="2">
        <v>10000000</v>
      </c>
      <c r="F152" t="s">
        <v>614</v>
      </c>
      <c r="G152" t="s">
        <v>614</v>
      </c>
      <c r="H152" t="s">
        <v>614</v>
      </c>
      <c r="I152" s="3">
        <v>38629</v>
      </c>
      <c r="J152" s="3">
        <v>13061</v>
      </c>
      <c r="K152">
        <v>30</v>
      </c>
      <c r="L152">
        <v>6</v>
      </c>
      <c r="M152" t="s">
        <v>91</v>
      </c>
      <c r="N152" t="s">
        <v>64</v>
      </c>
      <c r="O152" t="s">
        <v>124</v>
      </c>
      <c r="P152" s="3">
        <v>38629</v>
      </c>
      <c r="Q152">
        <v>3.83</v>
      </c>
      <c r="R152" s="3">
        <v>38811</v>
      </c>
      <c r="S152" t="s">
        <v>125</v>
      </c>
      <c r="T152" t="s">
        <v>124</v>
      </c>
      <c r="U152">
        <v>3.83</v>
      </c>
      <c r="V152" s="2">
        <v>11490000</v>
      </c>
      <c r="W152">
        <v>115</v>
      </c>
      <c r="X152" s="2">
        <v>11203430</v>
      </c>
      <c r="Y152" s="2">
        <v>11928514</v>
      </c>
      <c r="Z152" s="2">
        <v>11829992</v>
      </c>
      <c r="AA152" s="2">
        <v>12153639</v>
      </c>
      <c r="AB152" s="2">
        <v>11729361</v>
      </c>
      <c r="AC152" s="2">
        <v>12467984</v>
      </c>
      <c r="AD152">
        <v>112</v>
      </c>
      <c r="AE152">
        <v>119</v>
      </c>
      <c r="AF152">
        <v>118</v>
      </c>
      <c r="AG152">
        <v>122</v>
      </c>
      <c r="AH152">
        <v>117</v>
      </c>
      <c r="AI152">
        <v>125</v>
      </c>
      <c r="AJ152" t="s">
        <v>261</v>
      </c>
      <c r="AK152" t="s">
        <v>342</v>
      </c>
      <c r="AL152" s="2">
        <v>15000</v>
      </c>
      <c r="AM152">
        <v>0.15</v>
      </c>
      <c r="AN152" t="s">
        <v>83</v>
      </c>
      <c r="AO152" t="s">
        <v>84</v>
      </c>
      <c r="AP152" s="3">
        <v>42541</v>
      </c>
      <c r="AQ152" t="s">
        <v>615</v>
      </c>
      <c r="AZ152" t="s">
        <v>616</v>
      </c>
      <c r="BC152" t="s">
        <v>617</v>
      </c>
    </row>
    <row r="153" spans="1:55" x14ac:dyDescent="0.3">
      <c r="A153" t="s">
        <v>618</v>
      </c>
      <c r="B153" t="s">
        <v>608</v>
      </c>
      <c r="C153" t="s">
        <v>609</v>
      </c>
      <c r="D153">
        <v>133</v>
      </c>
      <c r="E153" s="2">
        <v>10000000</v>
      </c>
      <c r="F153" t="s">
        <v>614</v>
      </c>
      <c r="G153" t="s">
        <v>614</v>
      </c>
      <c r="H153" t="s">
        <v>614</v>
      </c>
      <c r="I153" s="3">
        <v>38681</v>
      </c>
      <c r="J153" s="3">
        <v>24071</v>
      </c>
      <c r="K153">
        <v>60</v>
      </c>
      <c r="L153">
        <v>60</v>
      </c>
      <c r="M153" t="s">
        <v>91</v>
      </c>
      <c r="N153" t="s">
        <v>64</v>
      </c>
      <c r="O153" t="s">
        <v>124</v>
      </c>
      <c r="P153" s="3">
        <v>38681</v>
      </c>
      <c r="Q153">
        <v>3.85</v>
      </c>
      <c r="R153" s="3">
        <v>42333</v>
      </c>
      <c r="S153" t="s">
        <v>125</v>
      </c>
      <c r="T153" t="s">
        <v>124</v>
      </c>
      <c r="U153">
        <v>3.85</v>
      </c>
      <c r="V153" s="2">
        <v>23100000</v>
      </c>
      <c r="W153">
        <v>231</v>
      </c>
      <c r="X153" s="2">
        <v>12429831</v>
      </c>
      <c r="Y153" s="2">
        <v>14372415</v>
      </c>
      <c r="Z153" s="2">
        <v>14510835</v>
      </c>
      <c r="AA153" s="2">
        <v>14683211</v>
      </c>
      <c r="AB153" s="2">
        <v>13973834</v>
      </c>
      <c r="AC153" s="2">
        <v>15292595</v>
      </c>
      <c r="AD153">
        <v>124</v>
      </c>
      <c r="AE153">
        <v>144</v>
      </c>
      <c r="AF153">
        <v>145</v>
      </c>
      <c r="AG153">
        <v>147</v>
      </c>
      <c r="AH153">
        <v>140</v>
      </c>
      <c r="AI153">
        <v>153</v>
      </c>
      <c r="AJ153" t="s">
        <v>261</v>
      </c>
      <c r="AK153" t="s">
        <v>92</v>
      </c>
      <c r="AL153" s="2">
        <v>15000</v>
      </c>
      <c r="AM153">
        <v>0.15</v>
      </c>
      <c r="AN153" t="s">
        <v>83</v>
      </c>
      <c r="AO153" t="s">
        <v>84</v>
      </c>
      <c r="AP153" s="3">
        <v>42541</v>
      </c>
      <c r="AQ153" t="s">
        <v>615</v>
      </c>
      <c r="AZ153" t="s">
        <v>619</v>
      </c>
      <c r="BC153" t="s">
        <v>620</v>
      </c>
    </row>
    <row r="154" spans="1:55" x14ac:dyDescent="0.3">
      <c r="A154" t="s">
        <v>621</v>
      </c>
      <c r="B154" t="s">
        <v>608</v>
      </c>
      <c r="C154" t="s">
        <v>609</v>
      </c>
      <c r="D154">
        <v>134</v>
      </c>
      <c r="E154" s="2">
        <v>25000000</v>
      </c>
      <c r="F154" t="s">
        <v>155</v>
      </c>
      <c r="G154" t="s">
        <v>622</v>
      </c>
      <c r="H154" t="s">
        <v>623</v>
      </c>
      <c r="I154" s="3">
        <v>38293</v>
      </c>
      <c r="J154" s="3">
        <v>20030</v>
      </c>
      <c r="K154">
        <v>50</v>
      </c>
      <c r="L154">
        <v>6</v>
      </c>
      <c r="M154" t="s">
        <v>91</v>
      </c>
      <c r="N154" t="s">
        <v>64</v>
      </c>
      <c r="O154" t="s">
        <v>124</v>
      </c>
      <c r="P154" s="3">
        <v>38293</v>
      </c>
      <c r="Q154">
        <v>4.3600000000000003</v>
      </c>
      <c r="R154" s="3">
        <v>38474</v>
      </c>
      <c r="S154" t="s">
        <v>125</v>
      </c>
      <c r="T154" t="s">
        <v>124</v>
      </c>
      <c r="U154">
        <v>4.3600000000000003</v>
      </c>
      <c r="V154" s="2">
        <v>53683000</v>
      </c>
      <c r="W154">
        <v>215</v>
      </c>
      <c r="X154" s="2">
        <v>33019656</v>
      </c>
      <c r="Y154" s="2">
        <v>37089446</v>
      </c>
      <c r="Z154" s="2">
        <v>36888393</v>
      </c>
      <c r="AA154" s="2">
        <v>37549371</v>
      </c>
      <c r="AB154" s="2">
        <v>35651619</v>
      </c>
      <c r="AC154" s="2">
        <v>38772544</v>
      </c>
      <c r="AD154">
        <v>132</v>
      </c>
      <c r="AE154">
        <v>148</v>
      </c>
      <c r="AF154">
        <v>148</v>
      </c>
      <c r="AG154">
        <v>150</v>
      </c>
      <c r="AH154">
        <v>143</v>
      </c>
      <c r="AI154">
        <v>155</v>
      </c>
      <c r="AJ154" t="s">
        <v>261</v>
      </c>
      <c r="AK154" t="s">
        <v>109</v>
      </c>
      <c r="AL154" t="s">
        <v>108</v>
      </c>
      <c r="AN154" t="s">
        <v>63</v>
      </c>
      <c r="AO154" t="s">
        <v>64</v>
      </c>
      <c r="AZ154" t="s">
        <v>624</v>
      </c>
      <c r="BC154" t="s">
        <v>625</v>
      </c>
    </row>
    <row r="155" spans="1:55" x14ac:dyDescent="0.3">
      <c r="A155" t="s">
        <v>626</v>
      </c>
      <c r="B155" t="s">
        <v>608</v>
      </c>
      <c r="C155" t="s">
        <v>609</v>
      </c>
      <c r="D155">
        <v>200</v>
      </c>
      <c r="E155" s="2">
        <v>10000000</v>
      </c>
      <c r="F155" t="s">
        <v>118</v>
      </c>
      <c r="G155" t="s">
        <v>272</v>
      </c>
      <c r="H155" t="s">
        <v>272</v>
      </c>
      <c r="I155" s="3">
        <v>39538</v>
      </c>
      <c r="J155" s="3">
        <v>28580</v>
      </c>
      <c r="K155">
        <v>70</v>
      </c>
      <c r="L155">
        <v>60</v>
      </c>
      <c r="M155" t="s">
        <v>91</v>
      </c>
      <c r="N155" t="s">
        <v>64</v>
      </c>
      <c r="O155" t="s">
        <v>124</v>
      </c>
      <c r="P155" s="3">
        <v>39538</v>
      </c>
      <c r="Q155">
        <v>3.99</v>
      </c>
      <c r="R155" s="3">
        <v>41364</v>
      </c>
      <c r="S155" t="s">
        <v>125</v>
      </c>
      <c r="T155" t="s">
        <v>124</v>
      </c>
      <c r="U155">
        <v>3.99</v>
      </c>
      <c r="V155" s="2">
        <v>27930000</v>
      </c>
      <c r="W155">
        <v>279</v>
      </c>
      <c r="X155" s="2">
        <v>13065774</v>
      </c>
      <c r="Y155" s="2">
        <v>15365106</v>
      </c>
      <c r="Z155" s="2">
        <v>15551439</v>
      </c>
      <c r="AA155" s="2">
        <v>15782747</v>
      </c>
      <c r="AB155" s="2">
        <v>15069782</v>
      </c>
      <c r="AC155" s="2">
        <v>16794256</v>
      </c>
      <c r="AD155">
        <v>131</v>
      </c>
      <c r="AE155">
        <v>154</v>
      </c>
      <c r="AF155">
        <v>156</v>
      </c>
      <c r="AG155">
        <v>158</v>
      </c>
      <c r="AH155">
        <v>151</v>
      </c>
      <c r="AI155">
        <v>168</v>
      </c>
      <c r="AJ155" t="s">
        <v>261</v>
      </c>
      <c r="AK155" t="s">
        <v>92</v>
      </c>
      <c r="AL155" s="2">
        <v>12000</v>
      </c>
      <c r="AM155">
        <v>0.12</v>
      </c>
      <c r="AN155" t="s">
        <v>63</v>
      </c>
      <c r="AO155" t="s">
        <v>64</v>
      </c>
      <c r="AZ155" t="s">
        <v>627</v>
      </c>
      <c r="BC155" t="s">
        <v>628</v>
      </c>
    </row>
    <row r="156" spans="1:55" x14ac:dyDescent="0.3">
      <c r="A156" t="s">
        <v>629</v>
      </c>
      <c r="B156" t="s">
        <v>608</v>
      </c>
      <c r="C156" t="s">
        <v>609</v>
      </c>
      <c r="D156">
        <v>300</v>
      </c>
      <c r="E156" s="2">
        <v>10000000</v>
      </c>
      <c r="F156" t="s">
        <v>118</v>
      </c>
      <c r="G156" t="s">
        <v>272</v>
      </c>
      <c r="H156" t="s">
        <v>272</v>
      </c>
      <c r="I156" s="3">
        <v>39787</v>
      </c>
      <c r="J156" s="3">
        <v>28829</v>
      </c>
      <c r="K156">
        <v>70</v>
      </c>
      <c r="L156">
        <v>60</v>
      </c>
      <c r="M156" t="s">
        <v>91</v>
      </c>
      <c r="N156" t="s">
        <v>64</v>
      </c>
      <c r="O156" t="s">
        <v>124</v>
      </c>
      <c r="P156" s="3">
        <v>39787</v>
      </c>
      <c r="Q156">
        <v>3.85</v>
      </c>
      <c r="R156" s="3">
        <v>40152</v>
      </c>
      <c r="S156" t="s">
        <v>125</v>
      </c>
      <c r="T156" t="s">
        <v>124</v>
      </c>
      <c r="U156">
        <v>3.85</v>
      </c>
      <c r="V156" s="2">
        <v>26950000</v>
      </c>
      <c r="W156">
        <v>270</v>
      </c>
      <c r="X156" s="2">
        <v>12667455</v>
      </c>
      <c r="Y156" s="2">
        <v>14916388</v>
      </c>
      <c r="Z156" s="2">
        <v>15101348</v>
      </c>
      <c r="AA156" s="2">
        <v>15330795</v>
      </c>
      <c r="AB156" s="2">
        <v>14635463</v>
      </c>
      <c r="AC156" s="2">
        <v>16289620</v>
      </c>
      <c r="AD156">
        <v>127</v>
      </c>
      <c r="AE156">
        <v>149</v>
      </c>
      <c r="AF156">
        <v>151</v>
      </c>
      <c r="AG156">
        <v>153</v>
      </c>
      <c r="AH156">
        <v>146</v>
      </c>
      <c r="AI156">
        <v>163</v>
      </c>
      <c r="AJ156" t="s">
        <v>261</v>
      </c>
      <c r="AK156" t="s">
        <v>630</v>
      </c>
      <c r="AL156" s="2">
        <v>12000</v>
      </c>
      <c r="AM156">
        <v>0.12</v>
      </c>
      <c r="AN156" t="s">
        <v>63</v>
      </c>
      <c r="AO156" t="s">
        <v>64</v>
      </c>
      <c r="AZ156" t="s">
        <v>631</v>
      </c>
      <c r="BC156" t="s">
        <v>632</v>
      </c>
    </row>
    <row r="157" spans="1:55" x14ac:dyDescent="0.3">
      <c r="A157" t="s">
        <v>633</v>
      </c>
      <c r="B157" t="s">
        <v>608</v>
      </c>
      <c r="C157" t="s">
        <v>609</v>
      </c>
      <c r="D157">
        <v>400</v>
      </c>
      <c r="E157" s="2">
        <v>10000000</v>
      </c>
      <c r="F157" t="s">
        <v>367</v>
      </c>
      <c r="G157" t="s">
        <v>634</v>
      </c>
      <c r="H157" t="s">
        <v>634</v>
      </c>
      <c r="I157" s="3">
        <v>40589</v>
      </c>
      <c r="J157" s="3">
        <v>21961</v>
      </c>
      <c r="K157">
        <v>59</v>
      </c>
      <c r="L157">
        <v>60</v>
      </c>
      <c r="M157" t="s">
        <v>62</v>
      </c>
      <c r="N157" s="3">
        <v>40221</v>
      </c>
      <c r="O157" t="s">
        <v>635</v>
      </c>
      <c r="P157" s="3">
        <v>40589</v>
      </c>
      <c r="Q157">
        <v>4</v>
      </c>
      <c r="R157" s="3">
        <v>41320</v>
      </c>
      <c r="S157" t="s">
        <v>125</v>
      </c>
      <c r="T157" t="s">
        <v>124</v>
      </c>
      <c r="U157">
        <v>4</v>
      </c>
      <c r="V157" s="2">
        <v>19600000</v>
      </c>
      <c r="W157">
        <v>196</v>
      </c>
      <c r="X157" s="2">
        <v>12661928</v>
      </c>
      <c r="Y157" s="2">
        <v>14442888</v>
      </c>
      <c r="Z157" s="2">
        <v>14450726</v>
      </c>
      <c r="AA157" s="2">
        <v>14696345</v>
      </c>
      <c r="AB157" s="2">
        <v>13931040</v>
      </c>
      <c r="AC157" s="2">
        <v>15126171</v>
      </c>
      <c r="AD157">
        <v>127</v>
      </c>
      <c r="AE157">
        <v>144</v>
      </c>
      <c r="AF157">
        <v>145</v>
      </c>
      <c r="AG157">
        <v>147</v>
      </c>
      <c r="AH157">
        <v>139</v>
      </c>
      <c r="AI157">
        <v>151</v>
      </c>
      <c r="AJ157" t="s">
        <v>261</v>
      </c>
      <c r="AK157" t="s">
        <v>474</v>
      </c>
      <c r="AL157">
        <v>0</v>
      </c>
      <c r="AM157">
        <v>0</v>
      </c>
      <c r="AN157" t="s">
        <v>83</v>
      </c>
      <c r="AO157" t="s">
        <v>84</v>
      </c>
      <c r="AP157" s="3">
        <v>43353</v>
      </c>
      <c r="AQ157" t="s">
        <v>615</v>
      </c>
      <c r="BC157" t="s">
        <v>636</v>
      </c>
    </row>
    <row r="158" spans="1:55" x14ac:dyDescent="0.3">
      <c r="A158" t="s">
        <v>637</v>
      </c>
      <c r="B158" t="s">
        <v>608</v>
      </c>
      <c r="C158" t="s">
        <v>609</v>
      </c>
      <c r="D158">
        <v>500</v>
      </c>
      <c r="E158" s="2">
        <v>20000000</v>
      </c>
      <c r="F158" t="s">
        <v>367</v>
      </c>
      <c r="G158" t="s">
        <v>634</v>
      </c>
      <c r="H158" t="s">
        <v>634</v>
      </c>
      <c r="I158" s="3">
        <v>40954</v>
      </c>
      <c r="J158" s="3">
        <v>21961</v>
      </c>
      <c r="K158">
        <v>58</v>
      </c>
      <c r="L158">
        <v>60</v>
      </c>
      <c r="M158" t="s">
        <v>62</v>
      </c>
      <c r="N158" s="3">
        <v>40221</v>
      </c>
      <c r="O158" t="s">
        <v>635</v>
      </c>
      <c r="P158" s="3">
        <v>40954</v>
      </c>
      <c r="Q158">
        <v>4.25</v>
      </c>
      <c r="R158" s="3">
        <v>42781</v>
      </c>
      <c r="S158" t="s">
        <v>125</v>
      </c>
      <c r="T158" t="s">
        <v>124</v>
      </c>
      <c r="U158">
        <v>4.25</v>
      </c>
      <c r="V158" s="2">
        <v>40800000</v>
      </c>
      <c r="W158">
        <v>204</v>
      </c>
      <c r="X158" s="2">
        <v>26556230</v>
      </c>
      <c r="Y158" s="2">
        <v>30232106</v>
      </c>
      <c r="Z158" s="2">
        <v>30234004</v>
      </c>
      <c r="AA158" s="2">
        <v>30726878</v>
      </c>
      <c r="AB158" s="2">
        <v>29130157</v>
      </c>
      <c r="AC158" s="2">
        <v>31587129</v>
      </c>
      <c r="AD158">
        <v>133</v>
      </c>
      <c r="AE158">
        <v>151</v>
      </c>
      <c r="AF158">
        <v>151</v>
      </c>
      <c r="AG158">
        <v>154</v>
      </c>
      <c r="AH158">
        <v>146</v>
      </c>
      <c r="AI158">
        <v>158</v>
      </c>
      <c r="AJ158" t="s">
        <v>261</v>
      </c>
      <c r="AK158" t="s">
        <v>474</v>
      </c>
      <c r="AL158">
        <v>0</v>
      </c>
      <c r="AM158">
        <v>0</v>
      </c>
      <c r="AN158" t="s">
        <v>83</v>
      </c>
      <c r="AO158" t="s">
        <v>84</v>
      </c>
      <c r="AP158" s="3">
        <v>43353</v>
      </c>
      <c r="AQ158" t="s">
        <v>615</v>
      </c>
      <c r="BC158" t="s">
        <v>638</v>
      </c>
    </row>
    <row r="159" spans="1:55" x14ac:dyDescent="0.3">
      <c r="A159" t="s">
        <v>639</v>
      </c>
      <c r="B159" t="s">
        <v>640</v>
      </c>
      <c r="C159" t="s">
        <v>641</v>
      </c>
      <c r="D159" t="s">
        <v>642</v>
      </c>
      <c r="E159" s="2">
        <v>15000000</v>
      </c>
      <c r="F159" t="s">
        <v>118</v>
      </c>
      <c r="G159" t="s">
        <v>118</v>
      </c>
      <c r="H159" t="s">
        <v>118</v>
      </c>
      <c r="I159" s="3">
        <v>39657</v>
      </c>
      <c r="J159" s="3">
        <v>28699</v>
      </c>
      <c r="K159">
        <v>70</v>
      </c>
      <c r="L159">
        <v>60</v>
      </c>
      <c r="M159" t="s">
        <v>91</v>
      </c>
      <c r="N159" t="s">
        <v>64</v>
      </c>
      <c r="O159" t="s">
        <v>64</v>
      </c>
      <c r="P159" s="3">
        <v>39653</v>
      </c>
      <c r="Q159">
        <v>3.9849999999999999</v>
      </c>
      <c r="R159" s="3">
        <v>40022</v>
      </c>
      <c r="S159" t="s">
        <v>63</v>
      </c>
      <c r="T159" t="s">
        <v>107</v>
      </c>
      <c r="U159">
        <v>3.9849999999999999</v>
      </c>
      <c r="X159" s="2">
        <v>24501000</v>
      </c>
      <c r="Y159" s="2">
        <v>29548000</v>
      </c>
      <c r="Z159" s="2">
        <v>28275000</v>
      </c>
      <c r="AA159" s="2">
        <v>27102000</v>
      </c>
      <c r="AB159" s="8">
        <v>31883000</v>
      </c>
      <c r="AC159" s="8">
        <v>29547192.888999999</v>
      </c>
      <c r="AD159">
        <v>163</v>
      </c>
      <c r="AG159">
        <v>181</v>
      </c>
      <c r="AJ159" t="s">
        <v>293</v>
      </c>
      <c r="AK159" t="s">
        <v>100</v>
      </c>
      <c r="AL159" s="2">
        <v>5000</v>
      </c>
      <c r="AM159">
        <v>0.03</v>
      </c>
      <c r="AN159" t="s">
        <v>63</v>
      </c>
      <c r="AO159" t="s">
        <v>279</v>
      </c>
      <c r="AZ159" t="s">
        <v>643</v>
      </c>
    </row>
    <row r="160" spans="1:55" x14ac:dyDescent="0.3">
      <c r="A160" t="s">
        <v>644</v>
      </c>
      <c r="B160" t="s">
        <v>640</v>
      </c>
      <c r="C160" t="s">
        <v>641</v>
      </c>
      <c r="D160" t="s">
        <v>645</v>
      </c>
      <c r="E160" s="2">
        <v>15000000</v>
      </c>
      <c r="F160" t="s">
        <v>118</v>
      </c>
      <c r="G160" t="s">
        <v>118</v>
      </c>
      <c r="H160" t="s">
        <v>118</v>
      </c>
      <c r="I160" s="3">
        <v>39657</v>
      </c>
      <c r="J160" s="3">
        <v>28699</v>
      </c>
      <c r="K160">
        <v>70</v>
      </c>
      <c r="L160">
        <v>36</v>
      </c>
      <c r="M160" t="s">
        <v>91</v>
      </c>
      <c r="N160" t="s">
        <v>64</v>
      </c>
      <c r="O160" t="s">
        <v>64</v>
      </c>
      <c r="P160" s="3">
        <v>39653</v>
      </c>
      <c r="Q160">
        <v>4.0949999999999998</v>
      </c>
      <c r="R160" s="3">
        <v>40752</v>
      </c>
      <c r="S160" t="s">
        <v>63</v>
      </c>
      <c r="T160" t="s">
        <v>107</v>
      </c>
      <c r="U160">
        <v>4.0949999999999998</v>
      </c>
      <c r="X160" s="2">
        <v>24879000</v>
      </c>
      <c r="Y160" s="8">
        <v>30026000</v>
      </c>
      <c r="Z160" s="8">
        <v>28703000</v>
      </c>
      <c r="AA160" s="8">
        <v>27525000</v>
      </c>
      <c r="AB160" s="8">
        <v>32358000</v>
      </c>
      <c r="AC160" s="8">
        <v>30077201</v>
      </c>
      <c r="AD160">
        <v>166</v>
      </c>
      <c r="AG160">
        <v>184</v>
      </c>
      <c r="AJ160" t="s">
        <v>293</v>
      </c>
      <c r="AK160" t="s">
        <v>100</v>
      </c>
      <c r="AL160" s="2">
        <v>5000</v>
      </c>
      <c r="AM160">
        <v>0.03</v>
      </c>
      <c r="AN160" t="s">
        <v>63</v>
      </c>
      <c r="AO160" t="s">
        <v>279</v>
      </c>
      <c r="AZ160" t="s">
        <v>646</v>
      </c>
    </row>
    <row r="161" spans="1:55" x14ac:dyDescent="0.3">
      <c r="A161" t="s">
        <v>647</v>
      </c>
      <c r="B161" t="s">
        <v>640</v>
      </c>
      <c r="C161" t="s">
        <v>641</v>
      </c>
      <c r="D161">
        <v>2121680017</v>
      </c>
      <c r="E161" s="2">
        <v>4000000</v>
      </c>
      <c r="F161" t="s">
        <v>265</v>
      </c>
      <c r="G161" t="s">
        <v>152</v>
      </c>
      <c r="H161" t="s">
        <v>152</v>
      </c>
      <c r="I161" s="3">
        <v>39503</v>
      </c>
      <c r="J161" s="3">
        <v>28546</v>
      </c>
      <c r="K161">
        <v>70</v>
      </c>
      <c r="L161">
        <v>60</v>
      </c>
      <c r="M161" t="s">
        <v>91</v>
      </c>
      <c r="N161" t="s">
        <v>64</v>
      </c>
      <c r="O161" t="s">
        <v>64</v>
      </c>
      <c r="P161" s="3">
        <v>39503</v>
      </c>
      <c r="Q161">
        <v>4.1100000000000003</v>
      </c>
      <c r="R161" s="3">
        <v>39869</v>
      </c>
      <c r="S161" t="s">
        <v>63</v>
      </c>
      <c r="T161" t="s">
        <v>107</v>
      </c>
      <c r="U161">
        <v>4.1100000000000003</v>
      </c>
      <c r="X161" s="2">
        <v>6624000</v>
      </c>
      <c r="Y161" s="8">
        <v>7985000</v>
      </c>
      <c r="Z161" t="s">
        <v>279</v>
      </c>
      <c r="AA161" t="s">
        <v>648</v>
      </c>
      <c r="AD161">
        <v>166</v>
      </c>
      <c r="AG161" t="s">
        <v>648</v>
      </c>
      <c r="AJ161" t="s">
        <v>293</v>
      </c>
      <c r="AK161" t="s">
        <v>100</v>
      </c>
      <c r="AL161" s="2">
        <v>8000</v>
      </c>
      <c r="AM161">
        <v>0.2</v>
      </c>
      <c r="AN161" t="s">
        <v>83</v>
      </c>
      <c r="AO161" t="s">
        <v>479</v>
      </c>
      <c r="AP161" s="3">
        <v>42996</v>
      </c>
      <c r="AQ161" s="2">
        <v>2088077</v>
      </c>
      <c r="AX161" t="s">
        <v>649</v>
      </c>
      <c r="AZ161" t="s">
        <v>650</v>
      </c>
    </row>
    <row r="162" spans="1:55" x14ac:dyDescent="0.3">
      <c r="A162" t="s">
        <v>651</v>
      </c>
      <c r="B162" t="s">
        <v>640</v>
      </c>
      <c r="C162" t="s">
        <v>641</v>
      </c>
      <c r="D162">
        <v>2121690016</v>
      </c>
      <c r="E162" s="2">
        <v>16000000</v>
      </c>
      <c r="F162" t="s">
        <v>265</v>
      </c>
      <c r="G162" t="s">
        <v>152</v>
      </c>
      <c r="H162" t="s">
        <v>152</v>
      </c>
      <c r="I162" s="3">
        <v>39503</v>
      </c>
      <c r="J162" s="3">
        <v>28547</v>
      </c>
      <c r="K162">
        <v>70</v>
      </c>
      <c r="L162">
        <v>6</v>
      </c>
      <c r="M162" t="s">
        <v>91</v>
      </c>
      <c r="N162" t="s">
        <v>64</v>
      </c>
      <c r="O162" t="s">
        <v>64</v>
      </c>
      <c r="P162" s="3">
        <v>39503</v>
      </c>
      <c r="Q162">
        <v>4.22</v>
      </c>
      <c r="R162" s="3">
        <v>40964</v>
      </c>
      <c r="S162" t="s">
        <v>63</v>
      </c>
      <c r="T162" t="s">
        <v>107</v>
      </c>
      <c r="U162">
        <v>4.22</v>
      </c>
      <c r="X162" s="2">
        <v>26902000</v>
      </c>
      <c r="Y162" s="8">
        <v>32453000</v>
      </c>
      <c r="Z162" s="8">
        <v>30969000</v>
      </c>
      <c r="AA162" t="s">
        <v>648</v>
      </c>
      <c r="AD162">
        <v>168</v>
      </c>
      <c r="AG162" t="s">
        <v>648</v>
      </c>
      <c r="AJ162" t="s">
        <v>293</v>
      </c>
      <c r="AK162" t="s">
        <v>100</v>
      </c>
      <c r="AL162" s="2">
        <v>32000</v>
      </c>
      <c r="AM162">
        <v>0.2</v>
      </c>
      <c r="AN162" t="s">
        <v>83</v>
      </c>
      <c r="AO162" t="s">
        <v>479</v>
      </c>
      <c r="AP162" s="3">
        <v>43202</v>
      </c>
      <c r="AQ162" s="2">
        <v>9870244</v>
      </c>
      <c r="AU162" s="2">
        <v>30856522</v>
      </c>
      <c r="AV162" s="2">
        <v>32663291</v>
      </c>
      <c r="AW162" s="2">
        <v>33194827</v>
      </c>
      <c r="AX162" t="s">
        <v>649</v>
      </c>
      <c r="AZ162" t="s">
        <v>652</v>
      </c>
    </row>
    <row r="163" spans="1:55" x14ac:dyDescent="0.3">
      <c r="A163" t="s">
        <v>653</v>
      </c>
      <c r="B163" t="s">
        <v>640</v>
      </c>
      <c r="C163" t="s">
        <v>641</v>
      </c>
      <c r="D163">
        <v>2121710011</v>
      </c>
      <c r="E163" s="2">
        <v>16000000</v>
      </c>
      <c r="F163" t="s">
        <v>265</v>
      </c>
      <c r="G163" t="s">
        <v>152</v>
      </c>
      <c r="H163" t="s">
        <v>152</v>
      </c>
      <c r="I163" s="3">
        <v>39503</v>
      </c>
      <c r="J163" s="3">
        <v>28548</v>
      </c>
      <c r="K163">
        <v>70</v>
      </c>
      <c r="L163">
        <v>6</v>
      </c>
      <c r="M163" t="s">
        <v>91</v>
      </c>
      <c r="N163" t="s">
        <v>64</v>
      </c>
      <c r="O163" t="s">
        <v>64</v>
      </c>
      <c r="P163" s="3">
        <v>39503</v>
      </c>
      <c r="Q163">
        <v>4.29</v>
      </c>
      <c r="R163" s="3">
        <v>41330</v>
      </c>
      <c r="S163" t="s">
        <v>63</v>
      </c>
      <c r="T163" t="s">
        <v>107</v>
      </c>
      <c r="U163">
        <v>4.29</v>
      </c>
      <c r="X163" s="2">
        <v>27163000</v>
      </c>
      <c r="Y163" s="2">
        <v>32779000</v>
      </c>
      <c r="Z163" s="2">
        <v>31262000</v>
      </c>
      <c r="AA163" t="s">
        <v>648</v>
      </c>
      <c r="AD163">
        <v>170</v>
      </c>
      <c r="AG163" t="s">
        <v>648</v>
      </c>
      <c r="AJ163" t="s">
        <v>293</v>
      </c>
      <c r="AK163" t="s">
        <v>100</v>
      </c>
      <c r="AL163" s="2">
        <v>32000</v>
      </c>
      <c r="AM163">
        <v>0.2</v>
      </c>
      <c r="AN163" t="s">
        <v>83</v>
      </c>
      <c r="AO163" t="s">
        <v>479</v>
      </c>
      <c r="AP163" s="3">
        <v>43202</v>
      </c>
      <c r="AQ163" s="2">
        <v>9616511</v>
      </c>
      <c r="AU163" s="2">
        <v>18773948</v>
      </c>
      <c r="AV163" s="2">
        <v>17651546</v>
      </c>
      <c r="AW163" s="2">
        <v>16928753</v>
      </c>
      <c r="AX163" t="s">
        <v>649</v>
      </c>
      <c r="AZ163" t="s">
        <v>654</v>
      </c>
    </row>
    <row r="164" spans="1:55" x14ac:dyDescent="0.3">
      <c r="A164" t="s">
        <v>655</v>
      </c>
      <c r="B164" t="s">
        <v>640</v>
      </c>
      <c r="C164" t="s">
        <v>641</v>
      </c>
      <c r="D164">
        <v>212170012</v>
      </c>
      <c r="E164" s="2">
        <v>16000000</v>
      </c>
      <c r="F164" t="s">
        <v>265</v>
      </c>
      <c r="G164" t="s">
        <v>152</v>
      </c>
      <c r="H164" t="s">
        <v>152</v>
      </c>
      <c r="I164" s="3">
        <v>39503</v>
      </c>
      <c r="J164" s="3">
        <v>28549</v>
      </c>
      <c r="K164">
        <v>70</v>
      </c>
      <c r="L164">
        <v>6</v>
      </c>
      <c r="M164" t="s">
        <v>91</v>
      </c>
      <c r="N164" t="s">
        <v>64</v>
      </c>
      <c r="O164" t="s">
        <v>64</v>
      </c>
      <c r="P164" s="3">
        <v>39503</v>
      </c>
      <c r="Q164">
        <v>4.34</v>
      </c>
      <c r="R164" s="3">
        <v>41695</v>
      </c>
      <c r="S164" t="s">
        <v>63</v>
      </c>
      <c r="T164" t="s">
        <v>107</v>
      </c>
      <c r="U164">
        <v>4.34</v>
      </c>
      <c r="X164" s="2">
        <v>27350000</v>
      </c>
      <c r="Y164" s="2">
        <v>33014000</v>
      </c>
      <c r="Z164" s="2">
        <v>31474000</v>
      </c>
      <c r="AA164" t="s">
        <v>648</v>
      </c>
      <c r="AD164">
        <v>171</v>
      </c>
      <c r="AG164" t="s">
        <v>648</v>
      </c>
      <c r="AJ164" t="s">
        <v>293</v>
      </c>
      <c r="AK164" t="s">
        <v>100</v>
      </c>
      <c r="AL164" s="2">
        <v>32000</v>
      </c>
      <c r="AM164">
        <v>0.2</v>
      </c>
      <c r="AN164" t="s">
        <v>83</v>
      </c>
      <c r="AO164" t="s">
        <v>479</v>
      </c>
      <c r="AP164" s="3">
        <v>43202</v>
      </c>
      <c r="AQ164" s="2">
        <v>9261283</v>
      </c>
      <c r="AX164" t="s">
        <v>649</v>
      </c>
      <c r="AZ164" t="s">
        <v>656</v>
      </c>
      <c r="BC164" t="s">
        <v>657</v>
      </c>
    </row>
    <row r="165" spans="1:55" x14ac:dyDescent="0.3">
      <c r="A165" t="s">
        <v>672</v>
      </c>
      <c r="B165" t="s">
        <v>673</v>
      </c>
      <c r="C165" t="s">
        <v>674</v>
      </c>
      <c r="D165">
        <v>1</v>
      </c>
      <c r="E165" s="2">
        <v>10000000</v>
      </c>
      <c r="F165" t="s">
        <v>675</v>
      </c>
      <c r="G165" t="s">
        <v>187</v>
      </c>
      <c r="I165" s="3">
        <v>37505</v>
      </c>
      <c r="J165" s="3">
        <v>15590</v>
      </c>
      <c r="K165">
        <v>40</v>
      </c>
      <c r="L165">
        <v>6</v>
      </c>
      <c r="M165" t="s">
        <v>91</v>
      </c>
      <c r="N165" t="s">
        <v>64</v>
      </c>
      <c r="O165" t="s">
        <v>64</v>
      </c>
      <c r="P165" s="3">
        <v>37505</v>
      </c>
      <c r="Q165">
        <v>4.25</v>
      </c>
      <c r="R165" s="3">
        <v>38966</v>
      </c>
      <c r="S165" t="s">
        <v>63</v>
      </c>
      <c r="U165">
        <v>4.0999999999999996</v>
      </c>
      <c r="X165" s="2">
        <v>12530073</v>
      </c>
      <c r="AA165" s="2">
        <v>16929205</v>
      </c>
      <c r="AD165">
        <v>125</v>
      </c>
      <c r="AG165">
        <v>169</v>
      </c>
      <c r="AJ165" t="s">
        <v>56</v>
      </c>
      <c r="AK165" t="s">
        <v>71</v>
      </c>
      <c r="AL165" s="2">
        <v>24000</v>
      </c>
      <c r="AM165">
        <v>0.24</v>
      </c>
      <c r="BA165" t="s">
        <v>676</v>
      </c>
    </row>
    <row r="166" spans="1:55" x14ac:dyDescent="0.3">
      <c r="A166" t="s">
        <v>677</v>
      </c>
      <c r="B166" t="s">
        <v>673</v>
      </c>
      <c r="C166" t="s">
        <v>674</v>
      </c>
      <c r="D166">
        <v>2</v>
      </c>
      <c r="E166" s="2">
        <v>10000000</v>
      </c>
      <c r="F166" t="s">
        <v>678</v>
      </c>
      <c r="G166" t="s">
        <v>187</v>
      </c>
      <c r="I166" s="3">
        <v>37918</v>
      </c>
      <c r="J166" s="3">
        <v>16003</v>
      </c>
      <c r="K166">
        <v>40</v>
      </c>
      <c r="L166">
        <v>6</v>
      </c>
      <c r="M166" t="s">
        <v>62</v>
      </c>
      <c r="N166" s="3">
        <v>37918</v>
      </c>
      <c r="O166">
        <v>3.6</v>
      </c>
      <c r="P166" s="3">
        <v>38831</v>
      </c>
      <c r="Q166">
        <v>4.45</v>
      </c>
      <c r="R166" s="3">
        <v>38831</v>
      </c>
      <c r="S166" t="s">
        <v>63</v>
      </c>
      <c r="U166">
        <v>4.3</v>
      </c>
      <c r="X166" s="2">
        <v>13177869</v>
      </c>
      <c r="AA166" s="2">
        <v>17445315</v>
      </c>
      <c r="AD166">
        <v>132</v>
      </c>
      <c r="AG166">
        <v>174</v>
      </c>
      <c r="AJ166" t="s">
        <v>56</v>
      </c>
      <c r="AK166" t="s">
        <v>71</v>
      </c>
      <c r="AL166" s="2">
        <v>24000</v>
      </c>
      <c r="AM166">
        <v>0.24</v>
      </c>
      <c r="BA166" t="s">
        <v>679</v>
      </c>
    </row>
    <row r="167" spans="1:55" ht="30.05" x14ac:dyDescent="0.3">
      <c r="A167" s="19" t="s">
        <v>680</v>
      </c>
      <c r="B167" s="19" t="s">
        <v>673</v>
      </c>
      <c r="C167" s="19" t="s">
        <v>674</v>
      </c>
      <c r="D167" s="19">
        <v>3</v>
      </c>
      <c r="E167" s="20">
        <v>10000000</v>
      </c>
      <c r="F167" s="19" t="s">
        <v>681</v>
      </c>
      <c r="G167" s="19" t="s">
        <v>681</v>
      </c>
      <c r="H167" s="19"/>
      <c r="I167" s="3">
        <v>38301</v>
      </c>
      <c r="J167" s="3">
        <v>20038</v>
      </c>
      <c r="K167">
        <v>50</v>
      </c>
      <c r="L167">
        <v>6</v>
      </c>
      <c r="M167" t="s">
        <v>62</v>
      </c>
      <c r="N167" s="17">
        <v>38301</v>
      </c>
      <c r="O167" s="14">
        <v>3.69</v>
      </c>
      <c r="P167" s="17">
        <v>40127</v>
      </c>
      <c r="Q167" s="12">
        <v>4.5</v>
      </c>
      <c r="R167" s="18">
        <v>40127</v>
      </c>
      <c r="S167" s="14" t="s">
        <v>63</v>
      </c>
      <c r="T167" s="14"/>
      <c r="U167" s="12">
        <v>4.5</v>
      </c>
      <c r="X167" s="2">
        <v>13126201</v>
      </c>
      <c r="AA167" s="2">
        <v>15343603</v>
      </c>
      <c r="AD167">
        <v>131</v>
      </c>
      <c r="AG167">
        <v>153</v>
      </c>
      <c r="AJ167" t="s">
        <v>56</v>
      </c>
      <c r="AK167" t="s">
        <v>92</v>
      </c>
      <c r="AL167" s="2">
        <v>24000</v>
      </c>
      <c r="AM167">
        <v>0.24</v>
      </c>
      <c r="BA167" t="s">
        <v>682</v>
      </c>
    </row>
    <row r="168" spans="1:55" ht="30.05" x14ac:dyDescent="0.3">
      <c r="A168" s="12" t="s">
        <v>683</v>
      </c>
      <c r="B168" s="14" t="s">
        <v>673</v>
      </c>
      <c r="C168" s="12" t="s">
        <v>674</v>
      </c>
      <c r="D168" s="12">
        <v>5</v>
      </c>
      <c r="E168" s="16">
        <v>10000000</v>
      </c>
      <c r="F168" s="14" t="s">
        <v>675</v>
      </c>
      <c r="G168" s="14" t="s">
        <v>433</v>
      </c>
      <c r="H168" s="12"/>
      <c r="I168" s="3">
        <v>38302</v>
      </c>
      <c r="J168" s="3">
        <v>20039</v>
      </c>
      <c r="K168">
        <v>50</v>
      </c>
      <c r="L168">
        <v>6</v>
      </c>
      <c r="M168" t="s">
        <v>91</v>
      </c>
      <c r="N168" s="12" t="s">
        <v>64</v>
      </c>
      <c r="O168" s="14" t="s">
        <v>64</v>
      </c>
      <c r="P168" s="17">
        <v>38302</v>
      </c>
      <c r="Q168" s="12">
        <v>4.45</v>
      </c>
      <c r="R168" s="18">
        <v>41954</v>
      </c>
      <c r="S168" s="14" t="s">
        <v>63</v>
      </c>
      <c r="T168" s="14"/>
      <c r="U168" s="12">
        <v>4.45</v>
      </c>
      <c r="X168" s="2">
        <v>13012227</v>
      </c>
      <c r="AA168" s="2">
        <v>16157685</v>
      </c>
      <c r="AD168">
        <v>130</v>
      </c>
      <c r="AG168">
        <v>162</v>
      </c>
      <c r="AJ168" t="s">
        <v>56</v>
      </c>
      <c r="AK168" t="s">
        <v>71</v>
      </c>
      <c r="AL168" s="2">
        <v>24000</v>
      </c>
      <c r="AM168">
        <v>0.24</v>
      </c>
      <c r="BA168" t="s">
        <v>684</v>
      </c>
    </row>
    <row r="169" spans="1:55" ht="30.05" x14ac:dyDescent="0.3">
      <c r="A169" s="12" t="s">
        <v>685</v>
      </c>
      <c r="B169" s="14" t="s">
        <v>686</v>
      </c>
      <c r="C169" s="12" t="s">
        <v>687</v>
      </c>
      <c r="D169" s="12" t="s">
        <v>688</v>
      </c>
      <c r="E169" s="16">
        <v>20000000</v>
      </c>
      <c r="F169" s="14" t="s">
        <v>443</v>
      </c>
      <c r="G169" s="14" t="s">
        <v>443</v>
      </c>
      <c r="H169" s="12"/>
      <c r="I169" s="3">
        <v>39045</v>
      </c>
      <c r="J169" s="3">
        <v>26261</v>
      </c>
      <c r="K169">
        <v>65</v>
      </c>
      <c r="L169">
        <v>6</v>
      </c>
      <c r="M169" t="s">
        <v>91</v>
      </c>
      <c r="N169" s="12" t="s">
        <v>64</v>
      </c>
      <c r="O169" s="14" t="s">
        <v>64</v>
      </c>
      <c r="P169" s="17">
        <v>39045</v>
      </c>
      <c r="Q169" s="12">
        <v>3.95</v>
      </c>
      <c r="R169" s="18">
        <v>44554</v>
      </c>
      <c r="S169" s="14" t="s">
        <v>63</v>
      </c>
      <c r="T169" s="14"/>
      <c r="U169" s="12">
        <v>3.95</v>
      </c>
      <c r="X169" s="2">
        <v>33339180</v>
      </c>
      <c r="Y169" t="s">
        <v>64</v>
      </c>
      <c r="Z169" t="s">
        <v>64</v>
      </c>
      <c r="AA169" s="2">
        <v>30940225</v>
      </c>
      <c r="AB169" s="2">
        <v>29942908</v>
      </c>
      <c r="AC169" s="2">
        <v>32625086</v>
      </c>
      <c r="AD169">
        <v>166.696</v>
      </c>
      <c r="AG169">
        <v>154.70099999999999</v>
      </c>
      <c r="AJ169" t="s">
        <v>56</v>
      </c>
      <c r="AK169" t="s">
        <v>689</v>
      </c>
      <c r="AL169" s="2">
        <v>1200000</v>
      </c>
      <c r="AM169">
        <v>0.06</v>
      </c>
      <c r="AN169" t="s">
        <v>83</v>
      </c>
      <c r="AO169" t="s">
        <v>84</v>
      </c>
      <c r="AP169" s="3">
        <v>42541</v>
      </c>
      <c r="AQ169" t="s">
        <v>64</v>
      </c>
      <c r="AR169" t="s">
        <v>64</v>
      </c>
      <c r="AS169" t="s">
        <v>64</v>
      </c>
      <c r="AT169" t="s">
        <v>64</v>
      </c>
      <c r="AU169" s="15">
        <v>3.95E-2</v>
      </c>
      <c r="AV169" s="8">
        <v>30940225</v>
      </c>
      <c r="AW169" s="8">
        <v>29942908.239999998</v>
      </c>
      <c r="AX169" s="13">
        <v>32625086</v>
      </c>
      <c r="AY169" t="s">
        <v>690</v>
      </c>
      <c r="AZ169" t="s">
        <v>64</v>
      </c>
      <c r="BA169" t="s">
        <v>691</v>
      </c>
      <c r="BC169" t="s">
        <v>692</v>
      </c>
    </row>
    <row r="170" spans="1:55" ht="30.05" x14ac:dyDescent="0.3">
      <c r="A170" s="12" t="s">
        <v>693</v>
      </c>
      <c r="B170" s="14" t="s">
        <v>686</v>
      </c>
      <c r="C170" s="12" t="s">
        <v>687</v>
      </c>
      <c r="D170" s="12" t="s">
        <v>694</v>
      </c>
      <c r="E170" s="16">
        <v>10000000</v>
      </c>
      <c r="F170" s="14" t="s">
        <v>443</v>
      </c>
      <c r="G170" s="14" t="s">
        <v>443</v>
      </c>
      <c r="H170" s="12"/>
      <c r="I170" s="3">
        <v>38691</v>
      </c>
      <c r="J170" s="3">
        <v>24081</v>
      </c>
      <c r="K170">
        <v>60</v>
      </c>
      <c r="M170" t="s">
        <v>91</v>
      </c>
      <c r="N170" s="12" t="s">
        <v>64</v>
      </c>
      <c r="O170" s="14" t="s">
        <v>64</v>
      </c>
      <c r="P170" s="17">
        <v>38691</v>
      </c>
      <c r="Q170" s="12">
        <v>4.05</v>
      </c>
      <c r="R170" s="18">
        <v>45996</v>
      </c>
      <c r="S170" s="14" t="s">
        <v>63</v>
      </c>
      <c r="T170" s="14"/>
      <c r="U170" s="12">
        <v>4.05</v>
      </c>
      <c r="X170" s="2">
        <v>16568728</v>
      </c>
      <c r="Y170" t="s">
        <v>64</v>
      </c>
      <c r="Z170" t="s">
        <v>64</v>
      </c>
      <c r="AA170" s="2">
        <v>15345631</v>
      </c>
      <c r="AB170" s="2">
        <v>15003613</v>
      </c>
      <c r="AC170" s="2">
        <v>15869423</v>
      </c>
      <c r="AD170">
        <v>165.68700000000001</v>
      </c>
      <c r="AG170">
        <v>153.45599999999999</v>
      </c>
      <c r="AJ170" t="s">
        <v>56</v>
      </c>
      <c r="AK170" t="s">
        <v>689</v>
      </c>
      <c r="AL170" s="2">
        <v>600000</v>
      </c>
      <c r="AM170">
        <v>0.06</v>
      </c>
      <c r="AN170" t="s">
        <v>83</v>
      </c>
      <c r="AO170" t="s">
        <v>84</v>
      </c>
      <c r="AP170" s="3">
        <v>42541</v>
      </c>
      <c r="AQ170" t="s">
        <v>64</v>
      </c>
      <c r="AR170" t="s">
        <v>64</v>
      </c>
      <c r="AS170" t="s">
        <v>64</v>
      </c>
      <c r="AT170" t="s">
        <v>64</v>
      </c>
      <c r="AU170" s="15">
        <v>4.0500000000000001E-2</v>
      </c>
      <c r="AV170" s="8">
        <v>15345631.33</v>
      </c>
      <c r="AW170" s="8">
        <v>15003612.52</v>
      </c>
      <c r="AX170" s="13">
        <v>15869423</v>
      </c>
      <c r="AY170" t="s">
        <v>690</v>
      </c>
      <c r="AZ170" t="s">
        <v>64</v>
      </c>
      <c r="BA170" t="s">
        <v>695</v>
      </c>
      <c r="BC170" t="s">
        <v>696</v>
      </c>
    </row>
    <row r="171" spans="1:55" ht="30.05" x14ac:dyDescent="0.3">
      <c r="A171" s="12" t="s">
        <v>697</v>
      </c>
      <c r="B171" s="14" t="s">
        <v>686</v>
      </c>
      <c r="C171" s="12" t="s">
        <v>687</v>
      </c>
      <c r="D171" s="12" t="s">
        <v>698</v>
      </c>
      <c r="E171" s="16">
        <v>15500000</v>
      </c>
      <c r="F171" s="14" t="s">
        <v>272</v>
      </c>
      <c r="G171" s="14" t="s">
        <v>272</v>
      </c>
      <c r="H171" s="12"/>
      <c r="I171" s="3">
        <v>39057</v>
      </c>
      <c r="J171" s="3">
        <v>28100</v>
      </c>
      <c r="K171">
        <v>70</v>
      </c>
      <c r="L171">
        <v>6</v>
      </c>
      <c r="M171" t="s">
        <v>91</v>
      </c>
      <c r="N171" s="12" t="s">
        <v>64</v>
      </c>
      <c r="O171" s="14" t="s">
        <v>64</v>
      </c>
      <c r="P171" s="17">
        <v>39057</v>
      </c>
      <c r="Q171" s="12">
        <v>3.61</v>
      </c>
      <c r="R171" s="18">
        <v>40883</v>
      </c>
      <c r="S171" s="14" t="s">
        <v>63</v>
      </c>
      <c r="T171" s="14"/>
      <c r="U171" s="12">
        <v>3.61</v>
      </c>
      <c r="X171" s="2">
        <v>24428942</v>
      </c>
      <c r="Y171" s="2">
        <v>29313844</v>
      </c>
      <c r="Z171" s="2">
        <v>29646066</v>
      </c>
      <c r="AA171" s="2">
        <v>22337596</v>
      </c>
      <c r="AB171" s="2">
        <v>21320181</v>
      </c>
      <c r="AC171" s="2">
        <v>15869423</v>
      </c>
      <c r="AD171">
        <v>157.60599999999999</v>
      </c>
      <c r="AG171">
        <v>144.114</v>
      </c>
      <c r="AJ171" t="s">
        <v>56</v>
      </c>
      <c r="AK171" t="s">
        <v>96</v>
      </c>
      <c r="AL171" s="2">
        <v>930000</v>
      </c>
      <c r="AM171">
        <v>0.06</v>
      </c>
      <c r="AU171" t="s">
        <v>690</v>
      </c>
      <c r="AV171" t="s">
        <v>690</v>
      </c>
      <c r="AW171" t="s">
        <v>690</v>
      </c>
      <c r="AX171" t="s">
        <v>690</v>
      </c>
      <c r="AY171" t="s">
        <v>690</v>
      </c>
      <c r="BA171" t="s">
        <v>699</v>
      </c>
    </row>
    <row r="172" spans="1:55" ht="30.05" x14ac:dyDescent="0.3">
      <c r="A172" s="12" t="s">
        <v>700</v>
      </c>
      <c r="B172" s="14" t="s">
        <v>686</v>
      </c>
      <c r="C172" s="12" t="s">
        <v>687</v>
      </c>
      <c r="D172" s="12" t="s">
        <v>701</v>
      </c>
      <c r="E172" s="16">
        <v>15000000</v>
      </c>
      <c r="F172" s="14" t="s">
        <v>443</v>
      </c>
      <c r="G172" s="14" t="s">
        <v>443</v>
      </c>
      <c r="H172" s="12"/>
      <c r="I172" s="3">
        <v>39469</v>
      </c>
      <c r="J172" s="3">
        <v>28514</v>
      </c>
      <c r="K172">
        <v>70</v>
      </c>
      <c r="L172">
        <v>6</v>
      </c>
      <c r="M172" t="s">
        <v>91</v>
      </c>
      <c r="N172" t="s">
        <v>64</v>
      </c>
      <c r="O172" t="s">
        <v>64</v>
      </c>
      <c r="P172" s="3">
        <v>39469</v>
      </c>
      <c r="Q172">
        <v>3.9</v>
      </c>
      <c r="R172" s="3">
        <v>40200</v>
      </c>
      <c r="S172" t="s">
        <v>63</v>
      </c>
      <c r="U172">
        <v>3.9</v>
      </c>
      <c r="X172" s="2">
        <v>25199397</v>
      </c>
      <c r="Y172" t="s">
        <v>64</v>
      </c>
      <c r="Z172" t="s">
        <v>64</v>
      </c>
      <c r="AA172" s="2">
        <v>23327771</v>
      </c>
      <c r="AB172" s="2">
        <v>22681995</v>
      </c>
      <c r="AC172" s="2">
        <v>24731467</v>
      </c>
      <c r="AD172">
        <v>167.99600000000001</v>
      </c>
      <c r="AG172">
        <v>155.518</v>
      </c>
      <c r="AJ172" t="s">
        <v>56</v>
      </c>
      <c r="AK172" t="s">
        <v>689</v>
      </c>
      <c r="AL172" s="2">
        <v>900000</v>
      </c>
      <c r="AM172">
        <v>0.06</v>
      </c>
      <c r="AN172" t="s">
        <v>83</v>
      </c>
      <c r="AO172" t="s">
        <v>84</v>
      </c>
      <c r="AP172" s="3">
        <v>42541</v>
      </c>
      <c r="AQ172" t="s">
        <v>64</v>
      </c>
      <c r="AR172" t="s">
        <v>64</v>
      </c>
      <c r="AS172" t="s">
        <v>64</v>
      </c>
      <c r="AT172" t="s">
        <v>64</v>
      </c>
      <c r="AU172" s="15">
        <v>3.9E-2</v>
      </c>
      <c r="AV172" s="8">
        <v>23327771.190000001</v>
      </c>
      <c r="AW172" s="8">
        <v>22681994.609999999</v>
      </c>
      <c r="AX172" s="13">
        <v>24731467</v>
      </c>
      <c r="AY172" t="s">
        <v>690</v>
      </c>
      <c r="AZ172" t="s">
        <v>64</v>
      </c>
      <c r="BA172" t="s">
        <v>702</v>
      </c>
      <c r="BC172" t="s">
        <v>703</v>
      </c>
    </row>
    <row r="173" spans="1:55" x14ac:dyDescent="0.3">
      <c r="A173" t="s">
        <v>704</v>
      </c>
      <c r="B173" t="s">
        <v>686</v>
      </c>
      <c r="C173" t="s">
        <v>687</v>
      </c>
      <c r="D173" t="s">
        <v>705</v>
      </c>
      <c r="E173" s="2">
        <v>15000000</v>
      </c>
      <c r="F173" t="s">
        <v>706</v>
      </c>
      <c r="G173" t="s">
        <v>706</v>
      </c>
      <c r="I173" s="3">
        <v>40963</v>
      </c>
      <c r="J173" s="3">
        <v>46442</v>
      </c>
      <c r="K173">
        <v>15</v>
      </c>
      <c r="L173">
        <v>60</v>
      </c>
      <c r="M173" t="s">
        <v>91</v>
      </c>
      <c r="N173" t="s">
        <v>64</v>
      </c>
      <c r="O173" t="s">
        <v>64</v>
      </c>
      <c r="P173" s="3">
        <v>40963</v>
      </c>
      <c r="Q173">
        <v>3</v>
      </c>
      <c r="R173" s="3">
        <v>42818</v>
      </c>
      <c r="S173" t="s">
        <v>83</v>
      </c>
      <c r="T173" s="3">
        <v>42790</v>
      </c>
      <c r="U173">
        <v>3</v>
      </c>
      <c r="X173" s="2">
        <v>17431792</v>
      </c>
      <c r="Y173" t="s">
        <v>64</v>
      </c>
      <c r="Z173">
        <v>0</v>
      </c>
      <c r="AA173" t="s">
        <v>64</v>
      </c>
      <c r="AB173" t="s">
        <v>64</v>
      </c>
      <c r="AC173" t="s">
        <v>64</v>
      </c>
      <c r="AD173">
        <v>116.212</v>
      </c>
      <c r="AG173" t="e">
        <v>#VALUE!</v>
      </c>
      <c r="AJ173" t="s">
        <v>56</v>
      </c>
      <c r="AK173" t="s">
        <v>707</v>
      </c>
      <c r="AL173" s="2">
        <v>900000</v>
      </c>
      <c r="AM173">
        <v>0.06</v>
      </c>
      <c r="AN173" t="s">
        <v>83</v>
      </c>
      <c r="AO173" t="s">
        <v>708</v>
      </c>
      <c r="AP173" s="3">
        <v>42790</v>
      </c>
      <c r="AQ173" s="2">
        <v>44630</v>
      </c>
      <c r="AV173" t="s">
        <v>690</v>
      </c>
      <c r="AW173" t="s">
        <v>690</v>
      </c>
      <c r="AX173" t="s">
        <v>690</v>
      </c>
      <c r="AY173" t="s">
        <v>690</v>
      </c>
      <c r="BA173" t="s">
        <v>709</v>
      </c>
    </row>
    <row r="174" spans="1:55" x14ac:dyDescent="0.3">
      <c r="A174" t="s">
        <v>710</v>
      </c>
      <c r="B174" t="s">
        <v>686</v>
      </c>
      <c r="C174" t="s">
        <v>687</v>
      </c>
      <c r="D174" t="s">
        <v>711</v>
      </c>
      <c r="E174" s="2">
        <v>4000000</v>
      </c>
      <c r="F174" t="s">
        <v>706</v>
      </c>
      <c r="G174" t="s">
        <v>706</v>
      </c>
      <c r="I174" s="3">
        <v>41361</v>
      </c>
      <c r="J174" s="3">
        <v>46840</v>
      </c>
      <c r="K174">
        <v>15</v>
      </c>
      <c r="L174">
        <v>60</v>
      </c>
      <c r="M174" t="s">
        <v>91</v>
      </c>
      <c r="N174" t="s">
        <v>64</v>
      </c>
      <c r="O174" t="s">
        <v>64</v>
      </c>
      <c r="P174" s="3">
        <v>41361</v>
      </c>
      <c r="Q174">
        <v>2.85</v>
      </c>
      <c r="R174" s="3">
        <v>43186</v>
      </c>
      <c r="S174" t="s">
        <v>83</v>
      </c>
      <c r="T174" s="3">
        <v>43187</v>
      </c>
      <c r="U174">
        <v>2.85</v>
      </c>
      <c r="X174" s="2">
        <v>4558656</v>
      </c>
      <c r="Y174" s="2">
        <v>4724176</v>
      </c>
      <c r="Z174" t="s">
        <v>64</v>
      </c>
      <c r="AA174" t="s">
        <v>64</v>
      </c>
      <c r="AB174" t="s">
        <v>64</v>
      </c>
      <c r="AC174" t="s">
        <v>64</v>
      </c>
      <c r="AD174">
        <v>113.96599999999999</v>
      </c>
      <c r="AG174" t="e">
        <v>#VALUE!</v>
      </c>
      <c r="AJ174" t="s">
        <v>56</v>
      </c>
      <c r="AK174" t="s">
        <v>707</v>
      </c>
      <c r="AL174" s="2">
        <v>240000</v>
      </c>
      <c r="AM174">
        <v>0.06</v>
      </c>
      <c r="AN174" t="s">
        <v>83</v>
      </c>
      <c r="AO174" t="s">
        <v>708</v>
      </c>
      <c r="AP174" s="3">
        <v>43187</v>
      </c>
      <c r="AQ174" s="2">
        <v>11901</v>
      </c>
      <c r="AV174" t="s">
        <v>690</v>
      </c>
      <c r="AW174" t="s">
        <v>690</v>
      </c>
      <c r="AX174" t="s">
        <v>690</v>
      </c>
      <c r="AY174" t="s">
        <v>690</v>
      </c>
      <c r="BA174" t="s">
        <v>712</v>
      </c>
    </row>
    <row r="175" spans="1:55" x14ac:dyDescent="0.3">
      <c r="A175" t="s">
        <v>713</v>
      </c>
      <c r="B175" t="s">
        <v>714</v>
      </c>
      <c r="C175" t="s">
        <v>715</v>
      </c>
      <c r="D175">
        <v>11111</v>
      </c>
      <c r="E175" s="2">
        <v>15000000</v>
      </c>
      <c r="F175" t="s">
        <v>260</v>
      </c>
      <c r="G175" t="s">
        <v>138</v>
      </c>
      <c r="H175" t="s">
        <v>716</v>
      </c>
      <c r="I175" s="3">
        <v>37704</v>
      </c>
      <c r="J175" s="3">
        <v>17616</v>
      </c>
      <c r="K175">
        <v>45</v>
      </c>
      <c r="L175">
        <v>6</v>
      </c>
      <c r="M175" t="s">
        <v>91</v>
      </c>
      <c r="N175" s="3">
        <v>37704</v>
      </c>
      <c r="O175">
        <v>3</v>
      </c>
      <c r="P175" s="3">
        <v>38985</v>
      </c>
      <c r="Q175">
        <v>4.6500000000000004</v>
      </c>
      <c r="R175" s="3">
        <v>38985</v>
      </c>
      <c r="S175" t="s">
        <v>125</v>
      </c>
      <c r="T175" t="s">
        <v>64</v>
      </c>
      <c r="U175">
        <v>4.6500000000000004</v>
      </c>
      <c r="V175" s="2">
        <v>30645000</v>
      </c>
      <c r="W175">
        <v>204</v>
      </c>
      <c r="X175" s="2">
        <v>19628888</v>
      </c>
      <c r="Y175" s="2">
        <v>22177628</v>
      </c>
      <c r="Z175" s="2">
        <v>21667540</v>
      </c>
      <c r="AA175" s="2">
        <v>22158801</v>
      </c>
      <c r="AB175" s="2">
        <v>21092226</v>
      </c>
      <c r="AC175" s="2">
        <v>22618086</v>
      </c>
      <c r="AD175">
        <v>131</v>
      </c>
      <c r="AE175">
        <v>148</v>
      </c>
      <c r="AF175">
        <v>144</v>
      </c>
      <c r="AG175">
        <v>148</v>
      </c>
      <c r="AH175">
        <v>141</v>
      </c>
      <c r="AI175" t="s">
        <v>199</v>
      </c>
      <c r="AJ175" t="s">
        <v>56</v>
      </c>
      <c r="AK175" t="s">
        <v>717</v>
      </c>
      <c r="AM175">
        <v>0</v>
      </c>
      <c r="AN175" t="s">
        <v>63</v>
      </c>
      <c r="BA175" t="s">
        <v>718</v>
      </c>
    </row>
    <row r="176" spans="1:55" x14ac:dyDescent="0.3">
      <c r="A176" t="s">
        <v>719</v>
      </c>
      <c r="B176" t="s">
        <v>714</v>
      </c>
      <c r="C176" t="s">
        <v>715</v>
      </c>
      <c r="D176">
        <v>22222</v>
      </c>
      <c r="E176" s="2">
        <v>25000000</v>
      </c>
      <c r="F176" t="s">
        <v>260</v>
      </c>
      <c r="G176" t="s">
        <v>138</v>
      </c>
      <c r="H176" t="s">
        <v>716</v>
      </c>
      <c r="I176" s="3">
        <v>37720</v>
      </c>
      <c r="J176" s="3">
        <v>17632</v>
      </c>
      <c r="K176">
        <v>45</v>
      </c>
      <c r="L176">
        <v>6</v>
      </c>
      <c r="M176" t="s">
        <v>91</v>
      </c>
      <c r="N176" s="3">
        <v>37720</v>
      </c>
      <c r="O176">
        <v>3.29</v>
      </c>
      <c r="P176" s="3">
        <v>39359</v>
      </c>
      <c r="Q176">
        <v>4.6500000000000004</v>
      </c>
      <c r="R176" s="3">
        <v>39359</v>
      </c>
      <c r="S176" t="s">
        <v>125</v>
      </c>
      <c r="T176" t="s">
        <v>64</v>
      </c>
      <c r="U176">
        <v>4.6500000000000004</v>
      </c>
      <c r="V176" s="2">
        <v>51122500</v>
      </c>
      <c r="W176">
        <v>204</v>
      </c>
      <c r="X176" s="2">
        <v>33252666</v>
      </c>
      <c r="Y176" s="2">
        <v>37508025</v>
      </c>
      <c r="Z176" s="2">
        <v>36649943</v>
      </c>
      <c r="AA176" s="2">
        <v>37477766</v>
      </c>
      <c r="AB176" s="2">
        <v>35696062</v>
      </c>
      <c r="AC176" s="2">
        <v>38241156</v>
      </c>
      <c r="AD176">
        <v>133</v>
      </c>
      <c r="AE176">
        <v>150</v>
      </c>
      <c r="AF176">
        <v>147</v>
      </c>
      <c r="AG176">
        <v>150</v>
      </c>
      <c r="AH176">
        <v>143</v>
      </c>
      <c r="AI176" t="s">
        <v>199</v>
      </c>
      <c r="AJ176" t="s">
        <v>56</v>
      </c>
      <c r="AK176" t="s">
        <v>720</v>
      </c>
      <c r="AM176">
        <v>0</v>
      </c>
      <c r="AN176" t="s">
        <v>63</v>
      </c>
      <c r="BA176" t="s">
        <v>721</v>
      </c>
    </row>
    <row r="177" spans="1:57" x14ac:dyDescent="0.3">
      <c r="A177" t="s">
        <v>722</v>
      </c>
      <c r="B177" t="s">
        <v>714</v>
      </c>
      <c r="C177" t="s">
        <v>715</v>
      </c>
      <c r="D177">
        <v>33333</v>
      </c>
      <c r="E177" s="2">
        <v>29000000</v>
      </c>
      <c r="F177" t="s">
        <v>260</v>
      </c>
      <c r="G177" t="s">
        <v>138</v>
      </c>
      <c r="H177" t="s">
        <v>716</v>
      </c>
      <c r="I177" s="3">
        <v>38044</v>
      </c>
      <c r="J177" s="3">
        <v>19782</v>
      </c>
      <c r="K177">
        <v>50</v>
      </c>
      <c r="L177">
        <v>6</v>
      </c>
      <c r="M177" t="s">
        <v>91</v>
      </c>
      <c r="N177" s="3">
        <v>38044</v>
      </c>
      <c r="O177">
        <v>3.38</v>
      </c>
      <c r="P177" s="3">
        <v>39321</v>
      </c>
      <c r="Q177">
        <v>4.625</v>
      </c>
      <c r="R177" s="3">
        <v>39321</v>
      </c>
      <c r="S177" t="s">
        <v>125</v>
      </c>
      <c r="T177" t="s">
        <v>64</v>
      </c>
      <c r="U177">
        <v>4.625</v>
      </c>
      <c r="V177" s="2">
        <v>65798825</v>
      </c>
      <c r="W177">
        <v>227</v>
      </c>
      <c r="X177" s="2">
        <v>39433448</v>
      </c>
      <c r="Y177" s="2">
        <v>45495896</v>
      </c>
      <c r="Z177" s="2">
        <v>44328402</v>
      </c>
      <c r="AA177" s="2">
        <v>45145665</v>
      </c>
      <c r="AB177" s="2">
        <v>42776996</v>
      </c>
      <c r="AC177" s="2">
        <v>46086167</v>
      </c>
      <c r="AD177">
        <v>136</v>
      </c>
      <c r="AE177">
        <v>157</v>
      </c>
      <c r="AF177">
        <v>153</v>
      </c>
      <c r="AG177">
        <v>156</v>
      </c>
      <c r="AH177">
        <v>148</v>
      </c>
      <c r="AI177" t="s">
        <v>199</v>
      </c>
      <c r="AJ177" t="s">
        <v>56</v>
      </c>
      <c r="AK177" t="s">
        <v>720</v>
      </c>
      <c r="AM177">
        <v>0</v>
      </c>
      <c r="AN177" t="s">
        <v>63</v>
      </c>
      <c r="BA177" t="s">
        <v>723</v>
      </c>
    </row>
    <row r="178" spans="1:57" x14ac:dyDescent="0.3">
      <c r="A178" t="s">
        <v>724</v>
      </c>
      <c r="B178" t="s">
        <v>714</v>
      </c>
      <c r="C178" t="s">
        <v>715</v>
      </c>
      <c r="D178">
        <v>44444</v>
      </c>
      <c r="E178" s="2">
        <v>25000000</v>
      </c>
      <c r="F178" t="s">
        <v>118</v>
      </c>
      <c r="G178" t="s">
        <v>118</v>
      </c>
      <c r="H178" t="s">
        <v>272</v>
      </c>
      <c r="I178" s="3">
        <v>38044</v>
      </c>
      <c r="J178" s="3">
        <v>19782</v>
      </c>
      <c r="K178">
        <v>50</v>
      </c>
      <c r="L178">
        <v>6</v>
      </c>
      <c r="M178" t="s">
        <v>91</v>
      </c>
      <c r="N178" s="3">
        <v>38044</v>
      </c>
      <c r="O178">
        <v>2.1800000000000002</v>
      </c>
      <c r="P178" s="3">
        <v>38775</v>
      </c>
      <c r="Q178">
        <v>4.625</v>
      </c>
      <c r="R178" s="3">
        <v>38775</v>
      </c>
      <c r="S178" t="s">
        <v>125</v>
      </c>
      <c r="T178" t="s">
        <v>64</v>
      </c>
      <c r="U178">
        <v>4.625</v>
      </c>
      <c r="V178" s="2">
        <v>56590000</v>
      </c>
      <c r="W178">
        <v>226</v>
      </c>
      <c r="X178" s="2">
        <v>33994352</v>
      </c>
      <c r="Y178" s="2">
        <v>39220600</v>
      </c>
      <c r="Z178" s="2">
        <v>38214140</v>
      </c>
      <c r="AA178" s="2">
        <v>38918677</v>
      </c>
      <c r="AB178" s="2">
        <v>36876721</v>
      </c>
      <c r="AC178" s="2">
        <v>39729454</v>
      </c>
      <c r="AD178">
        <v>136</v>
      </c>
      <c r="AE178">
        <v>157</v>
      </c>
      <c r="AF178">
        <v>153</v>
      </c>
      <c r="AG178">
        <v>156</v>
      </c>
      <c r="AH178">
        <v>148</v>
      </c>
      <c r="AI178" t="s">
        <v>199</v>
      </c>
      <c r="AJ178" t="s">
        <v>56</v>
      </c>
      <c r="AK178" t="s">
        <v>725</v>
      </c>
      <c r="AM178">
        <v>0</v>
      </c>
      <c r="AN178" t="s">
        <v>63</v>
      </c>
      <c r="BA178" t="s">
        <v>726</v>
      </c>
    </row>
    <row r="179" spans="1:57" x14ac:dyDescent="0.3">
      <c r="A179" t="s">
        <v>727</v>
      </c>
      <c r="B179" t="s">
        <v>714</v>
      </c>
      <c r="C179" t="s">
        <v>715</v>
      </c>
      <c r="D179">
        <v>55555</v>
      </c>
      <c r="E179" s="2">
        <v>20000000</v>
      </c>
      <c r="F179" t="s">
        <v>118</v>
      </c>
      <c r="G179" t="s">
        <v>118</v>
      </c>
      <c r="H179" t="s">
        <v>272</v>
      </c>
      <c r="I179" s="3">
        <v>38044</v>
      </c>
      <c r="J179" s="3">
        <v>19782</v>
      </c>
      <c r="K179">
        <v>50</v>
      </c>
      <c r="L179">
        <v>6</v>
      </c>
      <c r="M179" t="s">
        <v>91</v>
      </c>
      <c r="N179" s="3">
        <v>38044</v>
      </c>
      <c r="O179">
        <v>3.12</v>
      </c>
      <c r="P179" s="3">
        <v>39140</v>
      </c>
      <c r="Q179">
        <v>4.625</v>
      </c>
      <c r="R179" s="3">
        <v>39140</v>
      </c>
      <c r="S179" t="s">
        <v>125</v>
      </c>
      <c r="T179" t="s">
        <v>64</v>
      </c>
      <c r="U179">
        <v>4.625</v>
      </c>
      <c r="V179" s="2">
        <v>45347000</v>
      </c>
      <c r="W179">
        <v>227</v>
      </c>
      <c r="X179" s="2">
        <v>27195482</v>
      </c>
      <c r="Y179" s="2">
        <v>31376480</v>
      </c>
      <c r="Z179" s="2">
        <v>30571312</v>
      </c>
      <c r="AA179" s="2">
        <v>31134942</v>
      </c>
      <c r="AB179" s="2">
        <v>29501376</v>
      </c>
      <c r="AC179" s="2">
        <v>31783563</v>
      </c>
      <c r="AD179">
        <v>136</v>
      </c>
      <c r="AE179">
        <v>157</v>
      </c>
      <c r="AF179">
        <v>153</v>
      </c>
      <c r="AG179">
        <v>156</v>
      </c>
      <c r="AH179">
        <v>148</v>
      </c>
      <c r="AI179" t="s">
        <v>199</v>
      </c>
      <c r="AJ179" t="s">
        <v>261</v>
      </c>
      <c r="AK179" t="s">
        <v>728</v>
      </c>
      <c r="AM179">
        <v>0</v>
      </c>
      <c r="AN179" t="s">
        <v>63</v>
      </c>
      <c r="BA179" t="s">
        <v>729</v>
      </c>
    </row>
    <row r="180" spans="1:57" x14ac:dyDescent="0.3">
      <c r="A180" t="s">
        <v>730</v>
      </c>
      <c r="B180" t="s">
        <v>714</v>
      </c>
      <c r="C180" t="s">
        <v>715</v>
      </c>
      <c r="D180">
        <v>66666</v>
      </c>
      <c r="E180" s="2">
        <v>10000000</v>
      </c>
      <c r="F180" t="s">
        <v>260</v>
      </c>
      <c r="G180" t="s">
        <v>138</v>
      </c>
      <c r="H180" t="s">
        <v>716</v>
      </c>
      <c r="I180" s="3">
        <v>38075</v>
      </c>
      <c r="J180" s="3">
        <v>19449</v>
      </c>
      <c r="K180">
        <v>49</v>
      </c>
      <c r="L180">
        <v>6</v>
      </c>
      <c r="M180" t="s">
        <v>91</v>
      </c>
      <c r="N180" s="3">
        <v>38075</v>
      </c>
      <c r="O180">
        <v>3.25</v>
      </c>
      <c r="P180" s="3">
        <v>39202</v>
      </c>
      <c r="Q180">
        <v>4.62</v>
      </c>
      <c r="R180" s="3">
        <v>39202</v>
      </c>
      <c r="S180" t="s">
        <v>125</v>
      </c>
      <c r="T180" t="s">
        <v>64</v>
      </c>
      <c r="U180">
        <v>4.62</v>
      </c>
      <c r="V180" s="2">
        <v>22227000</v>
      </c>
      <c r="W180">
        <v>222</v>
      </c>
      <c r="X180" s="2">
        <v>13635861</v>
      </c>
      <c r="Y180" s="2">
        <v>15638032</v>
      </c>
      <c r="Z180" s="2">
        <v>15248374</v>
      </c>
      <c r="AA180" s="2">
        <v>15532003</v>
      </c>
      <c r="AB180" s="2">
        <v>14734072</v>
      </c>
      <c r="AC180" s="2">
        <v>15836004</v>
      </c>
      <c r="AD180">
        <v>136</v>
      </c>
      <c r="AE180">
        <v>156</v>
      </c>
      <c r="AF180">
        <v>152</v>
      </c>
      <c r="AG180">
        <v>155</v>
      </c>
      <c r="AH180">
        <v>147</v>
      </c>
      <c r="AI180" t="s">
        <v>199</v>
      </c>
      <c r="AJ180" t="s">
        <v>56</v>
      </c>
      <c r="AK180" t="s">
        <v>720</v>
      </c>
      <c r="AM180">
        <v>0</v>
      </c>
      <c r="AN180" t="s">
        <v>63</v>
      </c>
      <c r="BA180" t="s">
        <v>731</v>
      </c>
    </row>
    <row r="181" spans="1:57" x14ac:dyDescent="0.3">
      <c r="A181" t="s">
        <v>732</v>
      </c>
      <c r="B181" t="s">
        <v>733</v>
      </c>
      <c r="C181" t="s">
        <v>734</v>
      </c>
      <c r="D181" t="s">
        <v>735</v>
      </c>
      <c r="E181" s="2">
        <v>6000000</v>
      </c>
      <c r="F181" t="s">
        <v>736</v>
      </c>
      <c r="G181" t="s">
        <v>433</v>
      </c>
      <c r="I181" s="3">
        <v>37216</v>
      </c>
      <c r="J181" s="3">
        <v>15301</v>
      </c>
      <c r="K181">
        <v>40</v>
      </c>
      <c r="L181">
        <v>6</v>
      </c>
      <c r="M181" t="s">
        <v>91</v>
      </c>
      <c r="N181" t="s">
        <v>737</v>
      </c>
      <c r="O181" t="s">
        <v>737</v>
      </c>
      <c r="P181" s="3">
        <v>37216</v>
      </c>
      <c r="Q181">
        <v>4.28</v>
      </c>
      <c r="R181" s="3">
        <v>39407</v>
      </c>
      <c r="S181" t="s">
        <v>144</v>
      </c>
      <c r="U181">
        <v>4.28</v>
      </c>
      <c r="X181" s="2">
        <v>7320972</v>
      </c>
      <c r="Y181" s="2">
        <v>8114450</v>
      </c>
      <c r="Z181" s="2">
        <v>7936806</v>
      </c>
      <c r="AA181" s="2">
        <v>8108962</v>
      </c>
      <c r="AB181" s="2">
        <v>7686581</v>
      </c>
      <c r="AC181" s="2">
        <v>8221135</v>
      </c>
      <c r="AD181">
        <v>122</v>
      </c>
      <c r="AG181">
        <v>135</v>
      </c>
      <c r="AJ181" t="s">
        <v>56</v>
      </c>
      <c r="AK181" t="s">
        <v>214</v>
      </c>
      <c r="AL181" s="2">
        <v>14400</v>
      </c>
      <c r="AM181">
        <v>0.24</v>
      </c>
    </row>
    <row r="182" spans="1:57" x14ac:dyDescent="0.3">
      <c r="A182" t="s">
        <v>738</v>
      </c>
      <c r="B182" t="s">
        <v>733</v>
      </c>
      <c r="C182" t="s">
        <v>734</v>
      </c>
      <c r="D182" t="s">
        <v>739</v>
      </c>
      <c r="E182" s="2">
        <v>6000000</v>
      </c>
      <c r="F182" t="s">
        <v>736</v>
      </c>
      <c r="G182" t="s">
        <v>433</v>
      </c>
      <c r="I182" s="3">
        <v>37216</v>
      </c>
      <c r="J182" s="3">
        <v>15301</v>
      </c>
      <c r="K182">
        <v>40</v>
      </c>
      <c r="L182">
        <v>6</v>
      </c>
      <c r="M182" t="s">
        <v>91</v>
      </c>
      <c r="N182" t="s">
        <v>737</v>
      </c>
      <c r="O182" t="s">
        <v>737</v>
      </c>
      <c r="P182" s="3">
        <v>37216</v>
      </c>
      <c r="Q182">
        <v>4.3499999999999996</v>
      </c>
      <c r="R182" s="3">
        <v>39773</v>
      </c>
      <c r="S182" t="s">
        <v>144</v>
      </c>
      <c r="U182">
        <v>4.3499999999999996</v>
      </c>
      <c r="X182" s="2">
        <v>7396280</v>
      </c>
      <c r="Y182" s="2">
        <v>8193312</v>
      </c>
      <c r="Z182" s="2">
        <v>8012609</v>
      </c>
      <c r="AA182" s="2">
        <v>8183845</v>
      </c>
      <c r="AB182" s="2">
        <v>7814522</v>
      </c>
      <c r="AC182" s="2">
        <v>8292403</v>
      </c>
      <c r="AD182">
        <v>123</v>
      </c>
      <c r="AG182">
        <v>136</v>
      </c>
      <c r="AJ182" t="s">
        <v>56</v>
      </c>
      <c r="AK182" t="s">
        <v>214</v>
      </c>
      <c r="AL182" s="2">
        <v>14400</v>
      </c>
      <c r="AM182">
        <v>0.24</v>
      </c>
    </row>
    <row r="183" spans="1:57" x14ac:dyDescent="0.3">
      <c r="A183" t="s">
        <v>740</v>
      </c>
      <c r="B183" t="s">
        <v>733</v>
      </c>
      <c r="C183" t="s">
        <v>734</v>
      </c>
      <c r="D183">
        <v>50023494</v>
      </c>
      <c r="E183" s="2">
        <v>22000000</v>
      </c>
      <c r="F183" t="s">
        <v>741</v>
      </c>
      <c r="G183" t="s">
        <v>118</v>
      </c>
      <c r="I183" s="3">
        <v>38677</v>
      </c>
      <c r="J183" s="3">
        <v>24069</v>
      </c>
      <c r="K183">
        <v>60</v>
      </c>
      <c r="L183">
        <v>60</v>
      </c>
      <c r="M183" t="s">
        <v>91</v>
      </c>
      <c r="N183" t="s">
        <v>737</v>
      </c>
      <c r="O183" t="s">
        <v>737</v>
      </c>
      <c r="P183" s="3">
        <v>38677</v>
      </c>
      <c r="Q183">
        <v>3.81</v>
      </c>
      <c r="R183" s="3">
        <v>42329</v>
      </c>
      <c r="S183" t="s">
        <v>144</v>
      </c>
      <c r="U183">
        <v>3.81</v>
      </c>
      <c r="X183" s="2">
        <v>26754020</v>
      </c>
      <c r="Y183" s="2">
        <v>32045964</v>
      </c>
      <c r="Z183" s="2">
        <v>31446090</v>
      </c>
      <c r="AA183" s="2">
        <v>31887251</v>
      </c>
      <c r="AB183" s="2">
        <v>30740084</v>
      </c>
      <c r="AC183" s="2">
        <v>33330559</v>
      </c>
      <c r="AD183">
        <v>122</v>
      </c>
      <c r="AG183">
        <v>145</v>
      </c>
      <c r="AJ183" t="s">
        <v>56</v>
      </c>
      <c r="AK183" t="s">
        <v>92</v>
      </c>
      <c r="AL183" s="2">
        <v>20000</v>
      </c>
      <c r="AM183">
        <v>0.09</v>
      </c>
    </row>
    <row r="184" spans="1:57" x14ac:dyDescent="0.3">
      <c r="A184" t="s">
        <v>742</v>
      </c>
      <c r="B184" t="s">
        <v>733</v>
      </c>
      <c r="C184" t="s">
        <v>734</v>
      </c>
      <c r="D184">
        <v>50030032</v>
      </c>
      <c r="E184" s="2">
        <v>6000000</v>
      </c>
      <c r="F184" t="s">
        <v>741</v>
      </c>
      <c r="G184" t="s">
        <v>118</v>
      </c>
      <c r="I184" s="3">
        <v>39223</v>
      </c>
      <c r="J184" s="3">
        <v>24615</v>
      </c>
      <c r="K184">
        <v>60</v>
      </c>
      <c r="L184">
        <v>6</v>
      </c>
      <c r="M184" t="s">
        <v>91</v>
      </c>
      <c r="N184" t="s">
        <v>737</v>
      </c>
      <c r="O184" t="s">
        <v>737</v>
      </c>
      <c r="P184" s="3">
        <v>39223</v>
      </c>
      <c r="Q184">
        <v>4.0599999999999996</v>
      </c>
      <c r="R184" s="3">
        <v>39954</v>
      </c>
      <c r="S184" t="s">
        <v>144</v>
      </c>
      <c r="U184">
        <v>4.0599999999999996</v>
      </c>
      <c r="X184" s="2">
        <v>7791779</v>
      </c>
      <c r="Y184" s="2">
        <v>9366981</v>
      </c>
      <c r="Z184" s="2">
        <v>9193586</v>
      </c>
      <c r="AA184" s="2">
        <v>9308708</v>
      </c>
      <c r="AB184" s="2">
        <v>8865842</v>
      </c>
      <c r="AC184" s="2">
        <v>9743799</v>
      </c>
      <c r="AD184">
        <v>130</v>
      </c>
      <c r="AG184">
        <v>155</v>
      </c>
      <c r="AJ184" t="s">
        <v>56</v>
      </c>
      <c r="AK184" t="s">
        <v>100</v>
      </c>
      <c r="AL184" s="2">
        <v>1800</v>
      </c>
      <c r="AM184">
        <v>0.03</v>
      </c>
    </row>
    <row r="185" spans="1:57" x14ac:dyDescent="0.3">
      <c r="A185" t="s">
        <v>743</v>
      </c>
      <c r="B185" t="s">
        <v>733</v>
      </c>
      <c r="C185" t="s">
        <v>734</v>
      </c>
      <c r="D185">
        <v>50030067</v>
      </c>
      <c r="E185" s="2">
        <v>6000000</v>
      </c>
      <c r="F185" t="s">
        <v>741</v>
      </c>
      <c r="G185" t="s">
        <v>118</v>
      </c>
      <c r="I185" s="3">
        <v>39223</v>
      </c>
      <c r="J185" s="3">
        <v>24615</v>
      </c>
      <c r="K185">
        <v>60</v>
      </c>
      <c r="L185">
        <v>6</v>
      </c>
      <c r="M185" t="s">
        <v>91</v>
      </c>
      <c r="N185" t="s">
        <v>737</v>
      </c>
      <c r="O185" t="s">
        <v>737</v>
      </c>
      <c r="P185" s="3">
        <v>39223</v>
      </c>
      <c r="Q185">
        <v>4.0750000000000002</v>
      </c>
      <c r="R185" s="3">
        <v>40057</v>
      </c>
      <c r="S185" t="s">
        <v>144</v>
      </c>
      <c r="U185">
        <v>4.0750000000000002</v>
      </c>
      <c r="X185" s="2">
        <v>7753266</v>
      </c>
      <c r="Y185" s="2">
        <v>9337441</v>
      </c>
      <c r="Z185" s="2">
        <v>9162787</v>
      </c>
      <c r="AA185" s="2">
        <v>9278810</v>
      </c>
      <c r="AB185" s="2">
        <v>8721380</v>
      </c>
      <c r="AC185" s="2">
        <v>9718370</v>
      </c>
      <c r="AD185">
        <v>129</v>
      </c>
      <c r="AG185">
        <v>155</v>
      </c>
      <c r="AJ185" t="s">
        <v>56</v>
      </c>
      <c r="AK185" t="s">
        <v>100</v>
      </c>
      <c r="AM185">
        <v>0</v>
      </c>
    </row>
    <row r="186" spans="1:57" ht="15.65" thickBot="1" x14ac:dyDescent="0.35">
      <c r="A186" t="s">
        <v>744</v>
      </c>
      <c r="B186" t="s">
        <v>733</v>
      </c>
      <c r="C186" t="s">
        <v>734</v>
      </c>
      <c r="D186">
        <v>50039463</v>
      </c>
      <c r="E186" s="2">
        <v>5000000</v>
      </c>
      <c r="F186" t="s">
        <v>741</v>
      </c>
      <c r="G186" t="s">
        <v>118</v>
      </c>
      <c r="I186" s="3">
        <v>39462</v>
      </c>
      <c r="J186" s="3">
        <v>28507</v>
      </c>
      <c r="K186">
        <v>70</v>
      </c>
      <c r="L186">
        <v>60</v>
      </c>
      <c r="M186" t="s">
        <v>91</v>
      </c>
      <c r="N186" t="s">
        <v>737</v>
      </c>
      <c r="O186" t="s">
        <v>737</v>
      </c>
      <c r="P186" s="3">
        <v>39462</v>
      </c>
      <c r="Q186">
        <v>4.0999999999999996</v>
      </c>
      <c r="R186" s="3">
        <v>43115</v>
      </c>
      <c r="S186" t="s">
        <v>144</v>
      </c>
      <c r="U186">
        <v>4.0999999999999996</v>
      </c>
      <c r="X186" s="2">
        <v>6451967</v>
      </c>
      <c r="Y186" s="2">
        <v>7913865</v>
      </c>
      <c r="Z186" s="2">
        <v>7755901</v>
      </c>
      <c r="AA186" s="2">
        <v>7879253</v>
      </c>
      <c r="AB186" s="2">
        <v>7628585</v>
      </c>
      <c r="AC186" s="2">
        <v>8411395</v>
      </c>
      <c r="AD186">
        <v>129</v>
      </c>
      <c r="AG186">
        <v>158</v>
      </c>
      <c r="AJ186" t="s">
        <v>56</v>
      </c>
      <c r="AK186" t="s">
        <v>92</v>
      </c>
      <c r="AL186" s="2">
        <v>12000</v>
      </c>
      <c r="AM186">
        <v>0.24</v>
      </c>
    </row>
    <row r="187" spans="1:57" ht="52" thickBot="1" x14ac:dyDescent="0.35">
      <c r="B187" s="1" t="s">
        <v>745</v>
      </c>
      <c r="C187" s="1" t="s">
        <v>746</v>
      </c>
      <c r="D187" s="5">
        <v>50024</v>
      </c>
      <c r="E187" s="6">
        <v>3000000</v>
      </c>
      <c r="F187" s="1" t="s">
        <v>747</v>
      </c>
      <c r="G187" s="1" t="s">
        <v>716</v>
      </c>
      <c r="H187" s="1" t="s">
        <v>138</v>
      </c>
      <c r="I187" s="7">
        <v>38460</v>
      </c>
      <c r="J187" s="7">
        <v>20197</v>
      </c>
      <c r="K187" s="5">
        <v>50</v>
      </c>
      <c r="L187" s="5">
        <v>6</v>
      </c>
      <c r="M187" s="1" t="s">
        <v>62</v>
      </c>
      <c r="N187" s="7">
        <v>38460</v>
      </c>
      <c r="O187" s="5">
        <v>3.99</v>
      </c>
      <c r="P187" s="7">
        <v>39556</v>
      </c>
      <c r="Q187" s="5">
        <v>4.72</v>
      </c>
      <c r="R187" s="7">
        <v>39556</v>
      </c>
      <c r="S187" s="1" t="s">
        <v>63</v>
      </c>
      <c r="U187">
        <v>4.72</v>
      </c>
      <c r="X187" s="2">
        <v>5220462</v>
      </c>
      <c r="Y187" s="2">
        <v>4881045</v>
      </c>
      <c r="Z187" s="2">
        <v>4754429</v>
      </c>
      <c r="AA187" s="2">
        <v>5928510</v>
      </c>
      <c r="AB187" s="2">
        <v>4585345</v>
      </c>
      <c r="AC187" s="2">
        <v>4938162</v>
      </c>
      <c r="AD187">
        <v>174</v>
      </c>
      <c r="AG187">
        <v>198</v>
      </c>
      <c r="AJ187" t="s">
        <v>748</v>
      </c>
      <c r="AK187" t="s">
        <v>92</v>
      </c>
      <c r="AL187" s="2">
        <v>5400</v>
      </c>
      <c r="AM187">
        <v>0.18</v>
      </c>
      <c r="AN187" t="s">
        <v>144</v>
      </c>
      <c r="BA187" t="s">
        <v>749</v>
      </c>
      <c r="BB187" t="s">
        <v>750</v>
      </c>
    </row>
    <row r="188" spans="1:57" x14ac:dyDescent="0.3">
      <c r="A188" t="s">
        <v>751</v>
      </c>
      <c r="B188" t="s">
        <v>752</v>
      </c>
      <c r="C188" t="s">
        <v>753</v>
      </c>
      <c r="D188" t="s">
        <v>754</v>
      </c>
      <c r="E188" s="2">
        <v>7242010</v>
      </c>
      <c r="F188" t="s">
        <v>755</v>
      </c>
      <c r="G188" t="s">
        <v>138</v>
      </c>
      <c r="H188" t="s">
        <v>138</v>
      </c>
      <c r="I188" s="3">
        <v>38338</v>
      </c>
      <c r="J188" s="3">
        <v>20075</v>
      </c>
      <c r="K188">
        <v>50</v>
      </c>
      <c r="L188">
        <v>6</v>
      </c>
      <c r="M188" t="s">
        <v>62</v>
      </c>
      <c r="N188" s="3">
        <v>38338</v>
      </c>
      <c r="O188">
        <v>2.6</v>
      </c>
      <c r="P188" s="3">
        <v>38338</v>
      </c>
      <c r="Q188">
        <v>4.5</v>
      </c>
      <c r="R188" s="3">
        <v>39433</v>
      </c>
      <c r="S188" t="s">
        <v>63</v>
      </c>
      <c r="T188" t="s">
        <v>107</v>
      </c>
      <c r="U188">
        <v>4.5</v>
      </c>
      <c r="X188" s="2">
        <v>11148000</v>
      </c>
      <c r="Y188" s="2">
        <v>10181000</v>
      </c>
      <c r="Z188" s="2">
        <v>11916000</v>
      </c>
      <c r="AA188" s="2">
        <v>11755000</v>
      </c>
      <c r="AB188" s="2">
        <v>13193000</v>
      </c>
      <c r="AC188" s="2">
        <v>11523079</v>
      </c>
      <c r="AD188">
        <v>154</v>
      </c>
      <c r="AG188">
        <v>162</v>
      </c>
      <c r="AJ188" t="s">
        <v>56</v>
      </c>
      <c r="AK188" t="s">
        <v>71</v>
      </c>
      <c r="AL188" s="2">
        <v>20700</v>
      </c>
      <c r="AM188">
        <v>0.28999999999999998</v>
      </c>
      <c r="BA188" t="s">
        <v>756</v>
      </c>
      <c r="BE188" t="s">
        <v>757</v>
      </c>
    </row>
    <row r="189" spans="1:57" x14ac:dyDescent="0.3">
      <c r="A189" t="s">
        <v>758</v>
      </c>
      <c r="B189" t="s">
        <v>752</v>
      </c>
      <c r="C189" t="s">
        <v>753</v>
      </c>
      <c r="D189" t="s">
        <v>759</v>
      </c>
      <c r="E189" s="2">
        <v>6297400</v>
      </c>
      <c r="F189" t="s">
        <v>755</v>
      </c>
      <c r="G189" t="s">
        <v>138</v>
      </c>
      <c r="H189" t="s">
        <v>138</v>
      </c>
      <c r="I189" s="3">
        <v>39457</v>
      </c>
      <c r="J189" s="3">
        <v>28501</v>
      </c>
      <c r="K189">
        <v>70</v>
      </c>
      <c r="L189">
        <v>6</v>
      </c>
      <c r="M189" t="s">
        <v>91</v>
      </c>
      <c r="N189" t="s">
        <v>64</v>
      </c>
      <c r="O189" t="s">
        <v>64</v>
      </c>
      <c r="P189" s="3">
        <v>39458</v>
      </c>
      <c r="Q189">
        <v>3.92</v>
      </c>
      <c r="R189" s="3">
        <v>41285</v>
      </c>
      <c r="S189" t="s">
        <v>63</v>
      </c>
      <c r="T189" t="s">
        <v>107</v>
      </c>
      <c r="U189">
        <v>3.92</v>
      </c>
      <c r="X189" s="2">
        <v>10181000</v>
      </c>
      <c r="Y189" s="2">
        <v>11148000</v>
      </c>
      <c r="Z189" s="2">
        <v>117222000</v>
      </c>
      <c r="AA189" s="2">
        <v>11239000</v>
      </c>
      <c r="AB189" s="2">
        <v>12401000</v>
      </c>
      <c r="AC189" s="2">
        <v>10385252</v>
      </c>
      <c r="AD189">
        <v>162</v>
      </c>
      <c r="AG189">
        <v>178</v>
      </c>
      <c r="AJ189" t="s">
        <v>56</v>
      </c>
      <c r="AK189" t="s">
        <v>298</v>
      </c>
      <c r="AM189">
        <v>0</v>
      </c>
      <c r="BA189" t="s">
        <v>760</v>
      </c>
      <c r="BE189" t="s">
        <v>761</v>
      </c>
    </row>
    <row r="190" spans="1:57" x14ac:dyDescent="0.3">
      <c r="A190" t="s">
        <v>762</v>
      </c>
      <c r="B190" t="s">
        <v>763</v>
      </c>
      <c r="C190" t="s">
        <v>764</v>
      </c>
      <c r="D190" t="s">
        <v>765</v>
      </c>
      <c r="E190" s="2">
        <v>2000000</v>
      </c>
      <c r="F190" t="s">
        <v>766</v>
      </c>
      <c r="G190" t="s">
        <v>766</v>
      </c>
      <c r="I190" s="3">
        <v>36375</v>
      </c>
      <c r="J190" s="3">
        <v>45359</v>
      </c>
      <c r="K190">
        <v>25</v>
      </c>
      <c r="L190">
        <v>6</v>
      </c>
      <c r="M190" t="s">
        <v>91</v>
      </c>
      <c r="N190" t="s">
        <v>64</v>
      </c>
      <c r="O190" t="s">
        <v>64</v>
      </c>
      <c r="P190" s="3">
        <v>36375</v>
      </c>
      <c r="Q190">
        <v>4.95</v>
      </c>
      <c r="R190" s="3">
        <v>37690</v>
      </c>
      <c r="S190" t="s">
        <v>144</v>
      </c>
      <c r="U190">
        <v>4.95</v>
      </c>
      <c r="X190" s="2">
        <v>2598728</v>
      </c>
      <c r="Y190" s="2">
        <v>2477581</v>
      </c>
      <c r="Z190" s="2">
        <v>2698000</v>
      </c>
      <c r="AA190" s="2">
        <v>2386000</v>
      </c>
      <c r="AB190" s="2">
        <v>2269000</v>
      </c>
      <c r="AC190" s="2">
        <v>2275591</v>
      </c>
      <c r="AD190">
        <v>130</v>
      </c>
      <c r="AG190">
        <v>119.3</v>
      </c>
      <c r="AJ190" t="s">
        <v>261</v>
      </c>
      <c r="AK190" t="s">
        <v>767</v>
      </c>
      <c r="AL190" s="2">
        <v>4800</v>
      </c>
      <c r="AM190">
        <v>0.24</v>
      </c>
      <c r="BA190" t="s">
        <v>768</v>
      </c>
      <c r="BB190" t="s">
        <v>769</v>
      </c>
    </row>
    <row r="191" spans="1:57" x14ac:dyDescent="0.3">
      <c r="A191" t="s">
        <v>770</v>
      </c>
      <c r="B191" t="s">
        <v>763</v>
      </c>
      <c r="C191" t="s">
        <v>764</v>
      </c>
      <c r="D191" t="s">
        <v>771</v>
      </c>
      <c r="E191" s="2">
        <v>8900000</v>
      </c>
      <c r="F191" t="s">
        <v>614</v>
      </c>
      <c r="G191" t="s">
        <v>614</v>
      </c>
      <c r="I191" s="3">
        <v>38810</v>
      </c>
      <c r="J191" s="3">
        <v>24200</v>
      </c>
      <c r="K191">
        <v>60</v>
      </c>
      <c r="L191">
        <v>60</v>
      </c>
      <c r="M191" t="s">
        <v>91</v>
      </c>
      <c r="N191" t="s">
        <v>64</v>
      </c>
      <c r="O191" t="s">
        <v>64</v>
      </c>
      <c r="P191" s="3">
        <v>38780</v>
      </c>
      <c r="Q191">
        <v>3.82</v>
      </c>
      <c r="R191" s="3">
        <v>38811</v>
      </c>
      <c r="S191" t="s">
        <v>144</v>
      </c>
      <c r="U191">
        <v>3.82</v>
      </c>
      <c r="X191" s="2">
        <v>14171238</v>
      </c>
      <c r="Y191" s="2">
        <v>13052255</v>
      </c>
      <c r="Z191" s="2">
        <v>13263000</v>
      </c>
      <c r="AA191" s="2">
        <v>12884000</v>
      </c>
      <c r="AB191" s="2">
        <v>13484000</v>
      </c>
      <c r="AC191" s="2">
        <v>13626295</v>
      </c>
      <c r="AD191">
        <v>159</v>
      </c>
      <c r="AG191">
        <v>144.76400000000001</v>
      </c>
      <c r="AJ191" t="s">
        <v>56</v>
      </c>
      <c r="AK191" t="s">
        <v>92</v>
      </c>
      <c r="AL191" s="2">
        <v>20000</v>
      </c>
      <c r="AM191">
        <v>0.22</v>
      </c>
      <c r="AN191" t="s">
        <v>83</v>
      </c>
      <c r="AO191" t="s">
        <v>84</v>
      </c>
      <c r="AP191" s="3">
        <v>42541</v>
      </c>
      <c r="BA191" t="s">
        <v>772</v>
      </c>
      <c r="BE191" t="s">
        <v>773</v>
      </c>
    </row>
    <row r="192" spans="1:57" x14ac:dyDescent="0.3">
      <c r="A192" t="s">
        <v>774</v>
      </c>
      <c r="B192" t="s">
        <v>763</v>
      </c>
      <c r="C192" t="s">
        <v>764</v>
      </c>
      <c r="D192" t="s">
        <v>775</v>
      </c>
      <c r="E192" s="2">
        <v>5000000</v>
      </c>
      <c r="F192" t="s">
        <v>776</v>
      </c>
      <c r="G192" t="s">
        <v>138</v>
      </c>
      <c r="I192" s="3">
        <v>39216</v>
      </c>
      <c r="J192" s="3">
        <v>24606</v>
      </c>
      <c r="K192">
        <v>60</v>
      </c>
      <c r="L192">
        <v>6</v>
      </c>
      <c r="M192" t="s">
        <v>91</v>
      </c>
      <c r="N192" t="s">
        <v>64</v>
      </c>
      <c r="O192" t="s">
        <v>64</v>
      </c>
      <c r="P192" s="3">
        <v>39216</v>
      </c>
      <c r="Q192">
        <v>3.95</v>
      </c>
      <c r="R192" s="3">
        <v>39947</v>
      </c>
      <c r="S192" t="s">
        <v>144</v>
      </c>
      <c r="U192">
        <v>3.95</v>
      </c>
      <c r="X192" s="2">
        <v>8186217</v>
      </c>
      <c r="Y192" s="2">
        <v>7591463</v>
      </c>
      <c r="Z192" s="2">
        <v>10528000</v>
      </c>
      <c r="AA192" s="2">
        <v>8332000</v>
      </c>
      <c r="AB192" s="2">
        <v>9327000</v>
      </c>
      <c r="AC192" s="2">
        <v>8901157</v>
      </c>
      <c r="AD192">
        <v>164</v>
      </c>
      <c r="AG192">
        <v>166.64</v>
      </c>
      <c r="AJ192" t="s">
        <v>56</v>
      </c>
      <c r="AK192" t="s">
        <v>100</v>
      </c>
      <c r="AL192" s="2">
        <v>6000</v>
      </c>
      <c r="AM192">
        <v>0.12</v>
      </c>
      <c r="BA192" t="s">
        <v>777</v>
      </c>
      <c r="BB192" t="s">
        <v>778</v>
      </c>
      <c r="BE192" t="s">
        <v>779</v>
      </c>
    </row>
    <row r="193" spans="1:58" x14ac:dyDescent="0.3">
      <c r="A193" t="s">
        <v>780</v>
      </c>
      <c r="B193" t="s">
        <v>781</v>
      </c>
      <c r="C193" t="s">
        <v>782</v>
      </c>
      <c r="D193">
        <v>50018776</v>
      </c>
      <c r="E193" s="2">
        <v>7000000</v>
      </c>
      <c r="F193" t="s">
        <v>198</v>
      </c>
      <c r="G193" t="s">
        <v>272</v>
      </c>
      <c r="H193" t="s">
        <v>118</v>
      </c>
      <c r="I193" s="3">
        <v>37664</v>
      </c>
      <c r="J193" s="3">
        <v>15749</v>
      </c>
      <c r="K193">
        <v>40</v>
      </c>
      <c r="L193">
        <v>6</v>
      </c>
      <c r="M193" t="s">
        <v>62</v>
      </c>
      <c r="N193" s="3">
        <v>37664</v>
      </c>
      <c r="O193">
        <v>1.71</v>
      </c>
      <c r="P193" s="3">
        <v>38397</v>
      </c>
      <c r="Q193">
        <v>4.5</v>
      </c>
      <c r="R193" s="3">
        <v>38397</v>
      </c>
      <c r="S193" t="s">
        <v>144</v>
      </c>
      <c r="T193" s="3">
        <v>38397</v>
      </c>
      <c r="U193">
        <v>4.5</v>
      </c>
      <c r="X193" s="2">
        <v>9791000</v>
      </c>
      <c r="Y193" s="13">
        <v>10794000</v>
      </c>
      <c r="Z193" s="13">
        <v>10240000</v>
      </c>
      <c r="AA193" s="2">
        <v>10155000</v>
      </c>
      <c r="AB193" s="13">
        <v>10316000</v>
      </c>
      <c r="AC193" s="2">
        <v>10367762</v>
      </c>
      <c r="AD193">
        <v>140</v>
      </c>
      <c r="AG193">
        <v>145</v>
      </c>
      <c r="AJ193" t="s">
        <v>56</v>
      </c>
      <c r="AK193" t="s">
        <v>183</v>
      </c>
      <c r="AM193">
        <v>0</v>
      </c>
      <c r="AN193" t="s">
        <v>783</v>
      </c>
      <c r="BA193" t="s">
        <v>784</v>
      </c>
    </row>
    <row r="194" spans="1:58" x14ac:dyDescent="0.3">
      <c r="A194" t="s">
        <v>785</v>
      </c>
      <c r="B194" t="s">
        <v>781</v>
      </c>
      <c r="C194" t="s">
        <v>782</v>
      </c>
      <c r="D194">
        <v>50018792</v>
      </c>
      <c r="E194" s="2">
        <v>5000000</v>
      </c>
      <c r="F194" t="s">
        <v>198</v>
      </c>
      <c r="G194" t="s">
        <v>272</v>
      </c>
      <c r="H194" t="s">
        <v>118</v>
      </c>
      <c r="I194" s="3">
        <v>37663</v>
      </c>
      <c r="J194" s="3">
        <v>15748</v>
      </c>
      <c r="K194">
        <v>40</v>
      </c>
      <c r="L194">
        <v>6</v>
      </c>
      <c r="M194" t="s">
        <v>62</v>
      </c>
      <c r="N194" s="3">
        <v>37663</v>
      </c>
      <c r="O194">
        <v>2.25</v>
      </c>
      <c r="P194" s="3">
        <v>38575</v>
      </c>
      <c r="Q194">
        <v>4.45</v>
      </c>
      <c r="R194" s="3">
        <v>38575</v>
      </c>
      <c r="S194" t="s">
        <v>144</v>
      </c>
      <c r="T194" s="3">
        <v>38575</v>
      </c>
      <c r="U194">
        <v>4.45</v>
      </c>
      <c r="X194" s="2">
        <v>6994000</v>
      </c>
      <c r="Y194" s="13">
        <v>7711000</v>
      </c>
      <c r="Z194" s="13">
        <v>7315000</v>
      </c>
      <c r="AA194" s="2">
        <v>7254000</v>
      </c>
      <c r="AB194" s="13">
        <v>7369000</v>
      </c>
      <c r="AC194" s="2">
        <v>7405898</v>
      </c>
      <c r="AD194">
        <v>140</v>
      </c>
      <c r="AG194">
        <v>145</v>
      </c>
      <c r="AJ194" t="s">
        <v>56</v>
      </c>
      <c r="AK194" t="s">
        <v>183</v>
      </c>
      <c r="AM194">
        <v>0</v>
      </c>
      <c r="AN194" t="s">
        <v>783</v>
      </c>
      <c r="BA194" t="s">
        <v>786</v>
      </c>
      <c r="BE194" t="s">
        <v>787</v>
      </c>
    </row>
    <row r="195" spans="1:58" x14ac:dyDescent="0.3">
      <c r="A195" t="s">
        <v>788</v>
      </c>
      <c r="B195" t="s">
        <v>781</v>
      </c>
      <c r="C195" t="s">
        <v>782</v>
      </c>
      <c r="D195">
        <v>50019462</v>
      </c>
      <c r="E195" s="2">
        <v>5000000</v>
      </c>
      <c r="F195" t="s">
        <v>118</v>
      </c>
      <c r="G195" t="s">
        <v>272</v>
      </c>
      <c r="H195" t="s">
        <v>118</v>
      </c>
      <c r="I195" s="3">
        <v>38224</v>
      </c>
      <c r="J195" s="3">
        <v>19961</v>
      </c>
      <c r="K195">
        <v>50</v>
      </c>
      <c r="L195">
        <v>6</v>
      </c>
      <c r="M195" t="s">
        <v>62</v>
      </c>
      <c r="N195" s="3">
        <v>38224</v>
      </c>
      <c r="O195">
        <v>4.45</v>
      </c>
      <c r="P195" s="3">
        <v>41603</v>
      </c>
      <c r="Q195">
        <v>4.95</v>
      </c>
      <c r="R195" s="3">
        <v>41603</v>
      </c>
      <c r="S195" t="s">
        <v>144</v>
      </c>
      <c r="T195" s="3">
        <v>41603</v>
      </c>
      <c r="U195">
        <v>4.95</v>
      </c>
      <c r="X195" s="2">
        <v>8082000</v>
      </c>
      <c r="Y195" s="13">
        <v>8993000</v>
      </c>
      <c r="Z195" s="13">
        <v>8632000</v>
      </c>
      <c r="AA195" s="2">
        <v>8521000</v>
      </c>
      <c r="AB195" s="13">
        <v>8956000</v>
      </c>
      <c r="AC195" s="2">
        <v>8917418</v>
      </c>
      <c r="AD195">
        <v>162</v>
      </c>
      <c r="AG195">
        <v>170</v>
      </c>
      <c r="AJ195" t="s">
        <v>56</v>
      </c>
      <c r="AK195" t="s">
        <v>71</v>
      </c>
      <c r="AM195">
        <v>0</v>
      </c>
      <c r="AN195" t="s">
        <v>783</v>
      </c>
      <c r="BA195" t="s">
        <v>789</v>
      </c>
    </row>
    <row r="196" spans="1:58" x14ac:dyDescent="0.3">
      <c r="A196" t="s">
        <v>790</v>
      </c>
      <c r="B196" t="s">
        <v>791</v>
      </c>
      <c r="C196" t="s">
        <v>792</v>
      </c>
      <c r="D196" t="s">
        <v>793</v>
      </c>
      <c r="E196" s="2">
        <v>5000000</v>
      </c>
      <c r="F196" t="s">
        <v>272</v>
      </c>
      <c r="G196" t="s">
        <v>131</v>
      </c>
      <c r="I196" s="3">
        <v>37848</v>
      </c>
      <c r="J196" s="3">
        <v>16035</v>
      </c>
      <c r="K196">
        <v>40</v>
      </c>
      <c r="L196">
        <v>12</v>
      </c>
      <c r="M196" t="s">
        <v>62</v>
      </c>
      <c r="N196" s="3">
        <v>37848</v>
      </c>
      <c r="O196">
        <v>2.5</v>
      </c>
      <c r="P196" s="3">
        <v>38681</v>
      </c>
      <c r="Q196">
        <v>4.6500000000000004</v>
      </c>
      <c r="R196" s="3">
        <v>38681</v>
      </c>
      <c r="S196" t="s">
        <v>63</v>
      </c>
      <c r="U196">
        <v>4.6500000000000004</v>
      </c>
      <c r="AC196" s="2">
        <v>7380000</v>
      </c>
      <c r="AD196">
        <v>0</v>
      </c>
      <c r="AG196">
        <v>0</v>
      </c>
      <c r="AJ196" t="s">
        <v>261</v>
      </c>
      <c r="AK196" t="s">
        <v>794</v>
      </c>
      <c r="AM196">
        <v>0</v>
      </c>
      <c r="AN196" t="s">
        <v>83</v>
      </c>
      <c r="AO196" t="s">
        <v>84</v>
      </c>
      <c r="AP196" s="21">
        <v>42541</v>
      </c>
      <c r="AQ196" t="s">
        <v>459</v>
      </c>
      <c r="AY196" t="s">
        <v>459</v>
      </c>
      <c r="AZ196" t="s">
        <v>459</v>
      </c>
      <c r="BA196" t="s">
        <v>795</v>
      </c>
    </row>
    <row r="197" spans="1:58" x14ac:dyDescent="0.3">
      <c r="A197" t="s">
        <v>796</v>
      </c>
      <c r="B197" t="s">
        <v>791</v>
      </c>
      <c r="C197" t="s">
        <v>792</v>
      </c>
      <c r="D197" t="s">
        <v>797</v>
      </c>
      <c r="E197" s="2">
        <v>7000000</v>
      </c>
      <c r="F197" t="s">
        <v>488</v>
      </c>
      <c r="G197" t="s">
        <v>798</v>
      </c>
      <c r="I197" s="3">
        <v>37848</v>
      </c>
      <c r="J197" s="3">
        <v>16035</v>
      </c>
      <c r="K197">
        <v>40</v>
      </c>
      <c r="L197">
        <v>36</v>
      </c>
      <c r="M197" t="s">
        <v>62</v>
      </c>
      <c r="N197" s="3">
        <v>37848</v>
      </c>
      <c r="O197">
        <v>2.6</v>
      </c>
      <c r="P197" s="3">
        <v>38862</v>
      </c>
      <c r="Q197">
        <v>4.6500000000000004</v>
      </c>
      <c r="R197" s="3">
        <v>38862</v>
      </c>
      <c r="S197" t="s">
        <v>63</v>
      </c>
      <c r="U197">
        <v>4.6500000000000004</v>
      </c>
      <c r="AC197" s="2">
        <v>10110000</v>
      </c>
      <c r="AD197">
        <v>0</v>
      </c>
      <c r="AG197">
        <v>0</v>
      </c>
      <c r="AJ197" t="s">
        <v>261</v>
      </c>
      <c r="AK197" t="s">
        <v>71</v>
      </c>
      <c r="AM197">
        <v>0</v>
      </c>
      <c r="BA197" t="s">
        <v>799</v>
      </c>
    </row>
    <row r="198" spans="1:58" x14ac:dyDescent="0.3">
      <c r="A198" t="s">
        <v>800</v>
      </c>
      <c r="B198" t="s">
        <v>791</v>
      </c>
      <c r="C198" t="s">
        <v>792</v>
      </c>
      <c r="D198" t="s">
        <v>801</v>
      </c>
      <c r="E198" s="2">
        <v>5000000</v>
      </c>
      <c r="F198" t="s">
        <v>131</v>
      </c>
      <c r="G198" t="s">
        <v>131</v>
      </c>
      <c r="I198" s="3">
        <v>38285</v>
      </c>
      <c r="J198" s="3">
        <v>20023</v>
      </c>
      <c r="K198">
        <v>50</v>
      </c>
      <c r="L198">
        <v>36</v>
      </c>
      <c r="M198" t="s">
        <v>62</v>
      </c>
      <c r="N198" s="3">
        <v>38285</v>
      </c>
      <c r="O198">
        <v>4.0999999999999996</v>
      </c>
      <c r="P198" s="3">
        <v>41419</v>
      </c>
      <c r="Q198">
        <v>4.75</v>
      </c>
      <c r="R198" s="3">
        <v>41419</v>
      </c>
      <c r="S198" t="s">
        <v>63</v>
      </c>
      <c r="U198">
        <v>4.75</v>
      </c>
      <c r="AC198" s="2">
        <v>8280000</v>
      </c>
      <c r="AD198">
        <v>0</v>
      </c>
      <c r="AG198">
        <v>0</v>
      </c>
      <c r="AJ198" t="s">
        <v>261</v>
      </c>
      <c r="AK198" t="s">
        <v>794</v>
      </c>
      <c r="AM198">
        <v>0</v>
      </c>
      <c r="AN198" t="s">
        <v>83</v>
      </c>
      <c r="AO198" t="s">
        <v>84</v>
      </c>
      <c r="AP198" s="21">
        <v>42541</v>
      </c>
      <c r="AQ198" t="s">
        <v>459</v>
      </c>
      <c r="AY198" t="s">
        <v>459</v>
      </c>
      <c r="AZ198" t="s">
        <v>459</v>
      </c>
      <c r="BA198" t="s">
        <v>802</v>
      </c>
    </row>
    <row r="199" spans="1:58" x14ac:dyDescent="0.3">
      <c r="A199" t="s">
        <v>803</v>
      </c>
      <c r="B199" t="s">
        <v>791</v>
      </c>
      <c r="C199" t="s">
        <v>792</v>
      </c>
      <c r="D199" t="s">
        <v>804</v>
      </c>
      <c r="E199" s="2">
        <v>5000000</v>
      </c>
      <c r="F199" t="s">
        <v>131</v>
      </c>
      <c r="G199" t="s">
        <v>131</v>
      </c>
      <c r="I199" s="3">
        <v>37936</v>
      </c>
      <c r="J199" s="3">
        <v>16021</v>
      </c>
      <c r="K199">
        <v>40</v>
      </c>
      <c r="L199">
        <v>6</v>
      </c>
      <c r="M199" t="s">
        <v>62</v>
      </c>
      <c r="N199" s="3">
        <v>37936</v>
      </c>
      <c r="O199">
        <v>3.25</v>
      </c>
      <c r="P199" s="3">
        <v>38667</v>
      </c>
      <c r="Q199">
        <v>4.6500000000000004</v>
      </c>
      <c r="R199" s="3">
        <v>38667</v>
      </c>
      <c r="S199" t="s">
        <v>63</v>
      </c>
      <c r="U199">
        <v>4.6500000000000004</v>
      </c>
      <c r="AC199" s="2">
        <v>7380000</v>
      </c>
      <c r="AD199">
        <v>0</v>
      </c>
      <c r="AG199">
        <v>0</v>
      </c>
      <c r="AJ199" t="s">
        <v>56</v>
      </c>
      <c r="AK199" t="s">
        <v>71</v>
      </c>
      <c r="AM199">
        <v>0</v>
      </c>
      <c r="AN199" t="s">
        <v>83</v>
      </c>
      <c r="AO199" t="s">
        <v>84</v>
      </c>
      <c r="AP199" s="21">
        <v>42541</v>
      </c>
      <c r="AQ199" t="s">
        <v>459</v>
      </c>
      <c r="AY199" t="s">
        <v>459</v>
      </c>
      <c r="AZ199" t="s">
        <v>459</v>
      </c>
      <c r="BA199" t="s">
        <v>805</v>
      </c>
    </row>
    <row r="200" spans="1:58" x14ac:dyDescent="0.3">
      <c r="A200" t="s">
        <v>806</v>
      </c>
      <c r="B200" t="s">
        <v>807</v>
      </c>
      <c r="C200" t="s">
        <v>808</v>
      </c>
      <c r="E200" s="2">
        <v>5500000</v>
      </c>
      <c r="F200" t="s">
        <v>198</v>
      </c>
      <c r="G200" t="s">
        <v>198</v>
      </c>
      <c r="H200" t="s">
        <v>198</v>
      </c>
      <c r="I200" s="3">
        <v>37610</v>
      </c>
      <c r="J200" s="3">
        <v>15697</v>
      </c>
      <c r="K200">
        <v>40</v>
      </c>
      <c r="L200">
        <v>12</v>
      </c>
      <c r="M200" t="s">
        <v>91</v>
      </c>
      <c r="N200" s="3">
        <v>37610</v>
      </c>
      <c r="O200">
        <v>4.1500000000000004</v>
      </c>
      <c r="P200" s="3">
        <v>39428</v>
      </c>
      <c r="Q200">
        <v>4.75</v>
      </c>
      <c r="R200" s="3">
        <v>39428</v>
      </c>
      <c r="S200" t="s">
        <v>63</v>
      </c>
      <c r="T200" t="s">
        <v>279</v>
      </c>
      <c r="X200" s="2">
        <v>7185211</v>
      </c>
      <c r="Y200" s="2">
        <v>7996071</v>
      </c>
      <c r="Z200" s="2">
        <v>7824983</v>
      </c>
      <c r="AA200" s="2">
        <v>7988956</v>
      </c>
      <c r="AB200" s="2">
        <v>7935899</v>
      </c>
      <c r="AC200" s="2">
        <v>8061672</v>
      </c>
      <c r="AD200">
        <v>131</v>
      </c>
      <c r="AJ200" t="s">
        <v>56</v>
      </c>
      <c r="AK200" t="s">
        <v>809</v>
      </c>
      <c r="AL200" t="s">
        <v>810</v>
      </c>
      <c r="AN200" t="s">
        <v>83</v>
      </c>
      <c r="AO200" t="s">
        <v>84</v>
      </c>
      <c r="AP200" s="3">
        <v>42550</v>
      </c>
      <c r="AQ200" t="s">
        <v>811</v>
      </c>
      <c r="AU200" t="s">
        <v>279</v>
      </c>
      <c r="AV200" t="s">
        <v>279</v>
      </c>
      <c r="AW200" t="s">
        <v>279</v>
      </c>
      <c r="AX200" t="s">
        <v>279</v>
      </c>
      <c r="AY200" t="s">
        <v>279</v>
      </c>
      <c r="AZ200" t="s">
        <v>279</v>
      </c>
      <c r="BC200" t="s">
        <v>812</v>
      </c>
    </row>
    <row r="201" spans="1:58" x14ac:dyDescent="0.3">
      <c r="A201" t="s">
        <v>813</v>
      </c>
      <c r="B201" t="s">
        <v>807</v>
      </c>
      <c r="C201" t="s">
        <v>808</v>
      </c>
      <c r="E201" s="2">
        <v>4000000</v>
      </c>
      <c r="F201" t="s">
        <v>198</v>
      </c>
      <c r="G201" t="s">
        <v>198</v>
      </c>
      <c r="H201" t="s">
        <v>198</v>
      </c>
      <c r="I201" s="3">
        <v>38308</v>
      </c>
      <c r="J201" s="3">
        <v>19680</v>
      </c>
      <c r="K201">
        <v>49</v>
      </c>
      <c r="L201">
        <v>12</v>
      </c>
      <c r="M201" t="s">
        <v>91</v>
      </c>
      <c r="N201" s="3">
        <v>38308</v>
      </c>
      <c r="O201">
        <v>3.6</v>
      </c>
      <c r="P201" s="3">
        <v>40134</v>
      </c>
      <c r="Q201">
        <v>4.5</v>
      </c>
      <c r="R201" s="3">
        <v>40134</v>
      </c>
      <c r="S201" t="s">
        <v>63</v>
      </c>
      <c r="T201" t="s">
        <v>279</v>
      </c>
      <c r="X201" s="2">
        <v>5372548</v>
      </c>
      <c r="Y201" s="2">
        <v>6186540</v>
      </c>
      <c r="Z201" s="2">
        <v>6034007</v>
      </c>
      <c r="AA201" s="2">
        <v>6167893</v>
      </c>
      <c r="AB201" s="2">
        <v>6162206</v>
      </c>
      <c r="AC201" s="2">
        <v>6256890</v>
      </c>
      <c r="AD201">
        <v>134</v>
      </c>
      <c r="AJ201" t="s">
        <v>56</v>
      </c>
      <c r="AK201" t="s">
        <v>814</v>
      </c>
      <c r="AL201" t="s">
        <v>810</v>
      </c>
      <c r="AN201" t="s">
        <v>83</v>
      </c>
      <c r="AO201" t="s">
        <v>84</v>
      </c>
      <c r="AP201" s="3">
        <v>42551</v>
      </c>
      <c r="AQ201" t="s">
        <v>811</v>
      </c>
      <c r="AU201" t="s">
        <v>279</v>
      </c>
      <c r="AV201" t="s">
        <v>279</v>
      </c>
      <c r="AW201" t="s">
        <v>279</v>
      </c>
      <c r="AX201" t="s">
        <v>279</v>
      </c>
      <c r="AY201" t="s">
        <v>279</v>
      </c>
      <c r="AZ201" t="s">
        <v>279</v>
      </c>
      <c r="BC201" t="s">
        <v>812</v>
      </c>
    </row>
    <row r="202" spans="1:58" x14ac:dyDescent="0.3">
      <c r="A202" t="s">
        <v>815</v>
      </c>
      <c r="B202" t="s">
        <v>807</v>
      </c>
      <c r="C202" t="s">
        <v>808</v>
      </c>
      <c r="E202" s="2">
        <v>4000000</v>
      </c>
      <c r="F202" t="s">
        <v>198</v>
      </c>
      <c r="G202" t="s">
        <v>198</v>
      </c>
      <c r="H202" t="s">
        <v>198</v>
      </c>
      <c r="I202" s="3">
        <v>38308</v>
      </c>
      <c r="J202" s="3">
        <v>20045</v>
      </c>
      <c r="K202">
        <v>50</v>
      </c>
      <c r="L202">
        <v>24</v>
      </c>
      <c r="M202" t="s">
        <v>91</v>
      </c>
      <c r="N202" s="3">
        <v>38308</v>
      </c>
      <c r="O202">
        <v>3.4</v>
      </c>
      <c r="P202" s="3">
        <v>39769</v>
      </c>
      <c r="Q202">
        <v>4.5</v>
      </c>
      <c r="R202" s="3">
        <v>39769</v>
      </c>
      <c r="S202" t="s">
        <v>63</v>
      </c>
      <c r="T202" t="s">
        <v>279</v>
      </c>
      <c r="X202" s="2">
        <v>5378707</v>
      </c>
      <c r="Y202" s="2">
        <v>6222803</v>
      </c>
      <c r="Z202" s="2">
        <v>6068450</v>
      </c>
      <c r="AA202" s="2">
        <v>6207313</v>
      </c>
      <c r="AB202" s="2">
        <v>6215027</v>
      </c>
      <c r="AC202" s="2">
        <v>6294643</v>
      </c>
      <c r="AD202">
        <v>134</v>
      </c>
      <c r="AJ202" t="s">
        <v>56</v>
      </c>
      <c r="AK202" t="s">
        <v>814</v>
      </c>
      <c r="AL202" t="s">
        <v>810</v>
      </c>
      <c r="AN202" t="s">
        <v>83</v>
      </c>
      <c r="AO202" t="s">
        <v>84</v>
      </c>
      <c r="AP202" s="3">
        <v>42552</v>
      </c>
      <c r="AQ202" t="s">
        <v>811</v>
      </c>
      <c r="AU202" t="s">
        <v>279</v>
      </c>
      <c r="AV202" t="s">
        <v>279</v>
      </c>
      <c r="AW202" t="s">
        <v>279</v>
      </c>
      <c r="AX202" t="s">
        <v>279</v>
      </c>
      <c r="AY202" t="s">
        <v>279</v>
      </c>
      <c r="AZ202" t="s">
        <v>279</v>
      </c>
      <c r="BC202" t="s">
        <v>812</v>
      </c>
    </row>
    <row r="203" spans="1:58" x14ac:dyDescent="0.3">
      <c r="A203" t="s">
        <v>816</v>
      </c>
      <c r="B203" t="s">
        <v>807</v>
      </c>
      <c r="C203" t="s">
        <v>808</v>
      </c>
      <c r="E203" s="2">
        <v>5000000</v>
      </c>
      <c r="F203" t="s">
        <v>198</v>
      </c>
      <c r="G203" t="s">
        <v>198</v>
      </c>
      <c r="H203" t="s">
        <v>198</v>
      </c>
      <c r="I203" s="3">
        <v>38308</v>
      </c>
      <c r="J203" s="3">
        <v>20410</v>
      </c>
      <c r="K203">
        <v>51</v>
      </c>
      <c r="L203">
        <v>36</v>
      </c>
      <c r="M203" t="s">
        <v>91</v>
      </c>
      <c r="N203" s="3">
        <v>38308</v>
      </c>
      <c r="O203">
        <v>4.1500000000000004</v>
      </c>
      <c r="P203" s="3">
        <v>40864</v>
      </c>
      <c r="Q203">
        <v>4.1500000000000004</v>
      </c>
      <c r="R203" s="3">
        <v>40864</v>
      </c>
      <c r="S203" t="s">
        <v>63</v>
      </c>
      <c r="T203" t="s">
        <v>279</v>
      </c>
      <c r="X203" s="2">
        <v>6765212</v>
      </c>
      <c r="Y203" s="2">
        <v>7822791</v>
      </c>
      <c r="Z203" s="2">
        <v>7627588</v>
      </c>
      <c r="AA203" s="2">
        <v>7807305</v>
      </c>
      <c r="AB203" s="2">
        <v>7819538</v>
      </c>
      <c r="AC203" s="2">
        <v>7924154</v>
      </c>
      <c r="AD203">
        <v>135</v>
      </c>
      <c r="AJ203" t="s">
        <v>56</v>
      </c>
      <c r="AK203" t="s">
        <v>814</v>
      </c>
      <c r="AL203" t="s">
        <v>810</v>
      </c>
      <c r="AN203" t="s">
        <v>83</v>
      </c>
      <c r="AO203" t="s">
        <v>84</v>
      </c>
      <c r="AP203" s="3">
        <v>42553</v>
      </c>
      <c r="AQ203" t="s">
        <v>811</v>
      </c>
      <c r="AU203" t="s">
        <v>279</v>
      </c>
      <c r="AV203" t="s">
        <v>279</v>
      </c>
      <c r="AW203" t="s">
        <v>279</v>
      </c>
      <c r="AX203" t="s">
        <v>279</v>
      </c>
      <c r="AY203" t="s">
        <v>279</v>
      </c>
      <c r="AZ203" t="s">
        <v>279</v>
      </c>
      <c r="BC203" t="s">
        <v>812</v>
      </c>
    </row>
    <row r="204" spans="1:58" x14ac:dyDescent="0.3">
      <c r="A204" t="s">
        <v>817</v>
      </c>
      <c r="B204" t="s">
        <v>807</v>
      </c>
      <c r="C204" t="s">
        <v>808</v>
      </c>
      <c r="E204" s="2">
        <v>5000000</v>
      </c>
      <c r="F204" t="s">
        <v>272</v>
      </c>
      <c r="G204" t="s">
        <v>272</v>
      </c>
      <c r="H204" t="s">
        <v>272</v>
      </c>
      <c r="I204" s="3">
        <v>39646</v>
      </c>
      <c r="J204" s="3">
        <v>28689</v>
      </c>
      <c r="K204">
        <v>70</v>
      </c>
      <c r="L204">
        <v>48</v>
      </c>
      <c r="M204" t="s">
        <v>91</v>
      </c>
      <c r="N204" t="s">
        <v>107</v>
      </c>
      <c r="O204" t="s">
        <v>107</v>
      </c>
      <c r="P204" s="3">
        <v>39646</v>
      </c>
      <c r="Q204">
        <v>4.1100000000000003</v>
      </c>
      <c r="R204" s="3">
        <v>41107</v>
      </c>
      <c r="S204" t="s">
        <v>63</v>
      </c>
      <c r="T204" t="s">
        <v>279</v>
      </c>
      <c r="X204" s="2">
        <v>6467515</v>
      </c>
      <c r="Y204" s="2">
        <v>7939944</v>
      </c>
      <c r="Z204" s="2">
        <v>7780615</v>
      </c>
      <c r="AA204" s="2">
        <v>7905166</v>
      </c>
      <c r="AB204" s="2">
        <v>7546384</v>
      </c>
      <c r="AC204" s="2">
        <v>8442291</v>
      </c>
      <c r="AD204">
        <v>129</v>
      </c>
      <c r="AJ204" t="s">
        <v>56</v>
      </c>
      <c r="AK204" t="s">
        <v>814</v>
      </c>
      <c r="AL204" t="s">
        <v>810</v>
      </c>
      <c r="AN204" t="s">
        <v>63</v>
      </c>
      <c r="BA204" t="s">
        <v>818</v>
      </c>
    </row>
    <row r="205" spans="1:58" x14ac:dyDescent="0.3">
      <c r="A205" t="s">
        <v>819</v>
      </c>
      <c r="B205" t="s">
        <v>820</v>
      </c>
      <c r="C205" t="s">
        <v>821</v>
      </c>
      <c r="E205" s="2">
        <v>2000000</v>
      </c>
      <c r="F205" t="s">
        <v>272</v>
      </c>
      <c r="H205" t="s">
        <v>272</v>
      </c>
      <c r="I205" s="3">
        <v>38735</v>
      </c>
      <c r="J205" s="3">
        <v>16820</v>
      </c>
      <c r="K205">
        <v>40</v>
      </c>
      <c r="L205">
        <v>6</v>
      </c>
      <c r="M205" t="s">
        <v>91</v>
      </c>
      <c r="N205" t="s">
        <v>64</v>
      </c>
      <c r="O205" t="s">
        <v>64</v>
      </c>
      <c r="P205" s="3">
        <v>38735</v>
      </c>
      <c r="Q205">
        <v>3.79</v>
      </c>
      <c r="R205" s="3">
        <v>42387</v>
      </c>
      <c r="X205" s="2">
        <v>2261607</v>
      </c>
      <c r="Y205" s="2">
        <v>2562719</v>
      </c>
      <c r="Z205" s="2">
        <v>2514242</v>
      </c>
      <c r="AA205" s="2">
        <v>2578891</v>
      </c>
      <c r="AB205" s="2">
        <v>2367704</v>
      </c>
      <c r="AC205" s="2">
        <v>2640863</v>
      </c>
      <c r="AD205">
        <v>113</v>
      </c>
      <c r="AG205">
        <v>128.94499999999999</v>
      </c>
      <c r="AJ205" t="s">
        <v>56</v>
      </c>
      <c r="AK205" t="s">
        <v>100</v>
      </c>
      <c r="AL205" t="s">
        <v>279</v>
      </c>
      <c r="AM205" t="e">
        <v>#VALUE!</v>
      </c>
      <c r="BE205" t="s">
        <v>822</v>
      </c>
    </row>
    <row r="206" spans="1:58" x14ac:dyDescent="0.3">
      <c r="A206" t="s">
        <v>823</v>
      </c>
      <c r="B206" t="s">
        <v>820</v>
      </c>
      <c r="C206" t="s">
        <v>821</v>
      </c>
      <c r="E206" s="2">
        <v>2000000</v>
      </c>
      <c r="F206" t="s">
        <v>272</v>
      </c>
      <c r="H206" t="s">
        <v>272</v>
      </c>
      <c r="I206" s="3">
        <v>38740</v>
      </c>
      <c r="J206" s="3">
        <v>24132</v>
      </c>
      <c r="K206">
        <v>60</v>
      </c>
      <c r="L206">
        <v>6</v>
      </c>
      <c r="M206" t="s">
        <v>91</v>
      </c>
      <c r="N206" t="s">
        <v>64</v>
      </c>
      <c r="O206" t="s">
        <v>64</v>
      </c>
      <c r="P206" s="3">
        <v>38740</v>
      </c>
      <c r="Q206">
        <v>3.55</v>
      </c>
      <c r="R206" s="3">
        <v>42392</v>
      </c>
      <c r="X206" s="2">
        <v>2313688</v>
      </c>
      <c r="Y206" s="2">
        <v>2785603</v>
      </c>
      <c r="Z206" s="2">
        <v>2733124</v>
      </c>
      <c r="AA206" s="2">
        <v>2773533</v>
      </c>
      <c r="AB206" s="2">
        <v>2771615</v>
      </c>
      <c r="AC206" s="2">
        <v>2904732</v>
      </c>
      <c r="AD206">
        <v>116</v>
      </c>
      <c r="AG206">
        <v>138.67699999999999</v>
      </c>
      <c r="AJ206" t="s">
        <v>56</v>
      </c>
      <c r="AK206" t="s">
        <v>96</v>
      </c>
      <c r="AL206" t="s">
        <v>279</v>
      </c>
      <c r="AM206" t="e">
        <v>#VALUE!</v>
      </c>
      <c r="BE206" t="s">
        <v>822</v>
      </c>
    </row>
    <row r="207" spans="1:58" x14ac:dyDescent="0.3">
      <c r="A207" t="s">
        <v>824</v>
      </c>
      <c r="B207" t="s">
        <v>820</v>
      </c>
      <c r="C207" t="s">
        <v>821</v>
      </c>
      <c r="E207" s="2">
        <v>1500000</v>
      </c>
      <c r="F207" t="s">
        <v>245</v>
      </c>
      <c r="H207" t="s">
        <v>245</v>
      </c>
      <c r="I207" s="3">
        <v>38743</v>
      </c>
      <c r="J207" s="3">
        <v>20480</v>
      </c>
      <c r="K207">
        <v>50</v>
      </c>
      <c r="L207">
        <v>6</v>
      </c>
      <c r="M207" t="s">
        <v>91</v>
      </c>
      <c r="N207" t="s">
        <v>64</v>
      </c>
      <c r="O207" t="s">
        <v>64</v>
      </c>
      <c r="P207" s="3">
        <v>38743</v>
      </c>
      <c r="Q207">
        <v>3.53</v>
      </c>
      <c r="R207" s="3">
        <v>41658</v>
      </c>
      <c r="X207" s="2">
        <v>1689851</v>
      </c>
      <c r="Y207" s="2">
        <v>1982404</v>
      </c>
      <c r="Z207" s="2">
        <v>1931858</v>
      </c>
      <c r="AA207" s="2">
        <v>1972258</v>
      </c>
      <c r="AB207" s="2">
        <v>1866974</v>
      </c>
      <c r="AC207" s="2">
        <v>2028402</v>
      </c>
      <c r="AD207">
        <v>113</v>
      </c>
      <c r="AG207">
        <v>131.48400000000001</v>
      </c>
      <c r="AJ207" t="s">
        <v>56</v>
      </c>
      <c r="AK207" t="s">
        <v>96</v>
      </c>
      <c r="AL207" t="s">
        <v>279</v>
      </c>
      <c r="AM207" t="e">
        <v>#VALUE!</v>
      </c>
      <c r="BE207" t="s">
        <v>822</v>
      </c>
    </row>
    <row r="208" spans="1:58" x14ac:dyDescent="0.3">
      <c r="A208" t="s">
        <v>825</v>
      </c>
      <c r="B208" t="s">
        <v>820</v>
      </c>
      <c r="C208" t="s">
        <v>821</v>
      </c>
      <c r="E208" s="2">
        <v>5000000</v>
      </c>
      <c r="F208" t="s">
        <v>131</v>
      </c>
      <c r="H208" t="s">
        <v>131</v>
      </c>
      <c r="I208" s="3">
        <v>38922</v>
      </c>
      <c r="J208" s="3">
        <v>27965</v>
      </c>
      <c r="K208">
        <v>70</v>
      </c>
      <c r="L208">
        <v>6</v>
      </c>
      <c r="M208" t="s">
        <v>62</v>
      </c>
      <c r="N208" s="3">
        <v>38922</v>
      </c>
      <c r="O208">
        <v>4.1500000000000004</v>
      </c>
      <c r="P208" s="3">
        <v>40018</v>
      </c>
      <c r="Q208">
        <v>4.5</v>
      </c>
      <c r="R208" s="3">
        <v>40018</v>
      </c>
      <c r="X208" s="2">
        <v>7089822</v>
      </c>
      <c r="Y208" t="s">
        <v>690</v>
      </c>
      <c r="Z208" t="s">
        <v>690</v>
      </c>
      <c r="AA208" t="s">
        <v>690</v>
      </c>
      <c r="AB208" t="s">
        <v>690</v>
      </c>
      <c r="AC208" t="s">
        <v>690</v>
      </c>
      <c r="AJ208" t="s">
        <v>56</v>
      </c>
      <c r="AK208" t="s">
        <v>96</v>
      </c>
      <c r="AL208" t="s">
        <v>279</v>
      </c>
      <c r="BE208" t="s">
        <v>822</v>
      </c>
      <c r="BF208" t="s">
        <v>826</v>
      </c>
    </row>
    <row r="209" spans="1:59" x14ac:dyDescent="0.3">
      <c r="A209" t="s">
        <v>827</v>
      </c>
      <c r="B209" t="s">
        <v>820</v>
      </c>
      <c r="C209" t="s">
        <v>821</v>
      </c>
      <c r="E209" s="2">
        <v>4000000</v>
      </c>
      <c r="F209" t="s">
        <v>131</v>
      </c>
      <c r="H209" t="s">
        <v>131</v>
      </c>
      <c r="I209" s="3">
        <v>39568</v>
      </c>
      <c r="J209" s="3">
        <v>28610</v>
      </c>
      <c r="K209">
        <v>70</v>
      </c>
      <c r="L209">
        <v>6</v>
      </c>
      <c r="M209" t="s">
        <v>91</v>
      </c>
      <c r="N209" t="s">
        <v>64</v>
      </c>
      <c r="O209" t="s">
        <v>64</v>
      </c>
      <c r="P209" s="3">
        <v>39568</v>
      </c>
      <c r="Q209">
        <v>4.01</v>
      </c>
      <c r="R209" s="3">
        <v>41394</v>
      </c>
      <c r="X209" s="2">
        <v>5161397</v>
      </c>
      <c r="Y209" t="s">
        <v>690</v>
      </c>
      <c r="Z209" t="s">
        <v>690</v>
      </c>
      <c r="AA209" t="s">
        <v>690</v>
      </c>
      <c r="AB209" t="s">
        <v>690</v>
      </c>
      <c r="AC209" t="s">
        <v>690</v>
      </c>
      <c r="AJ209" t="s">
        <v>56</v>
      </c>
      <c r="AK209" t="s">
        <v>100</v>
      </c>
      <c r="AL209" t="s">
        <v>279</v>
      </c>
      <c r="BE209" t="s">
        <v>828</v>
      </c>
      <c r="BF209" t="s">
        <v>826</v>
      </c>
    </row>
    <row r="210" spans="1:59" x14ac:dyDescent="0.3">
      <c r="A210" t="s">
        <v>829</v>
      </c>
      <c r="B210" t="s">
        <v>830</v>
      </c>
      <c r="C210" t="s">
        <v>831</v>
      </c>
      <c r="D210">
        <v>31</v>
      </c>
      <c r="E210" s="2">
        <v>5000000</v>
      </c>
      <c r="F210" t="s">
        <v>462</v>
      </c>
      <c r="G210" t="s">
        <v>152</v>
      </c>
      <c r="H210" t="s">
        <v>152</v>
      </c>
      <c r="I210" s="3">
        <v>38804</v>
      </c>
      <c r="J210" s="3">
        <v>24194</v>
      </c>
      <c r="K210">
        <v>60</v>
      </c>
      <c r="L210">
        <v>6</v>
      </c>
      <c r="M210" t="s">
        <v>91</v>
      </c>
      <c r="N210" s="3">
        <v>38804</v>
      </c>
      <c r="O210">
        <v>2.95</v>
      </c>
      <c r="P210" s="3">
        <v>39535</v>
      </c>
      <c r="Q210">
        <v>4.625</v>
      </c>
      <c r="R210" s="3">
        <v>39535</v>
      </c>
      <c r="S210" t="s">
        <v>144</v>
      </c>
      <c r="U210">
        <v>4.625</v>
      </c>
      <c r="X210" s="2">
        <v>8339000</v>
      </c>
      <c r="Z210" s="2">
        <v>9653000</v>
      </c>
      <c r="AA210" s="2">
        <v>9271000</v>
      </c>
      <c r="AB210" s="2">
        <v>9969000</v>
      </c>
      <c r="AC210" s="2">
        <v>9615962</v>
      </c>
      <c r="AD210">
        <v>166.78</v>
      </c>
      <c r="AG210">
        <v>185.42</v>
      </c>
      <c r="AJ210" t="s">
        <v>261</v>
      </c>
      <c r="AK210" t="s">
        <v>737</v>
      </c>
      <c r="AM210">
        <v>0</v>
      </c>
      <c r="BG210" t="s">
        <v>832</v>
      </c>
    </row>
    <row r="211" spans="1:59" x14ac:dyDescent="0.3">
      <c r="A211" t="s">
        <v>833</v>
      </c>
      <c r="B211" t="s">
        <v>830</v>
      </c>
      <c r="C211" t="s">
        <v>831</v>
      </c>
      <c r="D211">
        <v>33</v>
      </c>
      <c r="E211" s="2">
        <v>4000000</v>
      </c>
      <c r="F211" t="s">
        <v>131</v>
      </c>
      <c r="G211" t="s">
        <v>131</v>
      </c>
      <c r="H211" t="s">
        <v>131</v>
      </c>
      <c r="I211" s="3">
        <v>39093</v>
      </c>
      <c r="J211" s="3">
        <v>28136</v>
      </c>
      <c r="K211">
        <v>70</v>
      </c>
      <c r="L211">
        <v>6</v>
      </c>
      <c r="M211" t="s">
        <v>91</v>
      </c>
      <c r="N211" t="s">
        <v>64</v>
      </c>
      <c r="O211" t="s">
        <v>64</v>
      </c>
      <c r="P211" s="3">
        <v>39093</v>
      </c>
      <c r="Q211">
        <v>4.95</v>
      </c>
      <c r="R211" s="3">
        <v>39825</v>
      </c>
      <c r="S211" t="s">
        <v>84</v>
      </c>
      <c r="U211">
        <v>4.95</v>
      </c>
      <c r="X211" s="2">
        <v>7411000</v>
      </c>
      <c r="Z211" s="2">
        <v>8013000</v>
      </c>
      <c r="AA211" s="2">
        <v>7732000</v>
      </c>
      <c r="AB211" s="2">
        <v>7838000</v>
      </c>
      <c r="AC211" s="2">
        <v>7951170</v>
      </c>
      <c r="AD211">
        <v>185.27500000000001</v>
      </c>
      <c r="AG211">
        <v>186.17500000000001</v>
      </c>
      <c r="AJ211" t="s">
        <v>261</v>
      </c>
      <c r="AK211" t="s">
        <v>794</v>
      </c>
      <c r="AL211" s="2">
        <v>9600</v>
      </c>
      <c r="AM211">
        <v>0.24</v>
      </c>
      <c r="AN211" t="s">
        <v>83</v>
      </c>
      <c r="AO211" t="s">
        <v>84</v>
      </c>
      <c r="AP211" s="21">
        <v>42542</v>
      </c>
      <c r="AV211" s="2">
        <v>8013000</v>
      </c>
      <c r="AW211" s="2">
        <v>7732000</v>
      </c>
      <c r="AX211" s="2">
        <v>7447000</v>
      </c>
      <c r="AY211" s="2">
        <v>7838000</v>
      </c>
      <c r="BA211" t="s">
        <v>834</v>
      </c>
      <c r="BE211" t="s">
        <v>835</v>
      </c>
      <c r="BG211" t="s">
        <v>836</v>
      </c>
    </row>
    <row r="212" spans="1:59" x14ac:dyDescent="0.3">
      <c r="A212" t="s">
        <v>837</v>
      </c>
      <c r="B212" t="s">
        <v>830</v>
      </c>
      <c r="C212" t="s">
        <v>831</v>
      </c>
      <c r="D212">
        <v>34</v>
      </c>
      <c r="E212" s="2">
        <v>6000000</v>
      </c>
      <c r="F212" t="s">
        <v>131</v>
      </c>
      <c r="G212" t="s">
        <v>131</v>
      </c>
      <c r="H212" t="s">
        <v>131</v>
      </c>
      <c r="I212" s="3">
        <v>39093</v>
      </c>
      <c r="J212" s="3">
        <v>28136</v>
      </c>
      <c r="K212">
        <v>70</v>
      </c>
      <c r="L212">
        <v>6</v>
      </c>
      <c r="M212" t="s">
        <v>91</v>
      </c>
      <c r="N212" t="s">
        <v>64</v>
      </c>
      <c r="O212" t="s">
        <v>64</v>
      </c>
      <c r="P212" s="3">
        <v>39093</v>
      </c>
      <c r="Q212">
        <v>4.9000000000000004</v>
      </c>
      <c r="R212" s="3">
        <v>39825</v>
      </c>
      <c r="S212" t="s">
        <v>84</v>
      </c>
      <c r="U212">
        <v>4.9000000000000004</v>
      </c>
      <c r="X212" s="2">
        <v>11044000</v>
      </c>
      <c r="Z212" s="2">
        <v>11916000</v>
      </c>
      <c r="AA212" s="2">
        <v>11498000</v>
      </c>
      <c r="AB212" s="2">
        <v>11657000</v>
      </c>
      <c r="AC212" s="2">
        <v>11826018</v>
      </c>
      <c r="AD212">
        <v>184.06700000000001</v>
      </c>
      <c r="AG212">
        <v>367.9</v>
      </c>
      <c r="AJ212" t="s">
        <v>261</v>
      </c>
      <c r="AK212" t="s">
        <v>794</v>
      </c>
      <c r="AL212" s="2">
        <v>14400</v>
      </c>
      <c r="AM212">
        <v>0.24</v>
      </c>
      <c r="AN212" t="s">
        <v>83</v>
      </c>
      <c r="AO212" t="s">
        <v>84</v>
      </c>
      <c r="AP212" s="21">
        <v>42542</v>
      </c>
      <c r="AV212" s="2">
        <v>11916000</v>
      </c>
      <c r="AW212" s="2">
        <v>11498000</v>
      </c>
      <c r="AX212" s="2">
        <v>22074000</v>
      </c>
      <c r="AY212" s="2">
        <v>11657000</v>
      </c>
      <c r="BA212" t="s">
        <v>834</v>
      </c>
      <c r="BE212" t="s">
        <v>835</v>
      </c>
      <c r="BG212" t="s">
        <v>836</v>
      </c>
    </row>
    <row r="213" spans="1:59" x14ac:dyDescent="0.3">
      <c r="A213" t="s">
        <v>838</v>
      </c>
      <c r="B213" t="s">
        <v>830</v>
      </c>
      <c r="C213" t="s">
        <v>831</v>
      </c>
      <c r="D213">
        <v>35</v>
      </c>
      <c r="E213" s="2">
        <v>16000000</v>
      </c>
      <c r="F213" t="s">
        <v>75</v>
      </c>
      <c r="G213" t="s">
        <v>152</v>
      </c>
      <c r="H213" t="s">
        <v>152</v>
      </c>
      <c r="I213" s="3">
        <v>38783</v>
      </c>
      <c r="J213" s="3">
        <v>24173</v>
      </c>
      <c r="K213">
        <v>60</v>
      </c>
      <c r="L213">
        <v>6</v>
      </c>
      <c r="M213" t="s">
        <v>91</v>
      </c>
      <c r="N213" t="s">
        <v>64</v>
      </c>
      <c r="O213" t="s">
        <v>64</v>
      </c>
      <c r="P213" s="3">
        <v>38783</v>
      </c>
      <c r="Q213">
        <v>4.32</v>
      </c>
      <c r="R213" s="3">
        <v>39514</v>
      </c>
      <c r="S213" t="s">
        <v>144</v>
      </c>
      <c r="U213">
        <v>4.32</v>
      </c>
      <c r="X213" s="2">
        <v>25652000</v>
      </c>
      <c r="Z213" s="2">
        <v>29671000</v>
      </c>
      <c r="AA213" s="2">
        <v>28519000</v>
      </c>
      <c r="AB213" s="2">
        <v>30680000</v>
      </c>
      <c r="AC213" s="2">
        <v>29505475</v>
      </c>
      <c r="AD213">
        <v>160.32499999999999</v>
      </c>
      <c r="AG213">
        <v>178.244</v>
      </c>
      <c r="AJ213" t="s">
        <v>261</v>
      </c>
      <c r="AK213" t="s">
        <v>737</v>
      </c>
      <c r="AM213">
        <v>0</v>
      </c>
      <c r="BG213" t="s">
        <v>839</v>
      </c>
    </row>
    <row r="214" spans="1:59" x14ac:dyDescent="0.3">
      <c r="A214" t="s">
        <v>840</v>
      </c>
      <c r="B214" t="s">
        <v>841</v>
      </c>
      <c r="C214" t="s">
        <v>842</v>
      </c>
      <c r="D214" t="s">
        <v>843</v>
      </c>
      <c r="E214" s="2">
        <v>5000000</v>
      </c>
      <c r="F214" t="s">
        <v>138</v>
      </c>
      <c r="G214" t="s">
        <v>138</v>
      </c>
      <c r="H214" t="s">
        <v>138</v>
      </c>
      <c r="I214" s="3">
        <v>40756</v>
      </c>
      <c r="J214" s="3">
        <v>15343</v>
      </c>
      <c r="K214">
        <v>30</v>
      </c>
      <c r="L214">
        <v>6</v>
      </c>
      <c r="M214" t="s">
        <v>91</v>
      </c>
      <c r="N214" t="s">
        <v>64</v>
      </c>
      <c r="O214" t="s">
        <v>64</v>
      </c>
      <c r="Q214">
        <v>7.55</v>
      </c>
      <c r="R214" t="s">
        <v>844</v>
      </c>
      <c r="S214" t="s">
        <v>844</v>
      </c>
      <c r="U214">
        <v>7.55</v>
      </c>
      <c r="X214" s="2">
        <v>8900000</v>
      </c>
      <c r="Y214" s="2">
        <v>9783911</v>
      </c>
      <c r="Z214" s="2">
        <v>9516326</v>
      </c>
      <c r="AA214" s="8">
        <v>10900000</v>
      </c>
      <c r="AB214" s="2">
        <v>9116738</v>
      </c>
      <c r="AC214" s="2">
        <v>9564293</v>
      </c>
      <c r="AD214">
        <v>178</v>
      </c>
      <c r="AG214">
        <v>218</v>
      </c>
      <c r="AJ214" t="s">
        <v>56</v>
      </c>
      <c r="AK214" t="s">
        <v>183</v>
      </c>
      <c r="AM214">
        <v>0</v>
      </c>
      <c r="BE214" t="s">
        <v>845</v>
      </c>
    </row>
    <row r="215" spans="1:59" x14ac:dyDescent="0.3">
      <c r="A215" t="s">
        <v>846</v>
      </c>
      <c r="B215" t="s">
        <v>847</v>
      </c>
      <c r="C215" t="s">
        <v>848</v>
      </c>
      <c r="D215">
        <v>12601</v>
      </c>
      <c r="E215" s="2">
        <v>1000000</v>
      </c>
      <c r="F215" t="s">
        <v>272</v>
      </c>
      <c r="G215" t="s">
        <v>272</v>
      </c>
      <c r="H215" t="s">
        <v>272</v>
      </c>
      <c r="I215" s="3">
        <v>39510</v>
      </c>
      <c r="J215" s="3">
        <v>28552</v>
      </c>
      <c r="K215">
        <v>70</v>
      </c>
      <c r="L215">
        <v>6</v>
      </c>
      <c r="M215" t="s">
        <v>91</v>
      </c>
      <c r="N215" t="s">
        <v>124</v>
      </c>
      <c r="O215" t="s">
        <v>63</v>
      </c>
      <c r="P215" s="3">
        <v>39510</v>
      </c>
      <c r="Q215">
        <v>4.01</v>
      </c>
      <c r="R215" s="3">
        <v>39938</v>
      </c>
      <c r="S215" t="s">
        <v>63</v>
      </c>
      <c r="T215" t="s">
        <v>107</v>
      </c>
      <c r="U215">
        <v>4.01</v>
      </c>
      <c r="X215" s="2">
        <v>1289169</v>
      </c>
      <c r="Y215" s="2">
        <v>1583050</v>
      </c>
      <c r="Z215" s="2">
        <v>1551646</v>
      </c>
      <c r="AA215" s="2">
        <v>1576200</v>
      </c>
      <c r="AB215" s="2">
        <v>1484116</v>
      </c>
      <c r="AC215" s="2">
        <v>1683199</v>
      </c>
      <c r="AD215">
        <v>129</v>
      </c>
      <c r="AE215">
        <v>158</v>
      </c>
      <c r="AF215">
        <v>155</v>
      </c>
      <c r="AG215">
        <v>158</v>
      </c>
      <c r="AH215">
        <v>148</v>
      </c>
      <c r="AI215">
        <v>168</v>
      </c>
      <c r="AJ215" t="s">
        <v>56</v>
      </c>
      <c r="AK215" t="s">
        <v>92</v>
      </c>
      <c r="AL215" s="2">
        <v>2400</v>
      </c>
      <c r="AM215">
        <v>0.24</v>
      </c>
      <c r="AN215" t="s">
        <v>63</v>
      </c>
      <c r="AO215" t="s">
        <v>64</v>
      </c>
      <c r="AP215" t="s">
        <v>64</v>
      </c>
      <c r="BA215" t="s">
        <v>849</v>
      </c>
      <c r="BE215" t="s">
        <v>850</v>
      </c>
    </row>
    <row r="216" spans="1:59" x14ac:dyDescent="0.3">
      <c r="A216" t="s">
        <v>851</v>
      </c>
      <c r="B216" t="s">
        <v>847</v>
      </c>
      <c r="C216" t="s">
        <v>848</v>
      </c>
      <c r="D216">
        <v>400001</v>
      </c>
      <c r="E216" s="2">
        <v>9000000</v>
      </c>
      <c r="F216" t="s">
        <v>272</v>
      </c>
      <c r="G216" t="s">
        <v>272</v>
      </c>
      <c r="H216" t="s">
        <v>272</v>
      </c>
      <c r="I216" s="3">
        <v>37734</v>
      </c>
      <c r="J216" s="3">
        <v>15819</v>
      </c>
      <c r="K216">
        <v>40</v>
      </c>
      <c r="L216">
        <v>6</v>
      </c>
      <c r="M216" t="s">
        <v>62</v>
      </c>
      <c r="N216" t="s">
        <v>852</v>
      </c>
      <c r="O216">
        <v>3.8</v>
      </c>
      <c r="P216" s="3">
        <v>40656</v>
      </c>
      <c r="Q216">
        <v>4.99</v>
      </c>
      <c r="R216" s="3">
        <v>40656</v>
      </c>
      <c r="S216" t="s">
        <v>63</v>
      </c>
      <c r="T216" t="s">
        <v>107</v>
      </c>
      <c r="U216">
        <v>4.33</v>
      </c>
      <c r="X216" s="2">
        <v>12351098</v>
      </c>
      <c r="Y216" s="2">
        <v>14737006</v>
      </c>
      <c r="Z216" s="2">
        <v>14453334</v>
      </c>
      <c r="AA216" s="2">
        <v>14639539</v>
      </c>
      <c r="AB216" s="2">
        <v>13768217</v>
      </c>
      <c r="AC216" s="2">
        <v>15264093</v>
      </c>
      <c r="AD216">
        <v>137</v>
      </c>
      <c r="AE216">
        <v>164</v>
      </c>
      <c r="AF216">
        <v>161</v>
      </c>
      <c r="AG216">
        <v>163</v>
      </c>
      <c r="AH216">
        <v>153</v>
      </c>
      <c r="AI216">
        <v>170</v>
      </c>
      <c r="AJ216" t="s">
        <v>56</v>
      </c>
      <c r="AK216" t="s">
        <v>853</v>
      </c>
      <c r="AL216" s="2">
        <v>21600</v>
      </c>
      <c r="AM216">
        <v>0.24</v>
      </c>
      <c r="AN216" t="s">
        <v>63</v>
      </c>
      <c r="AO216" t="s">
        <v>64</v>
      </c>
      <c r="AP216" t="s">
        <v>64</v>
      </c>
      <c r="BA216" t="s">
        <v>854</v>
      </c>
    </row>
    <row r="217" spans="1:59" x14ac:dyDescent="0.3">
      <c r="A217" t="s">
        <v>855</v>
      </c>
      <c r="B217" t="s">
        <v>847</v>
      </c>
      <c r="C217" t="s">
        <v>848</v>
      </c>
      <c r="D217">
        <v>400005</v>
      </c>
      <c r="E217" s="2">
        <v>6000000</v>
      </c>
      <c r="F217" t="s">
        <v>272</v>
      </c>
      <c r="G217" t="s">
        <v>272</v>
      </c>
      <c r="H217" t="s">
        <v>272</v>
      </c>
      <c r="I217" s="3">
        <v>38621</v>
      </c>
      <c r="J217" s="3">
        <v>24011</v>
      </c>
      <c r="K217">
        <v>60</v>
      </c>
      <c r="L217">
        <v>60</v>
      </c>
      <c r="M217" t="s">
        <v>91</v>
      </c>
      <c r="N217" t="s">
        <v>124</v>
      </c>
      <c r="O217" t="s">
        <v>63</v>
      </c>
      <c r="P217" s="3">
        <v>38621</v>
      </c>
      <c r="Q217">
        <v>4.55</v>
      </c>
      <c r="R217" s="3">
        <v>41542</v>
      </c>
      <c r="S217" t="s">
        <v>63</v>
      </c>
      <c r="T217" t="s">
        <v>107</v>
      </c>
      <c r="U217">
        <v>4.55</v>
      </c>
      <c r="X217" s="2">
        <v>8344573</v>
      </c>
      <c r="Y217" s="2">
        <v>9941836</v>
      </c>
      <c r="Z217" s="2">
        <v>9742466</v>
      </c>
      <c r="AA217" s="2">
        <v>9876806</v>
      </c>
      <c r="AB217" s="2">
        <v>9392294</v>
      </c>
      <c r="AC217" s="2">
        <v>10271796</v>
      </c>
      <c r="AD217">
        <v>139</v>
      </c>
      <c r="AE217">
        <v>166</v>
      </c>
      <c r="AF217">
        <v>162</v>
      </c>
      <c r="AG217">
        <v>165</v>
      </c>
      <c r="AH217">
        <v>157</v>
      </c>
      <c r="AI217">
        <v>171</v>
      </c>
      <c r="AJ217" t="s">
        <v>56</v>
      </c>
      <c r="AK217" t="s">
        <v>853</v>
      </c>
      <c r="AL217" s="2">
        <v>14400</v>
      </c>
      <c r="AM217">
        <v>0.24</v>
      </c>
      <c r="AN217" t="s">
        <v>63</v>
      </c>
      <c r="AO217" t="s">
        <v>64</v>
      </c>
      <c r="AP217" t="s">
        <v>64</v>
      </c>
      <c r="BA217" t="s">
        <v>856</v>
      </c>
      <c r="BE217" t="s">
        <v>857</v>
      </c>
    </row>
    <row r="218" spans="1:59" x14ac:dyDescent="0.3">
      <c r="A218" t="s">
        <v>858</v>
      </c>
      <c r="B218" t="s">
        <v>847</v>
      </c>
      <c r="C218" t="s">
        <v>848</v>
      </c>
      <c r="D218">
        <v>400006</v>
      </c>
      <c r="E218" s="2">
        <v>8000000</v>
      </c>
      <c r="F218" t="s">
        <v>462</v>
      </c>
      <c r="G218" t="s">
        <v>859</v>
      </c>
      <c r="H218" t="s">
        <v>859</v>
      </c>
      <c r="I218" s="3">
        <v>37655</v>
      </c>
      <c r="J218" s="3">
        <v>15740</v>
      </c>
      <c r="K218">
        <v>40</v>
      </c>
      <c r="L218">
        <v>6</v>
      </c>
      <c r="M218" t="s">
        <v>62</v>
      </c>
      <c r="N218" s="3">
        <v>37655</v>
      </c>
      <c r="O218">
        <v>3.3</v>
      </c>
      <c r="P218" s="3">
        <v>40212</v>
      </c>
      <c r="Q218">
        <v>4.75</v>
      </c>
      <c r="R218" s="3">
        <v>40212</v>
      </c>
      <c r="S218" t="s">
        <v>63</v>
      </c>
      <c r="T218" t="s">
        <v>107</v>
      </c>
      <c r="U218">
        <v>4.37</v>
      </c>
      <c r="X218" s="2">
        <v>10959064</v>
      </c>
      <c r="Y218" s="2">
        <v>13085625</v>
      </c>
      <c r="Z218" s="2">
        <v>9742466</v>
      </c>
      <c r="AA218" s="2">
        <v>12994703</v>
      </c>
      <c r="AB218" s="2">
        <v>12218254</v>
      </c>
      <c r="AC218" s="2">
        <v>13548645</v>
      </c>
      <c r="AD218">
        <v>137</v>
      </c>
      <c r="AE218">
        <v>164</v>
      </c>
      <c r="AF218">
        <v>122</v>
      </c>
      <c r="AG218">
        <v>162</v>
      </c>
      <c r="AH218">
        <v>153</v>
      </c>
      <c r="AI218">
        <v>169</v>
      </c>
      <c r="AJ218" t="s">
        <v>56</v>
      </c>
      <c r="AK218" t="s">
        <v>853</v>
      </c>
      <c r="AL218" s="2">
        <v>19200</v>
      </c>
      <c r="AM218">
        <v>0.24</v>
      </c>
      <c r="AN218" t="s">
        <v>63</v>
      </c>
      <c r="AO218" t="s">
        <v>64</v>
      </c>
      <c r="AP218" t="s">
        <v>64</v>
      </c>
      <c r="BA218" t="s">
        <v>860</v>
      </c>
    </row>
    <row r="219" spans="1:59" x14ac:dyDescent="0.3">
      <c r="A219" t="s">
        <v>861</v>
      </c>
      <c r="B219" t="s">
        <v>847</v>
      </c>
      <c r="C219" t="s">
        <v>848</v>
      </c>
      <c r="D219">
        <v>400007</v>
      </c>
      <c r="E219" s="2">
        <v>13000000</v>
      </c>
      <c r="F219" t="s">
        <v>156</v>
      </c>
      <c r="G219" t="s">
        <v>156</v>
      </c>
      <c r="H219" t="s">
        <v>156</v>
      </c>
      <c r="I219" s="3">
        <v>37644</v>
      </c>
      <c r="J219" s="3">
        <v>24312</v>
      </c>
      <c r="K219">
        <v>63</v>
      </c>
      <c r="L219">
        <v>6</v>
      </c>
      <c r="M219" t="s">
        <v>62</v>
      </c>
      <c r="N219" s="3">
        <v>37644</v>
      </c>
      <c r="O219">
        <v>3.4</v>
      </c>
      <c r="P219" s="3">
        <v>39653</v>
      </c>
      <c r="Q219">
        <v>4.51</v>
      </c>
      <c r="R219" s="3">
        <v>39471</v>
      </c>
      <c r="S219" t="s">
        <v>63</v>
      </c>
      <c r="T219" t="s">
        <v>107</v>
      </c>
      <c r="U219">
        <v>4.51</v>
      </c>
      <c r="X219" s="2">
        <v>18319226</v>
      </c>
      <c r="Y219" s="2">
        <v>21867707</v>
      </c>
      <c r="Z219" s="2">
        <v>21439878</v>
      </c>
      <c r="AA219" s="2">
        <v>21712086</v>
      </c>
      <c r="AB219" s="2">
        <v>20661726</v>
      </c>
      <c r="AC219" s="2">
        <v>22629326</v>
      </c>
      <c r="AD219">
        <v>141</v>
      </c>
      <c r="AE219">
        <v>168</v>
      </c>
      <c r="AF219">
        <v>165</v>
      </c>
      <c r="AG219">
        <v>167</v>
      </c>
      <c r="AH219">
        <v>159</v>
      </c>
      <c r="AI219">
        <v>174</v>
      </c>
      <c r="AJ219" t="s">
        <v>56</v>
      </c>
      <c r="AK219" t="s">
        <v>853</v>
      </c>
      <c r="AL219" s="2">
        <v>31200</v>
      </c>
      <c r="AM219">
        <v>0.24</v>
      </c>
      <c r="AN219" t="s">
        <v>63</v>
      </c>
      <c r="AO219" t="s">
        <v>64</v>
      </c>
      <c r="AP219" t="s">
        <v>64</v>
      </c>
      <c r="BA219" t="s">
        <v>862</v>
      </c>
    </row>
    <row r="220" spans="1:59" x14ac:dyDescent="0.3">
      <c r="A220" t="s">
        <v>863</v>
      </c>
      <c r="B220" t="s">
        <v>847</v>
      </c>
      <c r="C220" t="s">
        <v>848</v>
      </c>
      <c r="D220">
        <v>400013</v>
      </c>
      <c r="E220" s="2">
        <v>20000000</v>
      </c>
      <c r="F220" t="s">
        <v>272</v>
      </c>
      <c r="G220" t="s">
        <v>272</v>
      </c>
      <c r="H220" t="s">
        <v>272</v>
      </c>
      <c r="I220" s="3">
        <v>38485</v>
      </c>
      <c r="J220" s="3">
        <v>23875</v>
      </c>
      <c r="K220">
        <v>60</v>
      </c>
      <c r="L220">
        <v>60</v>
      </c>
      <c r="M220" t="s">
        <v>91</v>
      </c>
      <c r="N220" t="s">
        <v>124</v>
      </c>
      <c r="O220" t="s">
        <v>63</v>
      </c>
      <c r="P220" s="3">
        <v>38485</v>
      </c>
      <c r="Q220">
        <v>4.5</v>
      </c>
      <c r="R220" s="3">
        <v>43964</v>
      </c>
      <c r="S220" t="s">
        <v>63</v>
      </c>
      <c r="T220" t="s">
        <v>107</v>
      </c>
      <c r="U220">
        <v>4.5</v>
      </c>
      <c r="X220" s="2">
        <v>27872065</v>
      </c>
      <c r="Y220" s="2">
        <v>33122827</v>
      </c>
      <c r="Z220" s="2">
        <v>32466944</v>
      </c>
      <c r="AA220" s="2">
        <v>32907164</v>
      </c>
      <c r="AB220" s="2">
        <v>31690667</v>
      </c>
      <c r="AC220" s="2">
        <v>34206557</v>
      </c>
      <c r="AD220">
        <v>139</v>
      </c>
      <c r="AE220">
        <v>166</v>
      </c>
      <c r="AF220">
        <v>162</v>
      </c>
      <c r="AG220">
        <v>165</v>
      </c>
      <c r="AH220">
        <v>158</v>
      </c>
      <c r="AI220">
        <v>171</v>
      </c>
      <c r="AJ220" t="s">
        <v>56</v>
      </c>
      <c r="AK220" t="s">
        <v>853</v>
      </c>
      <c r="AL220" s="2">
        <v>48000</v>
      </c>
      <c r="AM220">
        <v>0.24</v>
      </c>
      <c r="AN220" t="s">
        <v>63</v>
      </c>
      <c r="AO220" t="s">
        <v>64</v>
      </c>
      <c r="AP220" t="s">
        <v>64</v>
      </c>
      <c r="BA220" t="s">
        <v>864</v>
      </c>
      <c r="BE220" t="s">
        <v>865</v>
      </c>
    </row>
    <row r="221" spans="1:59" x14ac:dyDescent="0.3">
      <c r="A221" t="s">
        <v>866</v>
      </c>
      <c r="B221" t="s">
        <v>847</v>
      </c>
      <c r="C221" t="s">
        <v>848</v>
      </c>
      <c r="D221">
        <v>400014</v>
      </c>
      <c r="E221" s="2">
        <v>30000000</v>
      </c>
      <c r="F221" t="s">
        <v>272</v>
      </c>
      <c r="G221" t="s">
        <v>272</v>
      </c>
      <c r="H221" t="s">
        <v>272</v>
      </c>
      <c r="I221" s="3">
        <v>38495</v>
      </c>
      <c r="J221" s="3">
        <v>23885</v>
      </c>
      <c r="K221">
        <v>60</v>
      </c>
      <c r="L221">
        <v>60</v>
      </c>
      <c r="M221" t="s">
        <v>91</v>
      </c>
      <c r="N221" t="s">
        <v>124</v>
      </c>
      <c r="O221" t="s">
        <v>63</v>
      </c>
      <c r="P221" s="3">
        <v>38495</v>
      </c>
      <c r="Q221">
        <v>4.59</v>
      </c>
      <c r="R221" s="3">
        <v>45800</v>
      </c>
      <c r="S221" t="s">
        <v>63</v>
      </c>
      <c r="T221" t="s">
        <v>107</v>
      </c>
      <c r="U221">
        <v>4.59</v>
      </c>
      <c r="X221" s="2">
        <v>42472074</v>
      </c>
      <c r="Y221" s="2">
        <v>50449764</v>
      </c>
      <c r="Z221" s="2">
        <v>49444183</v>
      </c>
      <c r="AA221" s="2">
        <v>50106688</v>
      </c>
      <c r="AB221" s="2">
        <v>48246355</v>
      </c>
      <c r="AC221" s="2">
        <v>52066511</v>
      </c>
      <c r="AD221">
        <v>142</v>
      </c>
      <c r="AE221">
        <v>168</v>
      </c>
      <c r="AF221">
        <v>165</v>
      </c>
      <c r="AG221">
        <v>167</v>
      </c>
      <c r="AH221">
        <v>161</v>
      </c>
      <c r="AI221">
        <v>174</v>
      </c>
      <c r="AJ221" t="s">
        <v>56</v>
      </c>
      <c r="AK221" t="s">
        <v>853</v>
      </c>
      <c r="AL221" s="2">
        <v>72000</v>
      </c>
      <c r="AM221">
        <v>0.24</v>
      </c>
      <c r="AN221" t="s">
        <v>63</v>
      </c>
      <c r="AO221" t="s">
        <v>64</v>
      </c>
      <c r="AP221" t="s">
        <v>64</v>
      </c>
      <c r="BA221" t="s">
        <v>867</v>
      </c>
    </row>
    <row r="222" spans="1:59" x14ac:dyDescent="0.3">
      <c r="A222" t="s">
        <v>868</v>
      </c>
      <c r="B222" t="s">
        <v>847</v>
      </c>
      <c r="C222" t="s">
        <v>848</v>
      </c>
      <c r="D222">
        <v>400015</v>
      </c>
      <c r="E222" s="2">
        <v>15000000</v>
      </c>
      <c r="F222" t="s">
        <v>272</v>
      </c>
      <c r="G222" t="s">
        <v>272</v>
      </c>
      <c r="H222" t="s">
        <v>272</v>
      </c>
      <c r="I222" s="3">
        <v>38467</v>
      </c>
      <c r="J222" s="3">
        <v>23857</v>
      </c>
      <c r="K222">
        <v>60</v>
      </c>
      <c r="L222">
        <v>60</v>
      </c>
      <c r="M222" t="s">
        <v>91</v>
      </c>
      <c r="N222" t="s">
        <v>124</v>
      </c>
      <c r="O222" t="s">
        <v>63</v>
      </c>
      <c r="P222" s="3">
        <v>38467</v>
      </c>
      <c r="Q222">
        <v>4.53</v>
      </c>
      <c r="R222" s="3">
        <v>45772</v>
      </c>
      <c r="S222" t="s">
        <v>63</v>
      </c>
      <c r="T222" t="s">
        <v>107</v>
      </c>
      <c r="U222">
        <v>4.5</v>
      </c>
      <c r="X222" s="2">
        <v>21051502</v>
      </c>
      <c r="Y222" s="2">
        <v>25005609</v>
      </c>
      <c r="Z222" s="2">
        <v>24509273</v>
      </c>
      <c r="AA222" s="2">
        <v>24839183</v>
      </c>
      <c r="AB222" s="2">
        <v>23922632</v>
      </c>
      <c r="AC222" s="2">
        <v>25812300</v>
      </c>
      <c r="AD222">
        <v>140</v>
      </c>
      <c r="AE222">
        <v>167</v>
      </c>
      <c r="AF222">
        <v>163</v>
      </c>
      <c r="AG222">
        <v>166</v>
      </c>
      <c r="AH222">
        <v>159</v>
      </c>
      <c r="AI222">
        <v>172</v>
      </c>
      <c r="AJ222" t="s">
        <v>56</v>
      </c>
      <c r="AK222" t="s">
        <v>853</v>
      </c>
      <c r="AL222" s="2">
        <v>36000</v>
      </c>
      <c r="AM222">
        <v>0.24</v>
      </c>
      <c r="AN222" t="s">
        <v>63</v>
      </c>
      <c r="AO222" t="s">
        <v>64</v>
      </c>
      <c r="AP222" t="s">
        <v>64</v>
      </c>
      <c r="BA222" t="s">
        <v>869</v>
      </c>
    </row>
    <row r="223" spans="1:59" x14ac:dyDescent="0.3">
      <c r="A223" t="s">
        <v>870</v>
      </c>
      <c r="B223" t="s">
        <v>847</v>
      </c>
      <c r="C223" t="s">
        <v>848</v>
      </c>
      <c r="D223">
        <v>400016</v>
      </c>
      <c r="E223" s="2">
        <v>18500000</v>
      </c>
      <c r="F223" t="s">
        <v>272</v>
      </c>
      <c r="G223" t="s">
        <v>272</v>
      </c>
      <c r="H223" t="s">
        <v>272</v>
      </c>
      <c r="I223" s="3">
        <v>38484</v>
      </c>
      <c r="J223" s="3">
        <v>23874</v>
      </c>
      <c r="K223">
        <v>60</v>
      </c>
      <c r="L223">
        <v>36</v>
      </c>
      <c r="M223" t="s">
        <v>91</v>
      </c>
      <c r="N223" t="s">
        <v>124</v>
      </c>
      <c r="O223" t="s">
        <v>63</v>
      </c>
      <c r="P223" s="3">
        <v>38484</v>
      </c>
      <c r="Q223">
        <v>4.49</v>
      </c>
      <c r="R223" s="3">
        <v>45789</v>
      </c>
      <c r="S223" t="s">
        <v>63</v>
      </c>
      <c r="T223" t="s">
        <v>107</v>
      </c>
      <c r="U223">
        <v>4.49</v>
      </c>
      <c r="X223" s="2">
        <v>25735888</v>
      </c>
      <c r="Y223" s="2">
        <v>30584219</v>
      </c>
      <c r="Z223" s="2">
        <v>29978788</v>
      </c>
      <c r="AA223" s="2">
        <v>30387770</v>
      </c>
      <c r="AB223" s="2">
        <v>29264508</v>
      </c>
      <c r="AC223" s="2">
        <v>25812300</v>
      </c>
      <c r="AD223">
        <v>139</v>
      </c>
      <c r="AE223">
        <v>165</v>
      </c>
      <c r="AF223">
        <v>162</v>
      </c>
      <c r="AG223">
        <v>164</v>
      </c>
      <c r="AH223">
        <v>158</v>
      </c>
      <c r="AI223">
        <v>140</v>
      </c>
      <c r="AJ223" t="s">
        <v>56</v>
      </c>
      <c r="AK223" t="s">
        <v>853</v>
      </c>
      <c r="AL223" s="2">
        <v>44400</v>
      </c>
      <c r="AM223">
        <v>0.24</v>
      </c>
      <c r="AN223" t="s">
        <v>63</v>
      </c>
      <c r="AO223" t="s">
        <v>64</v>
      </c>
      <c r="AP223" t="s">
        <v>64</v>
      </c>
      <c r="BA223" t="s">
        <v>871</v>
      </c>
    </row>
    <row r="224" spans="1:59" x14ac:dyDescent="0.3">
      <c r="A224" t="s">
        <v>872</v>
      </c>
      <c r="B224" t="s">
        <v>847</v>
      </c>
      <c r="C224" t="s">
        <v>848</v>
      </c>
      <c r="D224">
        <v>400017</v>
      </c>
      <c r="E224" s="2">
        <v>10000000</v>
      </c>
      <c r="F224" t="s">
        <v>131</v>
      </c>
      <c r="G224" t="s">
        <v>131</v>
      </c>
      <c r="H224" t="s">
        <v>131</v>
      </c>
      <c r="I224" s="3">
        <v>38498</v>
      </c>
      <c r="J224" s="3">
        <v>23888</v>
      </c>
      <c r="K224">
        <v>60</v>
      </c>
      <c r="L224">
        <v>60</v>
      </c>
      <c r="M224" t="s">
        <v>91</v>
      </c>
      <c r="N224" t="s">
        <v>124</v>
      </c>
      <c r="O224" t="s">
        <v>63</v>
      </c>
      <c r="P224" s="3">
        <v>38498</v>
      </c>
      <c r="Q224">
        <v>3.99</v>
      </c>
      <c r="R224" s="3">
        <v>40324</v>
      </c>
      <c r="S224" t="s">
        <v>84</v>
      </c>
      <c r="T224" t="s">
        <v>107</v>
      </c>
      <c r="U224">
        <v>3.99</v>
      </c>
      <c r="X224" s="2">
        <v>12602667</v>
      </c>
      <c r="Y224" s="2">
        <v>15048701</v>
      </c>
      <c r="Z224" s="2">
        <v>14755413</v>
      </c>
      <c r="AA224" s="2">
        <v>14973623</v>
      </c>
      <c r="AB224" s="2">
        <v>14419161</v>
      </c>
      <c r="AC224" s="2">
        <v>15639028</v>
      </c>
      <c r="AD224">
        <v>126</v>
      </c>
      <c r="AE224">
        <v>150</v>
      </c>
      <c r="AF224">
        <v>148</v>
      </c>
      <c r="AG224">
        <v>150</v>
      </c>
      <c r="AH224">
        <v>144</v>
      </c>
      <c r="AI224">
        <v>156</v>
      </c>
      <c r="AJ224" t="s">
        <v>56</v>
      </c>
      <c r="AK224" t="s">
        <v>342</v>
      </c>
      <c r="AL224" s="2">
        <v>24000</v>
      </c>
      <c r="AM224">
        <v>0.24</v>
      </c>
      <c r="AN224" t="s">
        <v>83</v>
      </c>
      <c r="AO224" t="s">
        <v>84</v>
      </c>
      <c r="AP224" s="3">
        <v>42541</v>
      </c>
      <c r="BA224" t="s">
        <v>873</v>
      </c>
    </row>
    <row r="225" spans="1:57" x14ac:dyDescent="0.3">
      <c r="A225" t="s">
        <v>874</v>
      </c>
      <c r="B225" t="s">
        <v>847</v>
      </c>
      <c r="C225" t="s">
        <v>848</v>
      </c>
      <c r="D225">
        <v>400018</v>
      </c>
      <c r="E225" s="2">
        <v>10000000</v>
      </c>
      <c r="F225" t="s">
        <v>131</v>
      </c>
      <c r="G225" t="s">
        <v>131</v>
      </c>
      <c r="H225" t="s">
        <v>131</v>
      </c>
      <c r="I225" s="3">
        <v>38660</v>
      </c>
      <c r="J225" s="3">
        <v>24050</v>
      </c>
      <c r="K225">
        <v>60</v>
      </c>
      <c r="L225">
        <v>6</v>
      </c>
      <c r="M225" t="s">
        <v>91</v>
      </c>
      <c r="N225" t="s">
        <v>124</v>
      </c>
      <c r="O225" t="s">
        <v>63</v>
      </c>
      <c r="P225" s="3">
        <v>38660</v>
      </c>
      <c r="Q225">
        <v>4.24</v>
      </c>
      <c r="R225" s="3">
        <v>38812</v>
      </c>
      <c r="S225" t="s">
        <v>84</v>
      </c>
      <c r="T225" t="s">
        <v>107</v>
      </c>
      <c r="U225">
        <v>4.24</v>
      </c>
      <c r="X225" s="2">
        <v>13458209</v>
      </c>
      <c r="Y225" s="2">
        <v>16059492</v>
      </c>
      <c r="Z225" s="2">
        <v>15748601</v>
      </c>
      <c r="AA225" s="2">
        <v>15953271</v>
      </c>
      <c r="AB225" s="2">
        <v>15189581</v>
      </c>
      <c r="AC225" s="2">
        <v>16458990</v>
      </c>
      <c r="AD225">
        <v>135</v>
      </c>
      <c r="AE225">
        <v>161</v>
      </c>
      <c r="AF225">
        <v>157</v>
      </c>
      <c r="AG225">
        <v>160</v>
      </c>
      <c r="AH225">
        <v>152</v>
      </c>
      <c r="AI225">
        <v>165</v>
      </c>
      <c r="AJ225" t="s">
        <v>56</v>
      </c>
      <c r="AK225" t="s">
        <v>875</v>
      </c>
      <c r="AL225" s="2">
        <v>24000</v>
      </c>
      <c r="AM225">
        <v>0.24</v>
      </c>
      <c r="AN225" t="s">
        <v>83</v>
      </c>
      <c r="AO225" t="s">
        <v>84</v>
      </c>
      <c r="AP225" s="3">
        <v>42541</v>
      </c>
      <c r="BA225" t="s">
        <v>876</v>
      </c>
      <c r="BE225" t="s">
        <v>877</v>
      </c>
    </row>
    <row r="226" spans="1:57" x14ac:dyDescent="0.3">
      <c r="A226" t="s">
        <v>878</v>
      </c>
      <c r="B226" t="s">
        <v>847</v>
      </c>
      <c r="C226" t="s">
        <v>848</v>
      </c>
      <c r="D226">
        <v>400019</v>
      </c>
      <c r="E226" s="2">
        <v>10000000</v>
      </c>
      <c r="F226" t="s">
        <v>131</v>
      </c>
      <c r="G226" t="s">
        <v>131</v>
      </c>
      <c r="H226" t="s">
        <v>131</v>
      </c>
      <c r="I226" s="3">
        <v>38658</v>
      </c>
      <c r="J226" s="3">
        <v>24048</v>
      </c>
      <c r="K226">
        <v>60</v>
      </c>
      <c r="L226">
        <v>6</v>
      </c>
      <c r="M226" t="s">
        <v>91</v>
      </c>
      <c r="N226" t="s">
        <v>124</v>
      </c>
      <c r="O226" t="s">
        <v>63</v>
      </c>
      <c r="P226" s="3">
        <v>38658</v>
      </c>
      <c r="Q226">
        <v>4.25</v>
      </c>
      <c r="R226" s="3">
        <v>38753</v>
      </c>
      <c r="S226" t="s">
        <v>84</v>
      </c>
      <c r="T226" t="s">
        <v>107</v>
      </c>
      <c r="U226">
        <v>4.25</v>
      </c>
      <c r="X226" s="2">
        <v>13486653</v>
      </c>
      <c r="Y226" s="2">
        <v>16091355</v>
      </c>
      <c r="Z226" s="2">
        <v>15781766</v>
      </c>
      <c r="AA226" s="2">
        <v>15985440</v>
      </c>
      <c r="AB226" s="2">
        <v>15217522</v>
      </c>
      <c r="AC226" s="2">
        <v>16490263</v>
      </c>
      <c r="AD226">
        <v>135</v>
      </c>
      <c r="AE226">
        <v>161</v>
      </c>
      <c r="AF226">
        <v>158</v>
      </c>
      <c r="AG226">
        <v>160</v>
      </c>
      <c r="AH226">
        <v>152</v>
      </c>
      <c r="AI226">
        <v>165</v>
      </c>
      <c r="AJ226" t="s">
        <v>56</v>
      </c>
      <c r="AK226" t="s">
        <v>92</v>
      </c>
      <c r="AL226" s="2">
        <v>24000</v>
      </c>
      <c r="AM226">
        <v>0.24</v>
      </c>
      <c r="AN226" t="s">
        <v>83</v>
      </c>
      <c r="AO226" t="s">
        <v>84</v>
      </c>
      <c r="AP226" s="3">
        <v>42541</v>
      </c>
      <c r="BA226" t="s">
        <v>879</v>
      </c>
      <c r="BE226" t="s">
        <v>877</v>
      </c>
    </row>
    <row r="227" spans="1:57" x14ac:dyDescent="0.3">
      <c r="A227" t="s">
        <v>880</v>
      </c>
      <c r="B227" t="s">
        <v>847</v>
      </c>
      <c r="C227" t="s">
        <v>848</v>
      </c>
      <c r="D227">
        <v>400020</v>
      </c>
      <c r="E227" s="2">
        <v>15000000</v>
      </c>
      <c r="F227" t="s">
        <v>272</v>
      </c>
      <c r="G227" t="s">
        <v>272</v>
      </c>
      <c r="H227" t="s">
        <v>272</v>
      </c>
      <c r="I227" s="3">
        <v>38723</v>
      </c>
      <c r="J227" s="3">
        <v>24113</v>
      </c>
      <c r="K227">
        <v>60</v>
      </c>
      <c r="L227">
        <v>6</v>
      </c>
      <c r="M227" t="s">
        <v>91</v>
      </c>
      <c r="N227" t="s">
        <v>124</v>
      </c>
      <c r="O227" t="s">
        <v>63</v>
      </c>
      <c r="P227" s="3">
        <v>38723</v>
      </c>
      <c r="Q227">
        <v>3.74</v>
      </c>
      <c r="R227" s="3">
        <v>42375</v>
      </c>
      <c r="S227" t="s">
        <v>63</v>
      </c>
      <c r="T227" t="s">
        <v>107</v>
      </c>
      <c r="U227">
        <v>3.74</v>
      </c>
      <c r="X227" s="2">
        <v>18124398</v>
      </c>
      <c r="Y227" s="2">
        <v>21762712</v>
      </c>
      <c r="Z227" s="2">
        <v>21347166</v>
      </c>
      <c r="AA227" s="2">
        <v>21652451</v>
      </c>
      <c r="AB227" s="2">
        <v>20347236</v>
      </c>
      <c r="AC227" s="2">
        <v>22650620</v>
      </c>
      <c r="AD227">
        <v>121</v>
      </c>
      <c r="AE227">
        <v>145</v>
      </c>
      <c r="AF227">
        <v>142</v>
      </c>
      <c r="AG227">
        <v>144</v>
      </c>
      <c r="AH227">
        <v>136</v>
      </c>
      <c r="AI227">
        <v>151</v>
      </c>
      <c r="AJ227" t="s">
        <v>56</v>
      </c>
      <c r="AK227" t="s">
        <v>875</v>
      </c>
      <c r="AL227" s="2">
        <v>36000</v>
      </c>
      <c r="AM227">
        <v>0.24</v>
      </c>
      <c r="AN227" t="s">
        <v>63</v>
      </c>
      <c r="AO227" t="s">
        <v>64</v>
      </c>
      <c r="AP227" t="s">
        <v>64</v>
      </c>
      <c r="BA227" t="s">
        <v>881</v>
      </c>
    </row>
    <row r="228" spans="1:57" x14ac:dyDescent="0.3">
      <c r="A228" t="s">
        <v>882</v>
      </c>
      <c r="B228" t="s">
        <v>847</v>
      </c>
      <c r="C228" t="s">
        <v>848</v>
      </c>
      <c r="D228">
        <v>400022</v>
      </c>
      <c r="E228" s="2">
        <v>10000000</v>
      </c>
      <c r="F228" t="s">
        <v>272</v>
      </c>
      <c r="G228" t="s">
        <v>272</v>
      </c>
      <c r="H228" t="s">
        <v>272</v>
      </c>
      <c r="I228" s="3">
        <v>38728</v>
      </c>
      <c r="J228" s="3">
        <v>24118</v>
      </c>
      <c r="K228">
        <v>60</v>
      </c>
      <c r="L228">
        <v>6</v>
      </c>
      <c r="M228" t="s">
        <v>91</v>
      </c>
      <c r="N228" t="s">
        <v>124</v>
      </c>
      <c r="O228" t="s">
        <v>63</v>
      </c>
      <c r="P228" s="3">
        <v>38728</v>
      </c>
      <c r="Q228">
        <v>3.83</v>
      </c>
      <c r="R228" s="3">
        <v>44207</v>
      </c>
      <c r="S228" t="s">
        <v>63</v>
      </c>
      <c r="T228" t="s">
        <v>107</v>
      </c>
      <c r="U228">
        <v>3.83</v>
      </c>
      <c r="X228" s="2">
        <v>12313236</v>
      </c>
      <c r="Y228" s="2">
        <v>14772044</v>
      </c>
      <c r="Z228" s="2">
        <v>14490632</v>
      </c>
      <c r="AA228" s="2">
        <v>14693696</v>
      </c>
      <c r="AB228" s="2">
        <v>13979506</v>
      </c>
      <c r="AC228" s="2">
        <v>15362115</v>
      </c>
      <c r="AD228">
        <v>123</v>
      </c>
      <c r="AE228">
        <v>148</v>
      </c>
      <c r="AF228">
        <v>145</v>
      </c>
      <c r="AG228">
        <v>147</v>
      </c>
      <c r="AH228">
        <v>140</v>
      </c>
      <c r="AI228">
        <v>154</v>
      </c>
      <c r="AJ228" t="s">
        <v>56</v>
      </c>
      <c r="AK228" t="s">
        <v>875</v>
      </c>
      <c r="AL228" s="2">
        <v>24000</v>
      </c>
      <c r="AM228">
        <v>0.24</v>
      </c>
      <c r="AN228" t="s">
        <v>63</v>
      </c>
      <c r="AO228" t="s">
        <v>64</v>
      </c>
      <c r="AP228" t="s">
        <v>64</v>
      </c>
      <c r="BA228" t="s">
        <v>883</v>
      </c>
    </row>
    <row r="229" spans="1:57" x14ac:dyDescent="0.3">
      <c r="A229" t="s">
        <v>884</v>
      </c>
      <c r="B229" t="s">
        <v>847</v>
      </c>
      <c r="C229" t="s">
        <v>848</v>
      </c>
      <c r="D229">
        <v>400023</v>
      </c>
      <c r="E229" s="2">
        <v>15000000</v>
      </c>
      <c r="F229" t="s">
        <v>131</v>
      </c>
      <c r="G229" t="s">
        <v>131</v>
      </c>
      <c r="H229" t="s">
        <v>131</v>
      </c>
      <c r="I229" s="3">
        <v>38741</v>
      </c>
      <c r="J229" s="3">
        <v>24131</v>
      </c>
      <c r="K229">
        <v>60</v>
      </c>
      <c r="L229">
        <v>6</v>
      </c>
      <c r="M229" t="s">
        <v>91</v>
      </c>
      <c r="N229" t="s">
        <v>124</v>
      </c>
      <c r="O229" t="s">
        <v>63</v>
      </c>
      <c r="P229" s="3">
        <v>38741</v>
      </c>
      <c r="Q229">
        <v>3.65</v>
      </c>
      <c r="R229" s="3">
        <v>38922</v>
      </c>
      <c r="S229" t="s">
        <v>84</v>
      </c>
      <c r="T229" t="s">
        <v>107</v>
      </c>
      <c r="U229">
        <v>3.65</v>
      </c>
      <c r="X229" s="2">
        <v>17744194</v>
      </c>
      <c r="Y229" s="2">
        <v>21337065</v>
      </c>
      <c r="Z229" s="2">
        <v>20933236</v>
      </c>
      <c r="AA229" s="2">
        <v>21236959</v>
      </c>
      <c r="AB229" s="2">
        <v>20203656</v>
      </c>
      <c r="AC229" s="2">
        <v>21983162</v>
      </c>
      <c r="AD229">
        <v>118</v>
      </c>
      <c r="AE229">
        <v>142</v>
      </c>
      <c r="AF229">
        <v>140</v>
      </c>
      <c r="AG229">
        <v>142</v>
      </c>
      <c r="AH229">
        <v>135</v>
      </c>
      <c r="AI229">
        <v>147</v>
      </c>
      <c r="AJ229" t="s">
        <v>56</v>
      </c>
      <c r="AK229" t="s">
        <v>875</v>
      </c>
      <c r="AL229" s="2">
        <v>36000</v>
      </c>
      <c r="AM229">
        <v>0.24</v>
      </c>
      <c r="AN229" t="s">
        <v>83</v>
      </c>
      <c r="AO229" t="s">
        <v>84</v>
      </c>
      <c r="AP229" s="3">
        <v>42541</v>
      </c>
      <c r="BA229" t="s">
        <v>885</v>
      </c>
      <c r="BE229" t="s">
        <v>877</v>
      </c>
    </row>
    <row r="230" spans="1:57" x14ac:dyDescent="0.3">
      <c r="A230" t="s">
        <v>886</v>
      </c>
      <c r="B230" t="s">
        <v>847</v>
      </c>
      <c r="C230" t="s">
        <v>848</v>
      </c>
      <c r="D230">
        <v>400024</v>
      </c>
      <c r="E230" s="2">
        <v>10000000</v>
      </c>
      <c r="F230" t="s">
        <v>272</v>
      </c>
      <c r="G230" t="s">
        <v>272</v>
      </c>
      <c r="H230" t="s">
        <v>272</v>
      </c>
      <c r="I230" s="3">
        <v>38737</v>
      </c>
      <c r="J230" s="3">
        <v>24127</v>
      </c>
      <c r="K230">
        <v>60</v>
      </c>
      <c r="L230">
        <v>6</v>
      </c>
      <c r="M230" t="s">
        <v>91</v>
      </c>
      <c r="N230" t="s">
        <v>124</v>
      </c>
      <c r="O230" t="s">
        <v>63</v>
      </c>
      <c r="P230" s="3">
        <v>38737</v>
      </c>
      <c r="Q230">
        <v>3.53</v>
      </c>
      <c r="R230" s="3">
        <v>46042</v>
      </c>
      <c r="S230" t="s">
        <v>63</v>
      </c>
      <c r="T230" t="s">
        <v>107</v>
      </c>
      <c r="U230">
        <v>3.53</v>
      </c>
      <c r="X230" s="2">
        <v>11520897</v>
      </c>
      <c r="Y230" s="2">
        <v>13871049</v>
      </c>
      <c r="Z230" s="2">
        <v>13608327</v>
      </c>
      <c r="AA230" s="2">
        <v>13811114</v>
      </c>
      <c r="AB230" s="2">
        <v>12973670</v>
      </c>
      <c r="AC230" s="2">
        <v>14468631</v>
      </c>
      <c r="AD230">
        <v>115</v>
      </c>
      <c r="AE230">
        <v>139</v>
      </c>
      <c r="AF230">
        <v>136</v>
      </c>
      <c r="AG230">
        <v>138</v>
      </c>
      <c r="AH230">
        <v>130</v>
      </c>
      <c r="AI230">
        <v>145</v>
      </c>
      <c r="AJ230" t="s">
        <v>56</v>
      </c>
      <c r="AK230" t="s">
        <v>853</v>
      </c>
      <c r="AL230" s="2">
        <v>24000</v>
      </c>
      <c r="AM230">
        <v>0.24</v>
      </c>
      <c r="AN230" t="s">
        <v>63</v>
      </c>
      <c r="AO230" t="s">
        <v>64</v>
      </c>
      <c r="AP230" t="s">
        <v>64</v>
      </c>
      <c r="BA230" t="s">
        <v>887</v>
      </c>
    </row>
    <row r="231" spans="1:57" x14ac:dyDescent="0.3">
      <c r="A231" t="s">
        <v>888</v>
      </c>
      <c r="B231" t="s">
        <v>847</v>
      </c>
      <c r="C231" t="s">
        <v>848</v>
      </c>
      <c r="D231">
        <v>400026</v>
      </c>
      <c r="E231" s="2">
        <v>10000000</v>
      </c>
      <c r="F231" t="s">
        <v>131</v>
      </c>
      <c r="G231" t="s">
        <v>131</v>
      </c>
      <c r="H231" t="s">
        <v>131</v>
      </c>
      <c r="I231" s="3">
        <v>38835</v>
      </c>
      <c r="J231" s="3">
        <v>24225</v>
      </c>
      <c r="K231">
        <v>60</v>
      </c>
      <c r="L231">
        <v>60</v>
      </c>
      <c r="M231" t="s">
        <v>91</v>
      </c>
      <c r="N231" t="s">
        <v>124</v>
      </c>
      <c r="O231" t="s">
        <v>63</v>
      </c>
      <c r="P231" s="3">
        <v>38835</v>
      </c>
      <c r="Q231">
        <v>3.58</v>
      </c>
      <c r="R231" s="3">
        <v>42397</v>
      </c>
      <c r="S231" t="s">
        <v>84</v>
      </c>
      <c r="T231" t="s">
        <v>107</v>
      </c>
      <c r="U231">
        <v>3.58</v>
      </c>
      <c r="X231" s="2">
        <v>11593957</v>
      </c>
      <c r="Y231" s="2">
        <v>13871049</v>
      </c>
      <c r="Z231" s="2">
        <v>13667835</v>
      </c>
      <c r="AA231" s="2">
        <v>13870275</v>
      </c>
      <c r="AB231" s="2">
        <v>13203447</v>
      </c>
      <c r="AC231" s="2">
        <v>14552988</v>
      </c>
      <c r="AD231">
        <v>116</v>
      </c>
      <c r="AE231">
        <v>139</v>
      </c>
      <c r="AF231">
        <v>137</v>
      </c>
      <c r="AG231">
        <v>139</v>
      </c>
      <c r="AH231">
        <v>132</v>
      </c>
      <c r="AI231">
        <v>146</v>
      </c>
      <c r="AJ231" t="s">
        <v>56</v>
      </c>
      <c r="AK231" t="s">
        <v>92</v>
      </c>
      <c r="AL231" s="2">
        <v>24000</v>
      </c>
      <c r="AM231">
        <v>0.24</v>
      </c>
      <c r="AN231" t="s">
        <v>83</v>
      </c>
      <c r="AO231" t="s">
        <v>84</v>
      </c>
      <c r="AP231" s="3">
        <v>42541</v>
      </c>
    </row>
    <row r="232" spans="1:57" x14ac:dyDescent="0.3">
      <c r="A232" t="s">
        <v>889</v>
      </c>
      <c r="B232" t="s">
        <v>847</v>
      </c>
      <c r="C232" t="s">
        <v>848</v>
      </c>
      <c r="D232">
        <v>400027</v>
      </c>
      <c r="E232" s="2">
        <v>8600000</v>
      </c>
      <c r="F232" t="s">
        <v>272</v>
      </c>
      <c r="G232" t="s">
        <v>272</v>
      </c>
      <c r="H232" t="s">
        <v>272</v>
      </c>
      <c r="I232" s="3">
        <v>38756</v>
      </c>
      <c r="J232" s="3">
        <v>24146</v>
      </c>
      <c r="K232">
        <v>60</v>
      </c>
      <c r="L232">
        <v>60</v>
      </c>
      <c r="M232" t="s">
        <v>91</v>
      </c>
      <c r="N232" t="s">
        <v>124</v>
      </c>
      <c r="O232" t="s">
        <v>63</v>
      </c>
      <c r="P232" s="3">
        <v>38756</v>
      </c>
      <c r="Q232">
        <v>4.55</v>
      </c>
      <c r="R232" s="3">
        <v>41494</v>
      </c>
      <c r="S232" t="s">
        <v>63</v>
      </c>
      <c r="T232" t="s">
        <v>107</v>
      </c>
      <c r="U232">
        <v>4.55</v>
      </c>
      <c r="X232" s="2">
        <v>12036165</v>
      </c>
      <c r="Y232" s="2">
        <v>14338439</v>
      </c>
      <c r="Z232" s="2">
        <v>14060949</v>
      </c>
      <c r="AA232" s="2">
        <v>14237256</v>
      </c>
      <c r="AB232" s="2">
        <v>13554182</v>
      </c>
      <c r="AC232" s="2">
        <v>14831867</v>
      </c>
      <c r="AD232">
        <v>140</v>
      </c>
      <c r="AE232">
        <v>167</v>
      </c>
      <c r="AF232">
        <v>163</v>
      </c>
      <c r="AG232">
        <v>166</v>
      </c>
      <c r="AH232">
        <v>158</v>
      </c>
      <c r="AI232">
        <v>172</v>
      </c>
      <c r="AJ232" t="s">
        <v>56</v>
      </c>
      <c r="AK232" t="s">
        <v>853</v>
      </c>
      <c r="AL232" s="2">
        <v>20640</v>
      </c>
      <c r="AM232">
        <v>0.24</v>
      </c>
      <c r="AN232" t="s">
        <v>63</v>
      </c>
      <c r="AO232" t="s">
        <v>64</v>
      </c>
      <c r="AP232" t="s">
        <v>64</v>
      </c>
      <c r="BA232" t="s">
        <v>890</v>
      </c>
      <c r="BE232" t="s">
        <v>857</v>
      </c>
    </row>
    <row r="233" spans="1:57" x14ac:dyDescent="0.3">
      <c r="A233" t="s">
        <v>891</v>
      </c>
      <c r="B233" t="s">
        <v>847</v>
      </c>
      <c r="C233" t="s">
        <v>848</v>
      </c>
      <c r="D233">
        <v>400031</v>
      </c>
      <c r="E233" s="2">
        <v>10000000</v>
      </c>
      <c r="F233" t="s">
        <v>131</v>
      </c>
      <c r="G233" t="s">
        <v>131</v>
      </c>
      <c r="H233" t="s">
        <v>131</v>
      </c>
      <c r="I233" s="3">
        <v>39052</v>
      </c>
      <c r="J233" s="3">
        <v>24442</v>
      </c>
      <c r="K233">
        <v>60</v>
      </c>
      <c r="L233">
        <v>6</v>
      </c>
      <c r="M233" t="s">
        <v>892</v>
      </c>
      <c r="N233" t="s">
        <v>124</v>
      </c>
      <c r="O233" t="s">
        <v>63</v>
      </c>
      <c r="P233" s="3">
        <v>39052</v>
      </c>
      <c r="Q233" t="s">
        <v>893</v>
      </c>
      <c r="R233" s="3">
        <v>40878</v>
      </c>
      <c r="S233" t="s">
        <v>84</v>
      </c>
      <c r="T233" t="s">
        <v>107</v>
      </c>
      <c r="U233">
        <v>4</v>
      </c>
      <c r="X233" s="2">
        <v>12914468</v>
      </c>
      <c r="Y233" s="2">
        <v>15489152</v>
      </c>
      <c r="Z233" s="2">
        <v>14913316</v>
      </c>
      <c r="AA233" s="2">
        <v>15099127</v>
      </c>
      <c r="AB233" s="2">
        <v>14389256</v>
      </c>
      <c r="AC233" s="2">
        <v>15804581</v>
      </c>
      <c r="AD233">
        <v>129</v>
      </c>
      <c r="AE233">
        <v>155</v>
      </c>
      <c r="AF233">
        <v>149</v>
      </c>
      <c r="AG233">
        <v>151</v>
      </c>
      <c r="AH233">
        <v>144</v>
      </c>
      <c r="AI233">
        <v>158</v>
      </c>
      <c r="AJ233" t="s">
        <v>56</v>
      </c>
      <c r="AK233" t="s">
        <v>342</v>
      </c>
      <c r="AL233" s="2">
        <v>24000</v>
      </c>
      <c r="AM233">
        <v>0.24</v>
      </c>
      <c r="AN233" t="s">
        <v>83</v>
      </c>
      <c r="AO233" t="s">
        <v>84</v>
      </c>
      <c r="AP233" s="3">
        <v>42887</v>
      </c>
      <c r="BA233" t="s">
        <v>894</v>
      </c>
      <c r="BE233" t="s">
        <v>895</v>
      </c>
    </row>
    <row r="234" spans="1:57" x14ac:dyDescent="0.3">
      <c r="A234" t="s">
        <v>896</v>
      </c>
      <c r="B234" t="s">
        <v>847</v>
      </c>
      <c r="C234" t="s">
        <v>848</v>
      </c>
      <c r="D234">
        <v>400032</v>
      </c>
      <c r="E234" s="2">
        <v>5000000</v>
      </c>
      <c r="F234" t="s">
        <v>272</v>
      </c>
      <c r="G234" t="s">
        <v>272</v>
      </c>
      <c r="H234" t="s">
        <v>272</v>
      </c>
      <c r="I234" s="3">
        <v>38768</v>
      </c>
      <c r="J234" s="3">
        <v>24156</v>
      </c>
      <c r="K234">
        <v>60</v>
      </c>
      <c r="L234">
        <v>6</v>
      </c>
      <c r="M234" t="s">
        <v>91</v>
      </c>
      <c r="N234" t="s">
        <v>124</v>
      </c>
      <c r="O234" t="s">
        <v>63</v>
      </c>
      <c r="P234" s="3">
        <v>39260</v>
      </c>
      <c r="Q234">
        <v>4.5</v>
      </c>
      <c r="R234" s="3">
        <v>41688</v>
      </c>
      <c r="S234" t="s">
        <v>63</v>
      </c>
      <c r="T234" t="s">
        <v>107</v>
      </c>
      <c r="U234">
        <v>4.5</v>
      </c>
      <c r="X234" s="2">
        <v>7010429</v>
      </c>
      <c r="Y234" s="2">
        <v>8363084</v>
      </c>
      <c r="Z234" s="2">
        <v>8199916</v>
      </c>
      <c r="AA234" s="2">
        <v>8303710</v>
      </c>
      <c r="AB234" s="2">
        <v>7807369</v>
      </c>
      <c r="AC234" s="2">
        <v>8652483</v>
      </c>
      <c r="AD234">
        <v>140</v>
      </c>
      <c r="AE234">
        <v>167</v>
      </c>
      <c r="AF234">
        <v>164</v>
      </c>
      <c r="AG234">
        <v>166</v>
      </c>
      <c r="AH234">
        <v>156</v>
      </c>
      <c r="AI234">
        <v>173</v>
      </c>
      <c r="AJ234" t="s">
        <v>56</v>
      </c>
      <c r="AK234" t="s">
        <v>853</v>
      </c>
      <c r="AL234" s="2">
        <v>12000</v>
      </c>
      <c r="AM234">
        <v>0.24</v>
      </c>
      <c r="AN234" t="s">
        <v>63</v>
      </c>
      <c r="AO234" t="s">
        <v>64</v>
      </c>
      <c r="AP234" t="s">
        <v>64</v>
      </c>
      <c r="BA234" t="s">
        <v>897</v>
      </c>
      <c r="BE234" t="s">
        <v>898</v>
      </c>
    </row>
    <row r="235" spans="1:57" x14ac:dyDescent="0.3">
      <c r="A235" t="s">
        <v>899</v>
      </c>
      <c r="B235" t="s">
        <v>847</v>
      </c>
      <c r="C235" t="s">
        <v>848</v>
      </c>
      <c r="D235">
        <v>400033</v>
      </c>
      <c r="E235" s="2">
        <v>10000000</v>
      </c>
      <c r="F235" t="s">
        <v>272</v>
      </c>
      <c r="G235" t="s">
        <v>272</v>
      </c>
      <c r="H235" t="s">
        <v>272</v>
      </c>
      <c r="I235" s="3">
        <v>39260</v>
      </c>
      <c r="J235" s="3">
        <v>24650</v>
      </c>
      <c r="K235">
        <v>60</v>
      </c>
      <c r="L235">
        <v>60</v>
      </c>
      <c r="M235" t="s">
        <v>91</v>
      </c>
      <c r="N235" t="s">
        <v>124</v>
      </c>
      <c r="O235" t="s">
        <v>63</v>
      </c>
      <c r="P235" s="3">
        <v>39260</v>
      </c>
      <c r="Q235">
        <v>4.63</v>
      </c>
      <c r="R235" s="3">
        <v>42913</v>
      </c>
      <c r="S235" t="s">
        <v>63</v>
      </c>
      <c r="T235" t="s">
        <v>107</v>
      </c>
      <c r="U235">
        <v>4.625</v>
      </c>
      <c r="X235" s="2">
        <v>14272785</v>
      </c>
      <c r="Y235" s="2">
        <v>17067798</v>
      </c>
      <c r="Z235" s="2">
        <v>16749954</v>
      </c>
      <c r="AA235" s="2">
        <v>16943103</v>
      </c>
      <c r="AB235" s="2">
        <v>16344456</v>
      </c>
      <c r="AC235" s="2">
        <v>17689837</v>
      </c>
      <c r="AD235">
        <v>143</v>
      </c>
      <c r="AE235">
        <v>171</v>
      </c>
      <c r="AF235">
        <v>167</v>
      </c>
      <c r="AG235">
        <v>169</v>
      </c>
      <c r="AH235">
        <v>163</v>
      </c>
      <c r="AI235">
        <v>177</v>
      </c>
      <c r="AJ235" t="s">
        <v>56</v>
      </c>
      <c r="AK235" t="s">
        <v>853</v>
      </c>
      <c r="AL235" s="2">
        <v>24000</v>
      </c>
      <c r="AM235">
        <v>0.24</v>
      </c>
      <c r="AN235" t="s">
        <v>63</v>
      </c>
      <c r="AO235" t="s">
        <v>64</v>
      </c>
      <c r="AP235" t="s">
        <v>64</v>
      </c>
      <c r="BA235" t="s">
        <v>900</v>
      </c>
    </row>
    <row r="236" spans="1:57" x14ac:dyDescent="0.3">
      <c r="A236" t="s">
        <v>901</v>
      </c>
      <c r="B236" t="s">
        <v>847</v>
      </c>
      <c r="C236" t="s">
        <v>848</v>
      </c>
      <c r="D236">
        <v>400034</v>
      </c>
      <c r="E236" s="2">
        <v>15000000</v>
      </c>
      <c r="F236" t="s">
        <v>120</v>
      </c>
      <c r="G236" t="s">
        <v>120</v>
      </c>
      <c r="H236" t="s">
        <v>120</v>
      </c>
      <c r="I236" s="3">
        <v>39260</v>
      </c>
      <c r="J236" s="3">
        <v>24650</v>
      </c>
      <c r="K236">
        <v>60</v>
      </c>
      <c r="L236">
        <v>60</v>
      </c>
      <c r="M236" t="s">
        <v>91</v>
      </c>
      <c r="N236" t="s">
        <v>124</v>
      </c>
      <c r="O236" t="s">
        <v>63</v>
      </c>
      <c r="P236" s="3">
        <v>39260</v>
      </c>
      <c r="Q236">
        <v>4.63</v>
      </c>
      <c r="R236" s="3">
        <v>42913</v>
      </c>
      <c r="S236" t="s">
        <v>63</v>
      </c>
      <c r="T236" t="s">
        <v>107</v>
      </c>
      <c r="U236">
        <v>4.625</v>
      </c>
      <c r="X236" s="2">
        <v>21409177</v>
      </c>
      <c r="Y236" s="2">
        <v>25601696</v>
      </c>
      <c r="Z236" s="2">
        <v>25124931</v>
      </c>
      <c r="AA236" s="2">
        <v>25414655</v>
      </c>
      <c r="AB236" s="2">
        <v>24366975</v>
      </c>
      <c r="AC236" s="2">
        <v>26534755</v>
      </c>
      <c r="AD236">
        <v>143</v>
      </c>
      <c r="AE236">
        <v>171</v>
      </c>
      <c r="AF236">
        <v>167</v>
      </c>
      <c r="AG236">
        <v>169</v>
      </c>
      <c r="AH236">
        <v>162</v>
      </c>
      <c r="AI236">
        <v>177</v>
      </c>
      <c r="AJ236" t="s">
        <v>56</v>
      </c>
      <c r="AK236" t="s">
        <v>853</v>
      </c>
      <c r="AL236" s="2">
        <v>36000</v>
      </c>
      <c r="AM236">
        <v>0.24</v>
      </c>
      <c r="AN236" t="s">
        <v>63</v>
      </c>
      <c r="AO236" t="s">
        <v>64</v>
      </c>
      <c r="AP236" t="s">
        <v>64</v>
      </c>
      <c r="BA236" t="s">
        <v>902</v>
      </c>
    </row>
    <row r="237" spans="1:57" x14ac:dyDescent="0.3">
      <c r="A237" t="s">
        <v>903</v>
      </c>
      <c r="B237" t="s">
        <v>847</v>
      </c>
      <c r="C237" t="s">
        <v>848</v>
      </c>
      <c r="D237">
        <v>400036</v>
      </c>
      <c r="E237" s="2">
        <v>25000000</v>
      </c>
      <c r="F237" t="s">
        <v>462</v>
      </c>
      <c r="G237" t="s">
        <v>859</v>
      </c>
      <c r="H237" t="s">
        <v>859</v>
      </c>
      <c r="I237" s="3">
        <v>39287</v>
      </c>
      <c r="J237" s="3">
        <v>21006</v>
      </c>
      <c r="K237">
        <v>50</v>
      </c>
      <c r="L237">
        <v>60</v>
      </c>
      <c r="M237" t="s">
        <v>904</v>
      </c>
      <c r="N237" t="s">
        <v>124</v>
      </c>
      <c r="O237" t="s">
        <v>63</v>
      </c>
      <c r="P237" s="3">
        <v>39287</v>
      </c>
      <c r="Q237">
        <v>4.42</v>
      </c>
      <c r="R237" s="3">
        <v>41114</v>
      </c>
      <c r="S237" t="s">
        <v>63</v>
      </c>
      <c r="T237" t="s">
        <v>107</v>
      </c>
      <c r="U237">
        <v>4.42</v>
      </c>
      <c r="X237" s="2">
        <v>41838498</v>
      </c>
      <c r="Y237" s="2">
        <v>49412749</v>
      </c>
      <c r="Z237" s="2">
        <v>49492194</v>
      </c>
      <c r="AA237" s="2">
        <v>54202096</v>
      </c>
      <c r="AB237" s="2">
        <v>56138220</v>
      </c>
      <c r="AC237" s="2">
        <v>59763749</v>
      </c>
      <c r="AD237">
        <v>167</v>
      </c>
      <c r="AE237">
        <v>198</v>
      </c>
      <c r="AF237">
        <v>198</v>
      </c>
      <c r="AG237">
        <v>217</v>
      </c>
      <c r="AH237">
        <v>225</v>
      </c>
      <c r="AI237">
        <v>239</v>
      </c>
      <c r="AJ237" t="s">
        <v>56</v>
      </c>
      <c r="AK237" t="s">
        <v>183</v>
      </c>
      <c r="AL237">
        <v>0</v>
      </c>
      <c r="AM237">
        <v>0</v>
      </c>
      <c r="AN237" t="s">
        <v>63</v>
      </c>
      <c r="AO237" t="s">
        <v>64</v>
      </c>
      <c r="AP237" t="s">
        <v>64</v>
      </c>
      <c r="BA237" t="s">
        <v>905</v>
      </c>
      <c r="BE237" t="s">
        <v>906</v>
      </c>
    </row>
    <row r="238" spans="1:57" x14ac:dyDescent="0.3">
      <c r="A238" t="s">
        <v>907</v>
      </c>
      <c r="B238" t="s">
        <v>847</v>
      </c>
      <c r="C238" t="s">
        <v>848</v>
      </c>
      <c r="D238">
        <v>400037</v>
      </c>
      <c r="E238" s="2">
        <v>15000000</v>
      </c>
      <c r="F238" t="s">
        <v>131</v>
      </c>
      <c r="G238" t="s">
        <v>131</v>
      </c>
      <c r="H238" t="s">
        <v>131</v>
      </c>
      <c r="I238" s="3">
        <v>39640</v>
      </c>
      <c r="J238" s="3">
        <v>28682</v>
      </c>
      <c r="K238">
        <v>70</v>
      </c>
      <c r="L238">
        <v>36</v>
      </c>
      <c r="M238" t="s">
        <v>892</v>
      </c>
      <c r="N238" t="s">
        <v>124</v>
      </c>
      <c r="O238" t="s">
        <v>63</v>
      </c>
      <c r="P238" s="3">
        <v>39640</v>
      </c>
      <c r="Q238" t="s">
        <v>908</v>
      </c>
      <c r="R238" s="3">
        <v>40735</v>
      </c>
      <c r="S238" t="s">
        <v>84</v>
      </c>
      <c r="T238" t="s">
        <v>107</v>
      </c>
      <c r="U238">
        <v>5.24</v>
      </c>
      <c r="X238" s="2">
        <v>26007799</v>
      </c>
      <c r="Y238" s="2">
        <v>31614210</v>
      </c>
      <c r="Z238" s="2">
        <v>28987567</v>
      </c>
      <c r="AA238" s="2">
        <v>29403913</v>
      </c>
      <c r="AB238" s="2">
        <v>27895006</v>
      </c>
      <c r="AC238" s="2">
        <v>31667194</v>
      </c>
      <c r="AD238">
        <v>173</v>
      </c>
      <c r="AE238">
        <v>211</v>
      </c>
      <c r="AF238">
        <v>193</v>
      </c>
      <c r="AG238">
        <v>196</v>
      </c>
      <c r="AH238">
        <v>186</v>
      </c>
      <c r="AI238">
        <v>211</v>
      </c>
      <c r="AJ238" t="s">
        <v>56</v>
      </c>
      <c r="AK238" t="s">
        <v>183</v>
      </c>
      <c r="AL238">
        <v>0</v>
      </c>
      <c r="AM238">
        <v>0</v>
      </c>
      <c r="AN238" t="s">
        <v>83</v>
      </c>
      <c r="AO238" t="s">
        <v>84</v>
      </c>
      <c r="AP238" s="3">
        <v>42746</v>
      </c>
      <c r="BA238" t="s">
        <v>909</v>
      </c>
      <c r="BE238" t="s">
        <v>910</v>
      </c>
    </row>
    <row r="239" spans="1:57" x14ac:dyDescent="0.3">
      <c r="A239" t="s">
        <v>911</v>
      </c>
      <c r="B239" t="s">
        <v>847</v>
      </c>
      <c r="C239" t="s">
        <v>848</v>
      </c>
      <c r="D239">
        <v>400038</v>
      </c>
      <c r="E239" s="2">
        <v>45000000</v>
      </c>
      <c r="F239" t="s">
        <v>367</v>
      </c>
      <c r="G239" t="s">
        <v>367</v>
      </c>
      <c r="H239" t="s">
        <v>64</v>
      </c>
      <c r="I239" s="3">
        <v>39826</v>
      </c>
      <c r="J239" s="3">
        <v>25216</v>
      </c>
      <c r="K239">
        <v>60</v>
      </c>
      <c r="L239">
        <v>60</v>
      </c>
      <c r="M239" t="s">
        <v>596</v>
      </c>
      <c r="N239" s="3">
        <v>39826</v>
      </c>
      <c r="O239">
        <v>4.3600000000000003</v>
      </c>
      <c r="P239" s="3">
        <v>40921</v>
      </c>
      <c r="Q239" t="s">
        <v>912</v>
      </c>
      <c r="R239" s="3">
        <v>43478</v>
      </c>
      <c r="S239" t="s">
        <v>479</v>
      </c>
      <c r="T239" t="s">
        <v>107</v>
      </c>
      <c r="U239" t="s">
        <v>64</v>
      </c>
      <c r="X239" s="2">
        <v>95665675</v>
      </c>
      <c r="Y239" s="2">
        <v>116852784</v>
      </c>
      <c r="Z239" s="2">
        <v>109980811</v>
      </c>
      <c r="AA239">
        <v>0</v>
      </c>
      <c r="AB239">
        <v>0</v>
      </c>
      <c r="AC239">
        <v>0</v>
      </c>
      <c r="AD239">
        <v>213</v>
      </c>
      <c r="AE239">
        <v>260</v>
      </c>
      <c r="AF239">
        <v>244</v>
      </c>
      <c r="AG239">
        <v>0</v>
      </c>
      <c r="AH239">
        <v>0</v>
      </c>
      <c r="AI239">
        <v>0</v>
      </c>
      <c r="AJ239" t="s">
        <v>56</v>
      </c>
      <c r="AK239" t="s">
        <v>844</v>
      </c>
      <c r="AL239">
        <v>0</v>
      </c>
      <c r="AM239">
        <v>0</v>
      </c>
      <c r="AN239" t="s">
        <v>83</v>
      </c>
      <c r="AO239" t="s">
        <v>479</v>
      </c>
      <c r="AP239" s="3">
        <v>43447</v>
      </c>
      <c r="AQ239" s="2">
        <v>35162738</v>
      </c>
      <c r="AR239">
        <v>78</v>
      </c>
      <c r="AS239" s="2">
        <v>45000000</v>
      </c>
      <c r="AT239" s="3">
        <v>25185</v>
      </c>
      <c r="AU239">
        <v>2.39</v>
      </c>
      <c r="AV239" s="2">
        <v>47474608</v>
      </c>
      <c r="AW239" s="2">
        <v>45321177</v>
      </c>
      <c r="AX239" s="2">
        <v>50548821</v>
      </c>
      <c r="AY239" t="s">
        <v>523</v>
      </c>
      <c r="AZ239" t="s">
        <v>913</v>
      </c>
      <c r="BA239" t="s">
        <v>914</v>
      </c>
      <c r="BC239" t="s">
        <v>915</v>
      </c>
      <c r="BE239" t="s">
        <v>916</v>
      </c>
    </row>
    <row r="240" spans="1:57" x14ac:dyDescent="0.3">
      <c r="A240" t="s">
        <v>917</v>
      </c>
      <c r="B240" t="s">
        <v>847</v>
      </c>
      <c r="C240" t="s">
        <v>848</v>
      </c>
      <c r="D240">
        <v>400039</v>
      </c>
      <c r="E240" s="2">
        <v>40000000</v>
      </c>
      <c r="F240" t="s">
        <v>367</v>
      </c>
      <c r="G240" t="s">
        <v>367</v>
      </c>
      <c r="H240" t="s">
        <v>64</v>
      </c>
      <c r="I240" s="3">
        <v>40816</v>
      </c>
      <c r="J240" s="3">
        <v>21458</v>
      </c>
      <c r="K240">
        <v>47</v>
      </c>
      <c r="L240">
        <v>60</v>
      </c>
      <c r="M240" t="s">
        <v>596</v>
      </c>
      <c r="N240" s="3">
        <v>40816</v>
      </c>
      <c r="O240">
        <v>2.9</v>
      </c>
      <c r="P240" s="3">
        <v>41394</v>
      </c>
      <c r="Q240" t="s">
        <v>918</v>
      </c>
      <c r="R240" s="3">
        <v>42643</v>
      </c>
      <c r="S240" t="s">
        <v>479</v>
      </c>
      <c r="T240" t="s">
        <v>107</v>
      </c>
      <c r="U240" t="s">
        <v>64</v>
      </c>
      <c r="X240" s="2">
        <v>69248397</v>
      </c>
      <c r="Y240" s="2">
        <v>83141350</v>
      </c>
      <c r="Z240" s="2">
        <v>77168329</v>
      </c>
      <c r="AA240">
        <v>0</v>
      </c>
      <c r="AB240">
        <v>0</v>
      </c>
      <c r="AC240">
        <v>0</v>
      </c>
      <c r="AD240">
        <v>173</v>
      </c>
      <c r="AE240">
        <v>208</v>
      </c>
      <c r="AF240">
        <v>193</v>
      </c>
      <c r="AG240">
        <v>0</v>
      </c>
      <c r="AH240">
        <v>0</v>
      </c>
      <c r="AI240">
        <v>0</v>
      </c>
      <c r="AJ240" t="s">
        <v>56</v>
      </c>
      <c r="AK240" t="s">
        <v>844</v>
      </c>
      <c r="AL240">
        <v>0</v>
      </c>
      <c r="AM240">
        <v>0</v>
      </c>
      <c r="AN240" t="s">
        <v>83</v>
      </c>
      <c r="AO240" t="s">
        <v>479</v>
      </c>
      <c r="AP240" s="3">
        <v>43447</v>
      </c>
      <c r="AQ240" s="2">
        <v>18460527</v>
      </c>
      <c r="AR240">
        <v>46</v>
      </c>
      <c r="AS240" s="2">
        <v>40000000</v>
      </c>
      <c r="AT240" s="3">
        <v>21458</v>
      </c>
      <c r="AU240">
        <v>2.42</v>
      </c>
      <c r="AV240" s="2">
        <v>42137119</v>
      </c>
      <c r="AW240" s="2">
        <v>39510290</v>
      </c>
      <c r="AX240" s="2">
        <v>43315756</v>
      </c>
      <c r="AY240" t="s">
        <v>523</v>
      </c>
      <c r="AZ240" t="s">
        <v>913</v>
      </c>
      <c r="BA240" t="s">
        <v>919</v>
      </c>
      <c r="BC240" t="s">
        <v>915</v>
      </c>
      <c r="BE240" t="s">
        <v>920</v>
      </c>
    </row>
    <row r="241" spans="1:57" x14ac:dyDescent="0.3">
      <c r="A241" t="s">
        <v>921</v>
      </c>
      <c r="B241" t="s">
        <v>922</v>
      </c>
      <c r="C241" t="s">
        <v>923</v>
      </c>
      <c r="D241">
        <v>500000006</v>
      </c>
      <c r="E241" s="2">
        <v>1000000</v>
      </c>
      <c r="F241" t="s">
        <v>204</v>
      </c>
      <c r="G241" t="s">
        <v>924</v>
      </c>
      <c r="H241" t="s">
        <v>925</v>
      </c>
      <c r="I241" s="3">
        <v>33677</v>
      </c>
      <c r="J241" s="3">
        <v>42870</v>
      </c>
      <c r="K241">
        <v>25</v>
      </c>
      <c r="L241">
        <v>1</v>
      </c>
      <c r="M241" t="s">
        <v>91</v>
      </c>
      <c r="N241" t="s">
        <v>64</v>
      </c>
      <c r="O241" t="s">
        <v>64</v>
      </c>
      <c r="P241" s="3">
        <v>33677</v>
      </c>
      <c r="Q241">
        <v>9.75</v>
      </c>
      <c r="R241" s="3">
        <v>33708</v>
      </c>
      <c r="S241" t="s">
        <v>387</v>
      </c>
      <c r="T241" t="s">
        <v>107</v>
      </c>
      <c r="U241">
        <v>9.75</v>
      </c>
      <c r="V241" s="2">
        <v>2437500</v>
      </c>
      <c r="X241" s="2">
        <v>1138000</v>
      </c>
      <c r="Y241" s="2">
        <v>1493000</v>
      </c>
      <c r="Z241" t="s">
        <v>690</v>
      </c>
      <c r="AA241" t="s">
        <v>690</v>
      </c>
      <c r="AB241" t="s">
        <v>690</v>
      </c>
      <c r="AC241" t="s">
        <v>690</v>
      </c>
      <c r="AD241">
        <v>113.8</v>
      </c>
      <c r="AG241" t="e">
        <v>#VALUE!</v>
      </c>
      <c r="AJ241" t="s">
        <v>183</v>
      </c>
      <c r="AK241" t="s">
        <v>926</v>
      </c>
      <c r="AL241" s="2">
        <v>2400</v>
      </c>
      <c r="AM241">
        <v>0.24</v>
      </c>
    </row>
    <row r="242" spans="1:57" x14ac:dyDescent="0.3">
      <c r="A242" t="s">
        <v>927</v>
      </c>
      <c r="B242" t="s">
        <v>922</v>
      </c>
      <c r="C242" t="s">
        <v>923</v>
      </c>
      <c r="D242" t="s">
        <v>928</v>
      </c>
      <c r="E242" s="2">
        <v>14000000</v>
      </c>
      <c r="F242" t="s">
        <v>118</v>
      </c>
      <c r="G242" t="s">
        <v>255</v>
      </c>
      <c r="H242" t="s">
        <v>255</v>
      </c>
      <c r="I242" s="3">
        <v>38482</v>
      </c>
      <c r="J242" s="3">
        <v>23509</v>
      </c>
      <c r="K242">
        <v>59</v>
      </c>
      <c r="L242">
        <v>60</v>
      </c>
      <c r="M242" t="s">
        <v>91</v>
      </c>
      <c r="N242" t="s">
        <v>64</v>
      </c>
      <c r="O242" t="s">
        <v>64</v>
      </c>
      <c r="P242" s="3">
        <v>38482</v>
      </c>
      <c r="Q242">
        <v>3.9</v>
      </c>
      <c r="R242" s="3">
        <v>40308</v>
      </c>
      <c r="S242" t="s">
        <v>63</v>
      </c>
      <c r="T242" t="s">
        <v>107</v>
      </c>
      <c r="U242">
        <v>3.9</v>
      </c>
      <c r="V242" s="2">
        <v>32214000</v>
      </c>
      <c r="X242" s="2">
        <v>21124000</v>
      </c>
      <c r="Y242" s="2">
        <v>24296000</v>
      </c>
      <c r="Z242" s="2">
        <v>23411000</v>
      </c>
      <c r="AA242" s="2">
        <v>22658000</v>
      </c>
      <c r="AB242" s="2">
        <v>25015000</v>
      </c>
      <c r="AC242" s="2">
        <v>24007845</v>
      </c>
      <c r="AD242">
        <v>150.886</v>
      </c>
      <c r="AG242">
        <v>161.84299999999999</v>
      </c>
      <c r="AJ242" t="s">
        <v>261</v>
      </c>
      <c r="AK242" t="s">
        <v>65</v>
      </c>
      <c r="AL242" s="2">
        <v>33600</v>
      </c>
      <c r="AM242">
        <v>0.24</v>
      </c>
      <c r="BA242" t="s">
        <v>929</v>
      </c>
    </row>
    <row r="243" spans="1:57" x14ac:dyDescent="0.3">
      <c r="A243" t="s">
        <v>930</v>
      </c>
      <c r="B243" t="s">
        <v>922</v>
      </c>
      <c r="C243" t="s">
        <v>923</v>
      </c>
      <c r="D243" t="s">
        <v>931</v>
      </c>
      <c r="E243" s="2">
        <v>14000000</v>
      </c>
      <c r="F243" t="s">
        <v>118</v>
      </c>
      <c r="G243" t="s">
        <v>255</v>
      </c>
      <c r="H243" t="s">
        <v>255</v>
      </c>
      <c r="I243" s="3">
        <v>38482</v>
      </c>
      <c r="J243" s="3">
        <v>23873</v>
      </c>
      <c r="K243">
        <v>60</v>
      </c>
      <c r="L243">
        <v>60</v>
      </c>
      <c r="M243" t="s">
        <v>91</v>
      </c>
      <c r="N243" t="s">
        <v>64</v>
      </c>
      <c r="O243" t="s">
        <v>64</v>
      </c>
      <c r="P243" s="3">
        <v>38482</v>
      </c>
      <c r="Q243">
        <v>3.9</v>
      </c>
      <c r="R243" s="3">
        <v>40308</v>
      </c>
      <c r="S243" t="s">
        <v>63</v>
      </c>
      <c r="T243" t="s">
        <v>107</v>
      </c>
      <c r="U243">
        <v>3.9</v>
      </c>
      <c r="V243" s="2">
        <v>32760000</v>
      </c>
      <c r="X243" s="2">
        <v>21292000</v>
      </c>
      <c r="Y243" s="2">
        <v>24522000</v>
      </c>
      <c r="Z243" s="2">
        <v>23610000</v>
      </c>
      <c r="AA243" s="2">
        <v>22827000</v>
      </c>
      <c r="AB243" s="2">
        <v>25321000</v>
      </c>
      <c r="AC243" s="2">
        <v>24247559</v>
      </c>
      <c r="AD243">
        <v>152.08600000000001</v>
      </c>
      <c r="AG243">
        <v>163.05000000000001</v>
      </c>
      <c r="AJ243" t="s">
        <v>261</v>
      </c>
      <c r="AK243" t="s">
        <v>65</v>
      </c>
      <c r="AL243" s="2">
        <v>33600</v>
      </c>
      <c r="AM243">
        <v>0.24</v>
      </c>
      <c r="BA243" t="s">
        <v>932</v>
      </c>
    </row>
    <row r="244" spans="1:57" x14ac:dyDescent="0.3">
      <c r="A244" t="s">
        <v>933</v>
      </c>
      <c r="B244" t="s">
        <v>922</v>
      </c>
      <c r="C244" t="s">
        <v>923</v>
      </c>
      <c r="D244" t="s">
        <v>934</v>
      </c>
      <c r="E244" s="2">
        <v>5000000</v>
      </c>
      <c r="F244" t="s">
        <v>118</v>
      </c>
      <c r="G244" t="s">
        <v>255</v>
      </c>
      <c r="H244" t="s">
        <v>255</v>
      </c>
      <c r="I244" s="3">
        <v>39218</v>
      </c>
      <c r="J244" s="3">
        <v>28262</v>
      </c>
      <c r="K244">
        <v>70</v>
      </c>
      <c r="L244">
        <v>12</v>
      </c>
      <c r="M244" t="s">
        <v>91</v>
      </c>
      <c r="N244" t="s">
        <v>64</v>
      </c>
      <c r="O244" t="s">
        <v>64</v>
      </c>
      <c r="P244" s="3">
        <v>39218</v>
      </c>
      <c r="Q244">
        <v>4.05</v>
      </c>
      <c r="R244" s="3">
        <v>40679</v>
      </c>
      <c r="S244" t="s">
        <v>63</v>
      </c>
      <c r="T244" t="s">
        <v>107</v>
      </c>
      <c r="U244">
        <v>4.05</v>
      </c>
      <c r="V244" s="2">
        <v>14175000</v>
      </c>
      <c r="X244" s="2">
        <v>8240000</v>
      </c>
      <c r="Y244" s="2">
        <v>9890000</v>
      </c>
      <c r="Z244" s="2">
        <v>9464000</v>
      </c>
      <c r="AA244" s="2">
        <v>9081000</v>
      </c>
      <c r="AB244" s="2">
        <v>10618000</v>
      </c>
      <c r="AC244" s="2">
        <v>9896335</v>
      </c>
      <c r="AD244">
        <v>164.8</v>
      </c>
      <c r="AG244">
        <v>181.62</v>
      </c>
      <c r="AJ244" t="s">
        <v>261</v>
      </c>
      <c r="AK244" t="s">
        <v>65</v>
      </c>
      <c r="AL244" s="2">
        <v>12000</v>
      </c>
      <c r="AM244">
        <v>0.24</v>
      </c>
      <c r="BA244" t="s">
        <v>935</v>
      </c>
    </row>
    <row r="245" spans="1:57" x14ac:dyDescent="0.3">
      <c r="A245" t="s">
        <v>936</v>
      </c>
      <c r="B245" t="s">
        <v>922</v>
      </c>
      <c r="C245" t="s">
        <v>923</v>
      </c>
      <c r="D245" t="s">
        <v>937</v>
      </c>
      <c r="E245" s="2">
        <v>5000000</v>
      </c>
      <c r="F245" t="s">
        <v>938</v>
      </c>
      <c r="G245" t="s">
        <v>939</v>
      </c>
      <c r="H245" t="s">
        <v>939</v>
      </c>
      <c r="I245" s="3">
        <v>39217</v>
      </c>
      <c r="J245" s="3">
        <v>28262</v>
      </c>
      <c r="K245">
        <v>70</v>
      </c>
      <c r="L245">
        <v>12</v>
      </c>
      <c r="M245" t="s">
        <v>91</v>
      </c>
      <c r="N245" t="s">
        <v>64</v>
      </c>
      <c r="O245" t="s">
        <v>64</v>
      </c>
      <c r="P245" s="3">
        <v>39217</v>
      </c>
      <c r="Q245">
        <v>4.05</v>
      </c>
      <c r="R245" s="3">
        <v>40679</v>
      </c>
      <c r="S245" t="s">
        <v>63</v>
      </c>
      <c r="T245" t="s">
        <v>107</v>
      </c>
      <c r="U245">
        <v>4.05</v>
      </c>
      <c r="V245" s="2">
        <v>14175000</v>
      </c>
      <c r="X245" s="2">
        <v>8240000</v>
      </c>
      <c r="Y245" s="2">
        <v>9890000</v>
      </c>
      <c r="Z245" s="2">
        <v>9464000</v>
      </c>
      <c r="AA245" s="2">
        <v>9081000</v>
      </c>
      <c r="AB245" s="2">
        <v>10618000</v>
      </c>
      <c r="AC245" s="2">
        <v>9896335</v>
      </c>
      <c r="AD245">
        <v>164.8</v>
      </c>
      <c r="AG245">
        <v>181.62</v>
      </c>
      <c r="AJ245" t="s">
        <v>261</v>
      </c>
      <c r="AK245" t="s">
        <v>474</v>
      </c>
      <c r="AL245">
        <v>0</v>
      </c>
      <c r="AM245">
        <v>0</v>
      </c>
      <c r="BA245" t="s">
        <v>940</v>
      </c>
    </row>
    <row r="246" spans="1:57" x14ac:dyDescent="0.3">
      <c r="A246" t="s">
        <v>941</v>
      </c>
      <c r="B246" t="s">
        <v>922</v>
      </c>
      <c r="C246" t="s">
        <v>923</v>
      </c>
      <c r="D246">
        <v>500000030</v>
      </c>
      <c r="E246" s="2">
        <v>5000000</v>
      </c>
      <c r="F246" t="s">
        <v>180</v>
      </c>
      <c r="G246" t="s">
        <v>152</v>
      </c>
      <c r="H246" t="s">
        <v>925</v>
      </c>
      <c r="I246" s="3">
        <v>38071</v>
      </c>
      <c r="J246" s="3">
        <v>19808</v>
      </c>
      <c r="K246">
        <v>50</v>
      </c>
      <c r="L246">
        <v>6</v>
      </c>
      <c r="M246" t="s">
        <v>62</v>
      </c>
      <c r="N246" s="3">
        <v>38071</v>
      </c>
      <c r="O246">
        <v>2.99</v>
      </c>
      <c r="P246" s="3">
        <v>39166</v>
      </c>
      <c r="Q246">
        <v>4.75</v>
      </c>
      <c r="R246" s="3">
        <v>39166</v>
      </c>
      <c r="S246" t="s">
        <v>479</v>
      </c>
      <c r="T246" t="s">
        <v>107</v>
      </c>
      <c r="U246">
        <v>4.75</v>
      </c>
      <c r="V246" s="2">
        <v>11875000</v>
      </c>
      <c r="X246" s="2">
        <v>7826000</v>
      </c>
      <c r="Y246" s="2">
        <v>8705000</v>
      </c>
      <c r="Z246" t="s">
        <v>690</v>
      </c>
      <c r="AA246" t="s">
        <v>690</v>
      </c>
      <c r="AB246" t="s">
        <v>690</v>
      </c>
      <c r="AC246" t="s">
        <v>690</v>
      </c>
      <c r="AD246">
        <v>156.52000000000001</v>
      </c>
      <c r="AG246" t="e">
        <v>#VALUE!</v>
      </c>
      <c r="AJ246" t="s">
        <v>261</v>
      </c>
      <c r="AK246" t="s">
        <v>474</v>
      </c>
      <c r="AL246">
        <v>0</v>
      </c>
      <c r="AM246">
        <v>0</v>
      </c>
      <c r="AN246" t="s">
        <v>83</v>
      </c>
      <c r="AO246" t="s">
        <v>942</v>
      </c>
      <c r="AP246" s="3">
        <v>43123</v>
      </c>
      <c r="AQ246" s="2">
        <v>2636102</v>
      </c>
      <c r="AR246">
        <v>53</v>
      </c>
      <c r="AY246" t="s">
        <v>943</v>
      </c>
      <c r="BA246" t="s">
        <v>944</v>
      </c>
    </row>
    <row r="247" spans="1:57" x14ac:dyDescent="0.3">
      <c r="A247" t="s">
        <v>945</v>
      </c>
      <c r="B247" t="s">
        <v>922</v>
      </c>
      <c r="C247" t="s">
        <v>923</v>
      </c>
      <c r="D247">
        <v>500000031</v>
      </c>
      <c r="E247" s="2">
        <v>5000000</v>
      </c>
      <c r="F247" t="s">
        <v>180</v>
      </c>
      <c r="G247" t="s">
        <v>152</v>
      </c>
      <c r="H247" t="s">
        <v>925</v>
      </c>
      <c r="I247" s="3">
        <v>38071</v>
      </c>
      <c r="J247" s="3">
        <v>19808</v>
      </c>
      <c r="K247">
        <v>50</v>
      </c>
      <c r="L247">
        <v>6</v>
      </c>
      <c r="M247" t="s">
        <v>62</v>
      </c>
      <c r="N247" s="3">
        <v>38071</v>
      </c>
      <c r="O247">
        <v>2.99</v>
      </c>
      <c r="P247" s="3">
        <v>39166</v>
      </c>
      <c r="Q247">
        <v>4.75</v>
      </c>
      <c r="R247" s="3">
        <v>39166</v>
      </c>
      <c r="S247" t="s">
        <v>479</v>
      </c>
      <c r="T247" t="s">
        <v>107</v>
      </c>
      <c r="U247">
        <v>4.75</v>
      </c>
      <c r="V247" s="2">
        <v>11875000</v>
      </c>
      <c r="X247" s="2">
        <v>7826000</v>
      </c>
      <c r="Y247" s="2">
        <v>8705000</v>
      </c>
      <c r="Z247" t="s">
        <v>690</v>
      </c>
      <c r="AA247" t="s">
        <v>690</v>
      </c>
      <c r="AB247" t="s">
        <v>690</v>
      </c>
      <c r="AC247" t="s">
        <v>690</v>
      </c>
      <c r="AD247">
        <v>156.52000000000001</v>
      </c>
      <c r="AG247" t="e">
        <v>#VALUE!</v>
      </c>
      <c r="AJ247" t="s">
        <v>261</v>
      </c>
      <c r="AK247" t="s">
        <v>474</v>
      </c>
      <c r="AL247">
        <v>0</v>
      </c>
      <c r="AM247">
        <v>0</v>
      </c>
      <c r="AN247" t="s">
        <v>83</v>
      </c>
      <c r="AO247" t="s">
        <v>942</v>
      </c>
      <c r="AP247" s="3">
        <v>43123</v>
      </c>
      <c r="AQ247" s="2">
        <v>2636102</v>
      </c>
      <c r="AR247">
        <v>53</v>
      </c>
      <c r="AY247" t="s">
        <v>943</v>
      </c>
      <c r="BA247" t="s">
        <v>946</v>
      </c>
    </row>
    <row r="248" spans="1:57" x14ac:dyDescent="0.3">
      <c r="A248" t="s">
        <v>947</v>
      </c>
      <c r="B248" t="s">
        <v>922</v>
      </c>
      <c r="C248" t="s">
        <v>923</v>
      </c>
      <c r="D248">
        <v>500000032</v>
      </c>
      <c r="E248" s="2">
        <v>5000000</v>
      </c>
      <c r="F248" t="s">
        <v>180</v>
      </c>
      <c r="G248" t="s">
        <v>152</v>
      </c>
      <c r="H248" t="s">
        <v>925</v>
      </c>
      <c r="I248" s="3">
        <v>38071</v>
      </c>
      <c r="J248" s="3">
        <v>19808</v>
      </c>
      <c r="K248">
        <v>50</v>
      </c>
      <c r="L248">
        <v>6</v>
      </c>
      <c r="M248" t="s">
        <v>62</v>
      </c>
      <c r="N248" s="3">
        <v>38071</v>
      </c>
      <c r="O248">
        <v>2.99</v>
      </c>
      <c r="P248" s="3">
        <v>39166</v>
      </c>
      <c r="Q248">
        <v>4.75</v>
      </c>
      <c r="R248" s="3">
        <v>39166</v>
      </c>
      <c r="S248" t="s">
        <v>479</v>
      </c>
      <c r="T248" t="s">
        <v>107</v>
      </c>
      <c r="U248">
        <v>4.75</v>
      </c>
      <c r="V248" s="2">
        <v>11875000</v>
      </c>
      <c r="X248" s="2">
        <v>7826000</v>
      </c>
      <c r="Y248" s="2">
        <v>8705000</v>
      </c>
      <c r="Z248" t="s">
        <v>690</v>
      </c>
      <c r="AA248" t="s">
        <v>690</v>
      </c>
      <c r="AB248" t="s">
        <v>690</v>
      </c>
      <c r="AC248" t="s">
        <v>690</v>
      </c>
      <c r="AD248">
        <v>156.52000000000001</v>
      </c>
      <c r="AG248" t="e">
        <v>#VALUE!</v>
      </c>
      <c r="AJ248" t="s">
        <v>261</v>
      </c>
      <c r="AK248" t="s">
        <v>474</v>
      </c>
      <c r="AL248">
        <v>0</v>
      </c>
      <c r="AM248">
        <v>0</v>
      </c>
      <c r="AN248" t="s">
        <v>83</v>
      </c>
      <c r="AO248" t="s">
        <v>942</v>
      </c>
      <c r="AP248" s="3">
        <v>43123</v>
      </c>
      <c r="AQ248" s="2">
        <v>2636102</v>
      </c>
      <c r="AR248">
        <v>53</v>
      </c>
      <c r="AY248" t="s">
        <v>943</v>
      </c>
      <c r="BA248" t="s">
        <v>948</v>
      </c>
    </row>
    <row r="249" spans="1:57" x14ac:dyDescent="0.3">
      <c r="A249" t="s">
        <v>949</v>
      </c>
      <c r="B249" t="s">
        <v>922</v>
      </c>
      <c r="C249" t="s">
        <v>923</v>
      </c>
      <c r="D249">
        <v>500000033</v>
      </c>
      <c r="E249" s="2">
        <v>5000000</v>
      </c>
      <c r="F249" t="s">
        <v>180</v>
      </c>
      <c r="G249" t="s">
        <v>152</v>
      </c>
      <c r="H249" t="s">
        <v>925</v>
      </c>
      <c r="I249" s="3">
        <v>38071</v>
      </c>
      <c r="J249" s="3">
        <v>19808</v>
      </c>
      <c r="K249">
        <v>50</v>
      </c>
      <c r="L249">
        <v>6</v>
      </c>
      <c r="M249" t="s">
        <v>62</v>
      </c>
      <c r="N249" s="3">
        <v>38071</v>
      </c>
      <c r="O249">
        <v>2.99</v>
      </c>
      <c r="P249" s="3">
        <v>39166</v>
      </c>
      <c r="Q249">
        <v>4.75</v>
      </c>
      <c r="R249" s="3">
        <v>39166</v>
      </c>
      <c r="S249" t="s">
        <v>479</v>
      </c>
      <c r="T249" t="s">
        <v>107</v>
      </c>
      <c r="U249">
        <v>4.75</v>
      </c>
      <c r="V249" s="2">
        <v>11875000</v>
      </c>
      <c r="X249" s="2">
        <v>7826000</v>
      </c>
      <c r="Y249" s="2">
        <v>8705000</v>
      </c>
      <c r="Z249" t="s">
        <v>690</v>
      </c>
      <c r="AA249" t="s">
        <v>690</v>
      </c>
      <c r="AB249" t="s">
        <v>690</v>
      </c>
      <c r="AC249" t="s">
        <v>690</v>
      </c>
      <c r="AD249">
        <v>156.52000000000001</v>
      </c>
      <c r="AG249" t="e">
        <v>#VALUE!</v>
      </c>
      <c r="AJ249" t="s">
        <v>261</v>
      </c>
      <c r="AK249" t="s">
        <v>474</v>
      </c>
      <c r="AL249">
        <v>0</v>
      </c>
      <c r="AM249">
        <v>0</v>
      </c>
      <c r="AN249" t="s">
        <v>83</v>
      </c>
      <c r="AO249" t="s">
        <v>942</v>
      </c>
      <c r="AP249" s="3">
        <v>43123</v>
      </c>
      <c r="AQ249" s="2">
        <v>2636102</v>
      </c>
      <c r="AR249">
        <v>53</v>
      </c>
      <c r="AY249" t="s">
        <v>943</v>
      </c>
    </row>
    <row r="250" spans="1:57" x14ac:dyDescent="0.3">
      <c r="A250" t="s">
        <v>950</v>
      </c>
      <c r="B250" t="s">
        <v>951</v>
      </c>
      <c r="C250" t="s">
        <v>952</v>
      </c>
      <c r="D250" t="s">
        <v>530</v>
      </c>
      <c r="E250" s="2">
        <v>20000000</v>
      </c>
      <c r="F250" t="s">
        <v>953</v>
      </c>
      <c r="G250" t="s">
        <v>953</v>
      </c>
      <c r="H250" t="s">
        <v>64</v>
      </c>
      <c r="I250" s="3">
        <v>39248</v>
      </c>
      <c r="J250" s="3">
        <v>24638</v>
      </c>
      <c r="K250">
        <v>60</v>
      </c>
      <c r="L250">
        <v>12</v>
      </c>
      <c r="M250" t="s">
        <v>91</v>
      </c>
      <c r="N250" t="s">
        <v>107</v>
      </c>
      <c r="O250" t="s">
        <v>107</v>
      </c>
      <c r="P250" s="3">
        <v>39248</v>
      </c>
      <c r="Q250">
        <v>4.25</v>
      </c>
      <c r="R250" s="3">
        <v>39979</v>
      </c>
      <c r="S250" t="s">
        <v>125</v>
      </c>
      <c r="T250" t="s">
        <v>64</v>
      </c>
      <c r="U250" t="s">
        <v>64</v>
      </c>
      <c r="V250" s="2">
        <v>51034932</v>
      </c>
      <c r="W250">
        <v>255</v>
      </c>
      <c r="X250" s="2">
        <v>26933503</v>
      </c>
      <c r="Y250" s="2">
        <v>32330838</v>
      </c>
      <c r="Z250" s="2">
        <v>31727171</v>
      </c>
      <c r="AA250" t="s">
        <v>64</v>
      </c>
      <c r="AB250" t="s">
        <v>64</v>
      </c>
      <c r="AC250" t="s">
        <v>64</v>
      </c>
      <c r="AD250">
        <v>135</v>
      </c>
      <c r="AE250">
        <v>162</v>
      </c>
      <c r="AF250">
        <v>159</v>
      </c>
      <c r="AG250" t="s">
        <v>64</v>
      </c>
      <c r="AH250" t="s">
        <v>64</v>
      </c>
      <c r="AI250" t="s">
        <v>64</v>
      </c>
      <c r="AJ250" t="s">
        <v>56</v>
      </c>
      <c r="AN250" t="s">
        <v>83</v>
      </c>
      <c r="AO250" t="s">
        <v>954</v>
      </c>
      <c r="AP250" s="3">
        <v>43409</v>
      </c>
      <c r="AQ250" s="2">
        <v>6533019</v>
      </c>
      <c r="AR250">
        <v>33</v>
      </c>
      <c r="AS250" s="2">
        <v>20000000</v>
      </c>
      <c r="AT250" s="3">
        <v>24625</v>
      </c>
      <c r="AU250">
        <v>2.61</v>
      </c>
      <c r="AY250" t="s">
        <v>955</v>
      </c>
      <c r="AZ250" s="2">
        <v>360000</v>
      </c>
      <c r="BA250" t="s">
        <v>956</v>
      </c>
      <c r="BC250" t="s">
        <v>957</v>
      </c>
      <c r="BE250" t="s">
        <v>958</v>
      </c>
    </row>
    <row r="251" spans="1:57" x14ac:dyDescent="0.3">
      <c r="A251" t="s">
        <v>959</v>
      </c>
      <c r="B251" t="s">
        <v>951</v>
      </c>
      <c r="C251" t="s">
        <v>952</v>
      </c>
      <c r="D251" t="s">
        <v>534</v>
      </c>
      <c r="E251" s="2">
        <v>10000000</v>
      </c>
      <c r="F251" t="s">
        <v>255</v>
      </c>
      <c r="G251" t="s">
        <v>255</v>
      </c>
      <c r="H251" t="s">
        <v>255</v>
      </c>
      <c r="I251" s="3">
        <v>39350</v>
      </c>
      <c r="J251" s="3">
        <v>24740</v>
      </c>
      <c r="K251">
        <v>60</v>
      </c>
      <c r="L251">
        <v>12</v>
      </c>
      <c r="M251" t="s">
        <v>91</v>
      </c>
      <c r="N251" t="s">
        <v>107</v>
      </c>
      <c r="O251" t="s">
        <v>107</v>
      </c>
      <c r="P251" s="3">
        <v>39350</v>
      </c>
      <c r="Q251">
        <v>4.25</v>
      </c>
      <c r="R251" s="3">
        <v>41177</v>
      </c>
      <c r="S251" t="s">
        <v>125</v>
      </c>
      <c r="T251" t="s">
        <v>64</v>
      </c>
      <c r="U251">
        <v>4.25</v>
      </c>
      <c r="V251" s="2">
        <v>25517466</v>
      </c>
      <c r="W251">
        <v>255</v>
      </c>
      <c r="X251" s="2">
        <v>13355771</v>
      </c>
      <c r="Y251" s="2">
        <v>16064889</v>
      </c>
      <c r="Z251" s="2">
        <v>15763258</v>
      </c>
      <c r="AA251" s="2">
        <v>20533893</v>
      </c>
      <c r="AB251" s="2">
        <v>28627589</v>
      </c>
      <c r="AC251" s="2">
        <v>21445925</v>
      </c>
      <c r="AD251">
        <v>134</v>
      </c>
      <c r="AE251">
        <v>161</v>
      </c>
      <c r="AF251">
        <v>158</v>
      </c>
      <c r="AG251">
        <v>205</v>
      </c>
      <c r="AH251">
        <v>286</v>
      </c>
      <c r="AI251">
        <v>214</v>
      </c>
      <c r="AJ251" t="s">
        <v>56</v>
      </c>
      <c r="AK251" t="s">
        <v>960</v>
      </c>
      <c r="BA251" t="s">
        <v>961</v>
      </c>
    </row>
    <row r="252" spans="1:57" x14ac:dyDescent="0.3">
      <c r="A252" t="s">
        <v>962</v>
      </c>
      <c r="B252" t="s">
        <v>951</v>
      </c>
      <c r="C252" t="s">
        <v>952</v>
      </c>
      <c r="D252" t="s">
        <v>532</v>
      </c>
      <c r="E252" s="2">
        <v>10000000</v>
      </c>
      <c r="F252" t="s">
        <v>255</v>
      </c>
      <c r="G252" t="s">
        <v>255</v>
      </c>
      <c r="H252" t="s">
        <v>255</v>
      </c>
      <c r="I252" s="3">
        <v>39351</v>
      </c>
      <c r="J252" s="3">
        <v>28394</v>
      </c>
      <c r="K252">
        <v>70</v>
      </c>
      <c r="L252">
        <v>12</v>
      </c>
      <c r="M252" t="s">
        <v>91</v>
      </c>
      <c r="N252" t="s">
        <v>107</v>
      </c>
      <c r="O252" t="s">
        <v>107</v>
      </c>
      <c r="P252" s="3">
        <v>39351</v>
      </c>
      <c r="Q252">
        <v>4.1500000000000004</v>
      </c>
      <c r="R252" s="3">
        <v>40082</v>
      </c>
      <c r="S252" t="s">
        <v>125</v>
      </c>
      <c r="T252" t="s">
        <v>64</v>
      </c>
      <c r="U252">
        <v>4.1500000000000004</v>
      </c>
      <c r="V252" s="2">
        <v>29070466</v>
      </c>
      <c r="W252">
        <v>291</v>
      </c>
      <c r="X252" s="2">
        <v>13139827</v>
      </c>
      <c r="Y252" s="2">
        <v>16079098</v>
      </c>
      <c r="Z252" s="2">
        <v>15826188</v>
      </c>
      <c r="AA252" s="2">
        <v>21584647</v>
      </c>
      <c r="AB252" s="2">
        <v>25998873</v>
      </c>
      <c r="AC252" s="2">
        <v>23037209</v>
      </c>
      <c r="AD252">
        <v>131</v>
      </c>
      <c r="AE252">
        <v>161</v>
      </c>
      <c r="AF252">
        <v>158</v>
      </c>
      <c r="AG252">
        <v>216</v>
      </c>
      <c r="AH252">
        <v>260</v>
      </c>
      <c r="AI252">
        <v>230</v>
      </c>
      <c r="AJ252" t="s">
        <v>56</v>
      </c>
      <c r="BA252" t="s">
        <v>963</v>
      </c>
    </row>
    <row r="253" spans="1:57" x14ac:dyDescent="0.3">
      <c r="A253" t="s">
        <v>964</v>
      </c>
      <c r="B253" t="s">
        <v>951</v>
      </c>
      <c r="C253" t="s">
        <v>952</v>
      </c>
      <c r="D253" t="s">
        <v>536</v>
      </c>
      <c r="E253" s="2">
        <v>20000000</v>
      </c>
      <c r="F253" t="s">
        <v>953</v>
      </c>
      <c r="G253" t="s">
        <v>953</v>
      </c>
      <c r="H253" t="s">
        <v>64</v>
      </c>
      <c r="I253" s="3">
        <v>39979</v>
      </c>
      <c r="J253" s="3">
        <v>24638</v>
      </c>
      <c r="K253">
        <v>58</v>
      </c>
      <c r="L253">
        <v>12</v>
      </c>
      <c r="M253" t="s">
        <v>91</v>
      </c>
      <c r="N253" t="s">
        <v>107</v>
      </c>
      <c r="O253" t="s">
        <v>107</v>
      </c>
      <c r="P253" s="3">
        <v>39979</v>
      </c>
      <c r="Q253">
        <v>4.25</v>
      </c>
      <c r="R253" s="3">
        <v>40344</v>
      </c>
      <c r="S253" t="s">
        <v>125</v>
      </c>
      <c r="T253" t="s">
        <v>64</v>
      </c>
      <c r="U253" t="s">
        <v>64</v>
      </c>
      <c r="V253" s="2">
        <v>49332603</v>
      </c>
      <c r="W253">
        <v>247</v>
      </c>
      <c r="X253" s="2">
        <v>26933503</v>
      </c>
      <c r="Y253" s="2">
        <v>32330838</v>
      </c>
      <c r="Z253" s="2">
        <v>31727171</v>
      </c>
      <c r="AA253" t="s">
        <v>64</v>
      </c>
      <c r="AB253" t="s">
        <v>64</v>
      </c>
      <c r="AC253" t="s">
        <v>64</v>
      </c>
      <c r="AD253">
        <v>135</v>
      </c>
      <c r="AE253">
        <v>162</v>
      </c>
      <c r="AF253">
        <v>159</v>
      </c>
      <c r="AG253" t="s">
        <v>64</v>
      </c>
      <c r="AH253" t="s">
        <v>64</v>
      </c>
      <c r="AI253" t="s">
        <v>64</v>
      </c>
      <c r="AJ253" t="s">
        <v>56</v>
      </c>
      <c r="AN253" t="s">
        <v>83</v>
      </c>
      <c r="AO253" t="s">
        <v>954</v>
      </c>
      <c r="AP253" s="3">
        <v>43409</v>
      </c>
      <c r="AQ253" s="2">
        <v>6539363</v>
      </c>
      <c r="AR253">
        <v>33</v>
      </c>
      <c r="AS253" s="2">
        <v>20000000</v>
      </c>
      <c r="AT253" s="3">
        <v>24625</v>
      </c>
      <c r="AU253">
        <v>2.61</v>
      </c>
      <c r="AY253" t="s">
        <v>955</v>
      </c>
      <c r="BA253" t="s">
        <v>965</v>
      </c>
      <c r="BC253" t="s">
        <v>957</v>
      </c>
    </row>
    <row r="254" spans="1:57" x14ac:dyDescent="0.3">
      <c r="A254" t="s">
        <v>966</v>
      </c>
      <c r="B254" t="s">
        <v>951</v>
      </c>
      <c r="C254" t="s">
        <v>952</v>
      </c>
      <c r="D254" t="s">
        <v>538</v>
      </c>
      <c r="E254" s="2">
        <v>20000000</v>
      </c>
      <c r="F254" t="s">
        <v>953</v>
      </c>
      <c r="G254" t="s">
        <v>953</v>
      </c>
      <c r="H254" t="s">
        <v>64</v>
      </c>
      <c r="I254" s="3">
        <v>40674</v>
      </c>
      <c r="J254" s="3">
        <v>22047</v>
      </c>
      <c r="K254">
        <v>49</v>
      </c>
      <c r="L254">
        <v>60</v>
      </c>
      <c r="M254" t="s">
        <v>91</v>
      </c>
      <c r="N254" t="s">
        <v>107</v>
      </c>
      <c r="O254" t="s">
        <v>107</v>
      </c>
      <c r="P254" s="3">
        <v>40674</v>
      </c>
      <c r="Q254">
        <v>4.07</v>
      </c>
      <c r="R254" s="3">
        <v>42501</v>
      </c>
      <c r="S254" t="s">
        <v>125</v>
      </c>
      <c r="T254" t="s">
        <v>64</v>
      </c>
      <c r="U254" t="s">
        <v>64</v>
      </c>
      <c r="V254" s="2">
        <v>39914992</v>
      </c>
      <c r="W254">
        <v>200</v>
      </c>
      <c r="X254" s="2">
        <v>25088025</v>
      </c>
      <c r="Y254" s="2">
        <v>29658109</v>
      </c>
      <c r="Z254" s="2">
        <v>28986763</v>
      </c>
      <c r="AA254" t="s">
        <v>64</v>
      </c>
      <c r="AB254" t="s">
        <v>64</v>
      </c>
      <c r="AC254" t="s">
        <v>64</v>
      </c>
      <c r="AD254">
        <v>125</v>
      </c>
      <c r="AE254">
        <v>148</v>
      </c>
      <c r="AF254">
        <v>145</v>
      </c>
      <c r="AG254" t="s">
        <v>64</v>
      </c>
      <c r="AH254" t="s">
        <v>64</v>
      </c>
      <c r="AI254" t="s">
        <v>64</v>
      </c>
      <c r="AJ254" t="s">
        <v>56</v>
      </c>
      <c r="AN254" t="s">
        <v>83</v>
      </c>
      <c r="AO254" t="s">
        <v>954</v>
      </c>
      <c r="AP254" s="3">
        <v>43409</v>
      </c>
      <c r="AQ254" s="2">
        <v>5257237</v>
      </c>
      <c r="AR254">
        <v>26</v>
      </c>
      <c r="AS254" s="2">
        <v>20000000</v>
      </c>
      <c r="AT254" s="3">
        <v>22736</v>
      </c>
      <c r="AU254">
        <v>2.62</v>
      </c>
      <c r="AY254" t="s">
        <v>955</v>
      </c>
      <c r="BA254" t="s">
        <v>967</v>
      </c>
      <c r="BC254" t="s">
        <v>957</v>
      </c>
      <c r="BE254" t="s">
        <v>968</v>
      </c>
    </row>
    <row r="255" spans="1:57" x14ac:dyDescent="0.3">
      <c r="A255" t="s">
        <v>969</v>
      </c>
      <c r="B255" t="s">
        <v>951</v>
      </c>
      <c r="C255" t="s">
        <v>952</v>
      </c>
      <c r="D255" t="s">
        <v>540</v>
      </c>
      <c r="E255" s="2">
        <v>20000000</v>
      </c>
      <c r="F255" t="s">
        <v>953</v>
      </c>
      <c r="G255" t="s">
        <v>953</v>
      </c>
      <c r="H255" t="s">
        <v>64</v>
      </c>
      <c r="I255" s="3">
        <v>40674</v>
      </c>
      <c r="J255" s="3">
        <v>22047</v>
      </c>
      <c r="K255">
        <v>49</v>
      </c>
      <c r="L255">
        <v>48</v>
      </c>
      <c r="M255" t="s">
        <v>91</v>
      </c>
      <c r="N255" t="s">
        <v>107</v>
      </c>
      <c r="O255" t="s">
        <v>107</v>
      </c>
      <c r="P255" s="3">
        <v>40674</v>
      </c>
      <c r="Q255">
        <v>4.05</v>
      </c>
      <c r="R255" s="3">
        <v>42501</v>
      </c>
      <c r="S255" t="s">
        <v>125</v>
      </c>
      <c r="T255" t="s">
        <v>64</v>
      </c>
      <c r="U255" t="s">
        <v>64</v>
      </c>
      <c r="V255" s="2">
        <v>39718849</v>
      </c>
      <c r="W255">
        <v>199</v>
      </c>
      <c r="X255" s="2">
        <v>25133499</v>
      </c>
      <c r="Y255" s="2">
        <v>29728530</v>
      </c>
      <c r="Z255" s="2">
        <v>29052342</v>
      </c>
      <c r="AA255" t="s">
        <v>64</v>
      </c>
      <c r="AB255" t="s">
        <v>64</v>
      </c>
      <c r="AC255" t="s">
        <v>64</v>
      </c>
      <c r="AD255">
        <v>126</v>
      </c>
      <c r="AE255">
        <v>149</v>
      </c>
      <c r="AF255">
        <v>145</v>
      </c>
      <c r="AG255" t="s">
        <v>64</v>
      </c>
      <c r="AH255" t="s">
        <v>64</v>
      </c>
      <c r="AI255" t="s">
        <v>64</v>
      </c>
      <c r="AJ255" t="s">
        <v>56</v>
      </c>
      <c r="AN255" t="s">
        <v>83</v>
      </c>
      <c r="AO255" t="s">
        <v>954</v>
      </c>
      <c r="AP255" s="3">
        <v>43409</v>
      </c>
      <c r="AQ255" s="2">
        <v>5178668</v>
      </c>
      <c r="AR255">
        <v>26</v>
      </c>
      <c r="AS255" s="2">
        <v>20000000</v>
      </c>
      <c r="AT255" s="3">
        <v>22095</v>
      </c>
      <c r="AU255">
        <v>2.62</v>
      </c>
      <c r="AY255" t="s">
        <v>955</v>
      </c>
      <c r="BA255" t="s">
        <v>970</v>
      </c>
      <c r="BC255" t="s">
        <v>957</v>
      </c>
      <c r="BE255" t="s">
        <v>968</v>
      </c>
    </row>
    <row r="256" spans="1:57" x14ac:dyDescent="0.3">
      <c r="A256" t="s">
        <v>971</v>
      </c>
      <c r="B256" t="s">
        <v>951</v>
      </c>
      <c r="C256" t="s">
        <v>952</v>
      </c>
      <c r="D256" t="s">
        <v>972</v>
      </c>
      <c r="E256" s="2">
        <v>20000000</v>
      </c>
      <c r="F256" t="s">
        <v>953</v>
      </c>
      <c r="G256" t="s">
        <v>953</v>
      </c>
      <c r="H256" t="s">
        <v>64</v>
      </c>
      <c r="I256" s="3">
        <v>40923</v>
      </c>
      <c r="J256" s="3">
        <v>22661</v>
      </c>
      <c r="K256">
        <v>50</v>
      </c>
      <c r="L256">
        <v>60</v>
      </c>
      <c r="M256" t="s">
        <v>91</v>
      </c>
      <c r="N256" t="s">
        <v>107</v>
      </c>
      <c r="O256" t="s">
        <v>107</v>
      </c>
      <c r="P256" s="3">
        <v>40923</v>
      </c>
      <c r="Q256">
        <v>4.55</v>
      </c>
      <c r="R256" s="3">
        <v>42750</v>
      </c>
      <c r="S256" t="s">
        <v>125</v>
      </c>
      <c r="T256" t="s">
        <v>64</v>
      </c>
      <c r="U256" t="s">
        <v>64</v>
      </c>
      <c r="V256" s="2">
        <v>45532411</v>
      </c>
      <c r="W256">
        <v>228</v>
      </c>
      <c r="X256" s="2">
        <v>27781425</v>
      </c>
      <c r="Y256" s="2">
        <v>33047189</v>
      </c>
      <c r="Z256" s="2">
        <v>32320558</v>
      </c>
      <c r="AA256" t="s">
        <v>64</v>
      </c>
      <c r="AB256" t="s">
        <v>64</v>
      </c>
      <c r="AC256" t="s">
        <v>64</v>
      </c>
      <c r="AD256">
        <v>139</v>
      </c>
      <c r="AE256">
        <v>165</v>
      </c>
      <c r="AF256">
        <v>162</v>
      </c>
      <c r="AG256" t="s">
        <v>64</v>
      </c>
      <c r="AH256" t="s">
        <v>64</v>
      </c>
      <c r="AI256" t="s">
        <v>64</v>
      </c>
      <c r="AJ256" t="s">
        <v>56</v>
      </c>
      <c r="AN256" t="s">
        <v>83</v>
      </c>
      <c r="AO256" t="s">
        <v>954</v>
      </c>
      <c r="AP256" s="3">
        <v>43409</v>
      </c>
      <c r="AQ256" s="2">
        <v>7627304</v>
      </c>
      <c r="AR256">
        <v>38</v>
      </c>
      <c r="AS256" s="2">
        <v>20000000</v>
      </c>
      <c r="AT256" s="3">
        <v>22095</v>
      </c>
      <c r="AU256">
        <v>2.62</v>
      </c>
      <c r="AY256" t="s">
        <v>955</v>
      </c>
      <c r="BA256" t="s">
        <v>973</v>
      </c>
      <c r="BC256" t="s">
        <v>957</v>
      </c>
    </row>
    <row r="257" spans="1:53" x14ac:dyDescent="0.3">
      <c r="A257" t="s">
        <v>974</v>
      </c>
      <c r="B257" t="s">
        <v>951</v>
      </c>
      <c r="C257" t="s">
        <v>952</v>
      </c>
      <c r="D257" t="s">
        <v>975</v>
      </c>
      <c r="E257" s="2">
        <v>10000000</v>
      </c>
      <c r="F257" t="s">
        <v>976</v>
      </c>
      <c r="G257" t="s">
        <v>976</v>
      </c>
      <c r="H257" t="s">
        <v>64</v>
      </c>
      <c r="I257" s="3">
        <v>41182</v>
      </c>
      <c r="J257" s="3">
        <v>46660</v>
      </c>
      <c r="K257">
        <v>15</v>
      </c>
      <c r="L257">
        <v>60</v>
      </c>
      <c r="M257" t="s">
        <v>91</v>
      </c>
      <c r="N257" t="s">
        <v>107</v>
      </c>
      <c r="O257" t="s">
        <v>107</v>
      </c>
      <c r="P257" s="3">
        <v>41182</v>
      </c>
      <c r="Q257">
        <v>2.58</v>
      </c>
      <c r="R257" s="3">
        <v>43008</v>
      </c>
      <c r="S257" t="s">
        <v>125</v>
      </c>
      <c r="T257" t="s">
        <v>64</v>
      </c>
      <c r="U257" t="s">
        <v>64</v>
      </c>
      <c r="V257" s="2">
        <v>3870000</v>
      </c>
      <c r="W257">
        <v>39</v>
      </c>
      <c r="X257" s="2">
        <v>9996187</v>
      </c>
      <c r="Y257" s="2">
        <v>10594472</v>
      </c>
      <c r="Z257" s="2">
        <v>9498218</v>
      </c>
      <c r="AA257" s="2">
        <v>11089388</v>
      </c>
      <c r="AB257" t="s">
        <v>64</v>
      </c>
      <c r="AC257" t="s">
        <v>64</v>
      </c>
      <c r="AD257">
        <v>100</v>
      </c>
      <c r="AE257">
        <v>106</v>
      </c>
      <c r="AF257">
        <v>95</v>
      </c>
      <c r="AG257">
        <v>111</v>
      </c>
      <c r="AH257" t="s">
        <v>64</v>
      </c>
      <c r="AI257" t="s">
        <v>64</v>
      </c>
      <c r="AN257" t="s">
        <v>83</v>
      </c>
      <c r="AO257" t="s">
        <v>954</v>
      </c>
      <c r="AP257" s="3">
        <v>43556</v>
      </c>
      <c r="AQ257" s="2">
        <v>96319</v>
      </c>
      <c r="AR257">
        <v>1</v>
      </c>
      <c r="AY257" t="s">
        <v>523</v>
      </c>
      <c r="AZ257" s="2">
        <v>20342</v>
      </c>
      <c r="BA257" t="s">
        <v>977</v>
      </c>
    </row>
    <row r="258" spans="1:53" x14ac:dyDescent="0.3">
      <c r="A258" t="s">
        <v>978</v>
      </c>
      <c r="B258" t="s">
        <v>951</v>
      </c>
      <c r="C258" t="s">
        <v>952</v>
      </c>
      <c r="D258" t="s">
        <v>979</v>
      </c>
      <c r="E258" s="2">
        <v>9500000</v>
      </c>
      <c r="F258" t="s">
        <v>976</v>
      </c>
      <c r="G258" t="s">
        <v>976</v>
      </c>
      <c r="H258" t="s">
        <v>64</v>
      </c>
      <c r="I258" s="3">
        <v>41638</v>
      </c>
      <c r="J258" s="3">
        <v>47117</v>
      </c>
      <c r="K258">
        <v>15</v>
      </c>
      <c r="L258">
        <v>60</v>
      </c>
      <c r="M258" t="s">
        <v>91</v>
      </c>
      <c r="N258" t="s">
        <v>107</v>
      </c>
      <c r="O258" t="s">
        <v>107</v>
      </c>
      <c r="P258" s="3">
        <v>41638</v>
      </c>
      <c r="Q258">
        <v>3.33</v>
      </c>
      <c r="R258" s="3">
        <v>43464</v>
      </c>
      <c r="S258" t="s">
        <v>125</v>
      </c>
      <c r="T258" t="s">
        <v>64</v>
      </c>
      <c r="U258" t="s">
        <v>64</v>
      </c>
      <c r="V258" s="2">
        <v>4748717</v>
      </c>
      <c r="W258">
        <v>50</v>
      </c>
      <c r="X258" s="2">
        <v>10234860</v>
      </c>
      <c r="Y258" s="2">
        <v>10848615</v>
      </c>
      <c r="Z258" s="2">
        <v>10258076</v>
      </c>
      <c r="AA258" s="2">
        <v>11976539</v>
      </c>
      <c r="AB258" t="s">
        <v>64</v>
      </c>
      <c r="AC258" t="s">
        <v>64</v>
      </c>
      <c r="AD258">
        <v>108</v>
      </c>
      <c r="AE258">
        <v>114</v>
      </c>
      <c r="AF258">
        <v>108</v>
      </c>
      <c r="AG258">
        <v>126</v>
      </c>
      <c r="AH258" t="s">
        <v>64</v>
      </c>
      <c r="AI258" t="s">
        <v>64</v>
      </c>
      <c r="AN258" t="s">
        <v>83</v>
      </c>
      <c r="AO258" t="s">
        <v>954</v>
      </c>
      <c r="AP258" s="3">
        <v>43556</v>
      </c>
      <c r="AQ258" s="2">
        <v>104024</v>
      </c>
      <c r="AR258">
        <v>1</v>
      </c>
      <c r="AY258" t="s">
        <v>523</v>
      </c>
      <c r="AZ258" s="2">
        <v>21969</v>
      </c>
      <c r="BA258" t="s">
        <v>980</v>
      </c>
    </row>
    <row r="259" spans="1:53" x14ac:dyDescent="0.3">
      <c r="A259" t="s">
        <v>999</v>
      </c>
      <c r="B259" t="s">
        <v>1000</v>
      </c>
      <c r="C259" t="s">
        <v>1001</v>
      </c>
      <c r="D259">
        <v>50001</v>
      </c>
      <c r="E259" s="2">
        <v>5000000</v>
      </c>
      <c r="F259" t="s">
        <v>1002</v>
      </c>
      <c r="G259" t="s">
        <v>152</v>
      </c>
      <c r="H259" t="s">
        <v>479</v>
      </c>
      <c r="I259" s="3">
        <v>37292</v>
      </c>
      <c r="J259" s="3">
        <v>15377</v>
      </c>
      <c r="K259">
        <v>40</v>
      </c>
      <c r="L259">
        <v>6</v>
      </c>
      <c r="M259" t="s">
        <v>241</v>
      </c>
      <c r="N259" s="3">
        <v>37292</v>
      </c>
      <c r="O259">
        <v>2.9</v>
      </c>
      <c r="P259" s="3">
        <v>38022</v>
      </c>
      <c r="Q259">
        <v>4.8499999999999996</v>
      </c>
      <c r="R259" s="3">
        <v>38022</v>
      </c>
      <c r="S259" t="s">
        <v>1003</v>
      </c>
      <c r="U259">
        <v>4.8499999999999996</v>
      </c>
      <c r="V259" s="2">
        <v>242500</v>
      </c>
      <c r="Y259" s="2">
        <v>7255000</v>
      </c>
      <c r="Z259" s="2">
        <v>7983000</v>
      </c>
      <c r="AA259" t="s">
        <v>64</v>
      </c>
      <c r="AB259" t="s">
        <v>64</v>
      </c>
      <c r="AC259" t="s">
        <v>64</v>
      </c>
      <c r="AD259" t="s">
        <v>64</v>
      </c>
      <c r="AE259">
        <v>145.1</v>
      </c>
      <c r="AH259" t="e">
        <v>#VALUE!</v>
      </c>
      <c r="AJ259" t="s">
        <v>183</v>
      </c>
      <c r="AK259" t="s">
        <v>1004</v>
      </c>
      <c r="AM259">
        <v>0</v>
      </c>
      <c r="AN259" t="s">
        <v>83</v>
      </c>
      <c r="AO259" t="s">
        <v>479</v>
      </c>
      <c r="AP259" s="3">
        <v>43157</v>
      </c>
      <c r="BA259" t="s">
        <v>1005</v>
      </c>
    </row>
    <row r="260" spans="1:53" x14ac:dyDescent="0.3">
      <c r="A260" t="s">
        <v>1006</v>
      </c>
      <c r="B260" t="s">
        <v>1000</v>
      </c>
      <c r="C260" t="s">
        <v>1001</v>
      </c>
      <c r="D260">
        <v>50002</v>
      </c>
      <c r="E260" s="2">
        <v>8000000</v>
      </c>
      <c r="F260" t="s">
        <v>1002</v>
      </c>
      <c r="G260" t="s">
        <v>152</v>
      </c>
      <c r="H260" t="s">
        <v>479</v>
      </c>
      <c r="I260" s="3">
        <v>37504</v>
      </c>
      <c r="J260" s="3">
        <v>15589</v>
      </c>
      <c r="K260">
        <v>40</v>
      </c>
      <c r="L260">
        <v>6</v>
      </c>
      <c r="M260" t="s">
        <v>241</v>
      </c>
      <c r="N260" s="3">
        <v>37504</v>
      </c>
      <c r="O260">
        <v>3.6</v>
      </c>
      <c r="P260" s="3">
        <v>38934</v>
      </c>
      <c r="Q260">
        <v>4.7</v>
      </c>
      <c r="R260" s="3">
        <v>38934</v>
      </c>
      <c r="S260" t="s">
        <v>1003</v>
      </c>
      <c r="U260">
        <v>4.7</v>
      </c>
      <c r="V260" s="2">
        <v>376000</v>
      </c>
      <c r="Y260" s="2">
        <v>11391000</v>
      </c>
      <c r="Z260" s="2">
        <v>12566000</v>
      </c>
      <c r="AE260">
        <v>142.38800000000001</v>
      </c>
      <c r="AH260">
        <v>0</v>
      </c>
      <c r="AJ260" t="s">
        <v>183</v>
      </c>
      <c r="AK260" t="s">
        <v>183</v>
      </c>
      <c r="AM260">
        <v>0</v>
      </c>
      <c r="AN260" t="s">
        <v>83</v>
      </c>
      <c r="AO260" t="s">
        <v>479</v>
      </c>
      <c r="AP260" s="3">
        <v>43157</v>
      </c>
      <c r="BA260" t="s">
        <v>1007</v>
      </c>
    </row>
    <row r="261" spans="1:53" x14ac:dyDescent="0.3">
      <c r="A261" t="s">
        <v>1008</v>
      </c>
      <c r="B261" t="s">
        <v>1000</v>
      </c>
      <c r="C261" t="s">
        <v>1001</v>
      </c>
      <c r="D261">
        <v>50003</v>
      </c>
      <c r="E261" s="2">
        <v>5000000</v>
      </c>
      <c r="F261" t="s">
        <v>131</v>
      </c>
      <c r="G261" t="s">
        <v>131</v>
      </c>
      <c r="I261" s="3">
        <v>37896</v>
      </c>
      <c r="J261" s="3">
        <v>15981</v>
      </c>
      <c r="K261">
        <v>40</v>
      </c>
      <c r="L261" t="s">
        <v>199</v>
      </c>
      <c r="M261" t="s">
        <v>241</v>
      </c>
      <c r="N261" s="3">
        <v>37896</v>
      </c>
      <c r="O261">
        <v>3.2</v>
      </c>
      <c r="P261" s="3">
        <v>39357</v>
      </c>
      <c r="Q261">
        <v>4.88</v>
      </c>
      <c r="R261" s="3">
        <v>39357</v>
      </c>
      <c r="S261" t="s">
        <v>84</v>
      </c>
      <c r="T261" t="s">
        <v>107</v>
      </c>
      <c r="U261">
        <v>4.88</v>
      </c>
      <c r="V261" s="2">
        <v>237500</v>
      </c>
      <c r="Y261" s="2">
        <v>7466000</v>
      </c>
      <c r="Z261" s="2">
        <v>7983000</v>
      </c>
      <c r="AA261" s="2">
        <v>7447000</v>
      </c>
      <c r="AB261" s="2">
        <v>7430000</v>
      </c>
      <c r="AC261" s="2">
        <v>7653000</v>
      </c>
      <c r="AD261" s="2">
        <v>7610000</v>
      </c>
      <c r="AE261">
        <v>149.32</v>
      </c>
      <c r="AH261">
        <v>148.6</v>
      </c>
      <c r="AJ261" t="s">
        <v>261</v>
      </c>
      <c r="AK261" t="s">
        <v>794</v>
      </c>
      <c r="AL261" s="2">
        <v>10000</v>
      </c>
      <c r="AM261">
        <v>0.2</v>
      </c>
      <c r="AN261" t="s">
        <v>83</v>
      </c>
      <c r="AO261" t="s">
        <v>84</v>
      </c>
      <c r="AP261" s="3">
        <v>42543</v>
      </c>
      <c r="AQ261">
        <v>0</v>
      </c>
      <c r="BA261" t="s">
        <v>1009</v>
      </c>
    </row>
    <row r="262" spans="1:53" x14ac:dyDescent="0.3">
      <c r="A262" t="s">
        <v>1010</v>
      </c>
      <c r="B262" t="s">
        <v>1000</v>
      </c>
      <c r="C262" t="s">
        <v>1001</v>
      </c>
      <c r="D262">
        <v>50004</v>
      </c>
      <c r="E262" s="2">
        <v>5000000</v>
      </c>
      <c r="F262" t="s">
        <v>272</v>
      </c>
      <c r="G262" t="s">
        <v>272</v>
      </c>
      <c r="I262" s="3">
        <v>38215</v>
      </c>
      <c r="J262" s="3">
        <v>14473</v>
      </c>
      <c r="K262">
        <v>35</v>
      </c>
      <c r="L262">
        <v>6</v>
      </c>
      <c r="M262" t="s">
        <v>91</v>
      </c>
      <c r="N262" t="s">
        <v>64</v>
      </c>
      <c r="O262" t="s">
        <v>64</v>
      </c>
      <c r="P262" s="3">
        <v>38215</v>
      </c>
      <c r="Q262">
        <v>4.5</v>
      </c>
      <c r="R262" s="3">
        <v>39678</v>
      </c>
      <c r="S262" t="s">
        <v>1003</v>
      </c>
      <c r="U262">
        <v>4.5</v>
      </c>
      <c r="V262" s="2">
        <v>225000</v>
      </c>
      <c r="Y262" s="2">
        <v>6941000</v>
      </c>
      <c r="Z262" s="2">
        <v>7575000</v>
      </c>
      <c r="AA262" s="2">
        <v>7068000</v>
      </c>
      <c r="AB262" s="2">
        <v>7078000</v>
      </c>
      <c r="AC262" s="2">
        <v>7059000</v>
      </c>
      <c r="AD262" s="2">
        <v>7117000</v>
      </c>
      <c r="AE262">
        <v>138.82</v>
      </c>
      <c r="AH262">
        <v>141.56</v>
      </c>
      <c r="AJ262" t="s">
        <v>261</v>
      </c>
      <c r="AK262" t="s">
        <v>728</v>
      </c>
      <c r="AL262" s="2">
        <v>10000</v>
      </c>
      <c r="AM262">
        <v>0.2</v>
      </c>
      <c r="BA262" t="s">
        <v>1011</v>
      </c>
    </row>
    <row r="263" spans="1:53" x14ac:dyDescent="0.3">
      <c r="A263" t="s">
        <v>1012</v>
      </c>
      <c r="B263" t="s">
        <v>1000</v>
      </c>
      <c r="C263" t="s">
        <v>1001</v>
      </c>
      <c r="D263">
        <v>50005</v>
      </c>
      <c r="E263" s="2">
        <v>5000000</v>
      </c>
      <c r="F263" t="s">
        <v>131</v>
      </c>
      <c r="G263" t="s">
        <v>131</v>
      </c>
      <c r="I263" s="3">
        <v>38408</v>
      </c>
      <c r="J263" s="3">
        <v>16493</v>
      </c>
      <c r="K263">
        <v>40</v>
      </c>
      <c r="L263">
        <v>12</v>
      </c>
      <c r="M263" t="s">
        <v>241</v>
      </c>
      <c r="N263" s="3">
        <v>38408</v>
      </c>
      <c r="O263">
        <v>3.7</v>
      </c>
      <c r="P263" s="3">
        <v>39869</v>
      </c>
      <c r="Q263">
        <v>4.5</v>
      </c>
      <c r="R263" s="3">
        <v>39869</v>
      </c>
      <c r="S263" t="s">
        <v>84</v>
      </c>
      <c r="T263" t="s">
        <v>1013</v>
      </c>
      <c r="U263">
        <v>4.5</v>
      </c>
      <c r="V263" s="2">
        <v>225000</v>
      </c>
      <c r="Y263" s="2">
        <v>6940000</v>
      </c>
      <c r="Z263" s="2">
        <v>6962000</v>
      </c>
      <c r="AA263" s="2">
        <v>7095000</v>
      </c>
      <c r="AB263" s="2">
        <v>7027000</v>
      </c>
      <c r="AC263" s="2">
        <v>7273000</v>
      </c>
      <c r="AD263" s="2">
        <v>7279000</v>
      </c>
      <c r="AE263">
        <v>138.80000000000001</v>
      </c>
      <c r="AH263">
        <v>140.54</v>
      </c>
      <c r="AJ263" t="s">
        <v>261</v>
      </c>
      <c r="AK263" t="s">
        <v>794</v>
      </c>
      <c r="AL263" s="2">
        <v>10000</v>
      </c>
      <c r="AM263">
        <v>0.2</v>
      </c>
      <c r="AN263" t="s">
        <v>83</v>
      </c>
      <c r="AO263" t="s">
        <v>84</v>
      </c>
      <c r="AP263" s="3">
        <v>42543</v>
      </c>
      <c r="AQ263">
        <v>9</v>
      </c>
      <c r="BA263" t="s">
        <v>1014</v>
      </c>
    </row>
    <row r="264" spans="1:53" x14ac:dyDescent="0.3">
      <c r="A264" t="s">
        <v>1015</v>
      </c>
      <c r="B264" t="s">
        <v>1016</v>
      </c>
      <c r="C264" t="s">
        <v>1017</v>
      </c>
      <c r="D264" t="s">
        <v>1018</v>
      </c>
      <c r="E264" s="2">
        <v>5000000</v>
      </c>
      <c r="F264" t="s">
        <v>120</v>
      </c>
      <c r="I264" s="3">
        <v>36978</v>
      </c>
      <c r="J264" s="3">
        <v>13268</v>
      </c>
      <c r="K264">
        <v>35</v>
      </c>
      <c r="O264">
        <v>3.65</v>
      </c>
      <c r="P264" s="3">
        <v>38810</v>
      </c>
      <c r="Q264">
        <v>5.6</v>
      </c>
      <c r="X264" s="2">
        <v>7123173</v>
      </c>
      <c r="Y264" s="2">
        <v>7629192</v>
      </c>
      <c r="Z264" s="2">
        <v>7386417</v>
      </c>
      <c r="AA264" s="2">
        <v>7538330</v>
      </c>
      <c r="AB264" s="2">
        <v>7456189</v>
      </c>
      <c r="AC264" s="2">
        <v>7492321</v>
      </c>
      <c r="AD264">
        <v>142.46299999999999</v>
      </c>
      <c r="AG264">
        <v>150.767</v>
      </c>
      <c r="AJ264" t="s">
        <v>261</v>
      </c>
      <c r="AK264" t="s">
        <v>71</v>
      </c>
      <c r="AM264">
        <v>0</v>
      </c>
    </row>
    <row r="265" spans="1:53" x14ac:dyDescent="0.3">
      <c r="A265" t="s">
        <v>1019</v>
      </c>
      <c r="B265" t="s">
        <v>1020</v>
      </c>
      <c r="C265" t="s">
        <v>1017</v>
      </c>
      <c r="D265" t="s">
        <v>1021</v>
      </c>
      <c r="E265" s="2">
        <v>5000000</v>
      </c>
      <c r="F265" t="s">
        <v>120</v>
      </c>
      <c r="I265" s="3">
        <v>36978</v>
      </c>
      <c r="J265" s="3">
        <v>15063</v>
      </c>
      <c r="K265">
        <v>40</v>
      </c>
      <c r="O265">
        <v>4.3499999999999996</v>
      </c>
      <c r="P265" s="3">
        <v>40637</v>
      </c>
      <c r="Q265">
        <v>5.99</v>
      </c>
      <c r="X265" s="2">
        <v>6221453</v>
      </c>
      <c r="Y265" s="2">
        <v>8363576</v>
      </c>
      <c r="Z265" s="2">
        <v>8133668</v>
      </c>
      <c r="AA265" s="2">
        <v>8255462</v>
      </c>
      <c r="AB265" s="2">
        <v>6817402</v>
      </c>
      <c r="AC265" s="2">
        <v>8319313</v>
      </c>
      <c r="AD265" t="e">
        <v>#REF!</v>
      </c>
      <c r="AG265" t="e">
        <v>#REF!</v>
      </c>
      <c r="AJ265" t="s">
        <v>261</v>
      </c>
      <c r="AK265" t="s">
        <v>71</v>
      </c>
      <c r="AM265" t="e">
        <v>#REF!</v>
      </c>
    </row>
    <row r="266" spans="1:53" x14ac:dyDescent="0.3">
      <c r="A266" t="s">
        <v>1022</v>
      </c>
      <c r="B266" t="s">
        <v>1023</v>
      </c>
      <c r="C266" t="s">
        <v>1017</v>
      </c>
      <c r="D266" t="s">
        <v>1024</v>
      </c>
      <c r="E266" s="2">
        <v>36500000</v>
      </c>
      <c r="F266" t="s">
        <v>120</v>
      </c>
      <c r="I266" s="3">
        <v>36979</v>
      </c>
      <c r="J266" s="3">
        <v>15064</v>
      </c>
      <c r="K266">
        <v>40</v>
      </c>
      <c r="O266">
        <v>4.18</v>
      </c>
      <c r="P266" s="3">
        <v>38806</v>
      </c>
      <c r="Q266">
        <v>5.99</v>
      </c>
      <c r="X266" s="2">
        <v>54851157</v>
      </c>
      <c r="Y266" s="2">
        <v>59979017</v>
      </c>
      <c r="Z266" s="2">
        <v>58300946</v>
      </c>
      <c r="AA266" s="2">
        <v>59188936</v>
      </c>
      <c r="AB266" s="2">
        <v>58917536</v>
      </c>
      <c r="AC266" s="2">
        <v>59649847</v>
      </c>
      <c r="AD266" s="8">
        <v>1097.0229999999999</v>
      </c>
      <c r="AG266" s="8">
        <v>1183.779</v>
      </c>
      <c r="AJ266" t="s">
        <v>261</v>
      </c>
      <c r="AK266" t="s">
        <v>767</v>
      </c>
      <c r="AM266">
        <v>0</v>
      </c>
    </row>
    <row r="267" spans="1:53" x14ac:dyDescent="0.3">
      <c r="A267" t="s">
        <v>1025</v>
      </c>
      <c r="B267" t="s">
        <v>1026</v>
      </c>
      <c r="C267" t="s">
        <v>1017</v>
      </c>
      <c r="D267" t="s">
        <v>1027</v>
      </c>
      <c r="E267" s="2">
        <v>25000000</v>
      </c>
      <c r="F267" t="s">
        <v>198</v>
      </c>
      <c r="I267" s="3">
        <v>38077</v>
      </c>
      <c r="J267" s="3">
        <v>19814</v>
      </c>
      <c r="K267">
        <v>50</v>
      </c>
      <c r="O267">
        <v>4.125</v>
      </c>
      <c r="P267" s="3">
        <v>38442</v>
      </c>
      <c r="Q267">
        <v>5.6</v>
      </c>
      <c r="X267" s="2">
        <v>39421831</v>
      </c>
      <c r="Y267" s="2">
        <v>45118551</v>
      </c>
      <c r="Z267" s="2">
        <v>43968197</v>
      </c>
      <c r="AA267" s="2">
        <v>44834518</v>
      </c>
      <c r="AB267" s="2">
        <v>44704440</v>
      </c>
      <c r="AC267" s="2">
        <v>45266253</v>
      </c>
      <c r="AD267">
        <v>157.68700000000001</v>
      </c>
      <c r="AG267">
        <v>179.33799999999999</v>
      </c>
      <c r="AJ267" t="s">
        <v>261</v>
      </c>
      <c r="AK267" t="s">
        <v>767</v>
      </c>
      <c r="AM267">
        <v>0</v>
      </c>
      <c r="AO267" t="s">
        <v>84</v>
      </c>
      <c r="AP267" s="9">
        <v>42522</v>
      </c>
    </row>
    <row r="268" spans="1:53" x14ac:dyDescent="0.3">
      <c r="A268" t="s">
        <v>1028</v>
      </c>
      <c r="B268" t="s">
        <v>1029</v>
      </c>
      <c r="C268" t="s">
        <v>1030</v>
      </c>
      <c r="D268">
        <v>4051204</v>
      </c>
      <c r="E268" s="2">
        <v>9000000</v>
      </c>
      <c r="F268" t="s">
        <v>118</v>
      </c>
      <c r="H268" t="s">
        <v>272</v>
      </c>
      <c r="I268" s="3">
        <v>38751</v>
      </c>
      <c r="J268" s="3">
        <v>24141</v>
      </c>
      <c r="K268">
        <v>60</v>
      </c>
      <c r="L268" t="s">
        <v>1031</v>
      </c>
      <c r="N268" t="s">
        <v>844</v>
      </c>
      <c r="O268" t="s">
        <v>844</v>
      </c>
      <c r="P268" s="3">
        <v>38751</v>
      </c>
      <c r="Q268">
        <v>4.12</v>
      </c>
      <c r="R268" s="3">
        <v>38932</v>
      </c>
      <c r="S268" t="s">
        <v>63</v>
      </c>
      <c r="T268" t="s">
        <v>844</v>
      </c>
      <c r="U268">
        <v>4.12</v>
      </c>
      <c r="X268" s="2">
        <v>11741062</v>
      </c>
      <c r="Y268" s="2">
        <v>14051240</v>
      </c>
      <c r="Z268" s="2">
        <v>14150343</v>
      </c>
      <c r="AA268" s="2">
        <v>13963366</v>
      </c>
      <c r="AB268" s="2">
        <v>13288038</v>
      </c>
      <c r="AC268" s="2">
        <v>14578370</v>
      </c>
      <c r="AD268">
        <v>130.45599999999999</v>
      </c>
      <c r="AG268">
        <v>155.149</v>
      </c>
      <c r="AJ268" t="s">
        <v>293</v>
      </c>
      <c r="AK268" t="s">
        <v>1032</v>
      </c>
      <c r="AL268">
        <v>0</v>
      </c>
      <c r="AM268">
        <v>0</v>
      </c>
    </row>
    <row r="269" spans="1:53" x14ac:dyDescent="0.3">
      <c r="A269" t="s">
        <v>1033</v>
      </c>
      <c r="B269" t="s">
        <v>1029</v>
      </c>
      <c r="C269" t="s">
        <v>1030</v>
      </c>
      <c r="D269">
        <v>4051205</v>
      </c>
      <c r="E269" s="2">
        <v>10000000</v>
      </c>
      <c r="F269" t="s">
        <v>118</v>
      </c>
      <c r="H269" t="s">
        <v>272</v>
      </c>
      <c r="I269" s="3">
        <v>38211</v>
      </c>
      <c r="J269" s="3">
        <v>19948</v>
      </c>
      <c r="K269">
        <v>50</v>
      </c>
      <c r="L269" t="s">
        <v>1034</v>
      </c>
      <c r="N269" s="3">
        <v>38211</v>
      </c>
      <c r="O269">
        <v>4.45</v>
      </c>
      <c r="P269" s="3">
        <v>41682</v>
      </c>
      <c r="Q269">
        <v>4.75</v>
      </c>
      <c r="R269" s="3">
        <v>41682</v>
      </c>
      <c r="S269" t="s">
        <v>63</v>
      </c>
      <c r="T269" t="s">
        <v>844</v>
      </c>
      <c r="U269">
        <v>4.75</v>
      </c>
      <c r="X269" s="2">
        <v>13925591</v>
      </c>
      <c r="Y269" s="2">
        <v>16062523</v>
      </c>
      <c r="Z269" s="2">
        <v>15648958</v>
      </c>
      <c r="AA269" s="2">
        <v>15936173</v>
      </c>
      <c r="AB269" s="2">
        <v>15096616</v>
      </c>
      <c r="AC269" s="2">
        <v>16264544</v>
      </c>
      <c r="AD269">
        <v>139.256</v>
      </c>
      <c r="AG269">
        <v>159.36199999999999</v>
      </c>
      <c r="AJ269" t="s">
        <v>293</v>
      </c>
      <c r="AK269" t="s">
        <v>342</v>
      </c>
      <c r="AL269" s="2">
        <v>10000</v>
      </c>
      <c r="AM269">
        <v>0.1</v>
      </c>
    </row>
    <row r="270" spans="1:53" x14ac:dyDescent="0.3">
      <c r="A270" t="s">
        <v>1035</v>
      </c>
      <c r="B270" t="s">
        <v>1029</v>
      </c>
      <c r="C270" t="s">
        <v>1030</v>
      </c>
      <c r="D270">
        <v>4051206</v>
      </c>
      <c r="E270" s="2">
        <v>10000000</v>
      </c>
      <c r="F270" t="s">
        <v>118</v>
      </c>
      <c r="H270" t="s">
        <v>272</v>
      </c>
      <c r="I270" s="3">
        <v>38328</v>
      </c>
      <c r="J270" s="3">
        <v>19997</v>
      </c>
      <c r="K270">
        <v>50</v>
      </c>
      <c r="L270" t="s">
        <v>1036</v>
      </c>
      <c r="N270" t="s">
        <v>844</v>
      </c>
      <c r="O270" t="s">
        <v>844</v>
      </c>
      <c r="P270" s="3">
        <v>38328</v>
      </c>
      <c r="Q270">
        <v>4.17</v>
      </c>
      <c r="R270" s="3">
        <v>41361</v>
      </c>
      <c r="S270" t="s">
        <v>63</v>
      </c>
      <c r="T270" t="s">
        <v>844</v>
      </c>
      <c r="U270">
        <v>4.17</v>
      </c>
      <c r="X270" s="2">
        <v>12597386</v>
      </c>
      <c r="Y270" s="2">
        <v>14630703</v>
      </c>
      <c r="Z270" s="2">
        <v>14255548</v>
      </c>
      <c r="AA270" s="2">
        <v>14528259</v>
      </c>
      <c r="AB270" s="2">
        <v>13618775</v>
      </c>
      <c r="AC270" s="2">
        <v>14869720</v>
      </c>
      <c r="AD270">
        <v>125.974</v>
      </c>
      <c r="AG270">
        <v>145.28299999999999</v>
      </c>
      <c r="AJ270" t="s">
        <v>293</v>
      </c>
      <c r="AK270" t="s">
        <v>342</v>
      </c>
      <c r="AL270" s="2">
        <v>9500</v>
      </c>
      <c r="AM270">
        <v>0.1</v>
      </c>
    </row>
    <row r="271" spans="1:53" x14ac:dyDescent="0.3">
      <c r="A271" t="s">
        <v>1037</v>
      </c>
      <c r="B271" t="s">
        <v>1029</v>
      </c>
      <c r="C271" t="s">
        <v>1030</v>
      </c>
      <c r="D271">
        <v>4051207</v>
      </c>
      <c r="E271" s="2">
        <v>10000000</v>
      </c>
      <c r="F271" t="s">
        <v>1038</v>
      </c>
      <c r="H271" t="s">
        <v>152</v>
      </c>
      <c r="I271" s="3">
        <v>38625</v>
      </c>
      <c r="J271" s="3">
        <v>24015</v>
      </c>
      <c r="K271">
        <v>60</v>
      </c>
      <c r="L271" t="s">
        <v>1039</v>
      </c>
      <c r="N271" t="s">
        <v>844</v>
      </c>
      <c r="O271" t="s">
        <v>844</v>
      </c>
      <c r="P271" s="3">
        <v>38625</v>
      </c>
      <c r="Q271">
        <v>3.76</v>
      </c>
      <c r="R271" s="3">
        <v>40657</v>
      </c>
      <c r="S271" t="s">
        <v>63</v>
      </c>
      <c r="T271" t="s">
        <v>844</v>
      </c>
      <c r="U271">
        <v>3.76</v>
      </c>
      <c r="X271" s="2">
        <v>12049130</v>
      </c>
      <c r="Y271" s="2">
        <v>14418383</v>
      </c>
      <c r="Z271" s="2">
        <v>13781351</v>
      </c>
      <c r="AA271" s="2">
        <v>14531421</v>
      </c>
      <c r="AB271" s="2">
        <v>13834925</v>
      </c>
      <c r="AC271" s="2">
        <v>15184773</v>
      </c>
      <c r="AD271">
        <v>120.491</v>
      </c>
      <c r="AG271">
        <v>145.31399999999999</v>
      </c>
      <c r="AJ271" t="s">
        <v>293</v>
      </c>
      <c r="AK271" t="s">
        <v>71</v>
      </c>
      <c r="AL271" s="2">
        <v>9000</v>
      </c>
      <c r="AM271">
        <v>0.09</v>
      </c>
    </row>
    <row r="272" spans="1:53" x14ac:dyDescent="0.3">
      <c r="B272" t="s">
        <v>1055</v>
      </c>
      <c r="C272" t="s">
        <v>1056</v>
      </c>
      <c r="E272" s="2">
        <v>3000000</v>
      </c>
      <c r="F272" t="s">
        <v>488</v>
      </c>
      <c r="G272" t="s">
        <v>501</v>
      </c>
      <c r="H272" t="s">
        <v>479</v>
      </c>
      <c r="I272" s="3">
        <v>37606</v>
      </c>
      <c r="J272" s="3">
        <v>15691</v>
      </c>
      <c r="K272">
        <v>40</v>
      </c>
      <c r="L272">
        <v>6</v>
      </c>
      <c r="M272" t="s">
        <v>62</v>
      </c>
      <c r="N272" s="3">
        <v>37606</v>
      </c>
      <c r="O272">
        <v>2.8</v>
      </c>
      <c r="P272" s="3">
        <v>38337</v>
      </c>
      <c r="Q272">
        <v>4.75</v>
      </c>
      <c r="R272" s="3">
        <v>38337</v>
      </c>
      <c r="S272" t="s">
        <v>63</v>
      </c>
      <c r="T272" t="s">
        <v>107</v>
      </c>
      <c r="U272">
        <v>4.75</v>
      </c>
      <c r="X272" s="2">
        <v>4580652</v>
      </c>
      <c r="Y272" s="2">
        <v>4774000</v>
      </c>
      <c r="Z272" s="2">
        <v>4524000</v>
      </c>
      <c r="AA272" t="s">
        <v>479</v>
      </c>
      <c r="AB272" t="s">
        <v>479</v>
      </c>
      <c r="AC272" t="s">
        <v>479</v>
      </c>
      <c r="AD272">
        <v>153</v>
      </c>
      <c r="AH272" t="s">
        <v>479</v>
      </c>
      <c r="AI272" t="s">
        <v>479</v>
      </c>
      <c r="AJ272" t="s">
        <v>293</v>
      </c>
      <c r="AK272" t="s">
        <v>113</v>
      </c>
      <c r="AL272" t="s">
        <v>1057</v>
      </c>
      <c r="AN272" t="s">
        <v>83</v>
      </c>
      <c r="AO272" t="s">
        <v>1058</v>
      </c>
      <c r="AP272" s="3">
        <v>43437</v>
      </c>
      <c r="AQ272" s="2">
        <v>600000</v>
      </c>
      <c r="AR272" t="s">
        <v>64</v>
      </c>
      <c r="AS272" t="s">
        <v>64</v>
      </c>
      <c r="AT272" t="s">
        <v>64</v>
      </c>
      <c r="AU272" t="s">
        <v>64</v>
      </c>
      <c r="AV272" t="s">
        <v>64</v>
      </c>
      <c r="AW272" t="s">
        <v>64</v>
      </c>
      <c r="AX272" t="s">
        <v>64</v>
      </c>
      <c r="AY272" t="s">
        <v>64</v>
      </c>
      <c r="AZ272" t="s">
        <v>1059</v>
      </c>
    </row>
    <row r="273" spans="1:42" x14ac:dyDescent="0.3">
      <c r="A273" t="s">
        <v>1060</v>
      </c>
      <c r="B273" t="s">
        <v>1061</v>
      </c>
      <c r="C273" t="s">
        <v>1062</v>
      </c>
      <c r="D273">
        <v>2000000001</v>
      </c>
      <c r="E273" s="2">
        <v>10000000</v>
      </c>
      <c r="F273" t="s">
        <v>75</v>
      </c>
      <c r="I273" s="3">
        <v>38043</v>
      </c>
      <c r="J273" s="3">
        <v>16128</v>
      </c>
      <c r="Q273">
        <v>4.5999999999999996</v>
      </c>
      <c r="V273" s="2">
        <v>18400000</v>
      </c>
      <c r="X273" s="2">
        <v>13944000</v>
      </c>
      <c r="Y273" s="2">
        <v>15697000</v>
      </c>
      <c r="Z273" s="2">
        <v>13865000</v>
      </c>
      <c r="AA273" s="2">
        <v>14231000</v>
      </c>
      <c r="AB273" s="2">
        <v>14165000</v>
      </c>
      <c r="AC273" s="2">
        <v>14419000</v>
      </c>
      <c r="AJ273" t="s">
        <v>56</v>
      </c>
    </row>
    <row r="274" spans="1:42" x14ac:dyDescent="0.3">
      <c r="A274" t="s">
        <v>1063</v>
      </c>
      <c r="B274" t="s">
        <v>1061</v>
      </c>
      <c r="C274" t="s">
        <v>1062</v>
      </c>
      <c r="D274">
        <v>9200000001</v>
      </c>
      <c r="E274" s="2">
        <v>10000000</v>
      </c>
      <c r="F274" t="s">
        <v>75</v>
      </c>
      <c r="I274" s="3">
        <v>38043</v>
      </c>
      <c r="J274" s="3">
        <v>46079</v>
      </c>
      <c r="Q274">
        <v>4.5999999999999996</v>
      </c>
      <c r="V274" s="2">
        <v>10120000</v>
      </c>
      <c r="X274" s="2">
        <v>12484000</v>
      </c>
      <c r="Y274" s="2">
        <v>14086000</v>
      </c>
      <c r="Z274" s="2">
        <v>11863000</v>
      </c>
      <c r="AA274" s="2">
        <v>12022000</v>
      </c>
      <c r="AB274" s="2">
        <v>11705000</v>
      </c>
      <c r="AC274" s="2">
        <v>11669000</v>
      </c>
      <c r="AJ274" t="s">
        <v>56</v>
      </c>
    </row>
    <row r="275" spans="1:42" x14ac:dyDescent="0.3">
      <c r="A275" t="s">
        <v>1064</v>
      </c>
      <c r="B275" t="s">
        <v>1065</v>
      </c>
      <c r="C275" t="s">
        <v>1066</v>
      </c>
      <c r="D275">
        <v>500055</v>
      </c>
      <c r="E275" s="2">
        <v>5000000</v>
      </c>
      <c r="F275" t="s">
        <v>1067</v>
      </c>
      <c r="G275" t="s">
        <v>152</v>
      </c>
      <c r="H275" t="s">
        <v>152</v>
      </c>
      <c r="I275" s="3">
        <v>36839</v>
      </c>
      <c r="J275" s="3">
        <v>13097</v>
      </c>
      <c r="K275">
        <v>35</v>
      </c>
      <c r="L275">
        <v>6</v>
      </c>
      <c r="M275" t="s">
        <v>91</v>
      </c>
      <c r="N275" t="s">
        <v>107</v>
      </c>
      <c r="O275" t="s">
        <v>107</v>
      </c>
      <c r="P275" s="3">
        <v>36839</v>
      </c>
      <c r="Q275">
        <v>4.8125</v>
      </c>
      <c r="R275" s="3">
        <v>37204</v>
      </c>
      <c r="S275" t="s">
        <v>144</v>
      </c>
      <c r="T275" t="s">
        <v>844</v>
      </c>
      <c r="X275" s="13">
        <v>6304198</v>
      </c>
      <c r="Y275" s="13">
        <v>6853735</v>
      </c>
      <c r="Z275" s="13">
        <v>6681391</v>
      </c>
      <c r="AA275" s="13">
        <v>6845771</v>
      </c>
      <c r="AB275" s="13">
        <v>6578272</v>
      </c>
      <c r="AC275" s="2">
        <v>6873603</v>
      </c>
      <c r="AJ275" t="s">
        <v>56</v>
      </c>
      <c r="AK275" t="s">
        <v>1068</v>
      </c>
      <c r="AL275" s="13">
        <v>12000</v>
      </c>
      <c r="AN275" t="s">
        <v>144</v>
      </c>
    </row>
    <row r="276" spans="1:42" x14ac:dyDescent="0.3">
      <c r="A276" t="s">
        <v>1069</v>
      </c>
      <c r="B276" t="s">
        <v>1065</v>
      </c>
      <c r="C276" t="s">
        <v>1066</v>
      </c>
      <c r="D276">
        <v>500056</v>
      </c>
      <c r="E276" s="2">
        <v>5000000</v>
      </c>
      <c r="F276" t="s">
        <v>131</v>
      </c>
      <c r="G276" t="s">
        <v>131</v>
      </c>
      <c r="H276" t="s">
        <v>198</v>
      </c>
      <c r="I276" s="3">
        <v>38279</v>
      </c>
      <c r="J276" s="3">
        <v>20016</v>
      </c>
      <c r="K276">
        <v>50</v>
      </c>
      <c r="L276">
        <v>6</v>
      </c>
      <c r="M276" t="s">
        <v>62</v>
      </c>
      <c r="N276" s="3">
        <v>38279</v>
      </c>
      <c r="O276">
        <v>3.4</v>
      </c>
      <c r="Q276">
        <v>4.5</v>
      </c>
      <c r="R276" s="3">
        <v>39741</v>
      </c>
      <c r="S276" t="s">
        <v>159</v>
      </c>
      <c r="T276" s="3">
        <v>39741</v>
      </c>
      <c r="X276" s="13">
        <v>6774863</v>
      </c>
      <c r="Y276" s="13">
        <v>7830324</v>
      </c>
      <c r="Z276" s="13">
        <v>7629235</v>
      </c>
      <c r="AA276" s="13">
        <v>7775223</v>
      </c>
      <c r="AB276" s="13">
        <v>7769844</v>
      </c>
      <c r="AC276" s="2">
        <v>7891831</v>
      </c>
      <c r="AJ276" t="s">
        <v>56</v>
      </c>
      <c r="AK276" t="s">
        <v>92</v>
      </c>
      <c r="AL276" s="13">
        <v>9000</v>
      </c>
      <c r="AN276" t="s">
        <v>83</v>
      </c>
      <c r="AO276" t="s">
        <v>84</v>
      </c>
      <c r="AP276" s="3">
        <v>42549</v>
      </c>
    </row>
    <row r="277" spans="1:42" x14ac:dyDescent="0.3">
      <c r="A277" t="s">
        <v>1070</v>
      </c>
      <c r="B277" t="s">
        <v>1065</v>
      </c>
      <c r="C277" t="s">
        <v>1066</v>
      </c>
      <c r="D277">
        <v>500057</v>
      </c>
      <c r="E277" s="2">
        <v>5000000</v>
      </c>
      <c r="F277" t="s">
        <v>131</v>
      </c>
      <c r="G277" t="s">
        <v>131</v>
      </c>
      <c r="H277" t="s">
        <v>198</v>
      </c>
      <c r="I277" s="3">
        <v>38279</v>
      </c>
      <c r="J277" s="3">
        <v>20016</v>
      </c>
      <c r="K277">
        <v>50</v>
      </c>
      <c r="L277">
        <v>6</v>
      </c>
      <c r="M277" t="s">
        <v>62</v>
      </c>
      <c r="N277" s="3">
        <v>38279</v>
      </c>
      <c r="O277">
        <v>3.65</v>
      </c>
      <c r="Q277">
        <v>4.5</v>
      </c>
      <c r="R277" s="3">
        <v>40105</v>
      </c>
      <c r="S277" t="s">
        <v>159</v>
      </c>
      <c r="T277" s="3">
        <v>40105</v>
      </c>
      <c r="X277" s="13">
        <v>6774863</v>
      </c>
      <c r="Y277" s="13">
        <v>7830324</v>
      </c>
      <c r="Z277" s="13">
        <v>7629235</v>
      </c>
      <c r="AA277" s="13">
        <v>7775223</v>
      </c>
      <c r="AB277" s="13">
        <v>7769844</v>
      </c>
      <c r="AC277" s="2">
        <v>7891831</v>
      </c>
      <c r="AJ277" t="s">
        <v>56</v>
      </c>
      <c r="AK277" t="s">
        <v>92</v>
      </c>
      <c r="AL277" s="13">
        <v>9000</v>
      </c>
      <c r="AN277" t="s">
        <v>83</v>
      </c>
      <c r="AO277" t="s">
        <v>84</v>
      </c>
      <c r="AP277" s="3">
        <v>42549</v>
      </c>
    </row>
    <row r="278" spans="1:42" x14ac:dyDescent="0.3">
      <c r="A278" t="s">
        <v>1071</v>
      </c>
      <c r="B278" t="s">
        <v>1065</v>
      </c>
      <c r="C278" t="s">
        <v>1066</v>
      </c>
      <c r="D278">
        <v>500058</v>
      </c>
      <c r="E278" s="2">
        <v>10000000</v>
      </c>
      <c r="F278" t="s">
        <v>272</v>
      </c>
      <c r="G278" t="s">
        <v>272</v>
      </c>
      <c r="H278" t="s">
        <v>272</v>
      </c>
      <c r="I278" s="3">
        <v>38714</v>
      </c>
      <c r="J278" s="3">
        <v>24104</v>
      </c>
      <c r="K278">
        <v>60</v>
      </c>
      <c r="L278">
        <v>60</v>
      </c>
      <c r="M278" t="s">
        <v>62</v>
      </c>
      <c r="N278" s="3">
        <v>38714</v>
      </c>
      <c r="O278">
        <v>2.81</v>
      </c>
      <c r="Q278">
        <v>4.0999999999999996</v>
      </c>
      <c r="R278" s="3">
        <v>40541</v>
      </c>
      <c r="S278" t="s">
        <v>159</v>
      </c>
      <c r="T278" s="3">
        <v>40540</v>
      </c>
      <c r="X278" s="13">
        <v>12876623</v>
      </c>
      <c r="Y278" s="13">
        <v>15388695</v>
      </c>
      <c r="Z278" s="13">
        <v>15096241</v>
      </c>
      <c r="AA278" s="13">
        <v>15298546</v>
      </c>
      <c r="AB278" s="13">
        <v>14564129</v>
      </c>
      <c r="AC278" s="2">
        <v>15968682</v>
      </c>
      <c r="AJ278" t="s">
        <v>56</v>
      </c>
      <c r="AK278" t="s">
        <v>92</v>
      </c>
      <c r="AL278" s="13">
        <v>12000</v>
      </c>
      <c r="AN278" t="s">
        <v>144</v>
      </c>
    </row>
    <row r="279" spans="1:42" x14ac:dyDescent="0.3">
      <c r="A279" t="s">
        <v>1072</v>
      </c>
      <c r="B279" t="s">
        <v>1065</v>
      </c>
      <c r="C279" t="s">
        <v>1066</v>
      </c>
      <c r="D279">
        <v>500059</v>
      </c>
      <c r="E279" s="2">
        <v>10000000</v>
      </c>
      <c r="F279" t="s">
        <v>272</v>
      </c>
      <c r="G279" t="s">
        <v>272</v>
      </c>
      <c r="H279" t="s">
        <v>272</v>
      </c>
      <c r="I279" s="3">
        <v>38714</v>
      </c>
      <c r="J279" s="3">
        <v>24104</v>
      </c>
      <c r="K279">
        <v>60</v>
      </c>
      <c r="L279">
        <v>60</v>
      </c>
      <c r="M279" t="s">
        <v>62</v>
      </c>
      <c r="N279" s="3">
        <v>38714</v>
      </c>
      <c r="O279">
        <v>2.81</v>
      </c>
      <c r="Q279">
        <v>4.0999999999999996</v>
      </c>
      <c r="R279" s="3">
        <v>41272</v>
      </c>
      <c r="S279" t="s">
        <v>159</v>
      </c>
      <c r="T279" s="3">
        <v>41271</v>
      </c>
      <c r="X279" s="13">
        <v>12876623</v>
      </c>
      <c r="Y279" s="13">
        <v>15388695</v>
      </c>
      <c r="Z279" s="13">
        <v>15096241</v>
      </c>
      <c r="AA279" s="13">
        <v>15298546</v>
      </c>
      <c r="AB279" s="13">
        <v>14564129</v>
      </c>
      <c r="AC279" s="2">
        <v>15968682</v>
      </c>
      <c r="AJ279" t="s">
        <v>56</v>
      </c>
      <c r="AK279" t="s">
        <v>92</v>
      </c>
      <c r="AL279" s="13">
        <v>12000</v>
      </c>
      <c r="AN279" t="s">
        <v>144</v>
      </c>
    </row>
    <row r="280" spans="1:42" x14ac:dyDescent="0.3">
      <c r="A280" t="s">
        <v>1073</v>
      </c>
      <c r="B280" t="s">
        <v>1065</v>
      </c>
      <c r="C280" t="s">
        <v>1066</v>
      </c>
      <c r="D280">
        <v>500060</v>
      </c>
      <c r="E280" s="2">
        <v>5000000</v>
      </c>
      <c r="F280" t="s">
        <v>1067</v>
      </c>
      <c r="G280" t="s">
        <v>152</v>
      </c>
      <c r="H280" t="s">
        <v>152</v>
      </c>
      <c r="I280" s="3">
        <v>36691</v>
      </c>
      <c r="J280" s="3">
        <v>24197</v>
      </c>
      <c r="K280">
        <v>66</v>
      </c>
      <c r="L280">
        <v>24</v>
      </c>
      <c r="M280" t="s">
        <v>62</v>
      </c>
      <c r="N280" s="3">
        <v>36691</v>
      </c>
      <c r="O280">
        <v>3.15</v>
      </c>
      <c r="Q280">
        <v>4.95</v>
      </c>
      <c r="R280" s="3">
        <v>40999</v>
      </c>
      <c r="S280" t="s">
        <v>159</v>
      </c>
      <c r="T280" s="3">
        <v>39538</v>
      </c>
      <c r="X280" s="13">
        <v>7526232</v>
      </c>
      <c r="Y280" s="13">
        <v>8952887</v>
      </c>
      <c r="Z280" s="13">
        <v>8775876</v>
      </c>
      <c r="AA280" s="13">
        <v>8880175</v>
      </c>
      <c r="AB280" s="13">
        <v>8452450</v>
      </c>
      <c r="AC280" s="2">
        <v>9237317</v>
      </c>
      <c r="AJ280" t="s">
        <v>56</v>
      </c>
      <c r="AK280" t="s">
        <v>1068</v>
      </c>
      <c r="AL280" s="13">
        <v>12000</v>
      </c>
      <c r="AN280" t="s">
        <v>144</v>
      </c>
    </row>
    <row r="281" spans="1:42" x14ac:dyDescent="0.3">
      <c r="A281" t="s">
        <v>1074</v>
      </c>
      <c r="B281" t="s">
        <v>1075</v>
      </c>
      <c r="C281" t="s">
        <v>1076</v>
      </c>
      <c r="E281" s="2">
        <v>4000000</v>
      </c>
      <c r="F281" t="s">
        <v>131</v>
      </c>
      <c r="G281" t="s">
        <v>131</v>
      </c>
      <c r="H281" t="s">
        <v>131</v>
      </c>
      <c r="I281" s="3">
        <v>37281</v>
      </c>
      <c r="J281" s="3">
        <v>11714</v>
      </c>
      <c r="K281">
        <v>30</v>
      </c>
      <c r="L281">
        <v>6</v>
      </c>
      <c r="P281" s="3">
        <v>37281</v>
      </c>
      <c r="Q281">
        <v>4.1500000000000004</v>
      </c>
      <c r="R281" s="3">
        <v>38923</v>
      </c>
      <c r="S281" t="s">
        <v>1003</v>
      </c>
      <c r="U281">
        <v>4.96</v>
      </c>
      <c r="X281" s="2">
        <v>5153058</v>
      </c>
      <c r="Y281" s="2">
        <v>5517392</v>
      </c>
      <c r="Z281" s="2">
        <v>5270514</v>
      </c>
      <c r="AA281" s="2">
        <v>5423174</v>
      </c>
      <c r="AB281" s="2">
        <v>5346431</v>
      </c>
      <c r="AC281" s="2">
        <v>5296447</v>
      </c>
      <c r="AD281">
        <v>129</v>
      </c>
      <c r="AG281">
        <v>135.57900000000001</v>
      </c>
      <c r="AJ281" t="s">
        <v>261</v>
      </c>
      <c r="AK281" t="s">
        <v>1077</v>
      </c>
      <c r="AL281" s="8">
        <v>9600</v>
      </c>
      <c r="AM281">
        <v>0.24</v>
      </c>
      <c r="AO281" t="s">
        <v>84</v>
      </c>
      <c r="AP281" s="3">
        <v>42542</v>
      </c>
    </row>
    <row r="282" spans="1:42" x14ac:dyDescent="0.3">
      <c r="A282" t="s">
        <v>1078</v>
      </c>
      <c r="B282" t="s">
        <v>1075</v>
      </c>
      <c r="C282" t="s">
        <v>1076</v>
      </c>
      <c r="E282" s="2">
        <v>3900000</v>
      </c>
      <c r="F282" t="s">
        <v>131</v>
      </c>
      <c r="G282" t="s">
        <v>131</v>
      </c>
      <c r="H282" t="s">
        <v>131</v>
      </c>
      <c r="I282" s="3">
        <v>38015</v>
      </c>
      <c r="J282" s="3">
        <v>19753</v>
      </c>
      <c r="K282">
        <v>50</v>
      </c>
      <c r="L282">
        <v>6</v>
      </c>
      <c r="P282" s="3">
        <v>38015</v>
      </c>
      <c r="Q282">
        <v>3.35</v>
      </c>
      <c r="R282" s="3">
        <v>39658</v>
      </c>
      <c r="S282" t="s">
        <v>1003</v>
      </c>
      <c r="U282">
        <v>4.99</v>
      </c>
      <c r="X282" s="2">
        <v>5638519</v>
      </c>
      <c r="Y282" s="2">
        <v>6476876</v>
      </c>
      <c r="Z282" s="2">
        <v>6314913</v>
      </c>
      <c r="AA282" s="2">
        <v>6447994</v>
      </c>
      <c r="AB282" s="2">
        <v>6436474</v>
      </c>
      <c r="AC282" s="2">
        <v>6526094</v>
      </c>
      <c r="AD282">
        <v>145</v>
      </c>
      <c r="AG282">
        <v>165.333</v>
      </c>
      <c r="AJ282" t="s">
        <v>261</v>
      </c>
      <c r="AK282" t="s">
        <v>1077</v>
      </c>
      <c r="AL282" s="8">
        <v>9360</v>
      </c>
      <c r="AM282">
        <v>0.24</v>
      </c>
      <c r="AO282" t="s">
        <v>84</v>
      </c>
      <c r="AP282" s="3">
        <v>42542</v>
      </c>
    </row>
    <row r="283" spans="1:42" x14ac:dyDescent="0.3">
      <c r="A283" t="s">
        <v>1079</v>
      </c>
      <c r="B283" t="s">
        <v>1075</v>
      </c>
      <c r="C283" t="s">
        <v>1076</v>
      </c>
      <c r="E283" s="2">
        <v>3000000</v>
      </c>
      <c r="F283" t="s">
        <v>678</v>
      </c>
      <c r="G283" t="s">
        <v>678</v>
      </c>
      <c r="H283" t="s">
        <v>76</v>
      </c>
      <c r="I283" s="3">
        <v>37762</v>
      </c>
      <c r="J283" s="3">
        <v>15847</v>
      </c>
      <c r="K283">
        <v>40</v>
      </c>
      <c r="L283">
        <v>6</v>
      </c>
      <c r="P283" s="3">
        <v>37762</v>
      </c>
      <c r="Q283">
        <v>2.4900000000000002</v>
      </c>
      <c r="R283" s="3">
        <v>39407</v>
      </c>
      <c r="S283" t="s">
        <v>1003</v>
      </c>
      <c r="U283">
        <v>4.875</v>
      </c>
      <c r="X283" s="2">
        <v>4010077</v>
      </c>
      <c r="Y283" s="2">
        <v>4449354</v>
      </c>
      <c r="Z283" s="2">
        <v>4348307</v>
      </c>
      <c r="AA283" s="2">
        <v>4436486</v>
      </c>
      <c r="AB283" s="2">
        <v>4229547</v>
      </c>
      <c r="AC283" s="2">
        <v>4489713</v>
      </c>
      <c r="AD283">
        <v>134</v>
      </c>
      <c r="AG283">
        <v>147.88300000000001</v>
      </c>
      <c r="AJ283" t="s">
        <v>261</v>
      </c>
      <c r="AK283" t="s">
        <v>1077</v>
      </c>
      <c r="AL283" s="8">
        <v>7200</v>
      </c>
      <c r="AM283">
        <v>0.24</v>
      </c>
    </row>
    <row r="284" spans="1:42" x14ac:dyDescent="0.3">
      <c r="A284" t="s">
        <v>1080</v>
      </c>
      <c r="B284" t="s">
        <v>1075</v>
      </c>
      <c r="C284" t="s">
        <v>1076</v>
      </c>
      <c r="E284" s="2">
        <v>2000000</v>
      </c>
      <c r="F284" t="s">
        <v>131</v>
      </c>
      <c r="G284" t="s">
        <v>131</v>
      </c>
      <c r="H284" t="s">
        <v>131</v>
      </c>
      <c r="I284" s="3">
        <v>39462</v>
      </c>
      <c r="J284" s="3">
        <v>28505</v>
      </c>
      <c r="K284">
        <v>70</v>
      </c>
      <c r="L284">
        <v>36</v>
      </c>
      <c r="P284" s="3">
        <v>39462</v>
      </c>
      <c r="Q284">
        <v>3.95</v>
      </c>
      <c r="R284" s="3">
        <v>40558</v>
      </c>
      <c r="S284" t="s">
        <v>1003</v>
      </c>
      <c r="U284">
        <v>3.95</v>
      </c>
      <c r="X284" s="2">
        <v>2529224</v>
      </c>
      <c r="Y284" s="2">
        <v>3126624</v>
      </c>
      <c r="Z284" s="2">
        <v>3091148</v>
      </c>
      <c r="AA284" s="2">
        <v>3144820</v>
      </c>
      <c r="AB284" s="2">
        <v>3235642</v>
      </c>
      <c r="AC284" s="2">
        <v>3333219</v>
      </c>
      <c r="AD284">
        <v>126</v>
      </c>
      <c r="AG284">
        <v>157.24100000000001</v>
      </c>
      <c r="AJ284" t="s">
        <v>183</v>
      </c>
      <c r="AK284" t="s">
        <v>92</v>
      </c>
      <c r="AL284" s="2">
        <v>2500</v>
      </c>
      <c r="AM284">
        <v>0.13</v>
      </c>
      <c r="AO284" t="s">
        <v>84</v>
      </c>
      <c r="AP284" s="3">
        <v>42542</v>
      </c>
    </row>
    <row r="285" spans="1:42" x14ac:dyDescent="0.3">
      <c r="A285" t="s">
        <v>1081</v>
      </c>
      <c r="B285" t="s">
        <v>1075</v>
      </c>
      <c r="C285" t="s">
        <v>1076</v>
      </c>
      <c r="E285" s="2">
        <v>3500000</v>
      </c>
      <c r="F285" t="s">
        <v>1082</v>
      </c>
      <c r="G285" t="s">
        <v>1082</v>
      </c>
      <c r="H285" t="s">
        <v>152</v>
      </c>
      <c r="I285" s="3">
        <v>38189</v>
      </c>
      <c r="J285" s="3">
        <v>19926</v>
      </c>
      <c r="K285">
        <v>50</v>
      </c>
      <c r="L285">
        <v>6</v>
      </c>
      <c r="P285" s="3">
        <v>19926</v>
      </c>
      <c r="Q285">
        <v>3.7</v>
      </c>
      <c r="R285" s="3">
        <v>39286</v>
      </c>
      <c r="S285" t="s">
        <v>1003</v>
      </c>
      <c r="U285">
        <v>4.75</v>
      </c>
      <c r="X285" s="2">
        <v>4883302</v>
      </c>
      <c r="Y285" s="2">
        <v>5629866</v>
      </c>
      <c r="Z285" s="2">
        <v>5485218</v>
      </c>
      <c r="AA285" s="2">
        <v>5585859</v>
      </c>
      <c r="AB285" s="2">
        <v>5292346</v>
      </c>
      <c r="AC285" s="2">
        <v>5700245</v>
      </c>
      <c r="AD285">
        <v>140</v>
      </c>
      <c r="AG285">
        <v>159.596</v>
      </c>
      <c r="AJ285" t="s">
        <v>183</v>
      </c>
      <c r="AK285" t="s">
        <v>71</v>
      </c>
      <c r="AL285" s="2">
        <v>7000</v>
      </c>
      <c r="AM285">
        <v>0.2</v>
      </c>
    </row>
    <row r="286" spans="1:42" x14ac:dyDescent="0.3">
      <c r="A286" t="s">
        <v>1083</v>
      </c>
      <c r="B286" t="s">
        <v>1075</v>
      </c>
      <c r="C286" t="s">
        <v>1076</v>
      </c>
      <c r="E286" s="2">
        <v>3000000</v>
      </c>
      <c r="F286" t="s">
        <v>1082</v>
      </c>
      <c r="G286" t="s">
        <v>1082</v>
      </c>
      <c r="H286" t="s">
        <v>152</v>
      </c>
      <c r="I286" s="3">
        <v>38208</v>
      </c>
      <c r="J286" s="3">
        <v>19580</v>
      </c>
      <c r="K286">
        <v>49</v>
      </c>
      <c r="L286">
        <v>6</v>
      </c>
      <c r="P286" s="3">
        <v>38208</v>
      </c>
      <c r="Q286">
        <v>4.5999999999999996</v>
      </c>
      <c r="R286" s="3">
        <v>40034</v>
      </c>
      <c r="S286" t="s">
        <v>1003</v>
      </c>
      <c r="U286">
        <v>4.6500000000000004</v>
      </c>
      <c r="X286" s="2">
        <v>4084046</v>
      </c>
      <c r="Y286" s="2">
        <v>4698128</v>
      </c>
      <c r="Z286" s="2">
        <v>4579416</v>
      </c>
      <c r="AA286" s="2">
        <v>4666096</v>
      </c>
      <c r="AB286" s="2">
        <v>4422525</v>
      </c>
      <c r="AC286" s="2">
        <v>4762095</v>
      </c>
      <c r="AD286">
        <v>136</v>
      </c>
      <c r="AG286">
        <v>155.53700000000001</v>
      </c>
      <c r="AJ286" t="s">
        <v>183</v>
      </c>
      <c r="AK286" t="s">
        <v>71</v>
      </c>
      <c r="AL286" s="2">
        <v>7200</v>
      </c>
      <c r="AM286">
        <v>0.24</v>
      </c>
    </row>
    <row r="287" spans="1:42" x14ac:dyDescent="0.3">
      <c r="A287" t="s">
        <v>1084</v>
      </c>
      <c r="B287" t="s">
        <v>1075</v>
      </c>
      <c r="C287" t="s">
        <v>1076</v>
      </c>
      <c r="E287" s="2">
        <v>3000000</v>
      </c>
      <c r="F287" t="s">
        <v>95</v>
      </c>
      <c r="G287" t="s">
        <v>95</v>
      </c>
      <c r="H287" t="s">
        <v>118</v>
      </c>
      <c r="I287" s="3">
        <v>39253</v>
      </c>
      <c r="J287" s="3">
        <v>28297</v>
      </c>
      <c r="K287">
        <v>70</v>
      </c>
      <c r="L287">
        <v>6</v>
      </c>
      <c r="P287" t="s">
        <v>64</v>
      </c>
      <c r="Q287" t="s">
        <v>64</v>
      </c>
      <c r="R287" s="3">
        <v>39619</v>
      </c>
      <c r="S287" t="s">
        <v>1003</v>
      </c>
      <c r="U287">
        <v>4.1900000000000004</v>
      </c>
      <c r="X287" s="2">
        <v>4006659</v>
      </c>
      <c r="Y287" s="2">
        <v>4892514</v>
      </c>
      <c r="Z287" s="2">
        <v>4815734</v>
      </c>
      <c r="AA287" s="2">
        <v>4890794</v>
      </c>
      <c r="AB287" s="2">
        <v>4668925</v>
      </c>
      <c r="AC287" s="2">
        <v>5216838</v>
      </c>
      <c r="AD287">
        <v>134</v>
      </c>
      <c r="AG287">
        <v>163.02600000000001</v>
      </c>
      <c r="AJ287" t="s">
        <v>183</v>
      </c>
      <c r="AK287" t="s">
        <v>71</v>
      </c>
      <c r="AL287" s="2">
        <v>4800</v>
      </c>
      <c r="AM287">
        <v>0.16</v>
      </c>
    </row>
    <row r="288" spans="1:42" x14ac:dyDescent="0.3">
      <c r="A288" t="s">
        <v>1085</v>
      </c>
      <c r="B288" t="s">
        <v>1075</v>
      </c>
      <c r="C288" t="s">
        <v>1076</v>
      </c>
      <c r="E288" s="2">
        <v>2000000</v>
      </c>
      <c r="F288" t="s">
        <v>95</v>
      </c>
      <c r="G288" t="s">
        <v>95</v>
      </c>
      <c r="H288" t="s">
        <v>118</v>
      </c>
      <c r="I288" s="3">
        <v>39689</v>
      </c>
      <c r="J288" s="3">
        <v>28732</v>
      </c>
      <c r="K288">
        <v>70</v>
      </c>
      <c r="L288">
        <v>60</v>
      </c>
      <c r="P288" t="s">
        <v>64</v>
      </c>
      <c r="Q288" t="s">
        <v>64</v>
      </c>
      <c r="R288" s="3">
        <v>40054</v>
      </c>
      <c r="S288" t="s">
        <v>1003</v>
      </c>
      <c r="U288">
        <v>4.08</v>
      </c>
      <c r="X288" s="2">
        <v>2594148</v>
      </c>
      <c r="Y288" s="2">
        <v>3193741</v>
      </c>
      <c r="Z288" s="2">
        <v>3129610</v>
      </c>
      <c r="AA288" s="2">
        <v>3180148</v>
      </c>
      <c r="AB288" s="2">
        <v>3034133</v>
      </c>
      <c r="AC288" s="2">
        <v>3398673</v>
      </c>
      <c r="AD288">
        <v>130</v>
      </c>
      <c r="AG288">
        <v>159.00700000000001</v>
      </c>
      <c r="AJ288" t="s">
        <v>183</v>
      </c>
      <c r="AK288" t="s">
        <v>100</v>
      </c>
      <c r="AL288" s="2">
        <v>2400</v>
      </c>
      <c r="AM288">
        <v>0.12</v>
      </c>
    </row>
    <row r="289" spans="1:55" x14ac:dyDescent="0.3">
      <c r="A289" t="s">
        <v>1086</v>
      </c>
      <c r="B289" t="s">
        <v>1075</v>
      </c>
      <c r="C289" t="s">
        <v>1076</v>
      </c>
      <c r="E289" s="2">
        <v>25000000</v>
      </c>
      <c r="F289" t="s">
        <v>1087</v>
      </c>
      <c r="G289" t="s">
        <v>1087</v>
      </c>
      <c r="H289" t="s">
        <v>1087</v>
      </c>
      <c r="I289" s="3">
        <v>41992</v>
      </c>
      <c r="J289" s="3">
        <v>20808</v>
      </c>
      <c r="K289">
        <v>42</v>
      </c>
      <c r="L289">
        <v>60</v>
      </c>
      <c r="P289" s="3">
        <v>41992</v>
      </c>
      <c r="Q289">
        <v>4</v>
      </c>
      <c r="R289" s="3">
        <v>46375</v>
      </c>
      <c r="S289" t="s">
        <v>1003</v>
      </c>
      <c r="U289">
        <v>4</v>
      </c>
      <c r="X289" s="2">
        <v>27599520</v>
      </c>
      <c r="Y289" s="2">
        <v>35909998</v>
      </c>
      <c r="Z289" s="2">
        <v>31557984</v>
      </c>
      <c r="AA289" s="2">
        <v>32326174</v>
      </c>
      <c r="AB289" s="2">
        <v>30711675</v>
      </c>
      <c r="AC289" s="2">
        <v>32649005</v>
      </c>
      <c r="AD289">
        <v>110</v>
      </c>
      <c r="AG289">
        <v>129.30500000000001</v>
      </c>
      <c r="AJ289" t="s">
        <v>1088</v>
      </c>
      <c r="AK289" t="s">
        <v>100</v>
      </c>
      <c r="AL289" s="2">
        <v>90000</v>
      </c>
      <c r="AM289">
        <v>0.36</v>
      </c>
    </row>
    <row r="290" spans="1:55" x14ac:dyDescent="0.3">
      <c r="A290" t="s">
        <v>1089</v>
      </c>
      <c r="B290" t="s">
        <v>1090</v>
      </c>
      <c r="C290" t="s">
        <v>1091</v>
      </c>
      <c r="D290">
        <v>3315</v>
      </c>
      <c r="E290" s="2">
        <v>6000000</v>
      </c>
      <c r="F290" t="s">
        <v>1092</v>
      </c>
      <c r="H290" t="s">
        <v>1093</v>
      </c>
      <c r="I290" s="3">
        <v>37441</v>
      </c>
      <c r="J290" s="3">
        <v>15526</v>
      </c>
      <c r="K290">
        <v>40</v>
      </c>
      <c r="M290" t="s">
        <v>91</v>
      </c>
      <c r="P290" s="3">
        <v>37441</v>
      </c>
      <c r="Q290">
        <v>4.5</v>
      </c>
      <c r="U290">
        <v>4.5</v>
      </c>
      <c r="X290" s="2">
        <v>8806670</v>
      </c>
      <c r="Y290" s="2">
        <v>9535225</v>
      </c>
      <c r="Z290" s="2">
        <v>9471342</v>
      </c>
      <c r="AA290" s="2">
        <v>9634668</v>
      </c>
      <c r="AB290" s="2">
        <v>10721677</v>
      </c>
      <c r="AC290" s="2">
        <v>9709823</v>
      </c>
    </row>
    <row r="291" spans="1:55" x14ac:dyDescent="0.3">
      <c r="A291" t="s">
        <v>1094</v>
      </c>
      <c r="B291" t="s">
        <v>1090</v>
      </c>
      <c r="C291" t="s">
        <v>1091</v>
      </c>
      <c r="D291" t="s">
        <v>1095</v>
      </c>
      <c r="E291" s="2">
        <v>10000000</v>
      </c>
      <c r="F291" t="s">
        <v>271</v>
      </c>
      <c r="H291" t="s">
        <v>271</v>
      </c>
      <c r="I291" s="3">
        <v>37936</v>
      </c>
      <c r="J291" s="3">
        <v>16021</v>
      </c>
      <c r="K291">
        <v>40</v>
      </c>
      <c r="M291" t="s">
        <v>91</v>
      </c>
      <c r="N291" s="3">
        <v>37936</v>
      </c>
      <c r="O291">
        <v>3.4</v>
      </c>
      <c r="P291" s="3">
        <v>38118</v>
      </c>
      <c r="Q291">
        <v>4.75</v>
      </c>
      <c r="U291">
        <v>4.75</v>
      </c>
      <c r="X291" s="2">
        <v>15468208</v>
      </c>
      <c r="Y291" s="2">
        <v>16778619</v>
      </c>
      <c r="Z291" s="2">
        <v>16664197</v>
      </c>
      <c r="AA291" s="2">
        <v>16907052</v>
      </c>
      <c r="AB291" s="2">
        <v>18888099</v>
      </c>
      <c r="AC291" s="2">
        <v>17058774</v>
      </c>
    </row>
    <row r="292" spans="1:55" x14ac:dyDescent="0.3">
      <c r="A292" t="s">
        <v>1096</v>
      </c>
      <c r="B292" t="s">
        <v>1090</v>
      </c>
      <c r="C292" t="s">
        <v>1091</v>
      </c>
      <c r="D292" t="s">
        <v>1097</v>
      </c>
      <c r="E292" s="2">
        <v>5000000</v>
      </c>
      <c r="F292" t="s">
        <v>1092</v>
      </c>
      <c r="H292" t="s">
        <v>1098</v>
      </c>
      <c r="I292" s="3">
        <v>37936</v>
      </c>
      <c r="J292" s="3">
        <v>17848</v>
      </c>
      <c r="K292">
        <v>45</v>
      </c>
      <c r="M292" t="s">
        <v>91</v>
      </c>
      <c r="N292" s="3">
        <v>37936</v>
      </c>
      <c r="O292">
        <v>3.18</v>
      </c>
      <c r="P292" s="3">
        <v>38848</v>
      </c>
      <c r="Q292">
        <v>4.75</v>
      </c>
      <c r="U292">
        <v>4.75</v>
      </c>
      <c r="X292" s="2">
        <v>8160870</v>
      </c>
      <c r="Y292" s="2">
        <v>9005309</v>
      </c>
      <c r="Z292" s="2">
        <v>8908393</v>
      </c>
      <c r="AA292" s="2">
        <v>9052027</v>
      </c>
      <c r="AB292" s="2">
        <v>10354438</v>
      </c>
      <c r="AC292" s="2">
        <v>9150357</v>
      </c>
    </row>
    <row r="293" spans="1:55" x14ac:dyDescent="0.3">
      <c r="A293" t="s">
        <v>1099</v>
      </c>
      <c r="B293" t="s">
        <v>1090</v>
      </c>
      <c r="C293" t="s">
        <v>1091</v>
      </c>
      <c r="D293" t="s">
        <v>1100</v>
      </c>
      <c r="E293" s="2">
        <v>10000000</v>
      </c>
      <c r="F293" t="s">
        <v>1092</v>
      </c>
      <c r="H293" t="s">
        <v>1098</v>
      </c>
      <c r="I293" s="3">
        <v>37936</v>
      </c>
      <c r="J293" s="3">
        <v>16021</v>
      </c>
      <c r="K293">
        <v>40</v>
      </c>
      <c r="M293" t="s">
        <v>91</v>
      </c>
      <c r="N293" s="3">
        <v>37936</v>
      </c>
      <c r="O293">
        <v>3.67</v>
      </c>
      <c r="P293" s="3">
        <v>39032</v>
      </c>
      <c r="Q293">
        <v>4.75</v>
      </c>
      <c r="U293">
        <v>4.75</v>
      </c>
      <c r="X293" s="2">
        <v>15468208</v>
      </c>
      <c r="Y293" s="2">
        <v>16778619</v>
      </c>
      <c r="Z293" s="2">
        <v>16664197</v>
      </c>
      <c r="AA293" s="2">
        <v>16907052</v>
      </c>
      <c r="AB293" s="2">
        <v>18888099</v>
      </c>
      <c r="AC293" s="2">
        <v>17058774</v>
      </c>
    </row>
    <row r="294" spans="1:55" x14ac:dyDescent="0.3">
      <c r="A294" t="s">
        <v>1101</v>
      </c>
      <c r="B294" t="s">
        <v>1090</v>
      </c>
      <c r="C294" t="s">
        <v>1091</v>
      </c>
      <c r="D294" t="s">
        <v>1102</v>
      </c>
      <c r="E294" s="2">
        <v>5000000</v>
      </c>
      <c r="F294" t="s">
        <v>1092</v>
      </c>
      <c r="H294" t="s">
        <v>1098</v>
      </c>
      <c r="I294" s="3">
        <v>37936</v>
      </c>
      <c r="J294" s="3">
        <v>17848</v>
      </c>
      <c r="K294">
        <v>45</v>
      </c>
      <c r="M294" t="s">
        <v>91</v>
      </c>
      <c r="N294" s="3">
        <v>37936</v>
      </c>
      <c r="O294">
        <v>3.48</v>
      </c>
      <c r="P294" s="3">
        <v>39032</v>
      </c>
      <c r="Q294">
        <v>4.75</v>
      </c>
      <c r="U294">
        <v>4.75</v>
      </c>
      <c r="X294" s="2">
        <v>8160870</v>
      </c>
      <c r="Y294" s="2">
        <v>9005309</v>
      </c>
      <c r="Z294" s="2">
        <v>8908393</v>
      </c>
      <c r="AA294" s="2">
        <v>9052027</v>
      </c>
      <c r="AB294" s="2">
        <v>10354438</v>
      </c>
      <c r="AC294" s="2">
        <v>9150357</v>
      </c>
    </row>
    <row r="295" spans="1:55" x14ac:dyDescent="0.3">
      <c r="A295" t="s">
        <v>1103</v>
      </c>
      <c r="B295" t="s">
        <v>1090</v>
      </c>
      <c r="C295" t="s">
        <v>1091</v>
      </c>
      <c r="D295" t="s">
        <v>1104</v>
      </c>
      <c r="E295" s="2">
        <v>5000000</v>
      </c>
      <c r="F295" t="s">
        <v>1092</v>
      </c>
      <c r="H295" t="s">
        <v>1098</v>
      </c>
      <c r="I295" s="3">
        <v>37936</v>
      </c>
      <c r="J295" s="3">
        <v>16021</v>
      </c>
      <c r="K295">
        <v>40</v>
      </c>
      <c r="M295" t="s">
        <v>91</v>
      </c>
      <c r="N295" s="3">
        <v>37936</v>
      </c>
      <c r="O295">
        <v>3.64</v>
      </c>
      <c r="P295" s="3">
        <v>39213</v>
      </c>
      <c r="Q295">
        <v>4.75</v>
      </c>
      <c r="U295">
        <v>4.75</v>
      </c>
      <c r="X295" s="2">
        <v>7734104</v>
      </c>
      <c r="Y295" s="2">
        <v>8389310</v>
      </c>
      <c r="Z295" s="2">
        <v>8332099</v>
      </c>
      <c r="AA295" s="2">
        <v>8453526</v>
      </c>
      <c r="AB295" s="2">
        <v>9444050</v>
      </c>
      <c r="AC295" s="2">
        <v>8529387</v>
      </c>
    </row>
    <row r="296" spans="1:55" x14ac:dyDescent="0.3">
      <c r="A296" t="s">
        <v>1105</v>
      </c>
      <c r="B296" t="s">
        <v>1090</v>
      </c>
      <c r="C296" t="s">
        <v>1091</v>
      </c>
      <c r="D296" t="s">
        <v>1106</v>
      </c>
      <c r="E296" s="2">
        <v>10000000</v>
      </c>
      <c r="F296" t="s">
        <v>1092</v>
      </c>
      <c r="H296" t="s">
        <v>1098</v>
      </c>
      <c r="I296" s="3">
        <v>37936</v>
      </c>
      <c r="J296" s="3">
        <v>17848</v>
      </c>
      <c r="K296">
        <v>45</v>
      </c>
      <c r="M296" t="s">
        <v>91</v>
      </c>
      <c r="N296" s="3">
        <v>37936</v>
      </c>
      <c r="O296">
        <v>3.76</v>
      </c>
      <c r="P296" s="3">
        <v>39213</v>
      </c>
      <c r="Q296">
        <v>4.75</v>
      </c>
      <c r="U296">
        <v>4.75</v>
      </c>
      <c r="X296" s="2">
        <v>16321741</v>
      </c>
      <c r="Y296" s="2">
        <v>18010618</v>
      </c>
      <c r="Z296" s="2">
        <v>17816786</v>
      </c>
      <c r="AA296" s="2">
        <v>18104055</v>
      </c>
      <c r="AB296" s="2">
        <v>20708876</v>
      </c>
      <c r="AC296" s="2">
        <v>18300714</v>
      </c>
    </row>
    <row r="297" spans="1:55" x14ac:dyDescent="0.3">
      <c r="A297" t="s">
        <v>1107</v>
      </c>
      <c r="B297" t="s">
        <v>1090</v>
      </c>
      <c r="C297" t="s">
        <v>1091</v>
      </c>
      <c r="D297" t="s">
        <v>1108</v>
      </c>
      <c r="E297" s="2">
        <v>7000000</v>
      </c>
      <c r="F297" t="s">
        <v>1109</v>
      </c>
      <c r="H297" t="s">
        <v>1110</v>
      </c>
      <c r="I297" s="3">
        <v>38078</v>
      </c>
      <c r="J297" s="3">
        <v>19815</v>
      </c>
      <c r="K297">
        <v>50</v>
      </c>
      <c r="M297" t="s">
        <v>91</v>
      </c>
      <c r="N297" s="3">
        <v>38078</v>
      </c>
      <c r="O297">
        <v>3.95</v>
      </c>
      <c r="P297" s="3">
        <v>39904</v>
      </c>
      <c r="Q297">
        <v>4.5</v>
      </c>
      <c r="U297">
        <v>4.5</v>
      </c>
      <c r="X297" s="2">
        <v>11669846</v>
      </c>
      <c r="Y297" s="2">
        <v>13131897</v>
      </c>
      <c r="Z297" s="2">
        <v>13010334</v>
      </c>
      <c r="AA297" s="2">
        <v>13231801</v>
      </c>
      <c r="AB297" s="2">
        <v>15542247</v>
      </c>
      <c r="AC297" s="2">
        <v>13407352</v>
      </c>
    </row>
    <row r="298" spans="1:55" x14ac:dyDescent="0.3">
      <c r="A298" t="s">
        <v>1111</v>
      </c>
      <c r="B298" t="s">
        <v>1090</v>
      </c>
      <c r="C298" t="s">
        <v>1091</v>
      </c>
      <c r="D298" t="s">
        <v>1112</v>
      </c>
      <c r="E298" s="2">
        <v>10000000</v>
      </c>
      <c r="F298" t="s">
        <v>1092</v>
      </c>
      <c r="H298" t="s">
        <v>1113</v>
      </c>
      <c r="I298" s="3">
        <v>38078</v>
      </c>
      <c r="J298" s="3">
        <v>19815</v>
      </c>
      <c r="K298">
        <v>50</v>
      </c>
      <c r="M298" t="s">
        <v>91</v>
      </c>
      <c r="N298" s="3">
        <v>38078</v>
      </c>
      <c r="O298">
        <v>3.96</v>
      </c>
      <c r="P298" s="3">
        <v>39904</v>
      </c>
      <c r="Q298">
        <v>4.5</v>
      </c>
      <c r="U298">
        <v>4.5</v>
      </c>
      <c r="X298" s="2">
        <v>16671208</v>
      </c>
      <c r="Y298" s="2">
        <v>18759853</v>
      </c>
      <c r="Z298" s="2">
        <v>18541754</v>
      </c>
      <c r="AA298" s="2">
        <v>18903278</v>
      </c>
      <c r="AB298" s="2">
        <v>22181740</v>
      </c>
      <c r="AC298" s="2">
        <v>19153361</v>
      </c>
    </row>
    <row r="299" spans="1:55" x14ac:dyDescent="0.3">
      <c r="A299" t="s">
        <v>1114</v>
      </c>
      <c r="B299" t="s">
        <v>1090</v>
      </c>
      <c r="C299" t="s">
        <v>1091</v>
      </c>
      <c r="D299" t="s">
        <v>1115</v>
      </c>
      <c r="E299" s="2">
        <v>10000000</v>
      </c>
      <c r="F299" t="s">
        <v>1092</v>
      </c>
      <c r="H299" t="s">
        <v>1116</v>
      </c>
      <c r="I299" s="3">
        <v>38793</v>
      </c>
      <c r="J299" s="3">
        <v>20531</v>
      </c>
      <c r="K299">
        <v>50</v>
      </c>
      <c r="M299" t="s">
        <v>91</v>
      </c>
      <c r="N299" t="s">
        <v>64</v>
      </c>
      <c r="O299" t="s">
        <v>64</v>
      </c>
      <c r="P299" s="3">
        <v>38793</v>
      </c>
      <c r="Q299">
        <v>3.87</v>
      </c>
      <c r="U299">
        <v>3.87</v>
      </c>
      <c r="X299" s="2">
        <v>15036137</v>
      </c>
      <c r="Y299" s="2">
        <v>17114211</v>
      </c>
      <c r="Z299" s="2">
        <v>17017875</v>
      </c>
      <c r="AA299" s="2">
        <v>17286293</v>
      </c>
      <c r="AB299" s="2">
        <v>20679266</v>
      </c>
      <c r="AC299" s="2">
        <v>17620456</v>
      </c>
    </row>
    <row r="300" spans="1:55" x14ac:dyDescent="0.3">
      <c r="A300" t="s">
        <v>1117</v>
      </c>
      <c r="B300" t="s">
        <v>1090</v>
      </c>
      <c r="C300" t="s">
        <v>1091</v>
      </c>
      <c r="D300" t="s">
        <v>1118</v>
      </c>
      <c r="E300" s="2">
        <v>10000000</v>
      </c>
      <c r="F300" t="s">
        <v>367</v>
      </c>
      <c r="H300" t="s">
        <v>1119</v>
      </c>
      <c r="I300" s="3">
        <v>40406</v>
      </c>
      <c r="J300" s="3">
        <v>22144</v>
      </c>
      <c r="K300">
        <v>50</v>
      </c>
      <c r="M300" t="s">
        <v>91</v>
      </c>
      <c r="N300" t="s">
        <v>64</v>
      </c>
      <c r="O300" t="s">
        <v>64</v>
      </c>
      <c r="P300" s="3">
        <v>40406</v>
      </c>
      <c r="Q300">
        <v>3.61</v>
      </c>
      <c r="U300">
        <v>3.61</v>
      </c>
      <c r="X300" s="2">
        <v>14765270</v>
      </c>
      <c r="Y300" s="2">
        <v>17071296</v>
      </c>
      <c r="Z300" s="2">
        <v>17088977</v>
      </c>
      <c r="AA300" s="2">
        <v>17326066</v>
      </c>
      <c r="AB300" s="2">
        <v>21226329</v>
      </c>
      <c r="AC300" s="2">
        <v>17815875</v>
      </c>
      <c r="AO300" t="s">
        <v>84</v>
      </c>
      <c r="AP300" s="3">
        <v>43636</v>
      </c>
      <c r="AY300" t="s">
        <v>523</v>
      </c>
    </row>
    <row r="301" spans="1:55" x14ac:dyDescent="0.3">
      <c r="A301" t="s">
        <v>1120</v>
      </c>
      <c r="B301" t="s">
        <v>1121</v>
      </c>
      <c r="C301" t="s">
        <v>1122</v>
      </c>
      <c r="D301">
        <v>599</v>
      </c>
      <c r="E301" s="2">
        <v>1000000</v>
      </c>
      <c r="F301" t="s">
        <v>60</v>
      </c>
      <c r="G301" t="s">
        <v>1123</v>
      </c>
      <c r="H301" t="s">
        <v>1124</v>
      </c>
      <c r="I301" s="3">
        <v>36979</v>
      </c>
      <c r="J301" s="3">
        <v>11847</v>
      </c>
      <c r="Q301">
        <v>4.875</v>
      </c>
      <c r="S301" t="s">
        <v>63</v>
      </c>
      <c r="Y301" s="2">
        <v>1373777</v>
      </c>
      <c r="Z301" s="2">
        <v>1325826</v>
      </c>
      <c r="AA301" s="2">
        <v>1353211</v>
      </c>
      <c r="AB301" s="2">
        <v>1335119</v>
      </c>
      <c r="AC301" s="2">
        <v>1324372</v>
      </c>
      <c r="AN301" t="s">
        <v>83</v>
      </c>
      <c r="AO301" t="s">
        <v>84</v>
      </c>
      <c r="AP301" s="3">
        <v>42550</v>
      </c>
      <c r="AQ301" t="s">
        <v>1125</v>
      </c>
    </row>
    <row r="302" spans="1:55" x14ac:dyDescent="0.3">
      <c r="A302" t="s">
        <v>1126</v>
      </c>
      <c r="B302" t="s">
        <v>1121</v>
      </c>
      <c r="C302" t="s">
        <v>1122</v>
      </c>
      <c r="D302">
        <v>600</v>
      </c>
      <c r="E302" s="2">
        <v>11900000</v>
      </c>
      <c r="F302" t="s">
        <v>1127</v>
      </c>
      <c r="G302" t="s">
        <v>1128</v>
      </c>
      <c r="H302" t="s">
        <v>1128</v>
      </c>
      <c r="I302" s="3">
        <v>37337</v>
      </c>
      <c r="J302" s="3">
        <v>15424</v>
      </c>
      <c r="K302">
        <v>40</v>
      </c>
      <c r="L302">
        <v>6</v>
      </c>
      <c r="M302" t="s">
        <v>241</v>
      </c>
      <c r="N302" s="3">
        <v>37337</v>
      </c>
      <c r="O302">
        <v>4.5</v>
      </c>
      <c r="P302" s="3">
        <v>38798</v>
      </c>
      <c r="Q302">
        <v>4.99</v>
      </c>
      <c r="R302" s="3">
        <v>38798</v>
      </c>
      <c r="S302" t="s">
        <v>83</v>
      </c>
      <c r="X302" s="2">
        <v>15872527</v>
      </c>
      <c r="Y302" s="2">
        <v>17537769</v>
      </c>
      <c r="Z302" s="2">
        <v>17122044</v>
      </c>
      <c r="AA302" s="2">
        <v>17452960</v>
      </c>
      <c r="AB302" s="2">
        <v>16633656</v>
      </c>
      <c r="AC302" s="2">
        <v>17615912</v>
      </c>
      <c r="AJ302" t="s">
        <v>261</v>
      </c>
      <c r="AK302" t="s">
        <v>1129</v>
      </c>
      <c r="AL302" s="2">
        <v>23800</v>
      </c>
      <c r="AN302" t="s">
        <v>63</v>
      </c>
      <c r="AP302" t="s">
        <v>279</v>
      </c>
      <c r="AQ302" t="s">
        <v>279</v>
      </c>
      <c r="BA302" t="s">
        <v>1130</v>
      </c>
      <c r="BB302" t="s">
        <v>1131</v>
      </c>
    </row>
    <row r="303" spans="1:55" x14ac:dyDescent="0.3">
      <c r="A303" t="s">
        <v>1132</v>
      </c>
      <c r="B303" t="s">
        <v>1121</v>
      </c>
      <c r="C303" t="s">
        <v>1122</v>
      </c>
      <c r="D303">
        <v>601</v>
      </c>
      <c r="E303" s="2">
        <v>8000000</v>
      </c>
      <c r="F303" t="s">
        <v>1133</v>
      </c>
      <c r="G303" t="s">
        <v>1133</v>
      </c>
      <c r="H303" t="s">
        <v>1133</v>
      </c>
      <c r="I303" s="3">
        <v>38136</v>
      </c>
      <c r="J303" s="3">
        <v>15673</v>
      </c>
      <c r="K303">
        <v>38</v>
      </c>
      <c r="L303">
        <v>6</v>
      </c>
      <c r="M303" t="s">
        <v>241</v>
      </c>
      <c r="N303" s="3">
        <v>38136</v>
      </c>
      <c r="O303">
        <v>3.75</v>
      </c>
      <c r="P303" s="3">
        <v>39050</v>
      </c>
      <c r="Q303">
        <v>4.875</v>
      </c>
      <c r="R303" s="3">
        <v>39050</v>
      </c>
      <c r="S303" t="s">
        <v>83</v>
      </c>
      <c r="X303" s="2">
        <v>10655196</v>
      </c>
      <c r="Y303" s="2">
        <v>11807397</v>
      </c>
      <c r="Z303" s="2">
        <v>11539600</v>
      </c>
      <c r="AA303" s="2">
        <v>11767429</v>
      </c>
      <c r="AB303" s="2">
        <v>11222618</v>
      </c>
      <c r="AC303" s="2">
        <v>11897574</v>
      </c>
      <c r="AJ303" t="s">
        <v>261</v>
      </c>
      <c r="AK303" t="s">
        <v>1129</v>
      </c>
      <c r="AL303" s="2">
        <v>16000</v>
      </c>
      <c r="AN303" t="s">
        <v>63</v>
      </c>
      <c r="AP303" t="s">
        <v>279</v>
      </c>
      <c r="AQ303" t="s">
        <v>279</v>
      </c>
      <c r="BA303" t="s">
        <v>1134</v>
      </c>
      <c r="BB303" t="s">
        <v>1131</v>
      </c>
    </row>
    <row r="304" spans="1:55" x14ac:dyDescent="0.3">
      <c r="A304" t="s">
        <v>1135</v>
      </c>
      <c r="B304" t="s">
        <v>1121</v>
      </c>
      <c r="C304" t="s">
        <v>1122</v>
      </c>
      <c r="D304">
        <v>603</v>
      </c>
      <c r="E304" s="2">
        <v>9500000</v>
      </c>
      <c r="F304" t="s">
        <v>1123</v>
      </c>
      <c r="G304" t="s">
        <v>1123</v>
      </c>
      <c r="H304" t="s">
        <v>1124</v>
      </c>
      <c r="I304" s="3">
        <v>37972</v>
      </c>
      <c r="J304" s="3">
        <v>19710</v>
      </c>
      <c r="K304">
        <v>50</v>
      </c>
      <c r="L304">
        <v>6</v>
      </c>
      <c r="M304" t="s">
        <v>241</v>
      </c>
      <c r="N304" s="3">
        <v>37972</v>
      </c>
      <c r="O304">
        <v>4.4000000000000004</v>
      </c>
      <c r="P304" s="3">
        <v>41625</v>
      </c>
      <c r="Q304">
        <v>5.25</v>
      </c>
      <c r="R304" s="3">
        <v>41625</v>
      </c>
      <c r="S304" t="s">
        <v>83</v>
      </c>
      <c r="X304" s="2">
        <v>14343172</v>
      </c>
      <c r="Y304" s="2">
        <v>16432739</v>
      </c>
      <c r="Z304" s="2">
        <v>16349839</v>
      </c>
      <c r="AA304" s="2">
        <v>16345109</v>
      </c>
      <c r="AB304" s="2">
        <v>16307628</v>
      </c>
      <c r="AC304" s="2">
        <v>16520985</v>
      </c>
      <c r="AJ304" t="s">
        <v>261</v>
      </c>
      <c r="AK304" t="s">
        <v>1129</v>
      </c>
      <c r="AL304" s="2">
        <v>19000</v>
      </c>
      <c r="AN304" t="s">
        <v>83</v>
      </c>
      <c r="AO304" t="s">
        <v>84</v>
      </c>
      <c r="AP304" s="3">
        <v>42550</v>
      </c>
      <c r="AQ304" t="s">
        <v>1125</v>
      </c>
      <c r="BA304" t="s">
        <v>1136</v>
      </c>
      <c r="BB304" t="s">
        <v>1131</v>
      </c>
      <c r="BC304" t="s">
        <v>1137</v>
      </c>
    </row>
    <row r="305" spans="1:57" x14ac:dyDescent="0.3">
      <c r="A305" t="s">
        <v>1138</v>
      </c>
      <c r="B305" t="s">
        <v>1121</v>
      </c>
      <c r="C305" t="s">
        <v>1122</v>
      </c>
      <c r="D305">
        <v>604</v>
      </c>
      <c r="E305" s="2">
        <v>11500000</v>
      </c>
      <c r="F305" t="s">
        <v>1123</v>
      </c>
      <c r="G305" t="s">
        <v>1123</v>
      </c>
      <c r="H305" t="s">
        <v>1124</v>
      </c>
      <c r="I305" s="3">
        <v>38278</v>
      </c>
      <c r="J305" s="3">
        <v>20016</v>
      </c>
      <c r="K305">
        <v>50</v>
      </c>
      <c r="L305">
        <v>6</v>
      </c>
      <c r="M305" t="s">
        <v>241</v>
      </c>
      <c r="N305" s="3">
        <v>38278</v>
      </c>
      <c r="O305">
        <v>3.99</v>
      </c>
      <c r="P305" s="3">
        <v>40834</v>
      </c>
      <c r="Q305">
        <v>4.99</v>
      </c>
      <c r="R305" s="3">
        <v>40834</v>
      </c>
      <c r="S305" t="s">
        <v>83</v>
      </c>
      <c r="X305" s="2">
        <v>16885192</v>
      </c>
      <c r="Y305" s="2">
        <v>19353356</v>
      </c>
      <c r="Z305" s="2">
        <v>19265512</v>
      </c>
      <c r="AA305" s="2">
        <v>19273395</v>
      </c>
      <c r="AB305" s="2">
        <v>19241409</v>
      </c>
      <c r="AC305" s="2">
        <v>19517624</v>
      </c>
      <c r="AJ305" t="s">
        <v>261</v>
      </c>
      <c r="AK305" t="s">
        <v>1139</v>
      </c>
      <c r="AL305" s="2">
        <v>23000</v>
      </c>
      <c r="AN305" t="s">
        <v>83</v>
      </c>
      <c r="AO305" t="s">
        <v>84</v>
      </c>
      <c r="AP305" s="3">
        <v>42550</v>
      </c>
      <c r="AQ305" t="s">
        <v>1125</v>
      </c>
      <c r="BA305" t="s">
        <v>1140</v>
      </c>
      <c r="BB305" t="s">
        <v>1131</v>
      </c>
      <c r="BC305" t="s">
        <v>1137</v>
      </c>
    </row>
    <row r="306" spans="1:57" x14ac:dyDescent="0.3">
      <c r="A306" t="s">
        <v>1141</v>
      </c>
      <c r="B306" t="s">
        <v>1121</v>
      </c>
      <c r="C306" t="s">
        <v>1122</v>
      </c>
      <c r="D306">
        <v>605</v>
      </c>
      <c r="E306" s="2">
        <v>10000000</v>
      </c>
      <c r="F306" t="s">
        <v>1123</v>
      </c>
      <c r="G306" t="s">
        <v>1123</v>
      </c>
      <c r="H306" t="s">
        <v>1124</v>
      </c>
      <c r="I306" s="3">
        <v>38278</v>
      </c>
      <c r="J306" s="3">
        <v>19285</v>
      </c>
      <c r="K306">
        <v>48</v>
      </c>
      <c r="L306">
        <v>6</v>
      </c>
      <c r="M306" t="s">
        <v>241</v>
      </c>
      <c r="N306" s="3">
        <v>38278</v>
      </c>
      <c r="O306">
        <v>3.99</v>
      </c>
      <c r="P306" s="3">
        <v>40834</v>
      </c>
      <c r="Q306">
        <v>4.99</v>
      </c>
      <c r="R306" s="3">
        <v>40834</v>
      </c>
      <c r="S306" t="s">
        <v>83</v>
      </c>
      <c r="X306" s="2">
        <v>14476735</v>
      </c>
      <c r="Y306" s="2">
        <v>16603548</v>
      </c>
      <c r="Z306" s="2">
        <v>16521162</v>
      </c>
      <c r="AA306" s="2">
        <v>16516397</v>
      </c>
      <c r="AB306" s="2">
        <v>16480028</v>
      </c>
      <c r="AC306" s="2">
        <v>16691100</v>
      </c>
      <c r="AJ306" t="s">
        <v>261</v>
      </c>
      <c r="AK306" t="s">
        <v>1139</v>
      </c>
      <c r="AL306" s="2">
        <v>20000</v>
      </c>
      <c r="AN306" t="s">
        <v>83</v>
      </c>
      <c r="AO306" t="s">
        <v>84</v>
      </c>
      <c r="AP306" s="3">
        <v>42550</v>
      </c>
      <c r="AQ306" t="s">
        <v>1125</v>
      </c>
      <c r="BA306" t="s">
        <v>1142</v>
      </c>
      <c r="BB306" t="s">
        <v>1131</v>
      </c>
      <c r="BC306" t="s">
        <v>1137</v>
      </c>
    </row>
    <row r="307" spans="1:57" x14ac:dyDescent="0.3">
      <c r="A307" t="s">
        <v>1143</v>
      </c>
      <c r="B307" t="s">
        <v>1121</v>
      </c>
      <c r="C307" t="s">
        <v>1122</v>
      </c>
      <c r="D307">
        <v>606</v>
      </c>
      <c r="E307" s="2">
        <v>9700000</v>
      </c>
      <c r="F307" t="s">
        <v>1123</v>
      </c>
      <c r="G307" t="s">
        <v>1123</v>
      </c>
      <c r="H307" t="s">
        <v>1124</v>
      </c>
      <c r="I307" s="3">
        <v>38775</v>
      </c>
      <c r="J307" s="3">
        <v>24165</v>
      </c>
      <c r="K307">
        <v>60</v>
      </c>
      <c r="L307">
        <v>6</v>
      </c>
      <c r="M307" t="s">
        <v>241</v>
      </c>
      <c r="N307" s="3">
        <v>38775</v>
      </c>
      <c r="O307">
        <v>4.25</v>
      </c>
      <c r="P307" s="3">
        <v>39871</v>
      </c>
      <c r="Q307">
        <v>4.625</v>
      </c>
      <c r="R307" s="3">
        <v>39871</v>
      </c>
      <c r="S307" t="s">
        <v>83</v>
      </c>
      <c r="X307" s="2">
        <v>13903693</v>
      </c>
      <c r="Y307" s="2">
        <v>16481662</v>
      </c>
      <c r="Z307" s="2">
        <v>16692243</v>
      </c>
      <c r="AA307" s="2">
        <v>16427805</v>
      </c>
      <c r="AB307" s="2">
        <v>16551864</v>
      </c>
      <c r="AC307" s="2">
        <v>16954219</v>
      </c>
      <c r="AJ307" t="s">
        <v>109</v>
      </c>
      <c r="AK307" t="s">
        <v>1139</v>
      </c>
      <c r="AL307" s="2">
        <v>19400</v>
      </c>
      <c r="AN307" t="s">
        <v>83</v>
      </c>
      <c r="AO307" t="s">
        <v>84</v>
      </c>
      <c r="AP307" s="3">
        <v>42550</v>
      </c>
      <c r="AQ307" t="s">
        <v>1125</v>
      </c>
      <c r="BA307" t="s">
        <v>1144</v>
      </c>
      <c r="BB307" t="s">
        <v>1131</v>
      </c>
      <c r="BC307" t="s">
        <v>1137</v>
      </c>
    </row>
    <row r="308" spans="1:57" x14ac:dyDescent="0.3">
      <c r="A308" t="s">
        <v>1145</v>
      </c>
      <c r="B308" t="s">
        <v>1146</v>
      </c>
      <c r="C308" t="s">
        <v>1147</v>
      </c>
      <c r="D308">
        <v>10201</v>
      </c>
      <c r="E308" s="2">
        <v>1000000</v>
      </c>
      <c r="F308" t="s">
        <v>204</v>
      </c>
      <c r="G308" t="s">
        <v>205</v>
      </c>
      <c r="I308" s="3">
        <v>36056</v>
      </c>
      <c r="J308" s="3">
        <v>43361</v>
      </c>
      <c r="K308">
        <v>20</v>
      </c>
      <c r="L308" t="s">
        <v>1148</v>
      </c>
      <c r="M308" t="s">
        <v>91</v>
      </c>
      <c r="N308" t="s">
        <v>1149</v>
      </c>
      <c r="O308" t="s">
        <v>125</v>
      </c>
      <c r="P308" s="3">
        <v>36056</v>
      </c>
      <c r="Q308">
        <v>5.25</v>
      </c>
      <c r="R308" s="3">
        <v>36390</v>
      </c>
      <c r="AK308" t="s">
        <v>1150</v>
      </c>
      <c r="AL308">
        <v>500</v>
      </c>
      <c r="AM308">
        <v>0.05</v>
      </c>
      <c r="AN308" t="s">
        <v>1151</v>
      </c>
      <c r="BA308" t="s">
        <v>1152</v>
      </c>
    </row>
    <row r="309" spans="1:57" x14ac:dyDescent="0.3">
      <c r="A309" t="s">
        <v>1153</v>
      </c>
      <c r="B309" t="s">
        <v>1146</v>
      </c>
      <c r="C309" t="s">
        <v>1147</v>
      </c>
      <c r="D309">
        <v>10202</v>
      </c>
      <c r="E309" s="2">
        <v>1000000</v>
      </c>
      <c r="F309" t="s">
        <v>204</v>
      </c>
      <c r="G309" t="s">
        <v>205</v>
      </c>
      <c r="I309" s="3">
        <v>36056</v>
      </c>
      <c r="J309" s="3">
        <v>43361</v>
      </c>
      <c r="K309">
        <v>20</v>
      </c>
      <c r="L309" t="s">
        <v>1148</v>
      </c>
      <c r="M309" t="s">
        <v>91</v>
      </c>
      <c r="N309" t="s">
        <v>1149</v>
      </c>
      <c r="O309" t="s">
        <v>125</v>
      </c>
      <c r="P309" s="3">
        <v>36056</v>
      </c>
      <c r="Q309">
        <v>5.25</v>
      </c>
      <c r="R309" s="3">
        <v>36390</v>
      </c>
      <c r="AK309" t="s">
        <v>1154</v>
      </c>
      <c r="AL309" s="2">
        <v>2400</v>
      </c>
      <c r="AM309">
        <v>0.24</v>
      </c>
      <c r="AN309" t="s">
        <v>1151</v>
      </c>
      <c r="BA309" t="s">
        <v>1155</v>
      </c>
    </row>
    <row r="310" spans="1:57" x14ac:dyDescent="0.3">
      <c r="A310" t="s">
        <v>1156</v>
      </c>
      <c r="B310" t="s">
        <v>1146</v>
      </c>
      <c r="C310" t="s">
        <v>1147</v>
      </c>
      <c r="D310">
        <v>10203</v>
      </c>
      <c r="E310" s="2">
        <v>5500000</v>
      </c>
      <c r="F310" t="s">
        <v>120</v>
      </c>
      <c r="G310" t="s">
        <v>82</v>
      </c>
      <c r="H310" t="s">
        <v>82</v>
      </c>
      <c r="I310" s="3">
        <v>37378</v>
      </c>
      <c r="J310" s="3">
        <v>15463</v>
      </c>
      <c r="K310">
        <v>40</v>
      </c>
      <c r="L310">
        <v>6</v>
      </c>
      <c r="M310" t="s">
        <v>241</v>
      </c>
      <c r="N310" s="3">
        <v>37378</v>
      </c>
      <c r="O310">
        <v>4.25</v>
      </c>
      <c r="P310" s="3">
        <v>38839</v>
      </c>
      <c r="Q310">
        <v>5.24</v>
      </c>
      <c r="R310" s="3">
        <v>38839</v>
      </c>
      <c r="S310" t="s">
        <v>63</v>
      </c>
      <c r="U310">
        <v>5.24</v>
      </c>
      <c r="X310" s="2">
        <v>11243174</v>
      </c>
      <c r="AA310" s="2">
        <v>10399691</v>
      </c>
      <c r="AD310">
        <v>204</v>
      </c>
      <c r="AG310">
        <v>189</v>
      </c>
      <c r="AK310" t="s">
        <v>794</v>
      </c>
      <c r="AL310" s="2">
        <v>11000</v>
      </c>
      <c r="AM310">
        <v>0.2</v>
      </c>
      <c r="AN310" t="s">
        <v>83</v>
      </c>
      <c r="AO310" t="s">
        <v>1157</v>
      </c>
      <c r="AP310" s="3">
        <v>42549</v>
      </c>
      <c r="AQ310" t="s">
        <v>1158</v>
      </c>
      <c r="BA310" t="s">
        <v>1159</v>
      </c>
      <c r="BE310" t="s">
        <v>1160</v>
      </c>
    </row>
    <row r="311" spans="1:57" x14ac:dyDescent="0.3">
      <c r="A311" t="s">
        <v>1161</v>
      </c>
      <c r="B311" t="s">
        <v>1146</v>
      </c>
      <c r="C311" t="s">
        <v>1147</v>
      </c>
      <c r="D311">
        <v>10204</v>
      </c>
      <c r="E311" s="2">
        <v>5400000</v>
      </c>
      <c r="F311" t="s">
        <v>614</v>
      </c>
      <c r="G311" t="s">
        <v>82</v>
      </c>
      <c r="H311" t="s">
        <v>82</v>
      </c>
      <c r="I311" s="3">
        <v>37875</v>
      </c>
      <c r="J311" s="3">
        <v>17788</v>
      </c>
      <c r="K311">
        <v>45</v>
      </c>
      <c r="L311">
        <v>6</v>
      </c>
      <c r="M311" t="s">
        <v>241</v>
      </c>
      <c r="N311" s="3">
        <v>37875</v>
      </c>
      <c r="O311">
        <v>3.6</v>
      </c>
      <c r="P311" s="3">
        <v>39336</v>
      </c>
      <c r="Q311">
        <v>4.99</v>
      </c>
      <c r="R311" s="3">
        <v>39336</v>
      </c>
      <c r="S311" t="s">
        <v>63</v>
      </c>
      <c r="U311">
        <v>4.99</v>
      </c>
      <c r="X311" s="2">
        <v>10495681</v>
      </c>
      <c r="AA311" s="2">
        <v>9684171</v>
      </c>
      <c r="AD311">
        <v>194</v>
      </c>
      <c r="AG311">
        <v>179</v>
      </c>
      <c r="AK311" t="s">
        <v>794</v>
      </c>
      <c r="AL311" s="2">
        <v>10800</v>
      </c>
      <c r="AM311">
        <v>0.2</v>
      </c>
      <c r="AN311" t="s">
        <v>83</v>
      </c>
      <c r="AO311" t="s">
        <v>1157</v>
      </c>
      <c r="AP311" s="3">
        <v>42549</v>
      </c>
      <c r="AQ311" t="s">
        <v>1158</v>
      </c>
      <c r="BA311" t="s">
        <v>1162</v>
      </c>
      <c r="BE311" t="s">
        <v>1160</v>
      </c>
    </row>
    <row r="312" spans="1:57" x14ac:dyDescent="0.3">
      <c r="A312" t="s">
        <v>1163</v>
      </c>
      <c r="B312" t="s">
        <v>1146</v>
      </c>
      <c r="C312" t="s">
        <v>1147</v>
      </c>
      <c r="D312">
        <v>10205</v>
      </c>
      <c r="E312" s="2">
        <v>3500000</v>
      </c>
      <c r="F312" t="s">
        <v>614</v>
      </c>
      <c r="G312" t="s">
        <v>82</v>
      </c>
      <c r="H312" t="s">
        <v>82</v>
      </c>
      <c r="I312" s="3">
        <v>38247</v>
      </c>
      <c r="J312" s="3">
        <v>19984</v>
      </c>
      <c r="K312">
        <v>50</v>
      </c>
      <c r="L312">
        <v>36</v>
      </c>
      <c r="M312" t="s">
        <v>91</v>
      </c>
      <c r="N312" t="s">
        <v>1149</v>
      </c>
      <c r="O312" t="s">
        <v>125</v>
      </c>
      <c r="P312" s="3">
        <v>38247</v>
      </c>
      <c r="Q312">
        <v>4.5</v>
      </c>
      <c r="R312" s="3">
        <v>39342</v>
      </c>
      <c r="U312">
        <v>4.5</v>
      </c>
      <c r="X312" s="2">
        <v>6228300</v>
      </c>
      <c r="AA312" s="2">
        <v>5746488</v>
      </c>
      <c r="AD312">
        <v>178</v>
      </c>
      <c r="AG312">
        <v>164</v>
      </c>
      <c r="AK312" t="s">
        <v>794</v>
      </c>
      <c r="AL312" s="2">
        <v>5250</v>
      </c>
      <c r="AM312">
        <v>0.15</v>
      </c>
      <c r="AN312" t="s">
        <v>83</v>
      </c>
      <c r="AO312" t="s">
        <v>1157</v>
      </c>
      <c r="AP312" s="3">
        <v>42549</v>
      </c>
      <c r="AQ312" t="s">
        <v>1158</v>
      </c>
      <c r="BA312" t="s">
        <v>1164</v>
      </c>
      <c r="BE312" t="s">
        <v>1160</v>
      </c>
    </row>
    <row r="313" spans="1:57" x14ac:dyDescent="0.3">
      <c r="A313" t="s">
        <v>1165</v>
      </c>
      <c r="B313" t="s">
        <v>1166</v>
      </c>
      <c r="C313" t="s">
        <v>1167</v>
      </c>
      <c r="D313" t="s">
        <v>1168</v>
      </c>
      <c r="E313" s="2">
        <v>5000000</v>
      </c>
      <c r="F313" t="s">
        <v>118</v>
      </c>
      <c r="G313" t="s">
        <v>118</v>
      </c>
      <c r="H313" t="s">
        <v>272</v>
      </c>
      <c r="I313" s="3">
        <v>38246</v>
      </c>
      <c r="J313" s="3">
        <v>19983</v>
      </c>
      <c r="K313">
        <v>50</v>
      </c>
      <c r="L313">
        <v>6</v>
      </c>
      <c r="M313" t="s">
        <v>62</v>
      </c>
      <c r="N313" s="3">
        <v>38246</v>
      </c>
      <c r="O313">
        <v>3.88</v>
      </c>
      <c r="P313" s="3">
        <v>39707</v>
      </c>
      <c r="Q313">
        <v>4.5</v>
      </c>
      <c r="R313" s="3">
        <v>39707</v>
      </c>
      <c r="S313" t="s">
        <v>144</v>
      </c>
      <c r="X313" s="2">
        <v>6660817</v>
      </c>
      <c r="Y313" s="13">
        <v>7703861</v>
      </c>
      <c r="Z313" s="13">
        <v>7506100</v>
      </c>
      <c r="AA313" s="2">
        <v>7649057</v>
      </c>
      <c r="AB313" s="13">
        <v>7244765</v>
      </c>
      <c r="AC313" s="2">
        <v>7818322</v>
      </c>
      <c r="AD313">
        <v>133</v>
      </c>
      <c r="AG313">
        <v>153</v>
      </c>
      <c r="AJ313" t="s">
        <v>56</v>
      </c>
      <c r="AK313" t="s">
        <v>214</v>
      </c>
      <c r="AL313" s="2">
        <v>10000</v>
      </c>
      <c r="AM313">
        <v>0.2</v>
      </c>
      <c r="AN313" t="s">
        <v>63</v>
      </c>
      <c r="BA313" t="s">
        <v>1169</v>
      </c>
      <c r="BB313" t="s">
        <v>1170</v>
      </c>
    </row>
    <row r="314" spans="1:57" x14ac:dyDescent="0.3">
      <c r="A314" t="s">
        <v>1171</v>
      </c>
      <c r="B314" t="s">
        <v>1166</v>
      </c>
      <c r="C314" t="s">
        <v>1167</v>
      </c>
      <c r="D314" t="s">
        <v>1172</v>
      </c>
      <c r="E314" s="2">
        <v>4000000</v>
      </c>
      <c r="F314" t="s">
        <v>118</v>
      </c>
      <c r="G314" t="s">
        <v>118</v>
      </c>
      <c r="H314" t="s">
        <v>272</v>
      </c>
      <c r="I314" s="3">
        <v>38807</v>
      </c>
      <c r="J314" s="3">
        <v>20544</v>
      </c>
      <c r="K314">
        <v>50</v>
      </c>
      <c r="L314">
        <v>6</v>
      </c>
      <c r="M314" t="s">
        <v>62</v>
      </c>
      <c r="N314" s="3">
        <v>38805</v>
      </c>
      <c r="O314">
        <v>2.6</v>
      </c>
      <c r="P314" s="3">
        <v>40633</v>
      </c>
      <c r="Q314">
        <v>4.0999999999999996</v>
      </c>
      <c r="R314" s="3">
        <v>40633</v>
      </c>
      <c r="S314" t="s">
        <v>144</v>
      </c>
      <c r="X314" s="2">
        <v>5010050</v>
      </c>
      <c r="Y314" s="13">
        <v>5849990</v>
      </c>
      <c r="Z314" s="13">
        <v>5697290</v>
      </c>
      <c r="AA314" s="2">
        <v>5805937</v>
      </c>
      <c r="AB314" s="13">
        <v>5494538</v>
      </c>
      <c r="AC314" s="2">
        <v>5950025</v>
      </c>
      <c r="AD314">
        <v>125</v>
      </c>
      <c r="AG314">
        <v>145</v>
      </c>
      <c r="AJ314" t="s">
        <v>56</v>
      </c>
      <c r="AK314" t="s">
        <v>1173</v>
      </c>
      <c r="AL314" s="2">
        <v>7000</v>
      </c>
      <c r="AM314">
        <v>0.18</v>
      </c>
      <c r="AN314" t="s">
        <v>63</v>
      </c>
      <c r="BA314" t="s">
        <v>1174</v>
      </c>
      <c r="BB314" t="s">
        <v>1175</v>
      </c>
    </row>
    <row r="315" spans="1:57" x14ac:dyDescent="0.3">
      <c r="A315" t="s">
        <v>1176</v>
      </c>
      <c r="B315" t="s">
        <v>1166</v>
      </c>
      <c r="C315" t="s">
        <v>1167</v>
      </c>
      <c r="D315" t="s">
        <v>1177</v>
      </c>
      <c r="E315" s="2">
        <v>5000000</v>
      </c>
      <c r="F315" t="s">
        <v>118</v>
      </c>
      <c r="G315" t="s">
        <v>118</v>
      </c>
      <c r="H315" t="s">
        <v>272</v>
      </c>
      <c r="I315" s="3">
        <v>38889</v>
      </c>
      <c r="J315" s="3">
        <v>24279</v>
      </c>
      <c r="K315">
        <v>60</v>
      </c>
      <c r="L315">
        <v>60</v>
      </c>
      <c r="M315" t="s">
        <v>91</v>
      </c>
      <c r="N315" s="3">
        <v>38889</v>
      </c>
      <c r="O315">
        <v>2.0499999999999998</v>
      </c>
      <c r="P315" s="3">
        <v>39985</v>
      </c>
      <c r="Q315">
        <v>4.25</v>
      </c>
      <c r="R315" s="3">
        <v>39985</v>
      </c>
      <c r="S315" t="s">
        <v>144</v>
      </c>
      <c r="X315" s="2">
        <v>6643275</v>
      </c>
      <c r="Y315" s="13">
        <v>8037799</v>
      </c>
      <c r="Z315" s="13">
        <v>7882240</v>
      </c>
      <c r="AA315" s="2">
        <v>7985982</v>
      </c>
      <c r="AB315" s="13">
        <v>7598799</v>
      </c>
      <c r="AC315" s="2">
        <v>8332780</v>
      </c>
      <c r="AD315">
        <v>133</v>
      </c>
      <c r="AG315">
        <v>160</v>
      </c>
      <c r="AJ315" t="s">
        <v>56</v>
      </c>
      <c r="AK315" t="s">
        <v>100</v>
      </c>
      <c r="AL315" s="2">
        <v>9000</v>
      </c>
      <c r="AM315">
        <v>0.18</v>
      </c>
      <c r="AN315" t="s">
        <v>63</v>
      </c>
      <c r="BA315" t="s">
        <v>1178</v>
      </c>
      <c r="BB315" t="s">
        <v>1179</v>
      </c>
    </row>
    <row r="316" spans="1:57" x14ac:dyDescent="0.3">
      <c r="A316" t="s">
        <v>1180</v>
      </c>
      <c r="B316" t="s">
        <v>1166</v>
      </c>
      <c r="C316" t="s">
        <v>1167</v>
      </c>
      <c r="D316" t="s">
        <v>1181</v>
      </c>
      <c r="E316" s="2">
        <v>10000000</v>
      </c>
      <c r="F316" t="s">
        <v>1182</v>
      </c>
      <c r="G316" t="s">
        <v>152</v>
      </c>
      <c r="H316" t="s">
        <v>152</v>
      </c>
      <c r="I316" s="3">
        <v>39226</v>
      </c>
      <c r="J316" s="3">
        <v>28269</v>
      </c>
      <c r="K316">
        <v>70</v>
      </c>
      <c r="L316">
        <v>6</v>
      </c>
      <c r="M316" t="s">
        <v>91</v>
      </c>
      <c r="N316" t="s">
        <v>124</v>
      </c>
      <c r="O316" t="s">
        <v>125</v>
      </c>
      <c r="P316" s="3">
        <v>39225</v>
      </c>
      <c r="Q316">
        <v>4.03</v>
      </c>
      <c r="R316" s="3">
        <v>39592</v>
      </c>
      <c r="S316" t="s">
        <v>144</v>
      </c>
      <c r="X316" s="2">
        <v>12933828</v>
      </c>
      <c r="Y316" s="13">
        <v>15580349</v>
      </c>
      <c r="Z316" s="13">
        <v>15340754</v>
      </c>
      <c r="AA316" s="2">
        <v>15581564</v>
      </c>
      <c r="AB316" s="13">
        <v>14882710</v>
      </c>
      <c r="AC316" s="2">
        <v>16629729</v>
      </c>
      <c r="AD316">
        <v>129</v>
      </c>
      <c r="AG316">
        <v>156</v>
      </c>
      <c r="AJ316" t="s">
        <v>56</v>
      </c>
      <c r="AK316" t="s">
        <v>100</v>
      </c>
      <c r="AL316" s="2">
        <v>12000</v>
      </c>
      <c r="AM316">
        <v>0.12</v>
      </c>
      <c r="AN316" t="s">
        <v>63</v>
      </c>
      <c r="BA316" t="s">
        <v>1183</v>
      </c>
      <c r="BB316" t="s">
        <v>1184</v>
      </c>
    </row>
    <row r="317" spans="1:57" x14ac:dyDescent="0.3">
      <c r="A317" t="s">
        <v>1185</v>
      </c>
      <c r="B317" t="s">
        <v>1166</v>
      </c>
      <c r="C317" t="s">
        <v>1167</v>
      </c>
      <c r="D317" t="s">
        <v>1186</v>
      </c>
      <c r="E317" s="2">
        <v>5000000</v>
      </c>
      <c r="F317" t="s">
        <v>1187</v>
      </c>
      <c r="G317" t="s">
        <v>198</v>
      </c>
      <c r="H317" t="s">
        <v>131</v>
      </c>
      <c r="I317" s="3">
        <v>38889</v>
      </c>
      <c r="J317" s="3">
        <v>24279</v>
      </c>
      <c r="K317">
        <v>60</v>
      </c>
      <c r="L317">
        <v>48</v>
      </c>
      <c r="M317" t="s">
        <v>91</v>
      </c>
      <c r="N317" s="3">
        <v>38887</v>
      </c>
      <c r="O317">
        <v>1.92</v>
      </c>
      <c r="P317" s="3">
        <v>39985</v>
      </c>
      <c r="Q317">
        <v>4.25</v>
      </c>
      <c r="R317" s="3">
        <v>39985</v>
      </c>
      <c r="S317" t="s">
        <v>144</v>
      </c>
      <c r="X317" s="2">
        <v>6643275</v>
      </c>
      <c r="Y317" s="13">
        <v>7991218</v>
      </c>
      <c r="Z317" s="13">
        <v>7894331</v>
      </c>
      <c r="AA317" s="2">
        <v>7974255</v>
      </c>
      <c r="AB317" s="13">
        <v>8039432</v>
      </c>
      <c r="AC317" s="2">
        <v>8243218</v>
      </c>
      <c r="AD317">
        <v>133</v>
      </c>
      <c r="AG317">
        <v>159</v>
      </c>
      <c r="AJ317" t="s">
        <v>56</v>
      </c>
      <c r="AK317" t="s">
        <v>96</v>
      </c>
      <c r="AL317" s="2">
        <v>9000</v>
      </c>
      <c r="AM317">
        <v>0.18</v>
      </c>
      <c r="AN317" t="s">
        <v>83</v>
      </c>
      <c r="AO317" t="s">
        <v>84</v>
      </c>
      <c r="AP317" s="3">
        <v>42549</v>
      </c>
      <c r="BA317" t="s">
        <v>1188</v>
      </c>
      <c r="BB317" t="s">
        <v>1189</v>
      </c>
      <c r="BC317" t="s">
        <v>1190</v>
      </c>
    </row>
    <row r="318" spans="1:57" x14ac:dyDescent="0.3">
      <c r="A318" t="s">
        <v>1191</v>
      </c>
      <c r="B318" t="s">
        <v>1166</v>
      </c>
      <c r="C318" t="s">
        <v>1167</v>
      </c>
      <c r="D318" t="s">
        <v>1192</v>
      </c>
      <c r="E318" s="2">
        <v>5000000</v>
      </c>
      <c r="F318" t="s">
        <v>1182</v>
      </c>
      <c r="G318" t="s">
        <v>156</v>
      </c>
      <c r="H318" t="s">
        <v>623</v>
      </c>
      <c r="I318" s="3">
        <v>38930</v>
      </c>
      <c r="J318" s="3">
        <v>24321</v>
      </c>
      <c r="K318">
        <v>60</v>
      </c>
      <c r="L318">
        <v>6</v>
      </c>
      <c r="M318" t="s">
        <v>91</v>
      </c>
      <c r="N318" s="3">
        <v>38929</v>
      </c>
      <c r="O318">
        <v>2.88</v>
      </c>
      <c r="P318" s="3">
        <v>40392</v>
      </c>
      <c r="Q318">
        <v>4.25</v>
      </c>
      <c r="R318" s="3">
        <v>40392</v>
      </c>
      <c r="S318" t="s">
        <v>144</v>
      </c>
      <c r="X318" s="2">
        <v>6660344</v>
      </c>
      <c r="Y318" s="13">
        <v>7913653</v>
      </c>
      <c r="Z318" s="13">
        <v>7761716</v>
      </c>
      <c r="AA318" s="2">
        <v>7864924</v>
      </c>
      <c r="AB318" s="13">
        <v>7485023</v>
      </c>
      <c r="AC318" s="2">
        <v>8208818</v>
      </c>
      <c r="AD318">
        <v>133</v>
      </c>
      <c r="AG318">
        <v>157</v>
      </c>
      <c r="AJ318" t="s">
        <v>56</v>
      </c>
      <c r="AK318" t="s">
        <v>100</v>
      </c>
      <c r="AL318" s="2">
        <v>10000</v>
      </c>
      <c r="AM318">
        <v>0.2</v>
      </c>
      <c r="AN318" t="s">
        <v>63</v>
      </c>
      <c r="BA318" t="s">
        <v>1193</v>
      </c>
      <c r="BB318" t="s">
        <v>1194</v>
      </c>
    </row>
    <row r="319" spans="1:57" x14ac:dyDescent="0.3">
      <c r="A319" t="s">
        <v>1195</v>
      </c>
      <c r="B319" t="s">
        <v>1166</v>
      </c>
      <c r="C319" t="s">
        <v>1167</v>
      </c>
      <c r="D319" t="s">
        <v>1196</v>
      </c>
      <c r="E319" s="2">
        <v>5000000</v>
      </c>
      <c r="F319" t="s">
        <v>118</v>
      </c>
      <c r="G319" t="s">
        <v>118</v>
      </c>
      <c r="H319" t="s">
        <v>272</v>
      </c>
      <c r="I319" s="3">
        <v>38930</v>
      </c>
      <c r="J319" s="3">
        <v>24327</v>
      </c>
      <c r="K319">
        <v>60</v>
      </c>
      <c r="L319">
        <v>48</v>
      </c>
      <c r="M319" t="s">
        <v>62</v>
      </c>
      <c r="N319" s="3">
        <v>38930</v>
      </c>
      <c r="O319">
        <v>2.97</v>
      </c>
      <c r="P319" s="3">
        <v>40756</v>
      </c>
      <c r="Q319">
        <v>4.25</v>
      </c>
      <c r="R319" s="3">
        <v>40756</v>
      </c>
      <c r="S319" t="s">
        <v>144</v>
      </c>
      <c r="X319" s="2">
        <v>6620380</v>
      </c>
      <c r="Y319" s="13">
        <v>7965215</v>
      </c>
      <c r="Z319" s="13">
        <v>7811366</v>
      </c>
      <c r="AA319" s="2">
        <v>7915014</v>
      </c>
      <c r="AB319" s="13">
        <v>7531204</v>
      </c>
      <c r="AC319" s="2">
        <v>8260889</v>
      </c>
      <c r="AD319">
        <v>132</v>
      </c>
      <c r="AG319">
        <v>158</v>
      </c>
      <c r="AJ319" t="s">
        <v>56</v>
      </c>
      <c r="AK319" t="s">
        <v>1173</v>
      </c>
      <c r="AL319" s="2">
        <v>9000</v>
      </c>
      <c r="AM319">
        <v>0.18</v>
      </c>
      <c r="AN319" t="s">
        <v>63</v>
      </c>
      <c r="BA319" t="s">
        <v>1197</v>
      </c>
      <c r="BB319" t="s">
        <v>1198</v>
      </c>
    </row>
    <row r="320" spans="1:57" x14ac:dyDescent="0.3">
      <c r="A320" t="s">
        <v>1199</v>
      </c>
      <c r="B320" t="s">
        <v>1200</v>
      </c>
      <c r="C320" t="s">
        <v>1201</v>
      </c>
      <c r="D320">
        <v>10002</v>
      </c>
      <c r="E320" s="2">
        <v>5000000</v>
      </c>
      <c r="F320" t="s">
        <v>136</v>
      </c>
      <c r="I320" s="3">
        <v>38343</v>
      </c>
      <c r="J320" s="3">
        <v>20080</v>
      </c>
      <c r="K320">
        <v>50</v>
      </c>
      <c r="L320">
        <v>6</v>
      </c>
      <c r="M320" t="s">
        <v>241</v>
      </c>
      <c r="N320" s="3">
        <v>38343</v>
      </c>
      <c r="O320">
        <v>2.65</v>
      </c>
      <c r="P320" s="3">
        <v>39438</v>
      </c>
      <c r="Q320">
        <v>4.5</v>
      </c>
      <c r="R320" s="3">
        <v>39438</v>
      </c>
      <c r="S320" t="s">
        <v>63</v>
      </c>
      <c r="T320" t="s">
        <v>107</v>
      </c>
      <c r="U320">
        <v>4.5</v>
      </c>
      <c r="V320" s="2">
        <v>10979897</v>
      </c>
      <c r="W320">
        <v>220</v>
      </c>
      <c r="X320" s="2">
        <v>6739425</v>
      </c>
      <c r="Y320" s="2">
        <v>7798854</v>
      </c>
      <c r="Z320" s="2">
        <v>7597328</v>
      </c>
      <c r="AA320" s="2">
        <v>9471404</v>
      </c>
      <c r="AB320" s="2">
        <v>7329393</v>
      </c>
      <c r="AC320" s="2">
        <v>7902401</v>
      </c>
      <c r="AD320">
        <v>135</v>
      </c>
      <c r="AE320">
        <v>156</v>
      </c>
      <c r="AF320">
        <v>152</v>
      </c>
      <c r="AG320">
        <v>189</v>
      </c>
      <c r="AH320">
        <v>147</v>
      </c>
      <c r="AI320">
        <v>158</v>
      </c>
      <c r="AN320" t="s">
        <v>63</v>
      </c>
      <c r="BA320" t="s">
        <v>1202</v>
      </c>
    </row>
    <row r="321" spans="1:55" x14ac:dyDescent="0.3">
      <c r="A321" t="s">
        <v>1203</v>
      </c>
      <c r="B321" t="s">
        <v>1200</v>
      </c>
      <c r="C321" t="s">
        <v>1201</v>
      </c>
      <c r="D321">
        <v>10003</v>
      </c>
      <c r="E321" s="2">
        <v>5000000</v>
      </c>
      <c r="F321" t="s">
        <v>136</v>
      </c>
      <c r="I321" s="3">
        <v>38343</v>
      </c>
      <c r="J321" s="3">
        <v>20080</v>
      </c>
      <c r="K321">
        <v>50</v>
      </c>
      <c r="L321">
        <v>6</v>
      </c>
      <c r="M321" t="s">
        <v>241</v>
      </c>
      <c r="N321" s="3">
        <v>38343</v>
      </c>
      <c r="O321">
        <v>2.7</v>
      </c>
      <c r="P321" s="3">
        <v>39804</v>
      </c>
      <c r="Q321">
        <v>4.6500000000000004</v>
      </c>
      <c r="R321" s="3">
        <v>39804</v>
      </c>
      <c r="S321" t="s">
        <v>63</v>
      </c>
      <c r="T321" t="s">
        <v>107</v>
      </c>
      <c r="U321">
        <v>4.6500000000000004</v>
      </c>
      <c r="V321" s="2">
        <v>11242007</v>
      </c>
      <c r="W321">
        <v>225</v>
      </c>
      <c r="X321" s="2">
        <v>6911944</v>
      </c>
      <c r="Y321" s="2">
        <v>7988904</v>
      </c>
      <c r="Z321" s="2">
        <v>7781457</v>
      </c>
      <c r="AA321" s="2">
        <v>9684790</v>
      </c>
      <c r="AB321" s="2">
        <v>7504093</v>
      </c>
      <c r="AC321" s="2">
        <v>8084251</v>
      </c>
      <c r="AD321">
        <v>138</v>
      </c>
      <c r="AE321">
        <v>160</v>
      </c>
      <c r="AF321">
        <v>156</v>
      </c>
      <c r="AG321">
        <v>194</v>
      </c>
      <c r="AH321">
        <v>150</v>
      </c>
      <c r="AI321">
        <v>162</v>
      </c>
      <c r="AN321" t="s">
        <v>63</v>
      </c>
      <c r="BA321" t="s">
        <v>1204</v>
      </c>
    </row>
    <row r="322" spans="1:55" x14ac:dyDescent="0.3">
      <c r="A322" t="s">
        <v>1205</v>
      </c>
      <c r="B322" t="s">
        <v>1200</v>
      </c>
      <c r="C322" t="s">
        <v>1201</v>
      </c>
      <c r="D322">
        <v>10004</v>
      </c>
      <c r="E322" s="2">
        <v>4400000</v>
      </c>
      <c r="F322" t="s">
        <v>136</v>
      </c>
      <c r="I322" s="3">
        <v>38343</v>
      </c>
      <c r="J322" s="3">
        <v>20080</v>
      </c>
      <c r="K322">
        <v>50</v>
      </c>
      <c r="L322">
        <v>6</v>
      </c>
      <c r="M322" t="s">
        <v>241</v>
      </c>
      <c r="N322" s="3">
        <v>38343</v>
      </c>
      <c r="O322">
        <v>3.1</v>
      </c>
      <c r="P322" s="3">
        <v>40169</v>
      </c>
      <c r="Q322">
        <v>4.6500000000000004</v>
      </c>
      <c r="R322" s="3">
        <v>40169</v>
      </c>
      <c r="S322" t="s">
        <v>63</v>
      </c>
      <c r="T322" t="s">
        <v>107</v>
      </c>
      <c r="U322">
        <v>4.6500000000000004</v>
      </c>
      <c r="V322" s="2">
        <v>9895166</v>
      </c>
      <c r="W322">
        <v>225</v>
      </c>
      <c r="X322" s="2">
        <v>6082510</v>
      </c>
      <c r="Y322" s="2">
        <v>7030235</v>
      </c>
      <c r="Z322" s="2">
        <v>6847682</v>
      </c>
      <c r="AA322" s="2">
        <v>8522615</v>
      </c>
      <c r="AB322" s="2">
        <v>6603602</v>
      </c>
      <c r="AC322" s="2">
        <v>7114141</v>
      </c>
      <c r="AD322">
        <v>138</v>
      </c>
      <c r="AE322">
        <v>160</v>
      </c>
      <c r="AF322">
        <v>156</v>
      </c>
      <c r="AG322">
        <v>194</v>
      </c>
      <c r="AH322">
        <v>150</v>
      </c>
      <c r="AI322">
        <v>162</v>
      </c>
      <c r="AN322" t="s">
        <v>63</v>
      </c>
      <c r="BA322" t="s">
        <v>1206</v>
      </c>
    </row>
    <row r="323" spans="1:55" x14ac:dyDescent="0.3">
      <c r="A323" t="s">
        <v>1207</v>
      </c>
      <c r="B323" t="s">
        <v>1208</v>
      </c>
      <c r="C323" t="s">
        <v>1209</v>
      </c>
      <c r="D323">
        <v>1</v>
      </c>
      <c r="E323" s="2">
        <v>2500000</v>
      </c>
      <c r="F323" t="s">
        <v>120</v>
      </c>
      <c r="H323" t="s">
        <v>120</v>
      </c>
      <c r="I323" s="3">
        <v>36977</v>
      </c>
      <c r="J323" s="3">
        <v>46108</v>
      </c>
      <c r="K323">
        <v>25</v>
      </c>
      <c r="L323">
        <v>6</v>
      </c>
      <c r="M323" t="s">
        <v>91</v>
      </c>
      <c r="N323" t="s">
        <v>64</v>
      </c>
      <c r="O323" t="s">
        <v>64</v>
      </c>
      <c r="P323" s="3">
        <v>36977</v>
      </c>
      <c r="Q323">
        <v>5.95</v>
      </c>
      <c r="R323" s="3">
        <v>38438</v>
      </c>
      <c r="X323" s="2">
        <v>3323000</v>
      </c>
      <c r="Y323" s="2">
        <v>3405000</v>
      </c>
      <c r="Z323" s="2">
        <v>3233000</v>
      </c>
      <c r="AA323" s="2">
        <v>3225000</v>
      </c>
      <c r="AB323" s="2">
        <v>3114000</v>
      </c>
      <c r="AC323" s="2">
        <v>3077000</v>
      </c>
      <c r="AJ323" t="s">
        <v>1210</v>
      </c>
      <c r="BA323" t="s">
        <v>1211</v>
      </c>
    </row>
    <row r="324" spans="1:55" x14ac:dyDescent="0.3">
      <c r="A324" t="s">
        <v>1212</v>
      </c>
      <c r="B324" t="s">
        <v>1208</v>
      </c>
      <c r="C324" t="s">
        <v>1209</v>
      </c>
      <c r="D324">
        <v>2</v>
      </c>
      <c r="E324" s="2">
        <v>2000000</v>
      </c>
      <c r="F324" t="s">
        <v>75</v>
      </c>
      <c r="H324" t="s">
        <v>120</v>
      </c>
      <c r="I324" s="3">
        <v>36978</v>
      </c>
      <c r="J324" s="3">
        <v>46111</v>
      </c>
      <c r="K324">
        <v>25</v>
      </c>
      <c r="L324">
        <v>6</v>
      </c>
      <c r="M324" t="s">
        <v>91</v>
      </c>
      <c r="N324" t="s">
        <v>64</v>
      </c>
      <c r="O324" t="s">
        <v>64</v>
      </c>
      <c r="P324" s="3">
        <v>36978</v>
      </c>
      <c r="Q324">
        <v>5.87</v>
      </c>
      <c r="R324" s="3">
        <v>38440</v>
      </c>
      <c r="X324" s="2">
        <v>2644000</v>
      </c>
      <c r="Y324" s="2">
        <v>2711000</v>
      </c>
      <c r="Z324" s="2">
        <v>2574000</v>
      </c>
      <c r="AA324" s="2">
        <v>2569000</v>
      </c>
      <c r="AB324" s="2">
        <v>2482000</v>
      </c>
      <c r="AC324" s="2">
        <v>2454000</v>
      </c>
      <c r="AJ324" t="s">
        <v>1210</v>
      </c>
      <c r="BA324" t="s">
        <v>1213</v>
      </c>
    </row>
    <row r="325" spans="1:55" x14ac:dyDescent="0.3">
      <c r="A325" t="s">
        <v>1214</v>
      </c>
      <c r="B325" t="s">
        <v>1215</v>
      </c>
      <c r="C325" t="s">
        <v>1216</v>
      </c>
      <c r="D325">
        <v>22600000</v>
      </c>
      <c r="E325" s="2">
        <v>6450000</v>
      </c>
      <c r="F325" t="s">
        <v>265</v>
      </c>
      <c r="G325" t="s">
        <v>152</v>
      </c>
      <c r="I325" s="3">
        <v>38636</v>
      </c>
      <c r="J325" s="3">
        <v>20373</v>
      </c>
      <c r="U325">
        <v>3.75</v>
      </c>
      <c r="X325" s="2">
        <v>9569580</v>
      </c>
      <c r="Y325" s="2">
        <v>10878387</v>
      </c>
      <c r="Z325" s="2">
        <v>10820304</v>
      </c>
      <c r="AA325" s="2">
        <v>10990470</v>
      </c>
      <c r="AB325" s="2">
        <v>13120862</v>
      </c>
      <c r="AC325" s="2">
        <v>11202214</v>
      </c>
      <c r="AJ325" t="s">
        <v>261</v>
      </c>
      <c r="AK325" t="s">
        <v>342</v>
      </c>
      <c r="AL325" s="22">
        <v>9675</v>
      </c>
      <c r="AP325" t="s">
        <v>690</v>
      </c>
      <c r="AQ325" t="s">
        <v>690</v>
      </c>
    </row>
    <row r="326" spans="1:55" x14ac:dyDescent="0.3">
      <c r="A326" t="s">
        <v>1217</v>
      </c>
      <c r="B326" t="s">
        <v>1215</v>
      </c>
      <c r="C326" t="s">
        <v>1216</v>
      </c>
      <c r="D326">
        <v>22600001</v>
      </c>
      <c r="E326" s="2">
        <v>6450000</v>
      </c>
      <c r="F326" t="s">
        <v>131</v>
      </c>
      <c r="G326" t="s">
        <v>131</v>
      </c>
      <c r="I326" s="3">
        <v>39731</v>
      </c>
      <c r="J326" s="3">
        <v>21468</v>
      </c>
      <c r="U326">
        <v>4.2350000000000003</v>
      </c>
      <c r="X326" s="2">
        <v>10696835</v>
      </c>
      <c r="Y326" s="2">
        <v>12230206</v>
      </c>
      <c r="Z326" s="2">
        <v>12190123</v>
      </c>
      <c r="AA326" s="2">
        <v>12355416</v>
      </c>
      <c r="AB326" s="2">
        <v>14893877</v>
      </c>
      <c r="AC326" s="2">
        <v>12599188</v>
      </c>
      <c r="AJ326" t="s">
        <v>261</v>
      </c>
      <c r="AK326" t="s">
        <v>342</v>
      </c>
      <c r="AL326" s="22">
        <v>9675</v>
      </c>
      <c r="AO326" t="s">
        <v>84</v>
      </c>
      <c r="AP326" t="s">
        <v>1218</v>
      </c>
      <c r="AQ326" t="s">
        <v>690</v>
      </c>
    </row>
    <row r="327" spans="1:55" x14ac:dyDescent="0.3">
      <c r="A327" t="s">
        <v>1219</v>
      </c>
      <c r="B327" t="s">
        <v>1215</v>
      </c>
      <c r="C327" t="s">
        <v>1216</v>
      </c>
      <c r="D327" t="s">
        <v>1220</v>
      </c>
      <c r="E327" s="2">
        <v>11500000</v>
      </c>
      <c r="F327" t="s">
        <v>953</v>
      </c>
      <c r="G327" t="s">
        <v>953</v>
      </c>
      <c r="I327" s="3">
        <v>40955</v>
      </c>
      <c r="J327" s="3">
        <v>21232</v>
      </c>
      <c r="U327">
        <v>4.3899999999999997</v>
      </c>
      <c r="X327" s="2">
        <v>19286266</v>
      </c>
      <c r="Y327" s="2">
        <v>21961097</v>
      </c>
      <c r="Z327" s="2">
        <v>21880023</v>
      </c>
      <c r="AA327" t="s">
        <v>64</v>
      </c>
      <c r="AB327" t="s">
        <v>64</v>
      </c>
      <c r="AC327" t="s">
        <v>64</v>
      </c>
      <c r="AJ327" t="s">
        <v>261</v>
      </c>
      <c r="AK327" t="s">
        <v>342</v>
      </c>
      <c r="AL327" s="22">
        <v>23000</v>
      </c>
      <c r="AO327" t="s">
        <v>708</v>
      </c>
      <c r="AP327" s="3">
        <v>43402</v>
      </c>
      <c r="AQ327" s="2">
        <v>3786041</v>
      </c>
      <c r="AY327" t="s">
        <v>523</v>
      </c>
      <c r="AZ327" s="22">
        <v>33456.589999999997</v>
      </c>
    </row>
    <row r="328" spans="1:55" x14ac:dyDescent="0.3">
      <c r="A328" t="s">
        <v>1221</v>
      </c>
      <c r="B328" t="s">
        <v>1215</v>
      </c>
      <c r="C328" t="s">
        <v>1216</v>
      </c>
      <c r="D328" t="s">
        <v>1222</v>
      </c>
      <c r="E328" s="2">
        <v>11500000</v>
      </c>
      <c r="F328" t="s">
        <v>953</v>
      </c>
      <c r="G328" t="s">
        <v>953</v>
      </c>
      <c r="I328" s="3">
        <v>40955</v>
      </c>
      <c r="J328" s="3">
        <v>21962</v>
      </c>
      <c r="U328">
        <v>4.3899999999999997</v>
      </c>
      <c r="X328" s="2">
        <v>19565815</v>
      </c>
      <c r="Y328" s="2">
        <v>22444325</v>
      </c>
      <c r="Z328" s="2">
        <v>22372188</v>
      </c>
      <c r="AA328" t="s">
        <v>64</v>
      </c>
      <c r="AB328" t="s">
        <v>64</v>
      </c>
      <c r="AC328" t="s">
        <v>64</v>
      </c>
      <c r="AJ328" t="s">
        <v>261</v>
      </c>
      <c r="AK328" t="s">
        <v>342</v>
      </c>
      <c r="AL328" s="22">
        <v>23000</v>
      </c>
      <c r="AO328" t="s">
        <v>708</v>
      </c>
      <c r="AP328" s="3">
        <v>43402</v>
      </c>
      <c r="AQ328" s="2">
        <v>3881654</v>
      </c>
      <c r="AY328" t="s">
        <v>523</v>
      </c>
    </row>
    <row r="329" spans="1:55" x14ac:dyDescent="0.3">
      <c r="A329" t="s">
        <v>1264</v>
      </c>
      <c r="B329" t="s">
        <v>1265</v>
      </c>
      <c r="C329" t="s">
        <v>1266</v>
      </c>
      <c r="D329">
        <v>3000195597</v>
      </c>
      <c r="E329" s="2">
        <v>10000000</v>
      </c>
      <c r="F329" t="s">
        <v>82</v>
      </c>
      <c r="G329" t="s">
        <v>82</v>
      </c>
      <c r="H329" t="s">
        <v>82</v>
      </c>
      <c r="I329" s="3">
        <v>39063</v>
      </c>
      <c r="J329" s="3">
        <v>28106</v>
      </c>
      <c r="K329">
        <v>70</v>
      </c>
      <c r="L329">
        <v>60</v>
      </c>
      <c r="N329" t="s">
        <v>737</v>
      </c>
      <c r="O329" t="s">
        <v>737</v>
      </c>
      <c r="Q329">
        <v>3.75</v>
      </c>
      <c r="R329" s="3">
        <v>39063</v>
      </c>
      <c r="S329" t="s">
        <v>63</v>
      </c>
      <c r="U329">
        <v>3.75</v>
      </c>
      <c r="X329" s="2">
        <v>11966896</v>
      </c>
      <c r="Y329" s="2">
        <v>14964643</v>
      </c>
      <c r="Z329" s="2">
        <v>14812451</v>
      </c>
      <c r="AA329" s="2">
        <v>15055045</v>
      </c>
      <c r="AB329" s="2">
        <v>15457504</v>
      </c>
      <c r="AC329" s="2">
        <v>19028267</v>
      </c>
      <c r="AD329">
        <v>120</v>
      </c>
      <c r="AG329">
        <v>150.55000000000001</v>
      </c>
      <c r="AJ329" t="s">
        <v>261</v>
      </c>
      <c r="AK329" t="s">
        <v>794</v>
      </c>
      <c r="AL329" s="2">
        <v>24000</v>
      </c>
      <c r="AM329">
        <v>0.24</v>
      </c>
    </row>
    <row r="330" spans="1:55" x14ac:dyDescent="0.3">
      <c r="A330" t="s">
        <v>1267</v>
      </c>
      <c r="B330" t="s">
        <v>1265</v>
      </c>
      <c r="C330" t="s">
        <v>1266</v>
      </c>
      <c r="D330">
        <v>3000195602</v>
      </c>
      <c r="E330" s="2">
        <v>10000000</v>
      </c>
      <c r="F330" t="s">
        <v>82</v>
      </c>
      <c r="G330" t="s">
        <v>82</v>
      </c>
      <c r="H330" t="s">
        <v>82</v>
      </c>
      <c r="I330" s="3">
        <v>39063</v>
      </c>
      <c r="J330" s="3">
        <v>28106</v>
      </c>
      <c r="K330">
        <v>70</v>
      </c>
      <c r="L330">
        <v>60</v>
      </c>
      <c r="N330" t="s">
        <v>737</v>
      </c>
      <c r="O330" t="s">
        <v>737</v>
      </c>
      <c r="Q330">
        <v>3.74</v>
      </c>
      <c r="R330" s="3">
        <v>39063</v>
      </c>
      <c r="S330" t="s">
        <v>63</v>
      </c>
      <c r="U330">
        <v>3.74</v>
      </c>
      <c r="X330" s="2">
        <v>11939170</v>
      </c>
      <c r="Y330" s="2">
        <v>14931691</v>
      </c>
      <c r="Z330" s="2">
        <v>14779957</v>
      </c>
      <c r="AA330" s="2">
        <v>15022336</v>
      </c>
      <c r="AB330" s="2">
        <v>23136414</v>
      </c>
      <c r="AC330" s="2">
        <v>21919475</v>
      </c>
      <c r="AD330">
        <v>119</v>
      </c>
      <c r="AG330">
        <v>150.22300000000001</v>
      </c>
      <c r="AJ330" t="s">
        <v>261</v>
      </c>
      <c r="AK330" t="s">
        <v>794</v>
      </c>
      <c r="AL330" s="2">
        <v>24000</v>
      </c>
      <c r="AM330">
        <v>0.24</v>
      </c>
    </row>
    <row r="331" spans="1:55" x14ac:dyDescent="0.3">
      <c r="A331" t="s">
        <v>1268</v>
      </c>
      <c r="B331" t="s">
        <v>1265</v>
      </c>
      <c r="C331" t="s">
        <v>1266</v>
      </c>
      <c r="D331">
        <v>3000195625</v>
      </c>
      <c r="E331" s="2">
        <v>15000000</v>
      </c>
      <c r="F331" t="s">
        <v>82</v>
      </c>
      <c r="G331" t="s">
        <v>82</v>
      </c>
      <c r="H331" t="s">
        <v>82</v>
      </c>
      <c r="I331" s="3">
        <v>39063</v>
      </c>
      <c r="J331" s="3">
        <v>28106</v>
      </c>
      <c r="K331">
        <v>70</v>
      </c>
      <c r="L331">
        <v>60</v>
      </c>
      <c r="N331" t="s">
        <v>737</v>
      </c>
      <c r="O331" t="s">
        <v>737</v>
      </c>
      <c r="Q331">
        <v>3.73</v>
      </c>
      <c r="R331" s="3">
        <v>39063</v>
      </c>
      <c r="S331" t="s">
        <v>63</v>
      </c>
      <c r="U331">
        <v>3.73</v>
      </c>
      <c r="X331" s="2">
        <v>17867167</v>
      </c>
      <c r="Y331" s="2">
        <v>22348110</v>
      </c>
      <c r="Z331" s="2">
        <v>22121196</v>
      </c>
      <c r="AA331" s="2">
        <v>22484442</v>
      </c>
      <c r="AB331" s="2">
        <v>17540583</v>
      </c>
      <c r="AC331" s="2">
        <v>29186806</v>
      </c>
      <c r="AD331">
        <v>119</v>
      </c>
      <c r="AG331">
        <v>149.89599999999999</v>
      </c>
      <c r="AJ331" t="s">
        <v>261</v>
      </c>
      <c r="AK331" t="s">
        <v>794</v>
      </c>
      <c r="AL331" s="2">
        <v>36000</v>
      </c>
      <c r="AM331">
        <v>0.24</v>
      </c>
    </row>
    <row r="332" spans="1:55" x14ac:dyDescent="0.3">
      <c r="A332" t="s">
        <v>1269</v>
      </c>
      <c r="B332" t="s">
        <v>1265</v>
      </c>
      <c r="C332" t="s">
        <v>1266</v>
      </c>
      <c r="D332">
        <v>3000209543</v>
      </c>
      <c r="E332" s="2">
        <v>10000000</v>
      </c>
      <c r="F332" t="s">
        <v>82</v>
      </c>
      <c r="G332" t="s">
        <v>82</v>
      </c>
      <c r="H332" t="s">
        <v>82</v>
      </c>
      <c r="I332" s="3">
        <v>39185</v>
      </c>
      <c r="J332" s="3">
        <v>28228</v>
      </c>
      <c r="K332">
        <v>70</v>
      </c>
      <c r="L332">
        <v>36</v>
      </c>
      <c r="N332" t="s">
        <v>737</v>
      </c>
      <c r="O332" t="s">
        <v>737</v>
      </c>
      <c r="Q332">
        <v>4.38</v>
      </c>
      <c r="R332" s="3">
        <v>39185</v>
      </c>
      <c r="S332" t="s">
        <v>63</v>
      </c>
      <c r="U332">
        <v>4.38</v>
      </c>
      <c r="X332" s="2">
        <v>13879049</v>
      </c>
      <c r="Y332" s="2">
        <v>17130958</v>
      </c>
      <c r="Z332" s="2">
        <v>16949829</v>
      </c>
      <c r="AA332" s="2">
        <v>17207690</v>
      </c>
      <c r="AB332" s="2">
        <v>17678944</v>
      </c>
      <c r="AC332" s="2">
        <v>21173825</v>
      </c>
      <c r="AD332">
        <v>139</v>
      </c>
      <c r="AG332">
        <v>172.077</v>
      </c>
      <c r="AJ332" t="s">
        <v>261</v>
      </c>
      <c r="AK332" t="s">
        <v>794</v>
      </c>
      <c r="AL332" s="2">
        <v>24000</v>
      </c>
      <c r="AM332">
        <v>0.24</v>
      </c>
    </row>
    <row r="333" spans="1:55" x14ac:dyDescent="0.3">
      <c r="A333" t="s">
        <v>1270</v>
      </c>
      <c r="B333" t="s">
        <v>1265</v>
      </c>
      <c r="C333" t="s">
        <v>1266</v>
      </c>
      <c r="D333">
        <v>3000209568</v>
      </c>
      <c r="E333" s="2">
        <v>10000000</v>
      </c>
      <c r="F333" t="s">
        <v>82</v>
      </c>
      <c r="G333" t="s">
        <v>82</v>
      </c>
      <c r="H333" t="s">
        <v>82</v>
      </c>
      <c r="I333" s="3">
        <v>39185</v>
      </c>
      <c r="J333" s="3">
        <v>27497</v>
      </c>
      <c r="K333">
        <v>68</v>
      </c>
      <c r="L333">
        <v>36</v>
      </c>
      <c r="N333" t="s">
        <v>737</v>
      </c>
      <c r="O333" t="s">
        <v>737</v>
      </c>
      <c r="Q333">
        <v>4.38</v>
      </c>
      <c r="R333" s="3">
        <v>39185</v>
      </c>
      <c r="S333" t="s">
        <v>63</v>
      </c>
      <c r="U333">
        <v>4.38</v>
      </c>
      <c r="X333" s="2">
        <v>13869396</v>
      </c>
      <c r="Y333" s="2">
        <v>17019555</v>
      </c>
      <c r="Z333" s="2">
        <v>16838957</v>
      </c>
      <c r="AA333" s="2">
        <v>17086352</v>
      </c>
      <c r="AB333" s="2">
        <v>15490732</v>
      </c>
      <c r="AC333" s="2">
        <v>18860549</v>
      </c>
      <c r="AD333">
        <v>139</v>
      </c>
      <c r="AG333">
        <v>170.864</v>
      </c>
      <c r="AJ333" t="s">
        <v>261</v>
      </c>
      <c r="AK333" t="s">
        <v>794</v>
      </c>
      <c r="AL333" s="2">
        <v>24000</v>
      </c>
      <c r="AM333">
        <v>0.24</v>
      </c>
    </row>
    <row r="334" spans="1:55" x14ac:dyDescent="0.3">
      <c r="A334" t="s">
        <v>1271</v>
      </c>
      <c r="B334" t="s">
        <v>1265</v>
      </c>
      <c r="C334" t="s">
        <v>1266</v>
      </c>
      <c r="D334">
        <v>3000222294</v>
      </c>
      <c r="E334" s="2">
        <v>12000000</v>
      </c>
      <c r="F334" t="s">
        <v>82</v>
      </c>
      <c r="G334" t="s">
        <v>82</v>
      </c>
      <c r="H334" t="s">
        <v>82</v>
      </c>
      <c r="I334" s="3">
        <v>39307</v>
      </c>
      <c r="J334" s="3">
        <v>28350</v>
      </c>
      <c r="K334">
        <v>70</v>
      </c>
      <c r="L334">
        <v>36</v>
      </c>
      <c r="N334" t="s">
        <v>737</v>
      </c>
      <c r="O334" t="s">
        <v>737</v>
      </c>
      <c r="Q334">
        <v>4.4400000000000004</v>
      </c>
      <c r="R334" s="3">
        <v>39307</v>
      </c>
      <c r="S334" t="s">
        <v>63</v>
      </c>
      <c r="U334">
        <v>4.4400000000000004</v>
      </c>
      <c r="X334" s="2">
        <v>16686283</v>
      </c>
      <c r="Y334" s="2">
        <v>20639200</v>
      </c>
      <c r="Z334" s="2">
        <v>20418446</v>
      </c>
      <c r="AA334" s="2">
        <v>20731581</v>
      </c>
      <c r="AB334" s="2">
        <v>21304329</v>
      </c>
      <c r="AC334" s="2">
        <v>24855786</v>
      </c>
      <c r="AD334">
        <v>139</v>
      </c>
      <c r="AG334">
        <v>172.76300000000001</v>
      </c>
      <c r="AJ334" t="s">
        <v>261</v>
      </c>
      <c r="AK334" t="s">
        <v>794</v>
      </c>
      <c r="AL334" s="2">
        <v>28800</v>
      </c>
      <c r="AM334">
        <v>0.24</v>
      </c>
    </row>
    <row r="335" spans="1:55" x14ac:dyDescent="0.3">
      <c r="A335" t="s">
        <v>1272</v>
      </c>
      <c r="B335" t="s">
        <v>1265</v>
      </c>
      <c r="C335" t="s">
        <v>1266</v>
      </c>
      <c r="D335">
        <v>3000222322</v>
      </c>
      <c r="E335" s="2">
        <v>10000000</v>
      </c>
      <c r="F335" t="s">
        <v>82</v>
      </c>
      <c r="G335" t="s">
        <v>82</v>
      </c>
      <c r="H335" t="s">
        <v>82</v>
      </c>
      <c r="I335" s="3">
        <v>39307</v>
      </c>
      <c r="J335" s="3">
        <v>28350</v>
      </c>
      <c r="K335">
        <v>70</v>
      </c>
      <c r="L335">
        <v>36</v>
      </c>
      <c r="N335" t="s">
        <v>737</v>
      </c>
      <c r="O335" t="s">
        <v>737</v>
      </c>
      <c r="Q335">
        <v>4.45</v>
      </c>
      <c r="R335" s="3">
        <v>39307</v>
      </c>
      <c r="S335" t="s">
        <v>63</v>
      </c>
      <c r="U335">
        <v>4.4400000000000004</v>
      </c>
      <c r="X335" s="2">
        <v>13933039</v>
      </c>
      <c r="Y335" s="2">
        <v>17232285</v>
      </c>
      <c r="Z335" s="2">
        <v>17047867</v>
      </c>
      <c r="AA335" s="2">
        <v>17309039</v>
      </c>
      <c r="AB335" s="2">
        <v>17786864</v>
      </c>
      <c r="AC335" s="2">
        <v>20150370</v>
      </c>
      <c r="AD335">
        <v>139</v>
      </c>
      <c r="AG335">
        <v>173.09</v>
      </c>
      <c r="AJ335" t="s">
        <v>261</v>
      </c>
      <c r="AK335" t="s">
        <v>794</v>
      </c>
      <c r="AL335" s="2">
        <v>24000</v>
      </c>
      <c r="AM335">
        <v>0.24</v>
      </c>
    </row>
    <row r="336" spans="1:55" x14ac:dyDescent="0.3">
      <c r="B336" t="s">
        <v>1273</v>
      </c>
      <c r="C336" t="s">
        <v>1274</v>
      </c>
      <c r="D336">
        <v>1</v>
      </c>
      <c r="E336" s="2">
        <v>3300000</v>
      </c>
      <c r="F336" t="s">
        <v>614</v>
      </c>
      <c r="G336" t="s">
        <v>614</v>
      </c>
      <c r="I336" s="3">
        <v>38064</v>
      </c>
      <c r="J336" s="3">
        <v>19801</v>
      </c>
      <c r="K336">
        <v>50</v>
      </c>
      <c r="L336">
        <v>6</v>
      </c>
      <c r="M336" t="s">
        <v>241</v>
      </c>
      <c r="N336" s="3">
        <v>38064</v>
      </c>
      <c r="O336" s="11">
        <v>0</v>
      </c>
      <c r="P336" s="3">
        <v>38429</v>
      </c>
      <c r="Q336" s="15">
        <v>4.7E-2</v>
      </c>
      <c r="R336" s="3">
        <v>38429</v>
      </c>
      <c r="S336" t="s">
        <v>63</v>
      </c>
      <c r="T336" t="s">
        <v>1013</v>
      </c>
      <c r="U336" s="15">
        <v>4.7E-2</v>
      </c>
      <c r="X336" s="2">
        <v>4535417</v>
      </c>
      <c r="Y336" s="13">
        <v>5230751</v>
      </c>
      <c r="Z336" s="13">
        <v>5096083</v>
      </c>
      <c r="AA336" s="13">
        <v>5208943</v>
      </c>
      <c r="AB336" s="13">
        <v>5202500</v>
      </c>
      <c r="AC336" s="2">
        <v>5279853</v>
      </c>
      <c r="AD336">
        <v>137</v>
      </c>
      <c r="AG336" t="e">
        <v>#VALUE!</v>
      </c>
      <c r="AJ336" t="s">
        <v>56</v>
      </c>
      <c r="AK336" t="s">
        <v>71</v>
      </c>
      <c r="AL336" s="2">
        <v>3960</v>
      </c>
      <c r="AM336">
        <v>0.12</v>
      </c>
      <c r="AN336" t="s">
        <v>83</v>
      </c>
      <c r="AO336" t="s">
        <v>84</v>
      </c>
      <c r="AP336" s="3">
        <v>42542</v>
      </c>
      <c r="AQ336" t="s">
        <v>459</v>
      </c>
      <c r="AR336" t="s">
        <v>615</v>
      </c>
      <c r="AS336" t="s">
        <v>107</v>
      </c>
      <c r="AT336" t="s">
        <v>107</v>
      </c>
      <c r="AU336" t="s">
        <v>107</v>
      </c>
      <c r="AV336" t="s">
        <v>107</v>
      </c>
      <c r="AW336" t="s">
        <v>107</v>
      </c>
      <c r="AX336" t="s">
        <v>107</v>
      </c>
      <c r="AY336" t="s">
        <v>748</v>
      </c>
      <c r="AZ336" t="s">
        <v>748</v>
      </c>
      <c r="BA336" t="s">
        <v>1275</v>
      </c>
      <c r="BC336" t="s">
        <v>1276</v>
      </c>
    </row>
    <row r="337" spans="1:57" x14ac:dyDescent="0.3">
      <c r="A337" t="s">
        <v>1324</v>
      </c>
      <c r="B337" t="s">
        <v>1325</v>
      </c>
      <c r="C337" t="s">
        <v>1326</v>
      </c>
      <c r="D337" t="s">
        <v>1327</v>
      </c>
      <c r="E337" s="2">
        <v>6300000</v>
      </c>
      <c r="F337" t="s">
        <v>1328</v>
      </c>
      <c r="G337" t="s">
        <v>138</v>
      </c>
      <c r="I337" s="3">
        <v>39287</v>
      </c>
      <c r="J337" s="3">
        <v>15000</v>
      </c>
      <c r="K337">
        <v>34</v>
      </c>
      <c r="L337" t="s">
        <v>1329</v>
      </c>
      <c r="M337" t="s">
        <v>844</v>
      </c>
      <c r="N337" t="s">
        <v>844</v>
      </c>
      <c r="O337" t="s">
        <v>844</v>
      </c>
      <c r="P337" s="3">
        <v>39287</v>
      </c>
      <c r="Q337">
        <v>4.5250000000000004</v>
      </c>
      <c r="R337" s="3">
        <v>39776</v>
      </c>
      <c r="S337" t="s">
        <v>144</v>
      </c>
      <c r="T337" t="s">
        <v>737</v>
      </c>
      <c r="U337">
        <v>4.5250000000000004</v>
      </c>
      <c r="X337" s="2">
        <v>8791000</v>
      </c>
      <c r="Y337" s="2">
        <v>9715000</v>
      </c>
      <c r="Z337" s="2">
        <v>9123000</v>
      </c>
      <c r="AA337" s="2">
        <v>9114000</v>
      </c>
      <c r="AB337" s="2">
        <v>9158000</v>
      </c>
      <c r="AC337" s="2">
        <v>9182650</v>
      </c>
      <c r="AD337" t="s">
        <v>737</v>
      </c>
      <c r="AE337" t="s">
        <v>737</v>
      </c>
      <c r="AF337" t="s">
        <v>737</v>
      </c>
      <c r="AG337" s="2">
        <v>9114000</v>
      </c>
      <c r="AJ337" t="s">
        <v>1330</v>
      </c>
      <c r="AK337" t="s">
        <v>1331</v>
      </c>
      <c r="AL337" t="s">
        <v>737</v>
      </c>
      <c r="AM337" t="s">
        <v>737</v>
      </c>
      <c r="BA337" t="s">
        <v>737</v>
      </c>
      <c r="BB337" t="s">
        <v>737</v>
      </c>
      <c r="BC337" t="s">
        <v>737</v>
      </c>
      <c r="BD337" t="s">
        <v>737</v>
      </c>
      <c r="BE337" t="s">
        <v>737</v>
      </c>
    </row>
    <row r="338" spans="1:57" x14ac:dyDescent="0.3">
      <c r="A338" t="s">
        <v>1332</v>
      </c>
      <c r="B338" t="s">
        <v>1325</v>
      </c>
      <c r="C338" t="s">
        <v>1326</v>
      </c>
      <c r="D338" t="s">
        <v>1333</v>
      </c>
      <c r="E338" s="2">
        <v>6300000</v>
      </c>
      <c r="F338" t="s">
        <v>1328</v>
      </c>
      <c r="G338" t="s">
        <v>138</v>
      </c>
      <c r="I338" s="3">
        <v>39287</v>
      </c>
      <c r="J338" s="3">
        <v>15000</v>
      </c>
      <c r="K338">
        <v>34</v>
      </c>
      <c r="L338" t="s">
        <v>1329</v>
      </c>
      <c r="M338" t="s">
        <v>844</v>
      </c>
      <c r="N338" t="s">
        <v>844</v>
      </c>
      <c r="O338" t="s">
        <v>844</v>
      </c>
      <c r="P338" s="3">
        <v>39287</v>
      </c>
      <c r="Q338">
        <v>4.58</v>
      </c>
      <c r="R338" s="3">
        <v>39988</v>
      </c>
      <c r="S338" t="s">
        <v>144</v>
      </c>
      <c r="T338" t="s">
        <v>737</v>
      </c>
      <c r="U338">
        <v>4.58</v>
      </c>
      <c r="X338" s="2">
        <v>8865000</v>
      </c>
      <c r="Y338" s="2">
        <v>9796000</v>
      </c>
      <c r="Z338" s="2">
        <v>9243000</v>
      </c>
      <c r="AA338" s="2">
        <v>9200000</v>
      </c>
      <c r="AB338" s="2">
        <v>9288000</v>
      </c>
      <c r="AC338" s="2">
        <v>9308097</v>
      </c>
      <c r="AD338" t="s">
        <v>737</v>
      </c>
      <c r="AE338" t="s">
        <v>737</v>
      </c>
      <c r="AF338" t="s">
        <v>737</v>
      </c>
      <c r="AG338" s="2">
        <v>9200000</v>
      </c>
      <c r="AJ338" t="s">
        <v>1330</v>
      </c>
      <c r="AK338" t="s">
        <v>1331</v>
      </c>
      <c r="AL338" t="s">
        <v>737</v>
      </c>
      <c r="AM338" t="s">
        <v>737</v>
      </c>
      <c r="BA338" t="s">
        <v>737</v>
      </c>
      <c r="BB338" t="s">
        <v>737</v>
      </c>
      <c r="BC338" t="s">
        <v>737</v>
      </c>
      <c r="BD338" t="s">
        <v>737</v>
      </c>
      <c r="BE338" t="s">
        <v>737</v>
      </c>
    </row>
    <row r="339" spans="1:57" x14ac:dyDescent="0.3">
      <c r="A339" t="s">
        <v>1334</v>
      </c>
      <c r="B339" t="s">
        <v>1325</v>
      </c>
      <c r="C339" t="s">
        <v>1326</v>
      </c>
      <c r="D339" t="s">
        <v>1335</v>
      </c>
      <c r="E339" s="2">
        <v>6350000</v>
      </c>
      <c r="F339" t="s">
        <v>1328</v>
      </c>
      <c r="G339" t="s">
        <v>138</v>
      </c>
      <c r="I339" s="3">
        <v>39287</v>
      </c>
      <c r="J339" s="3">
        <v>14634</v>
      </c>
      <c r="K339">
        <v>33</v>
      </c>
      <c r="L339" t="s">
        <v>1329</v>
      </c>
      <c r="M339" t="s">
        <v>844</v>
      </c>
      <c r="N339" t="s">
        <v>844</v>
      </c>
      <c r="O339" t="s">
        <v>844</v>
      </c>
      <c r="P339" s="3">
        <v>39287</v>
      </c>
      <c r="Q339">
        <v>4.4800000000000004</v>
      </c>
      <c r="R339" s="3">
        <v>39653</v>
      </c>
      <c r="S339" t="s">
        <v>144</v>
      </c>
      <c r="T339" t="s">
        <v>844</v>
      </c>
      <c r="U339">
        <v>4.4800000000000004</v>
      </c>
      <c r="X339" s="2">
        <v>8724000</v>
      </c>
      <c r="Y339" s="2">
        <v>9652000</v>
      </c>
      <c r="Z339" s="2">
        <v>9017000</v>
      </c>
      <c r="AA339" s="2">
        <v>9036000</v>
      </c>
      <c r="AB339" s="2">
        <v>9031000</v>
      </c>
      <c r="AC339" s="2">
        <v>9095131</v>
      </c>
      <c r="AD339" t="s">
        <v>844</v>
      </c>
      <c r="AE339" t="s">
        <v>844</v>
      </c>
      <c r="AF339" t="s">
        <v>844</v>
      </c>
      <c r="AG339" s="2">
        <v>9036000</v>
      </c>
      <c r="AJ339" t="s">
        <v>1330</v>
      </c>
      <c r="AK339" t="s">
        <v>1331</v>
      </c>
      <c r="AL339" t="s">
        <v>690</v>
      </c>
      <c r="AM339" t="s">
        <v>844</v>
      </c>
      <c r="BA339" t="s">
        <v>844</v>
      </c>
      <c r="BB339" t="s">
        <v>844</v>
      </c>
      <c r="BC339" t="s">
        <v>844</v>
      </c>
      <c r="BD339" t="s">
        <v>844</v>
      </c>
      <c r="BE339" t="s">
        <v>737</v>
      </c>
    </row>
    <row r="340" spans="1:57" x14ac:dyDescent="0.3">
      <c r="A340" t="s">
        <v>1336</v>
      </c>
      <c r="B340" t="s">
        <v>1337</v>
      </c>
      <c r="C340" t="s">
        <v>1338</v>
      </c>
      <c r="D340">
        <v>1</v>
      </c>
      <c r="E340" s="2">
        <v>6000000</v>
      </c>
      <c r="F340" t="s">
        <v>272</v>
      </c>
      <c r="G340" t="s">
        <v>272</v>
      </c>
      <c r="I340" s="3">
        <v>39030</v>
      </c>
      <c r="J340" s="3">
        <v>24420</v>
      </c>
      <c r="K340">
        <v>60</v>
      </c>
      <c r="L340">
        <v>60</v>
      </c>
      <c r="M340" t="s">
        <v>91</v>
      </c>
      <c r="N340" t="s">
        <v>107</v>
      </c>
      <c r="O340" t="s">
        <v>107</v>
      </c>
      <c r="P340" s="3">
        <v>39030</v>
      </c>
      <c r="Q340">
        <v>3.6</v>
      </c>
      <c r="R340" s="3">
        <v>40856</v>
      </c>
      <c r="S340" t="s">
        <v>63</v>
      </c>
      <c r="X340" s="2">
        <v>6975535</v>
      </c>
      <c r="Y340" s="2">
        <v>10730178</v>
      </c>
      <c r="Z340" s="2">
        <v>8256902</v>
      </c>
      <c r="AA340" s="2">
        <v>8369184</v>
      </c>
      <c r="AB340" s="2">
        <v>7972382</v>
      </c>
      <c r="AC340" s="2">
        <v>8780653</v>
      </c>
      <c r="AJ340" t="s">
        <v>56</v>
      </c>
      <c r="AK340" t="s">
        <v>214</v>
      </c>
      <c r="AL340" s="2">
        <v>6000</v>
      </c>
      <c r="AN340" t="s">
        <v>63</v>
      </c>
      <c r="AO340" t="s">
        <v>107</v>
      </c>
      <c r="AP340" t="s">
        <v>107</v>
      </c>
      <c r="AQ340" t="s">
        <v>107</v>
      </c>
      <c r="BA340" t="s">
        <v>1339</v>
      </c>
    </row>
    <row r="341" spans="1:57" x14ac:dyDescent="0.3">
      <c r="A341" t="s">
        <v>1340</v>
      </c>
      <c r="B341" t="s">
        <v>1337</v>
      </c>
      <c r="C341" t="s">
        <v>1338</v>
      </c>
      <c r="D341">
        <v>2</v>
      </c>
      <c r="E341" s="2">
        <v>12000000</v>
      </c>
      <c r="F341" t="s">
        <v>131</v>
      </c>
      <c r="G341" t="s">
        <v>131</v>
      </c>
      <c r="I341" s="3">
        <v>39296</v>
      </c>
      <c r="J341" s="3">
        <v>24686</v>
      </c>
      <c r="K341">
        <v>60</v>
      </c>
      <c r="L341">
        <v>60</v>
      </c>
      <c r="M341" t="s">
        <v>91</v>
      </c>
      <c r="N341" t="s">
        <v>107</v>
      </c>
      <c r="O341" t="s">
        <v>107</v>
      </c>
      <c r="P341" s="3">
        <v>39296</v>
      </c>
      <c r="Q341">
        <v>4.5199999999999996</v>
      </c>
      <c r="R341" s="3">
        <v>41123</v>
      </c>
      <c r="S341" t="s">
        <v>63</v>
      </c>
      <c r="X341" s="2">
        <v>16747163</v>
      </c>
      <c r="AA341" s="2">
        <v>20125894</v>
      </c>
      <c r="AJ341" t="s">
        <v>56</v>
      </c>
      <c r="AK341" t="s">
        <v>214</v>
      </c>
      <c r="AL341" s="2">
        <v>19000</v>
      </c>
      <c r="AN341" t="s">
        <v>83</v>
      </c>
      <c r="AO341" t="s">
        <v>84</v>
      </c>
      <c r="AP341" s="3">
        <v>41645</v>
      </c>
      <c r="AQ341" t="s">
        <v>459</v>
      </c>
      <c r="BA341" t="s">
        <v>1341</v>
      </c>
      <c r="BB341" t="s">
        <v>1342</v>
      </c>
    </row>
    <row r="342" spans="1:57" x14ac:dyDescent="0.3">
      <c r="A342" t="s">
        <v>1343</v>
      </c>
      <c r="B342" t="s">
        <v>1337</v>
      </c>
      <c r="C342" t="s">
        <v>1338</v>
      </c>
      <c r="D342">
        <v>3</v>
      </c>
      <c r="E342" s="2">
        <v>12000000</v>
      </c>
      <c r="F342" t="s">
        <v>367</v>
      </c>
      <c r="G342" t="s">
        <v>367</v>
      </c>
      <c r="I342" s="3">
        <v>39534</v>
      </c>
      <c r="J342" s="3">
        <v>24924</v>
      </c>
      <c r="K342">
        <v>60</v>
      </c>
      <c r="L342">
        <v>60</v>
      </c>
      <c r="M342" t="s">
        <v>91</v>
      </c>
      <c r="N342" t="s">
        <v>107</v>
      </c>
      <c r="O342" t="s">
        <v>107</v>
      </c>
      <c r="P342" s="3">
        <v>39534</v>
      </c>
      <c r="Q342">
        <v>3.9950000000000001</v>
      </c>
      <c r="R342" s="3">
        <v>41360</v>
      </c>
      <c r="S342" t="s">
        <v>63</v>
      </c>
      <c r="X342" s="2">
        <v>15024215</v>
      </c>
      <c r="Y342" s="2">
        <v>23189537</v>
      </c>
      <c r="Z342" s="2">
        <v>17839663</v>
      </c>
      <c r="AA342" t="s">
        <v>737</v>
      </c>
      <c r="AB342" t="s">
        <v>737</v>
      </c>
      <c r="AC342" t="s">
        <v>737</v>
      </c>
      <c r="AJ342" t="s">
        <v>56</v>
      </c>
      <c r="AK342" t="s">
        <v>214</v>
      </c>
      <c r="AL342" s="2">
        <v>29000</v>
      </c>
      <c r="AN342" t="s">
        <v>63</v>
      </c>
      <c r="AO342" t="s">
        <v>1344</v>
      </c>
      <c r="AP342" s="3">
        <v>43427</v>
      </c>
      <c r="AQ342" s="2">
        <v>2927459</v>
      </c>
      <c r="AY342" t="s">
        <v>523</v>
      </c>
      <c r="BA342" t="s">
        <v>1345</v>
      </c>
      <c r="BE342" t="s">
        <v>1346</v>
      </c>
    </row>
    <row r="343" spans="1:57" x14ac:dyDescent="0.3">
      <c r="A343" t="s">
        <v>1347</v>
      </c>
      <c r="B343" t="s">
        <v>1337</v>
      </c>
      <c r="C343" t="s">
        <v>1338</v>
      </c>
      <c r="D343">
        <v>4</v>
      </c>
      <c r="E343" s="2">
        <v>10000000</v>
      </c>
      <c r="F343" t="s">
        <v>272</v>
      </c>
      <c r="G343" t="s">
        <v>272</v>
      </c>
      <c r="I343" s="3">
        <v>39574</v>
      </c>
      <c r="J343" s="3">
        <v>28616</v>
      </c>
      <c r="K343">
        <v>70</v>
      </c>
      <c r="L343">
        <v>60</v>
      </c>
      <c r="M343" t="s">
        <v>91</v>
      </c>
      <c r="N343" t="s">
        <v>107</v>
      </c>
      <c r="O343" t="s">
        <v>107</v>
      </c>
      <c r="P343" s="3">
        <v>39574</v>
      </c>
      <c r="Q343">
        <v>4.1500000000000004</v>
      </c>
      <c r="R343" s="3">
        <v>41400</v>
      </c>
      <c r="S343" t="s">
        <v>63</v>
      </c>
      <c r="X343" s="2">
        <v>13126228</v>
      </c>
      <c r="Y343" s="2">
        <v>21291201</v>
      </c>
      <c r="Z343" s="2">
        <v>15762951</v>
      </c>
      <c r="AA343" s="2">
        <v>16013269</v>
      </c>
      <c r="AB343" s="2">
        <v>15291628</v>
      </c>
      <c r="AC343" s="2">
        <v>17088290</v>
      </c>
      <c r="AJ343" t="s">
        <v>56</v>
      </c>
      <c r="AK343" t="s">
        <v>92</v>
      </c>
      <c r="AL343" s="2">
        <v>10000</v>
      </c>
      <c r="AN343" t="s">
        <v>63</v>
      </c>
      <c r="AO343" t="s">
        <v>107</v>
      </c>
      <c r="AP343" t="s">
        <v>107</v>
      </c>
      <c r="AQ343" t="s">
        <v>107</v>
      </c>
      <c r="BA343" t="s">
        <v>1348</v>
      </c>
    </row>
    <row r="344" spans="1:57" x14ac:dyDescent="0.3">
      <c r="A344" t="s">
        <v>1349</v>
      </c>
      <c r="B344" t="s">
        <v>1337</v>
      </c>
      <c r="C344" t="s">
        <v>1338</v>
      </c>
      <c r="D344">
        <v>5</v>
      </c>
      <c r="E344" s="2">
        <v>10000000</v>
      </c>
      <c r="F344" t="s">
        <v>272</v>
      </c>
      <c r="G344" t="s">
        <v>272</v>
      </c>
      <c r="I344" s="3">
        <v>39630</v>
      </c>
      <c r="J344" s="3">
        <v>28672</v>
      </c>
      <c r="K344">
        <v>70</v>
      </c>
      <c r="L344">
        <v>60</v>
      </c>
      <c r="M344" t="s">
        <v>91</v>
      </c>
      <c r="N344" t="s">
        <v>107</v>
      </c>
      <c r="O344" t="s">
        <v>107</v>
      </c>
      <c r="P344" s="3">
        <v>39630</v>
      </c>
      <c r="Q344">
        <v>4.0999999999999996</v>
      </c>
      <c r="R344" s="3">
        <v>40185</v>
      </c>
      <c r="S344" t="s">
        <v>63</v>
      </c>
      <c r="X344" s="2">
        <v>12922332</v>
      </c>
      <c r="Y344" s="2">
        <v>21038931</v>
      </c>
      <c r="Z344" s="2">
        <v>15544244</v>
      </c>
      <c r="AA344" s="2">
        <v>15794049</v>
      </c>
      <c r="AB344" s="2">
        <v>15078121</v>
      </c>
      <c r="AC344" s="2">
        <v>16863189</v>
      </c>
      <c r="AJ344" t="s">
        <v>56</v>
      </c>
      <c r="AK344" t="s">
        <v>214</v>
      </c>
      <c r="AL344" s="2">
        <v>18000</v>
      </c>
      <c r="AN344" t="s">
        <v>63</v>
      </c>
      <c r="AO344" t="s">
        <v>107</v>
      </c>
      <c r="AP344" t="s">
        <v>107</v>
      </c>
      <c r="AQ344" t="s">
        <v>107</v>
      </c>
      <c r="BA344" t="s">
        <v>1350</v>
      </c>
    </row>
    <row r="345" spans="1:57" x14ac:dyDescent="0.3">
      <c r="A345" t="s">
        <v>1351</v>
      </c>
      <c r="B345" t="s">
        <v>1337</v>
      </c>
      <c r="C345" t="s">
        <v>1338</v>
      </c>
      <c r="D345">
        <v>6</v>
      </c>
      <c r="E345" s="2">
        <v>10000000</v>
      </c>
      <c r="F345" t="s">
        <v>272</v>
      </c>
      <c r="G345" t="s">
        <v>272</v>
      </c>
      <c r="I345" s="3">
        <v>39632</v>
      </c>
      <c r="J345" s="3">
        <v>28674</v>
      </c>
      <c r="K345">
        <v>70</v>
      </c>
      <c r="L345">
        <v>12</v>
      </c>
      <c r="M345" t="s">
        <v>91</v>
      </c>
      <c r="N345" t="s">
        <v>107</v>
      </c>
      <c r="O345" t="s">
        <v>107</v>
      </c>
      <c r="P345" s="3">
        <v>39632</v>
      </c>
      <c r="Q345">
        <v>3.93</v>
      </c>
      <c r="R345" s="3">
        <v>39879</v>
      </c>
      <c r="S345" t="s">
        <v>63</v>
      </c>
      <c r="X345" s="2">
        <v>12527442</v>
      </c>
      <c r="Y345" s="2">
        <v>20340847</v>
      </c>
      <c r="Z345" s="2">
        <v>15106397</v>
      </c>
      <c r="AA345" s="2">
        <v>15354055</v>
      </c>
      <c r="AB345" s="2">
        <v>14652865</v>
      </c>
      <c r="AC345" s="2">
        <v>16411143</v>
      </c>
      <c r="AJ345" t="s">
        <v>56</v>
      </c>
      <c r="AK345" t="s">
        <v>214</v>
      </c>
      <c r="AL345" s="2">
        <v>17000</v>
      </c>
      <c r="AN345" t="s">
        <v>63</v>
      </c>
      <c r="AO345" t="s">
        <v>107</v>
      </c>
      <c r="AP345" t="s">
        <v>107</v>
      </c>
      <c r="AQ345" t="s">
        <v>107</v>
      </c>
      <c r="BA345" t="s">
        <v>1352</v>
      </c>
    </row>
    <row r="346" spans="1:57" x14ac:dyDescent="0.3">
      <c r="A346" t="s">
        <v>1353</v>
      </c>
      <c r="B346" t="s">
        <v>1337</v>
      </c>
      <c r="C346" t="s">
        <v>1338</v>
      </c>
      <c r="D346">
        <v>7</v>
      </c>
      <c r="E346" s="2">
        <v>10000000</v>
      </c>
      <c r="F346" t="s">
        <v>367</v>
      </c>
      <c r="G346" t="s">
        <v>367</v>
      </c>
      <c r="I346" s="3">
        <v>40252</v>
      </c>
      <c r="J346" s="3">
        <v>21990</v>
      </c>
      <c r="K346">
        <v>51</v>
      </c>
      <c r="L346">
        <v>12</v>
      </c>
      <c r="M346" t="s">
        <v>62</v>
      </c>
      <c r="N346" s="3">
        <v>40252</v>
      </c>
      <c r="O346" t="s">
        <v>1354</v>
      </c>
      <c r="P346" s="3">
        <v>40983</v>
      </c>
      <c r="Q346">
        <v>4.3</v>
      </c>
      <c r="R346" s="3">
        <v>42078</v>
      </c>
      <c r="S346" t="s">
        <v>63</v>
      </c>
      <c r="X346" s="2">
        <v>13125208</v>
      </c>
      <c r="Y346" s="2">
        <v>19206484</v>
      </c>
      <c r="Z346" s="2">
        <v>15128328</v>
      </c>
      <c r="AA346" t="s">
        <v>737</v>
      </c>
      <c r="AB346" t="s">
        <v>737</v>
      </c>
      <c r="AC346" t="s">
        <v>737</v>
      </c>
      <c r="AJ346" t="s">
        <v>56</v>
      </c>
      <c r="AK346" t="s">
        <v>214</v>
      </c>
      <c r="AL346" s="2">
        <v>24000</v>
      </c>
      <c r="AN346" t="s">
        <v>83</v>
      </c>
      <c r="AO346" t="s">
        <v>1344</v>
      </c>
      <c r="AP346" s="3">
        <v>43427</v>
      </c>
      <c r="AQ346" s="2">
        <v>2972939</v>
      </c>
      <c r="AY346" t="s">
        <v>523</v>
      </c>
      <c r="BA346" t="s">
        <v>1355</v>
      </c>
      <c r="BE346" t="s">
        <v>1346</v>
      </c>
    </row>
    <row r="347" spans="1:57" x14ac:dyDescent="0.3">
      <c r="A347" t="s">
        <v>1356</v>
      </c>
      <c r="B347" t="s">
        <v>1337</v>
      </c>
      <c r="C347" t="s">
        <v>1338</v>
      </c>
      <c r="D347">
        <v>8</v>
      </c>
      <c r="E347" s="2">
        <v>10000000</v>
      </c>
      <c r="F347" t="s">
        <v>367</v>
      </c>
      <c r="G347" t="s">
        <v>367</v>
      </c>
      <c r="I347" s="3">
        <v>39966</v>
      </c>
      <c r="J347" s="3">
        <v>21703</v>
      </c>
      <c r="K347">
        <v>50</v>
      </c>
      <c r="L347">
        <v>36</v>
      </c>
      <c r="M347" t="s">
        <v>91</v>
      </c>
      <c r="N347" t="s">
        <v>107</v>
      </c>
      <c r="O347" t="s">
        <v>107</v>
      </c>
      <c r="P347" s="3">
        <v>39966</v>
      </c>
      <c r="Q347">
        <v>3.82</v>
      </c>
      <c r="R347" s="3">
        <v>41792</v>
      </c>
      <c r="S347" t="s">
        <v>63</v>
      </c>
      <c r="X347" s="2">
        <v>11950272</v>
      </c>
      <c r="Y347" s="2">
        <v>17611937</v>
      </c>
      <c r="Z347" s="2">
        <v>13816505</v>
      </c>
      <c r="AA347" t="s">
        <v>737</v>
      </c>
      <c r="AB347" t="s">
        <v>737</v>
      </c>
      <c r="AC347" t="s">
        <v>737</v>
      </c>
      <c r="AJ347" t="s">
        <v>56</v>
      </c>
      <c r="AK347" t="s">
        <v>214</v>
      </c>
      <c r="AL347" s="2">
        <v>21000</v>
      </c>
      <c r="AN347" t="s">
        <v>83</v>
      </c>
      <c r="AO347" t="s">
        <v>1344</v>
      </c>
      <c r="AP347" s="3">
        <v>43427</v>
      </c>
      <c r="AQ347" s="2">
        <v>1826979</v>
      </c>
      <c r="AY347" t="s">
        <v>523</v>
      </c>
      <c r="BA347" t="s">
        <v>1355</v>
      </c>
      <c r="BE347" t="s">
        <v>1346</v>
      </c>
    </row>
    <row r="348" spans="1:57" x14ac:dyDescent="0.3">
      <c r="A348" t="s">
        <v>1357</v>
      </c>
      <c r="B348" t="s">
        <v>1337</v>
      </c>
      <c r="C348" t="s">
        <v>1338</v>
      </c>
      <c r="D348">
        <v>9</v>
      </c>
      <c r="E348" s="2">
        <v>10000000</v>
      </c>
      <c r="F348" t="s">
        <v>367</v>
      </c>
      <c r="G348" t="s">
        <v>367</v>
      </c>
      <c r="I348" s="3">
        <v>40210</v>
      </c>
      <c r="J348" s="3">
        <v>21948</v>
      </c>
      <c r="K348">
        <v>50</v>
      </c>
      <c r="L348">
        <v>60</v>
      </c>
      <c r="M348" t="s">
        <v>91</v>
      </c>
      <c r="N348" t="s">
        <v>107</v>
      </c>
      <c r="O348" t="s">
        <v>107</v>
      </c>
      <c r="P348" s="3">
        <v>40210</v>
      </c>
      <c r="Q348">
        <v>4.2</v>
      </c>
      <c r="R348" s="3">
        <v>42036</v>
      </c>
      <c r="S348" t="s">
        <v>63</v>
      </c>
      <c r="X348" s="2">
        <v>12855458</v>
      </c>
      <c r="Y348" s="2">
        <v>18916976</v>
      </c>
      <c r="Z348" s="2">
        <v>14816511</v>
      </c>
      <c r="AA348" t="s">
        <v>737</v>
      </c>
      <c r="AB348" t="s">
        <v>737</v>
      </c>
      <c r="AC348" t="s">
        <v>737</v>
      </c>
      <c r="AJ348" t="s">
        <v>56</v>
      </c>
      <c r="AK348" t="s">
        <v>214</v>
      </c>
      <c r="AL348" s="2">
        <v>20000</v>
      </c>
      <c r="AN348" t="s">
        <v>83</v>
      </c>
      <c r="AO348" t="s">
        <v>1344</v>
      </c>
      <c r="AP348" s="3">
        <v>43427</v>
      </c>
      <c r="AQ348" s="2">
        <v>2742090</v>
      </c>
      <c r="AY348" t="s">
        <v>523</v>
      </c>
      <c r="BA348" t="s">
        <v>1358</v>
      </c>
      <c r="BE348" t="s">
        <v>1346</v>
      </c>
    </row>
    <row r="349" spans="1:57" x14ac:dyDescent="0.3">
      <c r="A349" t="s">
        <v>1359</v>
      </c>
      <c r="B349" t="s">
        <v>1337</v>
      </c>
      <c r="C349" t="s">
        <v>1338</v>
      </c>
      <c r="D349">
        <v>10</v>
      </c>
      <c r="E349" s="2">
        <v>10000000</v>
      </c>
      <c r="F349" t="s">
        <v>367</v>
      </c>
      <c r="G349" t="s">
        <v>367</v>
      </c>
      <c r="I349" s="3">
        <v>40278</v>
      </c>
      <c r="J349" s="3">
        <v>22018</v>
      </c>
      <c r="K349">
        <v>51</v>
      </c>
      <c r="L349">
        <v>60</v>
      </c>
      <c r="M349" t="s">
        <v>91</v>
      </c>
      <c r="N349" t="s">
        <v>107</v>
      </c>
      <c r="O349" t="s">
        <v>107</v>
      </c>
      <c r="P349" s="3">
        <v>40278</v>
      </c>
      <c r="Q349">
        <v>3.89</v>
      </c>
      <c r="R349" s="3">
        <v>42104</v>
      </c>
      <c r="S349" t="s">
        <v>63</v>
      </c>
      <c r="X349" s="2">
        <v>12135110</v>
      </c>
      <c r="Y349" s="2">
        <v>18003388</v>
      </c>
      <c r="Z349" s="2">
        <v>14042806</v>
      </c>
      <c r="AA349" t="s">
        <v>737</v>
      </c>
      <c r="AB349" t="s">
        <v>737</v>
      </c>
      <c r="AC349" t="s">
        <v>737</v>
      </c>
      <c r="AJ349" t="s">
        <v>56</v>
      </c>
      <c r="AK349" t="s">
        <v>214</v>
      </c>
      <c r="AL349" s="2">
        <v>20000</v>
      </c>
      <c r="AN349" t="s">
        <v>83</v>
      </c>
      <c r="AO349" t="s">
        <v>1344</v>
      </c>
      <c r="AP349" s="3">
        <v>43427</v>
      </c>
      <c r="AQ349" s="2">
        <v>2016282</v>
      </c>
      <c r="AY349" t="s">
        <v>523</v>
      </c>
      <c r="BA349" t="s">
        <v>1360</v>
      </c>
      <c r="BE349" t="s">
        <v>1346</v>
      </c>
    </row>
    <row r="350" spans="1:57" x14ac:dyDescent="0.3">
      <c r="A350" t="s">
        <v>1361</v>
      </c>
      <c r="B350" t="s">
        <v>1337</v>
      </c>
      <c r="C350" t="s">
        <v>1338</v>
      </c>
      <c r="D350">
        <v>11</v>
      </c>
      <c r="E350" s="2">
        <v>10000000</v>
      </c>
      <c r="F350" t="s">
        <v>367</v>
      </c>
      <c r="G350" t="s">
        <v>367</v>
      </c>
      <c r="I350" s="3">
        <v>40192</v>
      </c>
      <c r="J350" s="3">
        <v>21929</v>
      </c>
      <c r="K350">
        <v>51</v>
      </c>
      <c r="L350">
        <v>60</v>
      </c>
      <c r="M350" t="s">
        <v>91</v>
      </c>
      <c r="N350" t="s">
        <v>107</v>
      </c>
      <c r="O350" t="s">
        <v>107</v>
      </c>
      <c r="P350" s="3">
        <v>40192</v>
      </c>
      <c r="Q350">
        <v>3.78</v>
      </c>
      <c r="R350" s="3">
        <v>42018</v>
      </c>
      <c r="S350" t="s">
        <v>63</v>
      </c>
      <c r="X350" s="2">
        <v>11853565</v>
      </c>
      <c r="Y350" s="2">
        <v>17579377</v>
      </c>
      <c r="Z350" s="2">
        <v>13719249</v>
      </c>
      <c r="AA350" t="s">
        <v>737</v>
      </c>
      <c r="AB350" t="s">
        <v>737</v>
      </c>
      <c r="AC350" t="s">
        <v>737</v>
      </c>
      <c r="AJ350" t="s">
        <v>56</v>
      </c>
      <c r="AK350" t="s">
        <v>214</v>
      </c>
      <c r="AL350" s="2">
        <v>20000</v>
      </c>
      <c r="AN350" t="s">
        <v>83</v>
      </c>
      <c r="AO350" t="s">
        <v>1344</v>
      </c>
      <c r="AP350" s="3">
        <v>43427</v>
      </c>
      <c r="AQ350" s="2">
        <v>1755062</v>
      </c>
      <c r="AY350" t="s">
        <v>523</v>
      </c>
      <c r="BA350" t="s">
        <v>1362</v>
      </c>
      <c r="BE350" t="s">
        <v>1346</v>
      </c>
    </row>
    <row r="351" spans="1:57" x14ac:dyDescent="0.3">
      <c r="A351" t="s">
        <v>1363</v>
      </c>
      <c r="B351" t="s">
        <v>1337</v>
      </c>
      <c r="C351" t="s">
        <v>1338</v>
      </c>
      <c r="D351">
        <v>12</v>
      </c>
      <c r="E351" s="2">
        <v>10000000</v>
      </c>
      <c r="F351" t="s">
        <v>367</v>
      </c>
      <c r="G351" t="s">
        <v>367</v>
      </c>
      <c r="I351" s="3">
        <v>40304</v>
      </c>
      <c r="J351" s="3">
        <v>22042</v>
      </c>
      <c r="K351">
        <v>50</v>
      </c>
      <c r="L351">
        <v>60</v>
      </c>
      <c r="M351" t="s">
        <v>91</v>
      </c>
      <c r="N351" t="s">
        <v>107</v>
      </c>
      <c r="O351" t="s">
        <v>107</v>
      </c>
      <c r="P351" s="3">
        <v>40304</v>
      </c>
      <c r="Q351">
        <v>3.66</v>
      </c>
      <c r="R351" s="3">
        <v>41037</v>
      </c>
      <c r="S351" t="s">
        <v>63</v>
      </c>
      <c r="X351" s="2">
        <v>11545936</v>
      </c>
      <c r="Y351" s="2">
        <v>17239835</v>
      </c>
      <c r="Z351" s="2">
        <v>13404828</v>
      </c>
      <c r="AA351" t="s">
        <v>737</v>
      </c>
      <c r="AB351" t="s">
        <v>737</v>
      </c>
      <c r="AC351" t="s">
        <v>737</v>
      </c>
      <c r="AJ351" t="s">
        <v>56</v>
      </c>
      <c r="AK351" t="s">
        <v>214</v>
      </c>
      <c r="AL351" s="2">
        <v>18000</v>
      </c>
      <c r="AN351" t="s">
        <v>83</v>
      </c>
      <c r="AO351" t="s">
        <v>1344</v>
      </c>
      <c r="AP351" s="3">
        <v>43427</v>
      </c>
      <c r="AQ351" s="2">
        <v>1479079</v>
      </c>
      <c r="AY351" t="s">
        <v>523</v>
      </c>
      <c r="BA351" t="s">
        <v>1364</v>
      </c>
      <c r="BE351" t="s">
        <v>1346</v>
      </c>
    </row>
    <row r="352" spans="1:57" x14ac:dyDescent="0.3">
      <c r="A352" t="s">
        <v>1393</v>
      </c>
      <c r="B352" t="s">
        <v>1394</v>
      </c>
      <c r="C352" t="s">
        <v>1395</v>
      </c>
      <c r="D352">
        <v>3000295474</v>
      </c>
      <c r="E352" s="2">
        <v>5000000</v>
      </c>
      <c r="F352" t="s">
        <v>131</v>
      </c>
      <c r="H352" t="s">
        <v>131</v>
      </c>
      <c r="I352" s="3">
        <v>40305</v>
      </c>
      <c r="J352" s="3">
        <v>15103</v>
      </c>
      <c r="Q352">
        <v>3.89</v>
      </c>
      <c r="AJ352" t="s">
        <v>56</v>
      </c>
      <c r="AK352" t="s">
        <v>1396</v>
      </c>
      <c r="AL352" s="2">
        <v>12000</v>
      </c>
      <c r="AO352" t="s">
        <v>708</v>
      </c>
      <c r="AP352" s="3">
        <v>42190</v>
      </c>
      <c r="AQ352" s="2">
        <v>397000</v>
      </c>
    </row>
    <row r="353" spans="1:57" x14ac:dyDescent="0.3">
      <c r="A353" t="s">
        <v>1397</v>
      </c>
      <c r="B353" t="s">
        <v>1394</v>
      </c>
      <c r="C353" t="s">
        <v>1395</v>
      </c>
      <c r="D353">
        <v>3000295692</v>
      </c>
      <c r="E353" s="2">
        <v>5000000</v>
      </c>
      <c r="F353" t="s">
        <v>131</v>
      </c>
      <c r="H353" t="s">
        <v>131</v>
      </c>
      <c r="I353" s="3">
        <v>40310</v>
      </c>
      <c r="J353" s="3">
        <v>14743</v>
      </c>
      <c r="Q353">
        <v>3.99</v>
      </c>
      <c r="AJ353" t="s">
        <v>56</v>
      </c>
      <c r="AK353" t="s">
        <v>1396</v>
      </c>
      <c r="AL353" s="2">
        <v>12000</v>
      </c>
      <c r="AO353" t="s">
        <v>708</v>
      </c>
      <c r="AP353" s="3">
        <v>42282</v>
      </c>
      <c r="AQ353" s="2">
        <v>497000</v>
      </c>
    </row>
    <row r="354" spans="1:57" x14ac:dyDescent="0.3">
      <c r="A354" t="s">
        <v>1398</v>
      </c>
      <c r="B354" t="s">
        <v>1394</v>
      </c>
      <c r="C354" t="s">
        <v>1395</v>
      </c>
      <c r="D354">
        <v>3000295773</v>
      </c>
      <c r="E354" s="2">
        <v>5000000</v>
      </c>
      <c r="F354" t="s">
        <v>131</v>
      </c>
      <c r="H354" t="s">
        <v>131</v>
      </c>
      <c r="I354" s="3">
        <v>40308</v>
      </c>
      <c r="J354" s="3">
        <v>14741</v>
      </c>
      <c r="Q354">
        <v>3.89</v>
      </c>
      <c r="AJ354" t="s">
        <v>56</v>
      </c>
      <c r="AK354" t="s">
        <v>1396</v>
      </c>
      <c r="AL354" s="2">
        <v>12000</v>
      </c>
      <c r="AO354" t="s">
        <v>708</v>
      </c>
      <c r="AP354" s="3">
        <v>42313</v>
      </c>
      <c r="AQ354" s="2">
        <v>397000</v>
      </c>
    </row>
    <row r="355" spans="1:57" x14ac:dyDescent="0.3">
      <c r="A355" t="s">
        <v>1399</v>
      </c>
      <c r="B355" t="s">
        <v>1394</v>
      </c>
      <c r="C355" t="s">
        <v>1395</v>
      </c>
      <c r="D355">
        <v>3000295962</v>
      </c>
      <c r="E355" s="2">
        <v>5000000</v>
      </c>
      <c r="F355" t="s">
        <v>131</v>
      </c>
      <c r="H355" t="s">
        <v>131</v>
      </c>
      <c r="I355" s="3">
        <v>40309</v>
      </c>
      <c r="J355" s="3">
        <v>14742</v>
      </c>
      <c r="Q355">
        <v>3.99</v>
      </c>
      <c r="AJ355" t="s">
        <v>56</v>
      </c>
      <c r="AK355" t="s">
        <v>1396</v>
      </c>
      <c r="AL355" s="2">
        <v>12000</v>
      </c>
      <c r="AO355" t="s">
        <v>708</v>
      </c>
      <c r="AP355" s="3">
        <v>42343</v>
      </c>
      <c r="AQ355" s="2">
        <v>497000</v>
      </c>
    </row>
    <row r="356" spans="1:57" x14ac:dyDescent="0.3">
      <c r="A356" t="s">
        <v>1400</v>
      </c>
      <c r="B356" t="s">
        <v>1394</v>
      </c>
      <c r="C356" t="s">
        <v>1395</v>
      </c>
      <c r="D356" t="s">
        <v>1401</v>
      </c>
      <c r="E356" s="2">
        <v>3500000</v>
      </c>
      <c r="F356" t="s">
        <v>1402</v>
      </c>
      <c r="H356" t="s">
        <v>1402</v>
      </c>
      <c r="I356" s="3">
        <v>40640</v>
      </c>
      <c r="J356" s="3">
        <v>15074</v>
      </c>
      <c r="Q356">
        <v>3.95</v>
      </c>
      <c r="X356" s="2">
        <v>4078544</v>
      </c>
      <c r="Y356" s="2">
        <v>5131660</v>
      </c>
      <c r="Z356" s="2">
        <v>4419777</v>
      </c>
      <c r="AA356" s="2">
        <v>4522351</v>
      </c>
      <c r="AB356" s="2">
        <v>4322311</v>
      </c>
      <c r="AC356" s="2">
        <v>4593848</v>
      </c>
      <c r="AJ356" t="s">
        <v>56</v>
      </c>
      <c r="AK356" t="s">
        <v>1396</v>
      </c>
      <c r="AL356" s="2">
        <v>12000</v>
      </c>
    </row>
    <row r="357" spans="1:57" x14ac:dyDescent="0.3">
      <c r="A357" t="s">
        <v>1403</v>
      </c>
      <c r="B357" t="s">
        <v>1394</v>
      </c>
      <c r="C357" t="s">
        <v>1395</v>
      </c>
      <c r="D357" t="s">
        <v>1404</v>
      </c>
      <c r="E357" s="2">
        <v>1500000</v>
      </c>
      <c r="F357" t="s">
        <v>1402</v>
      </c>
      <c r="H357" t="s">
        <v>1402</v>
      </c>
      <c r="I357" s="3">
        <v>40640</v>
      </c>
      <c r="J357" s="3">
        <v>15074</v>
      </c>
      <c r="Q357">
        <v>3.95</v>
      </c>
      <c r="X357" s="2">
        <v>1747947</v>
      </c>
      <c r="Y357" s="2">
        <v>2199283</v>
      </c>
      <c r="Z357" s="2">
        <v>1894191</v>
      </c>
      <c r="AA357" s="2">
        <v>1938150</v>
      </c>
      <c r="AB357" s="2">
        <v>1529112</v>
      </c>
      <c r="AC357" s="2">
        <v>1968792</v>
      </c>
      <c r="AJ357" t="s">
        <v>56</v>
      </c>
      <c r="AK357" t="s">
        <v>1396</v>
      </c>
      <c r="AL357" s="2">
        <v>12000</v>
      </c>
    </row>
    <row r="358" spans="1:57" x14ac:dyDescent="0.3">
      <c r="A358" t="s">
        <v>1405</v>
      </c>
      <c r="B358" t="s">
        <v>1394</v>
      </c>
      <c r="C358" t="s">
        <v>1395</v>
      </c>
      <c r="D358" t="s">
        <v>1406</v>
      </c>
      <c r="E358" s="2">
        <v>3500000</v>
      </c>
      <c r="F358" t="s">
        <v>1402</v>
      </c>
      <c r="H358" t="s">
        <v>1402</v>
      </c>
      <c r="I358" s="3">
        <v>40647</v>
      </c>
      <c r="J358" s="3">
        <v>15079</v>
      </c>
      <c r="Q358">
        <v>4</v>
      </c>
      <c r="AJ358" t="s">
        <v>56</v>
      </c>
      <c r="AK358" t="s">
        <v>1396</v>
      </c>
      <c r="AL358" s="2">
        <v>12000</v>
      </c>
      <c r="AO358" t="s">
        <v>708</v>
      </c>
      <c r="AP358" t="s">
        <v>1407</v>
      </c>
      <c r="AQ358" s="2">
        <v>1251250</v>
      </c>
    </row>
    <row r="359" spans="1:57" x14ac:dyDescent="0.3">
      <c r="A359" t="s">
        <v>1408</v>
      </c>
      <c r="B359" t="s">
        <v>1394</v>
      </c>
      <c r="C359" t="s">
        <v>1395</v>
      </c>
      <c r="D359" t="s">
        <v>1409</v>
      </c>
      <c r="E359" s="2">
        <v>1500000</v>
      </c>
      <c r="F359" t="s">
        <v>1402</v>
      </c>
      <c r="H359" t="s">
        <v>1402</v>
      </c>
      <c r="I359" s="3">
        <v>40647</v>
      </c>
      <c r="J359" s="3">
        <v>15079</v>
      </c>
      <c r="Q359">
        <v>4</v>
      </c>
      <c r="AJ359" t="s">
        <v>56</v>
      </c>
      <c r="AK359" t="s">
        <v>1396</v>
      </c>
      <c r="AL359" s="2">
        <v>12000</v>
      </c>
      <c r="AO359" t="s">
        <v>708</v>
      </c>
      <c r="AP359" t="s">
        <v>1407</v>
      </c>
      <c r="AQ359" s="2">
        <v>536250</v>
      </c>
    </row>
    <row r="360" spans="1:57" x14ac:dyDescent="0.3">
      <c r="A360" t="s">
        <v>1410</v>
      </c>
      <c r="B360" t="s">
        <v>1411</v>
      </c>
      <c r="C360" t="s">
        <v>1412</v>
      </c>
      <c r="D360" t="s">
        <v>1413</v>
      </c>
      <c r="E360" s="2">
        <v>3000000</v>
      </c>
      <c r="F360" t="s">
        <v>131</v>
      </c>
      <c r="G360" t="s">
        <v>131</v>
      </c>
      <c r="I360" s="3">
        <v>37930</v>
      </c>
      <c r="J360" s="3">
        <v>17842</v>
      </c>
      <c r="K360">
        <v>45</v>
      </c>
      <c r="L360" t="s">
        <v>1414</v>
      </c>
      <c r="P360" s="3">
        <v>37930</v>
      </c>
      <c r="Q360">
        <v>2.95</v>
      </c>
      <c r="R360" s="3">
        <v>38783</v>
      </c>
      <c r="S360" t="s">
        <v>63</v>
      </c>
      <c r="U360">
        <v>4.99</v>
      </c>
      <c r="X360" s="2">
        <v>4615000</v>
      </c>
      <c r="Y360" s="2">
        <v>4911000</v>
      </c>
      <c r="Z360" s="2">
        <v>4725000</v>
      </c>
      <c r="AA360" s="2">
        <v>4725000</v>
      </c>
      <c r="AB360" s="2">
        <v>4858000</v>
      </c>
      <c r="AC360" s="2">
        <v>4868000</v>
      </c>
      <c r="AD360">
        <v>153.833</v>
      </c>
      <c r="AG360">
        <v>157.5</v>
      </c>
      <c r="AJ360" t="s">
        <v>261</v>
      </c>
      <c r="AK360" t="s">
        <v>1415</v>
      </c>
      <c r="AL360" s="2">
        <v>7200</v>
      </c>
      <c r="AM360">
        <v>0.24</v>
      </c>
      <c r="AO360" t="s">
        <v>84</v>
      </c>
      <c r="BA360" t="s">
        <v>1416</v>
      </c>
      <c r="BB360" t="s">
        <v>1417</v>
      </c>
      <c r="BE360" t="s">
        <v>1418</v>
      </c>
    </row>
    <row r="361" spans="1:57" x14ac:dyDescent="0.3">
      <c r="A361" t="s">
        <v>1419</v>
      </c>
      <c r="B361" t="s">
        <v>1411</v>
      </c>
      <c r="C361" t="s">
        <v>1412</v>
      </c>
      <c r="D361" t="s">
        <v>1420</v>
      </c>
      <c r="E361" s="2">
        <v>5000000</v>
      </c>
      <c r="F361" t="s">
        <v>131</v>
      </c>
      <c r="G361" t="s">
        <v>131</v>
      </c>
      <c r="I361" s="3">
        <v>37998</v>
      </c>
      <c r="J361" s="3">
        <v>19736</v>
      </c>
      <c r="K361">
        <v>50</v>
      </c>
      <c r="L361" t="s">
        <v>1414</v>
      </c>
      <c r="P361" s="3">
        <v>37998</v>
      </c>
      <c r="Q361">
        <v>4.5</v>
      </c>
      <c r="R361" s="3">
        <v>41651</v>
      </c>
      <c r="S361" t="s">
        <v>63</v>
      </c>
      <c r="U361">
        <v>5</v>
      </c>
      <c r="X361" s="2">
        <v>8111000</v>
      </c>
      <c r="Y361" s="2">
        <v>8568000</v>
      </c>
      <c r="Z361" s="2">
        <v>8229000</v>
      </c>
      <c r="AA361" s="2">
        <v>8188000</v>
      </c>
      <c r="AB361" s="2">
        <v>8425000</v>
      </c>
      <c r="AC361" s="2">
        <v>8468000</v>
      </c>
      <c r="AD361">
        <v>162.22</v>
      </c>
      <c r="AG361">
        <v>163.76</v>
      </c>
      <c r="AJ361" t="s">
        <v>261</v>
      </c>
      <c r="AK361" t="s">
        <v>1415</v>
      </c>
      <c r="AL361" s="2">
        <v>12000</v>
      </c>
      <c r="AM361">
        <v>0.24</v>
      </c>
      <c r="AO361" t="s">
        <v>84</v>
      </c>
      <c r="BA361" t="s">
        <v>1421</v>
      </c>
      <c r="BB361" t="s">
        <v>1422</v>
      </c>
      <c r="BE361" t="s">
        <v>1418</v>
      </c>
    </row>
    <row r="362" spans="1:57" x14ac:dyDescent="0.3">
      <c r="A362" t="s">
        <v>1423</v>
      </c>
      <c r="B362" t="s">
        <v>1411</v>
      </c>
      <c r="C362" t="s">
        <v>1412</v>
      </c>
      <c r="D362" t="s">
        <v>1424</v>
      </c>
      <c r="E362" s="2">
        <v>5000000</v>
      </c>
      <c r="F362" t="s">
        <v>272</v>
      </c>
      <c r="G362" t="s">
        <v>272</v>
      </c>
      <c r="I362" s="3">
        <v>38111</v>
      </c>
      <c r="J362" s="3">
        <v>19849</v>
      </c>
      <c r="K362">
        <v>50</v>
      </c>
      <c r="L362">
        <v>6</v>
      </c>
      <c r="P362" s="3">
        <v>38111</v>
      </c>
      <c r="Q362">
        <v>4.09</v>
      </c>
      <c r="R362" s="3">
        <v>39938</v>
      </c>
      <c r="S362" t="s">
        <v>63</v>
      </c>
      <c r="U362">
        <v>4.75</v>
      </c>
      <c r="X362" s="2">
        <v>7939000</v>
      </c>
      <c r="Y362" s="2">
        <v>8825000</v>
      </c>
      <c r="Z362" s="2">
        <v>8474000</v>
      </c>
      <c r="AA362" s="2">
        <v>8362000</v>
      </c>
      <c r="AB362" s="2">
        <v>8784000</v>
      </c>
      <c r="AC362" s="2">
        <v>8749000</v>
      </c>
      <c r="AD362">
        <v>158.78</v>
      </c>
      <c r="AG362">
        <v>167.24</v>
      </c>
      <c r="AJ362" t="s">
        <v>261</v>
      </c>
      <c r="AK362" t="s">
        <v>92</v>
      </c>
      <c r="AL362" s="2">
        <v>12000</v>
      </c>
      <c r="AM362">
        <v>0.24</v>
      </c>
      <c r="BA362" t="s">
        <v>1425</v>
      </c>
      <c r="BB362" t="s">
        <v>1426</v>
      </c>
    </row>
    <row r="363" spans="1:57" x14ac:dyDescent="0.3">
      <c r="A363" t="s">
        <v>1427</v>
      </c>
      <c r="B363" t="s">
        <v>1411</v>
      </c>
      <c r="C363" t="s">
        <v>1412</v>
      </c>
      <c r="D363" t="s">
        <v>1428</v>
      </c>
      <c r="E363" s="2">
        <v>8500000</v>
      </c>
      <c r="F363" t="s">
        <v>272</v>
      </c>
      <c r="G363" t="s">
        <v>272</v>
      </c>
      <c r="I363" s="3">
        <v>39391</v>
      </c>
      <c r="J363" s="3">
        <v>28434</v>
      </c>
      <c r="K363">
        <v>70</v>
      </c>
      <c r="L363">
        <v>6</v>
      </c>
      <c r="P363" s="3">
        <v>39391</v>
      </c>
      <c r="Q363">
        <v>4.2300000000000004</v>
      </c>
      <c r="R363" s="3">
        <v>41218</v>
      </c>
      <c r="S363" t="s">
        <v>63</v>
      </c>
      <c r="U363">
        <v>4.2300000000000004</v>
      </c>
      <c r="X363" s="2">
        <v>14403000</v>
      </c>
      <c r="Y363" s="2">
        <v>17334000</v>
      </c>
      <c r="Z363" s="2">
        <v>16552000</v>
      </c>
      <c r="AA363" s="2">
        <v>15893000</v>
      </c>
      <c r="AB363" s="2">
        <v>18597000</v>
      </c>
      <c r="AC363" s="2">
        <v>17383000</v>
      </c>
      <c r="AD363">
        <v>169.447</v>
      </c>
      <c r="AG363">
        <v>186.976</v>
      </c>
      <c r="AJ363" t="s">
        <v>261</v>
      </c>
      <c r="AK363" t="s">
        <v>65</v>
      </c>
      <c r="AL363" s="2">
        <v>20400</v>
      </c>
      <c r="AM363">
        <v>0.24</v>
      </c>
      <c r="BA363" t="s">
        <v>1429</v>
      </c>
      <c r="BB363" t="s">
        <v>1430</v>
      </c>
    </row>
    <row r="364" spans="1:57" x14ac:dyDescent="0.3">
      <c r="A364" t="s">
        <v>1431</v>
      </c>
      <c r="B364" t="s">
        <v>1411</v>
      </c>
      <c r="C364" t="s">
        <v>1412</v>
      </c>
      <c r="D364" t="s">
        <v>1432</v>
      </c>
      <c r="E364" s="2">
        <v>8550000</v>
      </c>
      <c r="F364" t="s">
        <v>272</v>
      </c>
      <c r="G364" t="s">
        <v>272</v>
      </c>
      <c r="I364" s="3">
        <v>39391</v>
      </c>
      <c r="J364" s="3">
        <v>28434</v>
      </c>
      <c r="K364">
        <v>70</v>
      </c>
      <c r="L364">
        <v>6</v>
      </c>
      <c r="P364" s="3">
        <v>39391</v>
      </c>
      <c r="Q364">
        <v>4.2300000000000004</v>
      </c>
      <c r="R364" s="3">
        <v>41218</v>
      </c>
      <c r="S364" t="s">
        <v>63</v>
      </c>
      <c r="U364">
        <v>4.2300000000000004</v>
      </c>
      <c r="X364" s="2">
        <v>14489000</v>
      </c>
      <c r="Y364" s="2">
        <v>17436000</v>
      </c>
      <c r="Z364" s="2">
        <v>16650000</v>
      </c>
      <c r="AA364" s="2">
        <v>15988000</v>
      </c>
      <c r="AB364" s="2">
        <v>18707000</v>
      </c>
      <c r="AC364" s="2">
        <v>17485000</v>
      </c>
      <c r="AD364">
        <v>169.46199999999999</v>
      </c>
      <c r="AG364">
        <v>186.994</v>
      </c>
      <c r="AJ364" t="s">
        <v>261</v>
      </c>
      <c r="AK364" t="s">
        <v>794</v>
      </c>
      <c r="AL364" s="2">
        <v>20520</v>
      </c>
      <c r="AM364">
        <v>0.24</v>
      </c>
      <c r="BA364" t="s">
        <v>1433</v>
      </c>
      <c r="BB364" t="s">
        <v>1434</v>
      </c>
    </row>
    <row r="365" spans="1:57" x14ac:dyDescent="0.3">
      <c r="A365" t="s">
        <v>1435</v>
      </c>
      <c r="B365" t="s">
        <v>1411</v>
      </c>
      <c r="C365" t="s">
        <v>1412</v>
      </c>
      <c r="D365" t="s">
        <v>1436</v>
      </c>
      <c r="E365" s="2">
        <v>5500000</v>
      </c>
      <c r="F365" t="s">
        <v>272</v>
      </c>
      <c r="G365" t="s">
        <v>272</v>
      </c>
      <c r="I365" s="3">
        <v>39471</v>
      </c>
      <c r="J365" s="3">
        <v>28514</v>
      </c>
      <c r="K365">
        <v>70</v>
      </c>
      <c r="L365">
        <v>6</v>
      </c>
      <c r="P365" s="3">
        <v>39471</v>
      </c>
      <c r="Q365">
        <v>3.99</v>
      </c>
      <c r="R365" s="3">
        <v>40932</v>
      </c>
      <c r="S365" t="s">
        <v>63</v>
      </c>
      <c r="U365">
        <v>3.99</v>
      </c>
      <c r="X365" s="2">
        <v>8972000</v>
      </c>
      <c r="Y365" s="2">
        <v>10802000</v>
      </c>
      <c r="Z365" s="2">
        <v>10331000</v>
      </c>
      <c r="AA365" s="2">
        <v>9907000</v>
      </c>
      <c r="AB365" s="2">
        <v>11630000</v>
      </c>
      <c r="AC365" s="2">
        <v>10795000</v>
      </c>
      <c r="AD365">
        <v>163.12700000000001</v>
      </c>
      <c r="AG365">
        <v>180.12700000000001</v>
      </c>
      <c r="AJ365" t="s">
        <v>261</v>
      </c>
      <c r="AK365" t="s">
        <v>65</v>
      </c>
      <c r="AL365" s="2">
        <v>13200</v>
      </c>
      <c r="AM365">
        <v>0.24</v>
      </c>
      <c r="BA365" t="s">
        <v>1437</v>
      </c>
      <c r="BB365" t="s">
        <v>1438</v>
      </c>
    </row>
    <row r="366" spans="1:57" x14ac:dyDescent="0.3">
      <c r="A366" t="s">
        <v>1439</v>
      </c>
      <c r="B366" t="s">
        <v>1411</v>
      </c>
      <c r="C366" t="s">
        <v>1412</v>
      </c>
      <c r="D366" t="s">
        <v>1440</v>
      </c>
      <c r="E366" s="2">
        <v>5500000</v>
      </c>
      <c r="F366" t="s">
        <v>272</v>
      </c>
      <c r="G366" t="s">
        <v>272</v>
      </c>
      <c r="I366" s="3">
        <v>39471</v>
      </c>
      <c r="J366" s="3">
        <v>28514</v>
      </c>
      <c r="K366">
        <v>70</v>
      </c>
      <c r="L366">
        <v>6</v>
      </c>
      <c r="P366" s="3">
        <v>39471</v>
      </c>
      <c r="Q366">
        <v>3.99</v>
      </c>
      <c r="R366" s="3">
        <v>40932</v>
      </c>
      <c r="S366" t="s">
        <v>63</v>
      </c>
      <c r="U366">
        <v>3.99</v>
      </c>
      <c r="X366" s="2">
        <v>8972000</v>
      </c>
      <c r="Y366" s="2">
        <v>10802000</v>
      </c>
      <c r="Z366" s="2">
        <v>10331000</v>
      </c>
      <c r="AA366" s="2">
        <v>9907000</v>
      </c>
      <c r="AB366" s="2">
        <v>11630000</v>
      </c>
      <c r="AC366" s="2">
        <v>10795000</v>
      </c>
      <c r="AD366">
        <v>163.12700000000001</v>
      </c>
      <c r="AG366">
        <v>180.12700000000001</v>
      </c>
      <c r="AJ366" t="s">
        <v>261</v>
      </c>
      <c r="AK366" t="s">
        <v>794</v>
      </c>
      <c r="AL366" s="2">
        <v>13200</v>
      </c>
      <c r="AM366">
        <v>0.24</v>
      </c>
      <c r="BA366" t="s">
        <v>1441</v>
      </c>
      <c r="BB366" t="s">
        <v>1442</v>
      </c>
    </row>
    <row r="367" spans="1:57" x14ac:dyDescent="0.3">
      <c r="A367" t="s">
        <v>1443</v>
      </c>
      <c r="B367" t="s">
        <v>1444</v>
      </c>
      <c r="C367" t="s">
        <v>1445</v>
      </c>
      <c r="D367">
        <v>4</v>
      </c>
      <c r="E367" s="2">
        <v>3000000</v>
      </c>
      <c r="F367" t="s">
        <v>95</v>
      </c>
      <c r="G367" t="s">
        <v>95</v>
      </c>
      <c r="I367" s="3">
        <v>38292</v>
      </c>
      <c r="J367" s="3">
        <v>20030</v>
      </c>
      <c r="K367">
        <v>50</v>
      </c>
      <c r="L367">
        <v>60</v>
      </c>
      <c r="P367" s="3">
        <v>38292</v>
      </c>
      <c r="Q367">
        <v>2.8</v>
      </c>
      <c r="R367" s="3">
        <v>39934</v>
      </c>
      <c r="S367" t="s">
        <v>1446</v>
      </c>
      <c r="U367">
        <v>4.95</v>
      </c>
      <c r="AC367" s="2">
        <v>5770314</v>
      </c>
      <c r="AD367">
        <v>0</v>
      </c>
      <c r="AG367">
        <v>0</v>
      </c>
      <c r="AJ367" t="s">
        <v>261</v>
      </c>
      <c r="AK367" t="s">
        <v>1415</v>
      </c>
      <c r="AL367" s="2">
        <v>5000</v>
      </c>
      <c r="AM367">
        <v>0.17</v>
      </c>
      <c r="BE367" t="s">
        <v>1447</v>
      </c>
    </row>
    <row r="368" spans="1:57" x14ac:dyDescent="0.3">
      <c r="A368" t="s">
        <v>1448</v>
      </c>
      <c r="B368" t="s">
        <v>1444</v>
      </c>
      <c r="C368" t="s">
        <v>1445</v>
      </c>
      <c r="D368">
        <v>6</v>
      </c>
      <c r="E368" s="2">
        <v>3500000</v>
      </c>
      <c r="F368" t="s">
        <v>614</v>
      </c>
      <c r="G368" t="s">
        <v>614</v>
      </c>
      <c r="I368" s="3">
        <v>38741</v>
      </c>
      <c r="J368" s="3">
        <v>24131</v>
      </c>
      <c r="K368">
        <v>60</v>
      </c>
      <c r="L368">
        <v>60</v>
      </c>
      <c r="P368" s="3">
        <v>38741</v>
      </c>
      <c r="Q368">
        <v>3.35</v>
      </c>
      <c r="R368" s="3">
        <v>40018</v>
      </c>
      <c r="U368">
        <v>3.35</v>
      </c>
      <c r="AD368">
        <v>0</v>
      </c>
      <c r="AG368">
        <v>0</v>
      </c>
      <c r="AJ368" t="s">
        <v>261</v>
      </c>
      <c r="AK368" t="s">
        <v>1415</v>
      </c>
      <c r="AL368" s="2">
        <v>4600</v>
      </c>
      <c r="AM368">
        <v>0.13</v>
      </c>
      <c r="BE368" t="s">
        <v>1449</v>
      </c>
    </row>
    <row r="369" spans="1:59" x14ac:dyDescent="0.3">
      <c r="A369" t="s">
        <v>1450</v>
      </c>
      <c r="B369" t="s">
        <v>1444</v>
      </c>
      <c r="C369" t="s">
        <v>1445</v>
      </c>
      <c r="D369">
        <v>7</v>
      </c>
      <c r="E369" s="2">
        <v>3500000</v>
      </c>
      <c r="F369" t="s">
        <v>614</v>
      </c>
      <c r="G369" t="s">
        <v>614</v>
      </c>
      <c r="I369" s="3">
        <v>39653</v>
      </c>
      <c r="J369" s="3">
        <v>28695</v>
      </c>
      <c r="K369">
        <v>70</v>
      </c>
      <c r="L369">
        <v>60</v>
      </c>
      <c r="P369" s="3">
        <v>39470</v>
      </c>
      <c r="Q369">
        <v>3.98</v>
      </c>
      <c r="R369" s="3">
        <v>40748</v>
      </c>
      <c r="U369">
        <v>3.98</v>
      </c>
      <c r="AD369">
        <v>0</v>
      </c>
      <c r="AG369">
        <v>0</v>
      </c>
      <c r="AJ369" t="s">
        <v>261</v>
      </c>
      <c r="AK369" t="s">
        <v>1415</v>
      </c>
      <c r="AL369" s="2">
        <v>5250</v>
      </c>
      <c r="AM369">
        <v>0.15</v>
      </c>
      <c r="BE369" t="s">
        <v>1449</v>
      </c>
    </row>
    <row r="370" spans="1:59" x14ac:dyDescent="0.3">
      <c r="A370" t="s">
        <v>1451</v>
      </c>
      <c r="B370" t="s">
        <v>1452</v>
      </c>
      <c r="C370" t="s">
        <v>1453</v>
      </c>
      <c r="D370">
        <v>10023</v>
      </c>
      <c r="E370" s="2">
        <v>15000000</v>
      </c>
      <c r="F370" t="s">
        <v>136</v>
      </c>
      <c r="G370" t="s">
        <v>138</v>
      </c>
      <c r="I370" s="3">
        <v>38076</v>
      </c>
      <c r="J370" s="3">
        <v>19813</v>
      </c>
      <c r="K370">
        <v>50</v>
      </c>
      <c r="L370">
        <v>6</v>
      </c>
      <c r="N370" s="3">
        <v>38076</v>
      </c>
      <c r="O370">
        <v>3.99</v>
      </c>
      <c r="P370" s="3">
        <v>39538</v>
      </c>
      <c r="Q370">
        <v>4.5</v>
      </c>
      <c r="R370" s="3">
        <v>39538</v>
      </c>
      <c r="S370" t="s">
        <v>63</v>
      </c>
      <c r="U370">
        <v>4.5</v>
      </c>
      <c r="X370" s="2">
        <v>19926697</v>
      </c>
      <c r="Y370" s="2">
        <v>22777432</v>
      </c>
      <c r="Z370" s="2">
        <v>22201141</v>
      </c>
      <c r="AA370" s="2">
        <v>22622825</v>
      </c>
      <c r="AB370" s="2">
        <v>21436400</v>
      </c>
      <c r="AC370" s="2">
        <v>23114336</v>
      </c>
      <c r="AJ370" t="s">
        <v>261</v>
      </c>
      <c r="AK370" t="s">
        <v>71</v>
      </c>
      <c r="AL370" s="2">
        <v>48000</v>
      </c>
      <c r="BA370" t="s">
        <v>1454</v>
      </c>
    </row>
    <row r="371" spans="1:59" x14ac:dyDescent="0.3">
      <c r="A371" t="s">
        <v>1455</v>
      </c>
      <c r="B371" t="s">
        <v>1452</v>
      </c>
      <c r="C371" t="s">
        <v>1453</v>
      </c>
      <c r="D371">
        <v>10025</v>
      </c>
      <c r="E371" s="2">
        <v>25000000</v>
      </c>
      <c r="F371" t="s">
        <v>131</v>
      </c>
      <c r="G371" t="s">
        <v>131</v>
      </c>
      <c r="I371" s="3">
        <v>38497</v>
      </c>
      <c r="J371" s="3">
        <v>23887</v>
      </c>
      <c r="K371">
        <v>60</v>
      </c>
      <c r="L371">
        <v>60</v>
      </c>
      <c r="P371" s="3">
        <v>38497</v>
      </c>
      <c r="Q371">
        <v>3.95</v>
      </c>
      <c r="S371" t="s">
        <v>63</v>
      </c>
      <c r="U371">
        <v>3.95</v>
      </c>
      <c r="X371" s="2">
        <v>31250694</v>
      </c>
      <c r="Y371" s="2">
        <v>37435211</v>
      </c>
      <c r="Z371" s="2">
        <v>36957075</v>
      </c>
      <c r="AA371" s="2">
        <v>37547446</v>
      </c>
      <c r="AB371" s="2">
        <v>37854140</v>
      </c>
      <c r="AC371" s="2">
        <v>38808332</v>
      </c>
      <c r="AJ371" t="s">
        <v>261</v>
      </c>
      <c r="AK371" t="s">
        <v>92</v>
      </c>
      <c r="AL371" s="2">
        <v>60000</v>
      </c>
      <c r="AO371" t="s">
        <v>84</v>
      </c>
      <c r="AP371" t="s">
        <v>1218</v>
      </c>
      <c r="BA371" t="s">
        <v>1456</v>
      </c>
    </row>
    <row r="372" spans="1:59" x14ac:dyDescent="0.3">
      <c r="A372" t="s">
        <v>1457</v>
      </c>
      <c r="B372" t="s">
        <v>1452</v>
      </c>
      <c r="C372" t="s">
        <v>1453</v>
      </c>
      <c r="D372">
        <v>10026</v>
      </c>
      <c r="E372" s="2">
        <v>10000000</v>
      </c>
      <c r="F372" t="s">
        <v>136</v>
      </c>
      <c r="G372" t="s">
        <v>138</v>
      </c>
      <c r="I372" s="3">
        <v>38860</v>
      </c>
      <c r="J372" s="3">
        <v>24250</v>
      </c>
      <c r="K372">
        <v>60</v>
      </c>
      <c r="L372">
        <v>48</v>
      </c>
      <c r="P372" s="3">
        <v>38860</v>
      </c>
      <c r="Q372">
        <v>4.26</v>
      </c>
      <c r="R372" s="3">
        <v>39591</v>
      </c>
      <c r="S372" t="s">
        <v>63</v>
      </c>
      <c r="U372">
        <v>4.26</v>
      </c>
      <c r="X372" s="2">
        <v>13344343</v>
      </c>
      <c r="Y372" s="2">
        <v>16134300</v>
      </c>
      <c r="Z372" s="2">
        <v>15623484</v>
      </c>
      <c r="AA372" s="2">
        <v>15828843</v>
      </c>
      <c r="AB372" s="2">
        <v>15071622</v>
      </c>
      <c r="AC372" s="2">
        <v>16513618</v>
      </c>
      <c r="AJ372" t="s">
        <v>261</v>
      </c>
      <c r="AK372" t="s">
        <v>71</v>
      </c>
      <c r="AL372" s="2">
        <v>6857</v>
      </c>
      <c r="BA372" t="s">
        <v>1458</v>
      </c>
    </row>
    <row r="373" spans="1:59" x14ac:dyDescent="0.3">
      <c r="A373" t="s">
        <v>1459</v>
      </c>
      <c r="B373" t="s">
        <v>1452</v>
      </c>
      <c r="C373" t="s">
        <v>1453</v>
      </c>
      <c r="D373">
        <v>10027</v>
      </c>
      <c r="E373" s="2">
        <v>10000000</v>
      </c>
      <c r="F373" t="s">
        <v>136</v>
      </c>
      <c r="G373" t="s">
        <v>138</v>
      </c>
      <c r="I373" s="3">
        <v>38754</v>
      </c>
      <c r="J373" s="3">
        <v>24144</v>
      </c>
      <c r="K373">
        <v>60</v>
      </c>
      <c r="L373">
        <v>48</v>
      </c>
      <c r="P373" s="3">
        <v>38754</v>
      </c>
      <c r="Q373">
        <v>4.4800000000000004</v>
      </c>
      <c r="R373" s="3">
        <v>39237</v>
      </c>
      <c r="S373" t="s">
        <v>63</v>
      </c>
      <c r="U373">
        <v>4.4800000000000004</v>
      </c>
      <c r="X373" s="2">
        <v>13908357</v>
      </c>
      <c r="Y373" s="2">
        <v>16572327</v>
      </c>
      <c r="Z373" s="2">
        <v>16457087</v>
      </c>
      <c r="AA373" s="2">
        <v>16665214</v>
      </c>
      <c r="AB373" s="2">
        <v>15865024</v>
      </c>
      <c r="AC373" s="2">
        <v>17369835</v>
      </c>
      <c r="AJ373" t="s">
        <v>261</v>
      </c>
      <c r="AK373" t="s">
        <v>71</v>
      </c>
      <c r="AL373" s="2">
        <v>6857</v>
      </c>
      <c r="BA373" t="s">
        <v>1460</v>
      </c>
    </row>
    <row r="374" spans="1:59" x14ac:dyDescent="0.3">
      <c r="A374" t="s">
        <v>1461</v>
      </c>
      <c r="B374" t="s">
        <v>1452</v>
      </c>
      <c r="C374" t="s">
        <v>1453</v>
      </c>
      <c r="D374">
        <v>10028</v>
      </c>
      <c r="E374" s="2">
        <v>30000000</v>
      </c>
      <c r="F374" t="s">
        <v>131</v>
      </c>
      <c r="G374" t="s">
        <v>131</v>
      </c>
      <c r="I374" s="3">
        <v>38847</v>
      </c>
      <c r="J374" s="3">
        <v>24237</v>
      </c>
      <c r="K374">
        <v>60</v>
      </c>
      <c r="L374">
        <v>12</v>
      </c>
      <c r="M374" t="s">
        <v>1462</v>
      </c>
      <c r="P374" s="3">
        <v>38847</v>
      </c>
      <c r="Q374" t="s">
        <v>1463</v>
      </c>
      <c r="S374" t="s">
        <v>63</v>
      </c>
      <c r="U374">
        <v>3.99</v>
      </c>
      <c r="X374" s="2">
        <v>39158851</v>
      </c>
      <c r="Y374" s="2">
        <v>46632378</v>
      </c>
      <c r="Z374" s="2">
        <v>45382272</v>
      </c>
      <c r="AA374" s="2">
        <v>45867292</v>
      </c>
      <c r="AB374" s="2">
        <v>46268069</v>
      </c>
      <c r="AC374" s="2">
        <v>47476597</v>
      </c>
      <c r="AJ374" t="s">
        <v>261</v>
      </c>
      <c r="AK374" t="s">
        <v>1464</v>
      </c>
      <c r="AL374" s="2">
        <v>55000</v>
      </c>
      <c r="AO374" t="s">
        <v>1465</v>
      </c>
      <c r="AP374" s="3">
        <v>42865</v>
      </c>
      <c r="BA374" t="s">
        <v>1466</v>
      </c>
      <c r="BE374" t="s">
        <v>1467</v>
      </c>
    </row>
    <row r="375" spans="1:59" x14ac:dyDescent="0.3">
      <c r="A375" t="s">
        <v>1468</v>
      </c>
      <c r="B375" t="s">
        <v>1452</v>
      </c>
      <c r="C375" t="s">
        <v>1453</v>
      </c>
      <c r="D375">
        <v>100280</v>
      </c>
      <c r="E375" s="2">
        <v>15000000</v>
      </c>
      <c r="F375" t="s">
        <v>136</v>
      </c>
      <c r="G375" t="s">
        <v>138</v>
      </c>
      <c r="I375" s="3">
        <v>39171</v>
      </c>
      <c r="J375" s="3">
        <v>24561</v>
      </c>
      <c r="K375">
        <v>60</v>
      </c>
      <c r="L375">
        <v>48</v>
      </c>
      <c r="P375" s="3">
        <v>39171</v>
      </c>
      <c r="Q375">
        <v>4.4800000000000004</v>
      </c>
      <c r="R375" s="3">
        <v>39537</v>
      </c>
      <c r="S375" t="s">
        <v>63</v>
      </c>
      <c r="U375">
        <v>4.4800000000000004</v>
      </c>
      <c r="X375" s="2">
        <v>20782876</v>
      </c>
      <c r="Y375" s="2">
        <v>24753663</v>
      </c>
      <c r="Z375" s="2">
        <v>24291907</v>
      </c>
      <c r="AA375" s="2">
        <v>24578567</v>
      </c>
      <c r="AB375" s="2">
        <v>23702473</v>
      </c>
      <c r="AC375" s="2">
        <v>25845415</v>
      </c>
      <c r="AJ375" t="s">
        <v>261</v>
      </c>
      <c r="AK375" t="s">
        <v>71</v>
      </c>
      <c r="AL375" s="2">
        <v>10286</v>
      </c>
      <c r="BA375" t="s">
        <v>1469</v>
      </c>
    </row>
    <row r="376" spans="1:59" x14ac:dyDescent="0.3">
      <c r="B376" t="s">
        <v>1492</v>
      </c>
      <c r="C376" t="s">
        <v>1493</v>
      </c>
      <c r="D376" t="s">
        <v>1494</v>
      </c>
      <c r="E376" s="13">
        <v>16200000</v>
      </c>
      <c r="F376" t="s">
        <v>131</v>
      </c>
      <c r="G376" t="s">
        <v>131</v>
      </c>
      <c r="H376" t="s">
        <v>131</v>
      </c>
      <c r="I376" s="3">
        <v>39657</v>
      </c>
      <c r="J376" s="3">
        <v>28699</v>
      </c>
      <c r="K376">
        <v>70</v>
      </c>
      <c r="L376">
        <v>60</v>
      </c>
      <c r="P376" s="3">
        <v>39657</v>
      </c>
      <c r="Q376">
        <v>4.22</v>
      </c>
      <c r="R376" s="3">
        <v>41483</v>
      </c>
      <c r="S376" t="s">
        <v>159</v>
      </c>
      <c r="T376" s="3">
        <v>42542</v>
      </c>
      <c r="U376">
        <v>4.22</v>
      </c>
      <c r="X376" s="2">
        <v>27340000</v>
      </c>
      <c r="Y376" s="8">
        <v>24753640</v>
      </c>
      <c r="Z376" s="8">
        <v>30604768</v>
      </c>
      <c r="AA376" s="8">
        <v>26495000</v>
      </c>
      <c r="AB376" s="8">
        <v>27974000</v>
      </c>
      <c r="AC376" s="2">
        <v>28413247</v>
      </c>
      <c r="AD376">
        <v>168.76499999999999</v>
      </c>
      <c r="AG376">
        <v>163.54900000000001</v>
      </c>
      <c r="AJ376" t="s">
        <v>56</v>
      </c>
      <c r="AK376" t="s">
        <v>183</v>
      </c>
      <c r="AM376">
        <v>0</v>
      </c>
      <c r="AN376" t="s">
        <v>83</v>
      </c>
      <c r="AO376" t="s">
        <v>84</v>
      </c>
      <c r="AP376" s="3">
        <v>42542</v>
      </c>
      <c r="AV376" s="2">
        <v>24753640</v>
      </c>
      <c r="AW376" s="2">
        <v>30604768</v>
      </c>
      <c r="AX376" s="2">
        <v>26495000</v>
      </c>
      <c r="AY376" s="2">
        <v>27974000</v>
      </c>
      <c r="AZ376" s="2">
        <v>28413247</v>
      </c>
      <c r="BA376" t="s">
        <v>279</v>
      </c>
      <c r="BB376" t="s">
        <v>279</v>
      </c>
      <c r="BG376" t="s">
        <v>1495</v>
      </c>
    </row>
    <row r="377" spans="1:59" x14ac:dyDescent="0.3">
      <c r="A377" t="s">
        <v>780</v>
      </c>
      <c r="B377" t="s">
        <v>781</v>
      </c>
      <c r="C377" t="s">
        <v>1496</v>
      </c>
      <c r="D377" t="s">
        <v>1497</v>
      </c>
      <c r="E377" s="2">
        <v>10000000</v>
      </c>
      <c r="F377" t="s">
        <v>675</v>
      </c>
      <c r="H377" t="s">
        <v>152</v>
      </c>
      <c r="I377" s="3">
        <v>38870</v>
      </c>
      <c r="J377" s="3">
        <v>24260</v>
      </c>
      <c r="K377">
        <v>60</v>
      </c>
      <c r="L377">
        <v>0</v>
      </c>
      <c r="N377" t="s">
        <v>690</v>
      </c>
      <c r="O377" t="s">
        <v>690</v>
      </c>
      <c r="P377" s="3">
        <v>38535</v>
      </c>
      <c r="Q377">
        <v>4.42</v>
      </c>
      <c r="R377" s="3">
        <v>39570</v>
      </c>
      <c r="S377" t="s">
        <v>63</v>
      </c>
      <c r="T377" t="s">
        <v>690</v>
      </c>
      <c r="U377">
        <v>4.42</v>
      </c>
      <c r="X377" s="2">
        <v>13824675</v>
      </c>
      <c r="Y377" s="2">
        <v>16505102</v>
      </c>
      <c r="Z377" s="2">
        <v>10130566</v>
      </c>
      <c r="AA377" s="2">
        <v>16386857</v>
      </c>
      <c r="AB377" s="2">
        <v>15596968</v>
      </c>
      <c r="AC377" s="2">
        <v>16897339</v>
      </c>
      <c r="AD377">
        <v>138.24700000000001</v>
      </c>
      <c r="AG377">
        <v>163.869</v>
      </c>
      <c r="AJ377" t="s">
        <v>56</v>
      </c>
      <c r="AK377" t="s">
        <v>100</v>
      </c>
      <c r="AL377" s="2">
        <v>27000</v>
      </c>
      <c r="AM377">
        <v>0.27</v>
      </c>
    </row>
    <row r="378" spans="1:59" x14ac:dyDescent="0.3">
      <c r="A378" t="s">
        <v>1498</v>
      </c>
      <c r="B378" t="s">
        <v>1499</v>
      </c>
      <c r="C378" t="s">
        <v>1500</v>
      </c>
      <c r="D378">
        <v>100006</v>
      </c>
      <c r="E378" s="2">
        <v>4000000</v>
      </c>
      <c r="F378" t="s">
        <v>260</v>
      </c>
      <c r="G378" t="s">
        <v>138</v>
      </c>
      <c r="I378" s="3">
        <v>37414</v>
      </c>
      <c r="J378" s="3">
        <v>11116</v>
      </c>
      <c r="K378">
        <v>28</v>
      </c>
      <c r="L378">
        <v>24</v>
      </c>
      <c r="P378" s="3">
        <v>37443</v>
      </c>
      <c r="Q378">
        <v>4.5</v>
      </c>
      <c r="R378" s="3">
        <v>38174</v>
      </c>
      <c r="S378" t="s">
        <v>63</v>
      </c>
      <c r="U378">
        <v>5</v>
      </c>
      <c r="X378" s="2">
        <v>5358000</v>
      </c>
      <c r="Y378" s="2">
        <v>6048000</v>
      </c>
      <c r="Z378" s="2">
        <v>5467000</v>
      </c>
      <c r="AA378" s="2">
        <v>5495000</v>
      </c>
      <c r="AB378" s="2">
        <v>5292000</v>
      </c>
      <c r="AC378" s="2">
        <v>5266883</v>
      </c>
      <c r="AD378">
        <v>134</v>
      </c>
      <c r="AG378">
        <v>137.375</v>
      </c>
      <c r="AJ378" t="s">
        <v>748</v>
      </c>
      <c r="AK378" t="s">
        <v>100</v>
      </c>
      <c r="AM378">
        <v>0</v>
      </c>
      <c r="AO378" t="s">
        <v>690</v>
      </c>
      <c r="AP378" t="s">
        <v>690</v>
      </c>
      <c r="AY378" t="s">
        <v>690</v>
      </c>
      <c r="BE378" t="s">
        <v>1501</v>
      </c>
    </row>
    <row r="379" spans="1:59" x14ac:dyDescent="0.3">
      <c r="A379" t="s">
        <v>1502</v>
      </c>
      <c r="B379" t="s">
        <v>1499</v>
      </c>
      <c r="C379" t="s">
        <v>1500</v>
      </c>
      <c r="D379">
        <v>100007</v>
      </c>
      <c r="E379" s="2">
        <v>4000000</v>
      </c>
      <c r="F379" t="s">
        <v>260</v>
      </c>
      <c r="G379" t="s">
        <v>138</v>
      </c>
      <c r="I379" s="3">
        <v>37470</v>
      </c>
      <c r="J379" s="3">
        <v>46601</v>
      </c>
      <c r="K379">
        <v>25</v>
      </c>
      <c r="L379">
        <v>12</v>
      </c>
      <c r="N379" s="3">
        <v>37470</v>
      </c>
      <c r="O379">
        <v>1.9</v>
      </c>
      <c r="P379" s="3">
        <v>37719</v>
      </c>
      <c r="Q379">
        <v>4.99</v>
      </c>
      <c r="S379" t="s">
        <v>63</v>
      </c>
      <c r="U379">
        <v>4.99</v>
      </c>
      <c r="X379" s="2">
        <v>5210000</v>
      </c>
      <c r="Y379" s="2">
        <v>5855000</v>
      </c>
      <c r="Z379" s="2">
        <v>5194000</v>
      </c>
      <c r="AA379" s="2">
        <v>5185000</v>
      </c>
      <c r="AB379" s="2">
        <v>4967000</v>
      </c>
      <c r="AC379" s="2">
        <v>4977750</v>
      </c>
      <c r="AD379">
        <v>130</v>
      </c>
      <c r="AG379">
        <v>129.625</v>
      </c>
      <c r="AJ379" t="s">
        <v>748</v>
      </c>
      <c r="AK379" t="s">
        <v>100</v>
      </c>
      <c r="AM379">
        <v>0</v>
      </c>
      <c r="AO379" t="s">
        <v>690</v>
      </c>
      <c r="AP379" t="s">
        <v>690</v>
      </c>
      <c r="AY379" t="s">
        <v>690</v>
      </c>
      <c r="BE379" t="s">
        <v>1501</v>
      </c>
    </row>
    <row r="380" spans="1:59" x14ac:dyDescent="0.3">
      <c r="A380" t="s">
        <v>1503</v>
      </c>
      <c r="B380" t="s">
        <v>1499</v>
      </c>
      <c r="C380" t="s">
        <v>1500</v>
      </c>
      <c r="D380">
        <v>100010</v>
      </c>
      <c r="E380" s="2">
        <v>4000000</v>
      </c>
      <c r="F380" t="s">
        <v>260</v>
      </c>
      <c r="G380" t="s">
        <v>138</v>
      </c>
      <c r="I380" s="3">
        <v>37925</v>
      </c>
      <c r="J380" s="3">
        <v>47057</v>
      </c>
      <c r="K380">
        <v>25</v>
      </c>
      <c r="L380">
        <v>36</v>
      </c>
      <c r="N380" s="3">
        <v>37925</v>
      </c>
      <c r="O380">
        <v>4.2</v>
      </c>
      <c r="P380" s="3">
        <v>39021</v>
      </c>
      <c r="Q380">
        <v>4.8</v>
      </c>
      <c r="R380" s="3">
        <v>39021</v>
      </c>
      <c r="S380" t="s">
        <v>63</v>
      </c>
      <c r="U380">
        <v>4.8</v>
      </c>
      <c r="X380" s="2">
        <v>5244000</v>
      </c>
      <c r="Y380" s="2">
        <v>5911000</v>
      </c>
      <c r="Z380" s="2">
        <v>5298000</v>
      </c>
      <c r="AA380" s="2">
        <v>5312000</v>
      </c>
      <c r="AB380" s="2">
        <v>5090000</v>
      </c>
      <c r="AC380" s="2">
        <v>5111700</v>
      </c>
      <c r="AD380">
        <v>131</v>
      </c>
      <c r="AG380">
        <v>132.80000000000001</v>
      </c>
      <c r="AJ380" t="s">
        <v>748</v>
      </c>
      <c r="AK380" t="s">
        <v>100</v>
      </c>
      <c r="AM380">
        <v>0</v>
      </c>
      <c r="AO380" t="s">
        <v>690</v>
      </c>
      <c r="AP380" t="s">
        <v>690</v>
      </c>
      <c r="AY380" t="s">
        <v>690</v>
      </c>
      <c r="BA380" t="s">
        <v>1504</v>
      </c>
      <c r="BE380" t="s">
        <v>1501</v>
      </c>
    </row>
    <row r="381" spans="1:59" x14ac:dyDescent="0.3">
      <c r="A381" t="s">
        <v>1505</v>
      </c>
      <c r="B381" t="s">
        <v>1499</v>
      </c>
      <c r="C381" t="s">
        <v>1500</v>
      </c>
      <c r="D381">
        <v>100011</v>
      </c>
      <c r="E381" s="2">
        <v>4000000</v>
      </c>
      <c r="F381" t="s">
        <v>1506</v>
      </c>
      <c r="G381" t="s">
        <v>1507</v>
      </c>
      <c r="I381" s="3">
        <v>38016</v>
      </c>
      <c r="J381" s="3">
        <v>42923</v>
      </c>
      <c r="K381">
        <v>13</v>
      </c>
      <c r="L381">
        <v>24</v>
      </c>
      <c r="P381" s="3">
        <v>38016</v>
      </c>
      <c r="Q381">
        <v>2.99</v>
      </c>
      <c r="R381" s="3">
        <v>38747</v>
      </c>
      <c r="S381" t="s">
        <v>63</v>
      </c>
      <c r="U381">
        <v>4.5</v>
      </c>
      <c r="X381" s="2">
        <v>5524000</v>
      </c>
      <c r="Y381" s="2">
        <v>6218000</v>
      </c>
      <c r="Z381" t="s">
        <v>64</v>
      </c>
      <c r="AA381" t="s">
        <v>64</v>
      </c>
      <c r="AB381" t="s">
        <v>64</v>
      </c>
      <c r="AC381" t="s">
        <v>64</v>
      </c>
      <c r="AD381">
        <v>138</v>
      </c>
      <c r="AG381" t="s">
        <v>64</v>
      </c>
      <c r="AJ381" t="s">
        <v>748</v>
      </c>
      <c r="AK381" t="s">
        <v>100</v>
      </c>
      <c r="AM381">
        <v>0</v>
      </c>
      <c r="AO381" t="s">
        <v>479</v>
      </c>
      <c r="AP381" s="3">
        <v>42923</v>
      </c>
      <c r="AY381" t="s">
        <v>943</v>
      </c>
      <c r="BE381" t="s">
        <v>1501</v>
      </c>
    </row>
    <row r="382" spans="1:59" x14ac:dyDescent="0.3">
      <c r="A382" t="s">
        <v>1508</v>
      </c>
      <c r="B382" t="s">
        <v>1499</v>
      </c>
      <c r="C382" t="s">
        <v>1500</v>
      </c>
      <c r="D382">
        <v>100012</v>
      </c>
      <c r="E382" s="2">
        <v>4000000</v>
      </c>
      <c r="F382" t="s">
        <v>1506</v>
      </c>
      <c r="G382" t="s">
        <v>1507</v>
      </c>
      <c r="I382" s="3">
        <v>38173</v>
      </c>
      <c r="J382" s="3">
        <v>42923</v>
      </c>
      <c r="K382">
        <v>13</v>
      </c>
      <c r="L382">
        <v>24</v>
      </c>
      <c r="P382" s="3">
        <v>38173</v>
      </c>
      <c r="Q382">
        <v>4.0999999999999996</v>
      </c>
      <c r="R382" s="3">
        <v>38903</v>
      </c>
      <c r="S382" t="s">
        <v>63</v>
      </c>
      <c r="U382">
        <v>4.95</v>
      </c>
      <c r="X382" s="2">
        <v>5553000</v>
      </c>
      <c r="Y382" s="2">
        <v>6186000</v>
      </c>
      <c r="Z382" t="s">
        <v>64</v>
      </c>
      <c r="AA382" t="s">
        <v>64</v>
      </c>
      <c r="AB382" t="s">
        <v>64</v>
      </c>
      <c r="AC382" t="s">
        <v>64</v>
      </c>
      <c r="AD382">
        <v>139</v>
      </c>
      <c r="AG382" t="s">
        <v>64</v>
      </c>
      <c r="AJ382" t="s">
        <v>748</v>
      </c>
      <c r="AK382" t="s">
        <v>100</v>
      </c>
      <c r="AM382">
        <v>0</v>
      </c>
      <c r="AO382" t="s">
        <v>479</v>
      </c>
      <c r="AP382" s="3">
        <v>42923</v>
      </c>
      <c r="AY382" t="s">
        <v>943</v>
      </c>
      <c r="BE382" t="s">
        <v>1501</v>
      </c>
    </row>
    <row r="383" spans="1:59" x14ac:dyDescent="0.3">
      <c r="A383" t="s">
        <v>1509</v>
      </c>
      <c r="B383" t="s">
        <v>1499</v>
      </c>
      <c r="C383" t="s">
        <v>1500</v>
      </c>
      <c r="D383">
        <v>100013</v>
      </c>
      <c r="E383" s="2">
        <v>4000000</v>
      </c>
      <c r="F383" t="s">
        <v>260</v>
      </c>
      <c r="G383" t="s">
        <v>1510</v>
      </c>
      <c r="I383" s="3">
        <v>38265</v>
      </c>
      <c r="J383" s="3">
        <v>12697</v>
      </c>
      <c r="K383">
        <v>30</v>
      </c>
      <c r="L383">
        <v>12</v>
      </c>
      <c r="P383" s="3">
        <v>38265</v>
      </c>
      <c r="Q383">
        <v>2.75</v>
      </c>
      <c r="R383" s="3">
        <v>38630</v>
      </c>
      <c r="S383" t="s">
        <v>63</v>
      </c>
      <c r="U383">
        <v>4.75</v>
      </c>
      <c r="X383" s="2">
        <v>5504000</v>
      </c>
      <c r="Y383" s="2">
        <v>6133000</v>
      </c>
      <c r="Z383" s="2">
        <v>5609000</v>
      </c>
      <c r="AA383" s="2">
        <v>5606000</v>
      </c>
      <c r="AB383" s="2">
        <v>5538000</v>
      </c>
      <c r="AC383" s="2">
        <v>5559118</v>
      </c>
      <c r="AD383">
        <v>138</v>
      </c>
      <c r="AG383">
        <v>140.15</v>
      </c>
      <c r="AJ383" t="s">
        <v>748</v>
      </c>
      <c r="AK383" t="s">
        <v>100</v>
      </c>
      <c r="AM383">
        <v>0</v>
      </c>
      <c r="AO383" t="s">
        <v>690</v>
      </c>
      <c r="AP383" t="s">
        <v>690</v>
      </c>
      <c r="AY383" t="s">
        <v>690</v>
      </c>
      <c r="BE383" t="s">
        <v>1501</v>
      </c>
    </row>
    <row r="384" spans="1:59" x14ac:dyDescent="0.3">
      <c r="A384" t="s">
        <v>1511</v>
      </c>
      <c r="B384" t="s">
        <v>1499</v>
      </c>
      <c r="C384" t="s">
        <v>1500</v>
      </c>
      <c r="D384">
        <v>100015</v>
      </c>
      <c r="E384" s="2">
        <v>6000000</v>
      </c>
      <c r="F384" t="s">
        <v>1512</v>
      </c>
      <c r="G384" t="s">
        <v>1507</v>
      </c>
      <c r="I384" s="3">
        <v>38455</v>
      </c>
      <c r="J384" s="3">
        <v>16540</v>
      </c>
      <c r="K384">
        <v>40</v>
      </c>
      <c r="L384">
        <v>36</v>
      </c>
      <c r="P384" s="3">
        <v>38455</v>
      </c>
      <c r="Q384">
        <v>4.25</v>
      </c>
      <c r="R384" s="3">
        <v>39551</v>
      </c>
      <c r="S384" t="s">
        <v>63</v>
      </c>
      <c r="U384">
        <v>4.25</v>
      </c>
      <c r="X384" s="2">
        <v>8178000</v>
      </c>
      <c r="Y384" s="2">
        <v>9207000</v>
      </c>
      <c r="Z384" t="s">
        <v>64</v>
      </c>
      <c r="AA384" t="s">
        <v>64</v>
      </c>
      <c r="AB384" t="s">
        <v>64</v>
      </c>
      <c r="AC384" t="s">
        <v>64</v>
      </c>
      <c r="AD384">
        <v>136</v>
      </c>
      <c r="AG384" t="s">
        <v>64</v>
      </c>
      <c r="AJ384" t="s">
        <v>748</v>
      </c>
      <c r="AK384" t="s">
        <v>100</v>
      </c>
      <c r="AM384">
        <v>0</v>
      </c>
      <c r="AO384" t="s">
        <v>479</v>
      </c>
      <c r="AP384" s="3">
        <v>42923</v>
      </c>
      <c r="AY384" t="s">
        <v>943</v>
      </c>
      <c r="BE384" t="s">
        <v>1501</v>
      </c>
    </row>
    <row r="385" spans="1:59" x14ac:dyDescent="0.3">
      <c r="A385" t="s">
        <v>1513</v>
      </c>
      <c r="B385" t="s">
        <v>1499</v>
      </c>
      <c r="C385" t="s">
        <v>1500</v>
      </c>
      <c r="D385">
        <v>100016</v>
      </c>
      <c r="E385" s="2">
        <v>6000000</v>
      </c>
      <c r="F385" t="s">
        <v>1512</v>
      </c>
      <c r="G385" t="s">
        <v>1507</v>
      </c>
      <c r="I385" s="3">
        <v>38455</v>
      </c>
      <c r="J385" s="3">
        <v>20192</v>
      </c>
      <c r="K385">
        <v>50</v>
      </c>
      <c r="L385">
        <v>12</v>
      </c>
      <c r="P385" s="3">
        <v>38455</v>
      </c>
      <c r="Q385">
        <v>4.25</v>
      </c>
      <c r="R385" s="3">
        <v>38820</v>
      </c>
      <c r="S385" t="s">
        <v>63</v>
      </c>
      <c r="U385">
        <v>4.25</v>
      </c>
      <c r="X385" s="2">
        <v>9024000</v>
      </c>
      <c r="Y385" s="2">
        <v>10050000</v>
      </c>
      <c r="Z385" t="s">
        <v>64</v>
      </c>
      <c r="AA385" t="s">
        <v>64</v>
      </c>
      <c r="AB385" t="s">
        <v>64</v>
      </c>
      <c r="AC385" t="s">
        <v>64</v>
      </c>
      <c r="AD385">
        <v>150</v>
      </c>
      <c r="AG385" t="s">
        <v>64</v>
      </c>
      <c r="AJ385" t="s">
        <v>748</v>
      </c>
      <c r="AK385" t="s">
        <v>100</v>
      </c>
      <c r="AM385">
        <v>0</v>
      </c>
      <c r="AO385" t="s">
        <v>479</v>
      </c>
      <c r="AP385" s="3">
        <v>42923</v>
      </c>
      <c r="AY385" t="s">
        <v>943</v>
      </c>
      <c r="BE385" t="s">
        <v>1501</v>
      </c>
    </row>
    <row r="386" spans="1:59" x14ac:dyDescent="0.3">
      <c r="A386" t="s">
        <v>1514</v>
      </c>
      <c r="B386" t="s">
        <v>1499</v>
      </c>
      <c r="C386" t="s">
        <v>1500</v>
      </c>
      <c r="D386">
        <v>100017</v>
      </c>
      <c r="E386" s="2">
        <v>4000000</v>
      </c>
      <c r="F386" t="s">
        <v>1124</v>
      </c>
      <c r="G386" t="s">
        <v>1124</v>
      </c>
      <c r="I386" s="3">
        <v>38541</v>
      </c>
      <c r="J386" s="3">
        <v>14800</v>
      </c>
      <c r="K386">
        <v>35</v>
      </c>
      <c r="L386">
        <v>24</v>
      </c>
      <c r="P386" s="3">
        <v>38541</v>
      </c>
      <c r="Q386">
        <v>3.81</v>
      </c>
      <c r="R386" s="3">
        <v>39271</v>
      </c>
      <c r="S386" t="s">
        <v>63</v>
      </c>
      <c r="U386">
        <v>3.81</v>
      </c>
      <c r="X386" s="2">
        <v>5756000</v>
      </c>
      <c r="Y386" s="2">
        <v>5974000</v>
      </c>
      <c r="Z386" s="2">
        <v>5743000</v>
      </c>
      <c r="AA386" s="2">
        <v>5768000</v>
      </c>
      <c r="AB386" s="2">
        <v>5900000</v>
      </c>
      <c r="AC386" s="2">
        <v>5140928</v>
      </c>
      <c r="AD386">
        <v>144</v>
      </c>
      <c r="AG386">
        <v>144.19999999999999</v>
      </c>
      <c r="AJ386" t="s">
        <v>748</v>
      </c>
      <c r="AK386" t="s">
        <v>100</v>
      </c>
      <c r="AM386">
        <v>0</v>
      </c>
      <c r="AO386" t="s">
        <v>84</v>
      </c>
      <c r="AP386" s="9">
        <v>42522</v>
      </c>
      <c r="AY386" t="s">
        <v>690</v>
      </c>
      <c r="BE386" t="s">
        <v>1501</v>
      </c>
    </row>
    <row r="387" spans="1:59" x14ac:dyDescent="0.3">
      <c r="A387" t="s">
        <v>1515</v>
      </c>
      <c r="B387" t="s">
        <v>1499</v>
      </c>
      <c r="C387" t="s">
        <v>1500</v>
      </c>
      <c r="D387">
        <v>100018</v>
      </c>
      <c r="E387" s="2">
        <v>4000000</v>
      </c>
      <c r="F387" t="s">
        <v>260</v>
      </c>
      <c r="G387" t="s">
        <v>138</v>
      </c>
      <c r="I387" s="3">
        <v>38730</v>
      </c>
      <c r="J387" s="3">
        <v>16817</v>
      </c>
      <c r="K387">
        <v>40</v>
      </c>
      <c r="L387">
        <v>30</v>
      </c>
      <c r="P387" s="3">
        <v>38730</v>
      </c>
      <c r="Q387">
        <v>3.5</v>
      </c>
      <c r="R387" s="3">
        <v>39642</v>
      </c>
      <c r="S387" t="s">
        <v>63</v>
      </c>
      <c r="U387">
        <v>4.25</v>
      </c>
      <c r="X387" s="2">
        <v>5437000</v>
      </c>
      <c r="Y387" s="2">
        <v>6128000</v>
      </c>
      <c r="Z387" s="2">
        <v>5847000</v>
      </c>
      <c r="AA387" s="2">
        <v>5765000</v>
      </c>
      <c r="AB387" s="2">
        <v>5918000</v>
      </c>
      <c r="AC387" s="2">
        <v>5986998</v>
      </c>
      <c r="AD387">
        <v>136</v>
      </c>
      <c r="AG387">
        <v>144.125</v>
      </c>
      <c r="AJ387" t="s">
        <v>748</v>
      </c>
      <c r="AK387" t="s">
        <v>100</v>
      </c>
      <c r="AM387">
        <v>0</v>
      </c>
      <c r="AO387" t="s">
        <v>690</v>
      </c>
      <c r="AP387" t="s">
        <v>690</v>
      </c>
      <c r="AY387" t="s">
        <v>690</v>
      </c>
      <c r="BE387" t="s">
        <v>1501</v>
      </c>
    </row>
    <row r="388" spans="1:59" x14ac:dyDescent="0.3">
      <c r="A388" t="s">
        <v>1516</v>
      </c>
      <c r="B388" t="s">
        <v>1499</v>
      </c>
      <c r="C388" t="s">
        <v>1500</v>
      </c>
      <c r="D388">
        <v>100019</v>
      </c>
      <c r="E388" s="2">
        <v>4000000</v>
      </c>
      <c r="F388" t="s">
        <v>953</v>
      </c>
      <c r="G388" t="s">
        <v>1517</v>
      </c>
      <c r="I388" s="3">
        <v>38995</v>
      </c>
      <c r="J388" s="3">
        <v>13429</v>
      </c>
      <c r="K388">
        <v>30</v>
      </c>
      <c r="L388">
        <v>12</v>
      </c>
      <c r="N388" s="3">
        <v>38995</v>
      </c>
      <c r="O388">
        <v>3.89</v>
      </c>
      <c r="P388" s="3">
        <v>40091</v>
      </c>
      <c r="R388" s="3">
        <v>39360</v>
      </c>
      <c r="S388" t="s">
        <v>63</v>
      </c>
      <c r="U388">
        <v>3.89</v>
      </c>
      <c r="X388" s="2">
        <v>5063000</v>
      </c>
      <c r="Y388" s="2">
        <v>5672000</v>
      </c>
      <c r="Z388" s="2">
        <v>5274000</v>
      </c>
      <c r="AA388" s="2">
        <v>5079000</v>
      </c>
      <c r="AB388" s="2">
        <v>5162000</v>
      </c>
      <c r="AC388" s="2">
        <v>5110195</v>
      </c>
      <c r="AD388">
        <v>127</v>
      </c>
      <c r="AG388">
        <v>126.97499999999999</v>
      </c>
      <c r="AJ388" t="s">
        <v>748</v>
      </c>
      <c r="AK388" t="s">
        <v>100</v>
      </c>
      <c r="AM388">
        <v>0</v>
      </c>
      <c r="AO388" t="s">
        <v>84</v>
      </c>
      <c r="AP388" s="9">
        <v>42948</v>
      </c>
      <c r="AY388" t="s">
        <v>690</v>
      </c>
      <c r="BE388" t="s">
        <v>1518</v>
      </c>
    </row>
    <row r="389" spans="1:59" x14ac:dyDescent="0.3">
      <c r="A389" t="s">
        <v>1519</v>
      </c>
      <c r="B389" t="s">
        <v>1499</v>
      </c>
      <c r="C389" t="s">
        <v>1500</v>
      </c>
      <c r="D389">
        <v>100020</v>
      </c>
      <c r="E389" s="2">
        <v>4000000</v>
      </c>
      <c r="F389" t="s">
        <v>1506</v>
      </c>
      <c r="G389" t="s">
        <v>187</v>
      </c>
      <c r="I389" s="3">
        <v>39057</v>
      </c>
      <c r="J389" s="3">
        <v>42923</v>
      </c>
      <c r="K389">
        <v>11</v>
      </c>
      <c r="L389">
        <v>36</v>
      </c>
      <c r="P389" s="3">
        <v>39057</v>
      </c>
      <c r="Q389">
        <v>3.95</v>
      </c>
      <c r="R389" s="3">
        <v>40153</v>
      </c>
      <c r="S389" t="s">
        <v>63</v>
      </c>
      <c r="U389">
        <v>3.95</v>
      </c>
      <c r="X389" s="2">
        <v>5083000</v>
      </c>
      <c r="Y389" s="2">
        <v>5689000</v>
      </c>
      <c r="Z389" t="s">
        <v>64</v>
      </c>
      <c r="AA389" t="s">
        <v>64</v>
      </c>
      <c r="AB389" t="s">
        <v>64</v>
      </c>
      <c r="AC389" t="s">
        <v>64</v>
      </c>
      <c r="AD389">
        <v>127</v>
      </c>
      <c r="AG389" t="s">
        <v>64</v>
      </c>
      <c r="AJ389" t="s">
        <v>748</v>
      </c>
      <c r="AK389" t="s">
        <v>100</v>
      </c>
      <c r="AM389">
        <v>0</v>
      </c>
      <c r="AO389" t="s">
        <v>479</v>
      </c>
      <c r="AP389" s="3">
        <v>42923</v>
      </c>
      <c r="AY389" t="s">
        <v>943</v>
      </c>
      <c r="BE389" t="s">
        <v>1501</v>
      </c>
    </row>
    <row r="390" spans="1:59" x14ac:dyDescent="0.3">
      <c r="A390" t="s">
        <v>1520</v>
      </c>
      <c r="B390" t="s">
        <v>1499</v>
      </c>
      <c r="C390" t="s">
        <v>1500</v>
      </c>
      <c r="D390">
        <v>100021</v>
      </c>
      <c r="E390" s="2">
        <v>4000000</v>
      </c>
      <c r="F390" t="s">
        <v>1512</v>
      </c>
      <c r="G390" t="s">
        <v>1507</v>
      </c>
      <c r="I390" s="3">
        <v>39197</v>
      </c>
      <c r="J390" s="3">
        <v>42923</v>
      </c>
      <c r="K390">
        <v>10</v>
      </c>
      <c r="L390">
        <v>12</v>
      </c>
      <c r="P390" s="3">
        <v>39197</v>
      </c>
      <c r="Q390">
        <v>4.45</v>
      </c>
      <c r="R390" s="3">
        <v>39563</v>
      </c>
      <c r="S390" t="s">
        <v>63</v>
      </c>
      <c r="U390">
        <v>4.45</v>
      </c>
      <c r="X390" s="2">
        <v>5417000</v>
      </c>
      <c r="Y390" s="2">
        <v>6003000</v>
      </c>
      <c r="Z390" t="s">
        <v>64</v>
      </c>
      <c r="AA390" t="s">
        <v>64</v>
      </c>
      <c r="AB390" t="s">
        <v>64</v>
      </c>
      <c r="AC390" t="s">
        <v>64</v>
      </c>
      <c r="AD390">
        <v>135</v>
      </c>
      <c r="AG390" t="s">
        <v>64</v>
      </c>
      <c r="AJ390" t="s">
        <v>748</v>
      </c>
      <c r="AK390" t="s">
        <v>100</v>
      </c>
      <c r="AM390">
        <v>0</v>
      </c>
      <c r="AO390" t="s">
        <v>479</v>
      </c>
      <c r="AP390" s="3">
        <v>42923</v>
      </c>
      <c r="AY390" t="s">
        <v>943</v>
      </c>
      <c r="BE390" t="s">
        <v>1501</v>
      </c>
    </row>
    <row r="391" spans="1:59" x14ac:dyDescent="0.3">
      <c r="A391" t="s">
        <v>1521</v>
      </c>
      <c r="B391" t="s">
        <v>1499</v>
      </c>
      <c r="C391" t="s">
        <v>1500</v>
      </c>
      <c r="D391">
        <v>100022</v>
      </c>
      <c r="E391" s="2">
        <v>4000000</v>
      </c>
      <c r="F391" t="s">
        <v>1512</v>
      </c>
      <c r="G391" t="s">
        <v>1507</v>
      </c>
      <c r="I391" s="3">
        <v>39294</v>
      </c>
      <c r="J391" s="3">
        <v>14823</v>
      </c>
      <c r="K391">
        <v>33</v>
      </c>
      <c r="L391">
        <v>12</v>
      </c>
      <c r="P391" s="3">
        <v>39294</v>
      </c>
      <c r="Q391">
        <v>4.7699999999999996</v>
      </c>
      <c r="R391" s="3">
        <v>39660</v>
      </c>
      <c r="S391" t="s">
        <v>63</v>
      </c>
      <c r="U391">
        <v>4.7699999999999996</v>
      </c>
      <c r="X391" s="2">
        <v>5691000</v>
      </c>
      <c r="Y391" s="2">
        <v>6275000</v>
      </c>
      <c r="Z391" t="s">
        <v>64</v>
      </c>
      <c r="AA391" t="s">
        <v>64</v>
      </c>
      <c r="AB391" t="s">
        <v>64</v>
      </c>
      <c r="AC391" t="s">
        <v>64</v>
      </c>
      <c r="AD391">
        <v>142</v>
      </c>
      <c r="AG391" t="s">
        <v>64</v>
      </c>
      <c r="AJ391" t="s">
        <v>748</v>
      </c>
      <c r="AK391" t="s">
        <v>100</v>
      </c>
      <c r="AM391">
        <v>0</v>
      </c>
      <c r="AO391" t="s">
        <v>479</v>
      </c>
      <c r="AP391" s="3">
        <v>42923</v>
      </c>
      <c r="AY391" t="s">
        <v>943</v>
      </c>
      <c r="BE391" t="s">
        <v>1501</v>
      </c>
    </row>
    <row r="392" spans="1:59" x14ac:dyDescent="0.3">
      <c r="A392" t="s">
        <v>1522</v>
      </c>
      <c r="B392" t="s">
        <v>1499</v>
      </c>
      <c r="C392" t="s">
        <v>1500</v>
      </c>
      <c r="D392">
        <v>100023</v>
      </c>
      <c r="E392" s="2">
        <v>5000000</v>
      </c>
      <c r="F392" t="s">
        <v>1124</v>
      </c>
      <c r="G392" t="s">
        <v>1124</v>
      </c>
      <c r="I392" s="3">
        <v>39365</v>
      </c>
      <c r="J392" s="3">
        <v>13798</v>
      </c>
      <c r="K392">
        <v>30</v>
      </c>
      <c r="L392">
        <v>12</v>
      </c>
      <c r="P392" s="3">
        <v>39365</v>
      </c>
      <c r="Q392">
        <v>4.42</v>
      </c>
      <c r="R392" s="3">
        <v>39731</v>
      </c>
      <c r="S392" t="s">
        <v>63</v>
      </c>
      <c r="U392">
        <v>4.42</v>
      </c>
      <c r="X392" s="2">
        <v>6792000</v>
      </c>
      <c r="Y392" s="2">
        <v>7010000</v>
      </c>
      <c r="Z392" s="2">
        <v>6722000</v>
      </c>
      <c r="AA392" s="2">
        <v>6794000</v>
      </c>
      <c r="AB392" s="2">
        <v>6904000</v>
      </c>
      <c r="AC392" s="2">
        <v>6817964</v>
      </c>
      <c r="AD392">
        <v>136</v>
      </c>
      <c r="AG392">
        <v>135.88</v>
      </c>
      <c r="AJ392" t="s">
        <v>748</v>
      </c>
      <c r="AK392" t="s">
        <v>100</v>
      </c>
      <c r="AM392">
        <v>0</v>
      </c>
      <c r="AO392" t="s">
        <v>84</v>
      </c>
      <c r="AP392" s="9">
        <v>42522</v>
      </c>
      <c r="AY392" t="s">
        <v>690</v>
      </c>
      <c r="BE392" t="s">
        <v>1501</v>
      </c>
    </row>
    <row r="393" spans="1:59" x14ac:dyDescent="0.3">
      <c r="A393" t="s">
        <v>1523</v>
      </c>
      <c r="B393" t="s">
        <v>1499</v>
      </c>
      <c r="C393" t="s">
        <v>1500</v>
      </c>
      <c r="D393">
        <v>100024</v>
      </c>
      <c r="E393" s="2">
        <v>4000000</v>
      </c>
      <c r="F393" t="s">
        <v>1124</v>
      </c>
      <c r="G393" t="s">
        <v>1124</v>
      </c>
      <c r="I393" s="3">
        <v>39472</v>
      </c>
      <c r="J393" s="3">
        <v>15731</v>
      </c>
      <c r="K393">
        <v>35</v>
      </c>
      <c r="L393">
        <v>24</v>
      </c>
      <c r="P393" s="3">
        <v>39472</v>
      </c>
      <c r="Q393">
        <v>3.89</v>
      </c>
      <c r="R393" s="3">
        <v>40203</v>
      </c>
      <c r="S393" t="s">
        <v>63</v>
      </c>
      <c r="U393">
        <v>3.89</v>
      </c>
      <c r="X393" s="2">
        <v>5150000</v>
      </c>
      <c r="Y393" s="2">
        <v>5317000</v>
      </c>
      <c r="Z393" s="2">
        <v>5146000</v>
      </c>
      <c r="AA393" s="2">
        <v>5150000</v>
      </c>
      <c r="AB393" s="2">
        <v>5321000</v>
      </c>
      <c r="AC393" s="2">
        <v>5283452</v>
      </c>
      <c r="AD393">
        <v>129</v>
      </c>
      <c r="AG393">
        <v>128.75</v>
      </c>
      <c r="AJ393" t="s">
        <v>748</v>
      </c>
      <c r="AK393" t="s">
        <v>100</v>
      </c>
      <c r="AM393">
        <v>0</v>
      </c>
      <c r="AO393" t="s">
        <v>84</v>
      </c>
      <c r="AP393" s="9">
        <v>42522</v>
      </c>
      <c r="AY393" t="s">
        <v>690</v>
      </c>
      <c r="BE393" t="s">
        <v>1501</v>
      </c>
    </row>
    <row r="394" spans="1:59" x14ac:dyDescent="0.3">
      <c r="A394" t="s">
        <v>1524</v>
      </c>
      <c r="B394" t="s">
        <v>1499</v>
      </c>
      <c r="C394" t="s">
        <v>1500</v>
      </c>
      <c r="D394">
        <v>100025</v>
      </c>
      <c r="E394" s="2">
        <v>4000000</v>
      </c>
      <c r="F394" t="s">
        <v>953</v>
      </c>
      <c r="G394" t="s">
        <v>1517</v>
      </c>
      <c r="I394" s="3">
        <v>39521</v>
      </c>
      <c r="J394" s="3">
        <v>15779</v>
      </c>
      <c r="K394">
        <v>35</v>
      </c>
      <c r="L394">
        <v>24</v>
      </c>
      <c r="P394" s="3">
        <v>39521</v>
      </c>
      <c r="Q394">
        <v>3.94</v>
      </c>
      <c r="R394" s="3">
        <v>40251</v>
      </c>
      <c r="S394" t="s">
        <v>63</v>
      </c>
      <c r="U394">
        <v>3.94</v>
      </c>
      <c r="X394" s="2">
        <v>5172000</v>
      </c>
      <c r="Y394" s="2">
        <v>5776000</v>
      </c>
      <c r="Z394" s="2">
        <v>5492000</v>
      </c>
      <c r="AA394" s="2">
        <v>5172000</v>
      </c>
      <c r="AB394" s="2">
        <v>5343000</v>
      </c>
      <c r="AC394" s="2">
        <v>5303530</v>
      </c>
      <c r="AD394">
        <v>129</v>
      </c>
      <c r="AG394">
        <v>129.30000000000001</v>
      </c>
      <c r="AJ394" t="s">
        <v>748</v>
      </c>
      <c r="AK394" t="s">
        <v>100</v>
      </c>
      <c r="AM394">
        <v>0</v>
      </c>
      <c r="AO394" t="s">
        <v>84</v>
      </c>
      <c r="AP394" s="9">
        <v>42948</v>
      </c>
      <c r="AY394" t="s">
        <v>690</v>
      </c>
      <c r="BE394" t="s">
        <v>1501</v>
      </c>
    </row>
    <row r="395" spans="1:59" x14ac:dyDescent="0.3">
      <c r="A395" t="s">
        <v>1525</v>
      </c>
      <c r="B395" t="s">
        <v>1526</v>
      </c>
      <c r="C395" t="s">
        <v>1527</v>
      </c>
      <c r="D395">
        <v>4000570</v>
      </c>
      <c r="E395" s="2">
        <v>20000000</v>
      </c>
      <c r="F395" t="s">
        <v>1528</v>
      </c>
      <c r="G395" t="s">
        <v>1529</v>
      </c>
      <c r="H395" t="s">
        <v>1529</v>
      </c>
      <c r="I395" s="3">
        <v>37721</v>
      </c>
      <c r="J395" s="3">
        <v>19459</v>
      </c>
      <c r="K395">
        <v>50</v>
      </c>
      <c r="L395">
        <v>6</v>
      </c>
      <c r="M395" t="s">
        <v>91</v>
      </c>
      <c r="N395" s="3">
        <v>37721</v>
      </c>
      <c r="O395">
        <v>3.4</v>
      </c>
      <c r="P395" s="3">
        <v>39182</v>
      </c>
      <c r="Q395">
        <v>4.75</v>
      </c>
      <c r="R395" s="3">
        <v>39182</v>
      </c>
      <c r="S395" t="s">
        <v>844</v>
      </c>
      <c r="X395" s="2">
        <v>31533000</v>
      </c>
      <c r="Y395" s="13">
        <v>34988000</v>
      </c>
      <c r="Z395" s="13">
        <v>33456000</v>
      </c>
      <c r="AA395" s="13">
        <v>33195000</v>
      </c>
      <c r="AB395" s="13">
        <v>34756000</v>
      </c>
      <c r="AC395" s="2">
        <v>34613000</v>
      </c>
      <c r="AD395">
        <v>157.66499999999999</v>
      </c>
      <c r="AG395" t="e">
        <v>#VALUE!</v>
      </c>
      <c r="AJ395" t="s">
        <v>1530</v>
      </c>
      <c r="AK395" t="s">
        <v>1531</v>
      </c>
      <c r="AL395" s="2">
        <v>48000</v>
      </c>
      <c r="AM395">
        <v>0.24</v>
      </c>
      <c r="AN395" t="s">
        <v>159</v>
      </c>
      <c r="AO395" t="s">
        <v>1532</v>
      </c>
      <c r="AP395" s="3">
        <v>41044</v>
      </c>
      <c r="AQ395">
        <v>0</v>
      </c>
      <c r="BA395" t="s">
        <v>1533</v>
      </c>
    </row>
    <row r="396" spans="1:59" x14ac:dyDescent="0.3">
      <c r="A396" t="s">
        <v>1534</v>
      </c>
      <c r="B396" t="s">
        <v>1526</v>
      </c>
      <c r="C396" t="s">
        <v>1527</v>
      </c>
      <c r="D396">
        <v>4000571</v>
      </c>
      <c r="E396" s="2">
        <v>20000000</v>
      </c>
      <c r="F396" t="s">
        <v>1528</v>
      </c>
      <c r="G396" t="s">
        <v>1529</v>
      </c>
      <c r="H396" t="s">
        <v>1529</v>
      </c>
      <c r="I396" s="3">
        <v>37721</v>
      </c>
      <c r="J396" s="3">
        <v>19459</v>
      </c>
      <c r="K396">
        <v>50</v>
      </c>
      <c r="L396">
        <v>6</v>
      </c>
      <c r="M396" t="s">
        <v>91</v>
      </c>
      <c r="N396" s="3">
        <v>37721</v>
      </c>
      <c r="O396">
        <v>3.75</v>
      </c>
      <c r="P396" s="3">
        <v>39548</v>
      </c>
      <c r="Q396">
        <v>4.75</v>
      </c>
      <c r="R396" s="3">
        <v>39548</v>
      </c>
      <c r="S396" t="s">
        <v>844</v>
      </c>
      <c r="X396" s="2">
        <v>31533000</v>
      </c>
      <c r="Y396" s="13">
        <v>34988000</v>
      </c>
      <c r="Z396" s="13">
        <v>33456000</v>
      </c>
      <c r="AA396" s="13">
        <v>33195000</v>
      </c>
      <c r="AB396" s="13">
        <v>34756000</v>
      </c>
      <c r="AC396" s="2">
        <v>34613000</v>
      </c>
      <c r="AD396">
        <v>157.66499999999999</v>
      </c>
      <c r="AG396" t="e">
        <v>#VALUE!</v>
      </c>
      <c r="AJ396" t="s">
        <v>1530</v>
      </c>
      <c r="AK396" t="s">
        <v>1531</v>
      </c>
      <c r="AL396" s="2">
        <v>48000</v>
      </c>
      <c r="AM396">
        <v>0.24</v>
      </c>
      <c r="AN396" t="s">
        <v>159</v>
      </c>
      <c r="AO396" t="s">
        <v>1532</v>
      </c>
      <c r="AP396" s="3">
        <v>41044</v>
      </c>
      <c r="AQ396">
        <v>0</v>
      </c>
      <c r="BA396" t="s">
        <v>1533</v>
      </c>
    </row>
    <row r="397" spans="1:59" x14ac:dyDescent="0.3">
      <c r="A397" t="s">
        <v>1535</v>
      </c>
      <c r="B397" t="s">
        <v>1526</v>
      </c>
      <c r="C397" t="s">
        <v>1527</v>
      </c>
      <c r="D397">
        <v>4000572</v>
      </c>
      <c r="E397" s="2">
        <v>10000000</v>
      </c>
      <c r="F397" t="s">
        <v>1536</v>
      </c>
      <c r="G397" t="s">
        <v>1537</v>
      </c>
      <c r="H397" t="s">
        <v>1537</v>
      </c>
      <c r="I397" s="3">
        <v>37721</v>
      </c>
      <c r="J397" s="3">
        <v>15806</v>
      </c>
      <c r="K397">
        <v>40</v>
      </c>
      <c r="L397">
        <v>6</v>
      </c>
      <c r="M397" t="s">
        <v>91</v>
      </c>
      <c r="N397" s="3">
        <v>37721</v>
      </c>
      <c r="O397">
        <v>3.5</v>
      </c>
      <c r="P397" s="3">
        <v>39548</v>
      </c>
      <c r="Q397">
        <v>4.75</v>
      </c>
      <c r="R397" s="3">
        <v>39548</v>
      </c>
      <c r="S397" t="s">
        <v>844</v>
      </c>
      <c r="X397" s="2">
        <v>14617000</v>
      </c>
      <c r="Y397" s="13">
        <v>16032000</v>
      </c>
      <c r="Z397" s="13">
        <v>15206000</v>
      </c>
      <c r="AA397" s="13">
        <v>15021000</v>
      </c>
      <c r="AB397" s="13">
        <v>15241000</v>
      </c>
      <c r="AC397" s="2">
        <v>15397000</v>
      </c>
      <c r="AD397">
        <v>146.16999999999999</v>
      </c>
      <c r="AG397" t="e">
        <v>#VALUE!</v>
      </c>
      <c r="AJ397" t="s">
        <v>1530</v>
      </c>
      <c r="AK397" t="s">
        <v>1531</v>
      </c>
      <c r="AL397" s="2">
        <v>24000</v>
      </c>
      <c r="AM397">
        <v>0.24</v>
      </c>
      <c r="AN397" t="s">
        <v>159</v>
      </c>
      <c r="AO397" t="s">
        <v>1532</v>
      </c>
      <c r="AP397" s="3">
        <v>41044</v>
      </c>
      <c r="AQ397">
        <v>0</v>
      </c>
      <c r="BA397" t="s">
        <v>1538</v>
      </c>
    </row>
    <row r="398" spans="1:59" x14ac:dyDescent="0.3">
      <c r="A398" t="s">
        <v>1539</v>
      </c>
      <c r="B398" t="s">
        <v>1526</v>
      </c>
      <c r="C398" t="s">
        <v>1527</v>
      </c>
      <c r="D398">
        <v>4000576</v>
      </c>
      <c r="E398" s="2">
        <v>20000000</v>
      </c>
      <c r="F398" t="s">
        <v>1528</v>
      </c>
      <c r="G398" t="s">
        <v>1540</v>
      </c>
      <c r="H398" t="s">
        <v>1540</v>
      </c>
      <c r="I398" s="3">
        <v>38852</v>
      </c>
      <c r="J398" s="3">
        <v>24242</v>
      </c>
      <c r="K398">
        <v>60</v>
      </c>
      <c r="L398">
        <v>60</v>
      </c>
      <c r="M398" t="s">
        <v>91</v>
      </c>
      <c r="N398" t="s">
        <v>124</v>
      </c>
      <c r="O398" t="s">
        <v>63</v>
      </c>
      <c r="P398" s="3">
        <v>38852</v>
      </c>
      <c r="Q398">
        <v>4.7</v>
      </c>
      <c r="R398" s="3">
        <v>39583</v>
      </c>
      <c r="S398" t="s">
        <v>844</v>
      </c>
      <c r="X398" s="2">
        <v>34158000</v>
      </c>
      <c r="Y398" s="13">
        <v>39458000</v>
      </c>
      <c r="Z398" s="13">
        <v>37888000</v>
      </c>
      <c r="AA398" s="13">
        <v>36674000</v>
      </c>
      <c r="AB398" s="13">
        <v>40713000</v>
      </c>
      <c r="AC398" s="2">
        <v>39313000</v>
      </c>
      <c r="AD398">
        <v>170.79</v>
      </c>
      <c r="AG398" t="e">
        <v>#VALUE!</v>
      </c>
      <c r="AJ398" t="s">
        <v>1530</v>
      </c>
      <c r="AK398" t="s">
        <v>1531</v>
      </c>
      <c r="AL398" s="2">
        <v>48000</v>
      </c>
      <c r="AM398">
        <v>0.24</v>
      </c>
      <c r="AN398" t="s">
        <v>159</v>
      </c>
      <c r="BA398" t="s">
        <v>1541</v>
      </c>
      <c r="BE398" t="s">
        <v>1542</v>
      </c>
      <c r="BF398" s="3">
        <v>38852</v>
      </c>
      <c r="BG398" s="13">
        <v>20000</v>
      </c>
    </row>
    <row r="399" spans="1:59" x14ac:dyDescent="0.3">
      <c r="A399" t="s">
        <v>1543</v>
      </c>
      <c r="B399" t="s">
        <v>1526</v>
      </c>
      <c r="C399" t="s">
        <v>1527</v>
      </c>
      <c r="D399">
        <v>4000577</v>
      </c>
      <c r="E399" s="2">
        <v>30000000</v>
      </c>
      <c r="F399" t="s">
        <v>1528</v>
      </c>
      <c r="G399" t="s">
        <v>1540</v>
      </c>
      <c r="H399" t="s">
        <v>1540</v>
      </c>
      <c r="I399" s="3">
        <v>38852</v>
      </c>
      <c r="J399" s="3">
        <v>24242</v>
      </c>
      <c r="K399">
        <v>60</v>
      </c>
      <c r="L399">
        <v>60</v>
      </c>
      <c r="M399" t="s">
        <v>91</v>
      </c>
      <c r="N399" t="s">
        <v>124</v>
      </c>
      <c r="O399" t="s">
        <v>63</v>
      </c>
      <c r="P399" s="3">
        <v>38852</v>
      </c>
      <c r="Q399">
        <v>4.7</v>
      </c>
      <c r="R399" s="3">
        <v>39583</v>
      </c>
      <c r="S399" t="s">
        <v>844</v>
      </c>
      <c r="X399" s="2">
        <v>51231000</v>
      </c>
      <c r="Y399" s="13">
        <v>59183000</v>
      </c>
      <c r="Z399" s="13">
        <v>56827000</v>
      </c>
      <c r="AA399" s="13">
        <v>54998000</v>
      </c>
      <c r="AB399" s="13">
        <v>61062000</v>
      </c>
      <c r="AC399" s="2">
        <v>58967000</v>
      </c>
      <c r="AD399">
        <v>170.77</v>
      </c>
      <c r="AG399" t="e">
        <v>#VALUE!</v>
      </c>
      <c r="AJ399" t="s">
        <v>1530</v>
      </c>
      <c r="AK399" t="s">
        <v>1531</v>
      </c>
      <c r="AL399" s="2">
        <v>72000</v>
      </c>
      <c r="AM399">
        <v>0.24</v>
      </c>
      <c r="AN399" t="s">
        <v>159</v>
      </c>
      <c r="BA399" t="s">
        <v>1541</v>
      </c>
      <c r="BE399" t="s">
        <v>1542</v>
      </c>
      <c r="BF399" s="3">
        <v>38852</v>
      </c>
      <c r="BG399" s="13">
        <v>30000</v>
      </c>
    </row>
    <row r="400" spans="1:59" x14ac:dyDescent="0.3">
      <c r="A400" t="s">
        <v>1544</v>
      </c>
      <c r="B400" t="s">
        <v>1526</v>
      </c>
      <c r="C400" t="s">
        <v>1527</v>
      </c>
      <c r="D400">
        <v>4000578</v>
      </c>
      <c r="E400" s="2">
        <v>25000000</v>
      </c>
      <c r="F400" t="s">
        <v>1528</v>
      </c>
      <c r="G400" t="s">
        <v>1540</v>
      </c>
      <c r="H400" t="s">
        <v>1540</v>
      </c>
      <c r="I400" s="3">
        <v>38988</v>
      </c>
      <c r="J400" s="3">
        <v>24378</v>
      </c>
      <c r="K400">
        <v>60</v>
      </c>
      <c r="L400">
        <v>24</v>
      </c>
      <c r="M400" t="s">
        <v>91</v>
      </c>
      <c r="N400" s="3">
        <v>38988</v>
      </c>
      <c r="O400">
        <v>3.4</v>
      </c>
      <c r="P400" s="3">
        <v>39353</v>
      </c>
      <c r="Q400">
        <v>4.7</v>
      </c>
      <c r="R400" s="3">
        <v>39353</v>
      </c>
      <c r="S400" t="s">
        <v>844</v>
      </c>
      <c r="X400" s="2">
        <v>42350000</v>
      </c>
      <c r="Y400" s="13">
        <v>49040000</v>
      </c>
      <c r="Z400" s="13">
        <v>47056000</v>
      </c>
      <c r="AA400" s="13">
        <v>45534000</v>
      </c>
      <c r="AB400" s="13">
        <v>50667000</v>
      </c>
      <c r="AC400" s="2">
        <v>48872000</v>
      </c>
      <c r="AD400">
        <v>169.4</v>
      </c>
      <c r="AG400" t="e">
        <v>#VALUE!</v>
      </c>
      <c r="AJ400" t="s">
        <v>1530</v>
      </c>
      <c r="AK400" t="s">
        <v>1531</v>
      </c>
      <c r="AL400" s="2">
        <v>60000</v>
      </c>
      <c r="AM400">
        <v>0.24</v>
      </c>
      <c r="AN400" t="s">
        <v>159</v>
      </c>
      <c r="BA400" t="s">
        <v>1541</v>
      </c>
      <c r="BE400" t="s">
        <v>1542</v>
      </c>
      <c r="BF400" s="3">
        <v>38988</v>
      </c>
      <c r="BG400" s="13">
        <v>10000</v>
      </c>
    </row>
    <row r="401" spans="1:57" x14ac:dyDescent="0.3">
      <c r="A401" t="s">
        <v>1547</v>
      </c>
      <c r="B401" t="s">
        <v>1548</v>
      </c>
      <c r="C401" t="s">
        <v>1549</v>
      </c>
      <c r="D401">
        <v>53</v>
      </c>
      <c r="E401" s="2">
        <v>5000000</v>
      </c>
      <c r="F401" t="s">
        <v>272</v>
      </c>
      <c r="I401" s="3">
        <v>39223</v>
      </c>
      <c r="J401" s="3">
        <v>28266</v>
      </c>
      <c r="K401">
        <v>70</v>
      </c>
      <c r="L401">
        <v>36</v>
      </c>
      <c r="P401" s="3">
        <v>39223</v>
      </c>
      <c r="Q401">
        <v>3.45</v>
      </c>
      <c r="R401" s="3">
        <v>40319</v>
      </c>
      <c r="S401" t="s">
        <v>63</v>
      </c>
      <c r="U401">
        <v>3.45</v>
      </c>
      <c r="V401" s="2">
        <v>172973</v>
      </c>
      <c r="Y401" s="2">
        <v>7612733</v>
      </c>
      <c r="Z401" s="2">
        <v>9157326</v>
      </c>
      <c r="AA401" s="2">
        <v>9267212</v>
      </c>
      <c r="AB401" s="2">
        <v>9406435</v>
      </c>
      <c r="AC401" s="2">
        <v>12566471</v>
      </c>
      <c r="AD401" s="2">
        <v>10073456</v>
      </c>
      <c r="AE401">
        <v>152.255</v>
      </c>
      <c r="AH401">
        <v>188.12899999999999</v>
      </c>
      <c r="AK401" t="s">
        <v>261</v>
      </c>
      <c r="AL401" t="s">
        <v>100</v>
      </c>
      <c r="AM401" s="2">
        <v>9000</v>
      </c>
      <c r="AN401">
        <v>0.18</v>
      </c>
    </row>
    <row r="402" spans="1:57" x14ac:dyDescent="0.3">
      <c r="A402" t="s">
        <v>1550</v>
      </c>
      <c r="B402" t="s">
        <v>1548</v>
      </c>
      <c r="C402" t="s">
        <v>1549</v>
      </c>
      <c r="D402">
        <v>54</v>
      </c>
      <c r="E402" s="2">
        <v>5000000</v>
      </c>
      <c r="F402" t="s">
        <v>272</v>
      </c>
      <c r="I402" s="3">
        <v>39105</v>
      </c>
      <c r="J402" s="3">
        <v>28150</v>
      </c>
      <c r="K402">
        <v>70</v>
      </c>
      <c r="L402">
        <v>36</v>
      </c>
      <c r="P402" s="3">
        <v>39105</v>
      </c>
      <c r="Q402">
        <v>3.79</v>
      </c>
      <c r="R402" s="3">
        <v>40201</v>
      </c>
      <c r="S402" t="s">
        <v>63</v>
      </c>
      <c r="U402">
        <v>3.79</v>
      </c>
      <c r="V402" s="2">
        <v>190019</v>
      </c>
      <c r="Y402" s="2">
        <v>8175793</v>
      </c>
      <c r="Z402" s="2">
        <v>9800136</v>
      </c>
      <c r="AA402" s="2">
        <v>9910392</v>
      </c>
      <c r="AB402" s="2">
        <v>10051126</v>
      </c>
      <c r="AC402" s="2">
        <v>13351316</v>
      </c>
      <c r="AD402" s="2">
        <v>10738412</v>
      </c>
      <c r="AE402">
        <v>163.51599999999999</v>
      </c>
      <c r="AH402">
        <v>201.023</v>
      </c>
      <c r="AK402" t="s">
        <v>261</v>
      </c>
      <c r="AL402" t="s">
        <v>100</v>
      </c>
      <c r="AM402" s="2">
        <v>10000</v>
      </c>
      <c r="AN402">
        <v>0.2</v>
      </c>
    </row>
    <row r="403" spans="1:57" x14ac:dyDescent="0.3">
      <c r="A403" t="s">
        <v>1551</v>
      </c>
      <c r="B403" t="s">
        <v>1548</v>
      </c>
      <c r="C403" t="s">
        <v>1549</v>
      </c>
      <c r="D403">
        <v>55</v>
      </c>
      <c r="E403" s="2">
        <v>5000000</v>
      </c>
      <c r="F403" t="s">
        <v>82</v>
      </c>
      <c r="I403" s="3">
        <v>39112</v>
      </c>
      <c r="J403" s="3">
        <v>28155</v>
      </c>
      <c r="K403">
        <v>70</v>
      </c>
      <c r="L403">
        <v>24</v>
      </c>
      <c r="P403" s="3">
        <v>39112</v>
      </c>
      <c r="Q403">
        <v>3.78</v>
      </c>
      <c r="R403" s="3">
        <v>39843</v>
      </c>
      <c r="S403" t="s">
        <v>63</v>
      </c>
      <c r="U403">
        <v>3.78</v>
      </c>
      <c r="V403" s="2">
        <v>189518</v>
      </c>
      <c r="Y403" s="2">
        <v>6252724</v>
      </c>
      <c r="AE403">
        <v>125.054</v>
      </c>
      <c r="AH403">
        <v>0</v>
      </c>
      <c r="AK403" t="s">
        <v>261</v>
      </c>
      <c r="AL403" t="s">
        <v>100</v>
      </c>
      <c r="AM403" s="2">
        <v>3750</v>
      </c>
      <c r="AN403">
        <v>0.08</v>
      </c>
      <c r="AQ403" s="3">
        <v>42580</v>
      </c>
    </row>
    <row r="404" spans="1:57" x14ac:dyDescent="0.3">
      <c r="A404" t="s">
        <v>1552</v>
      </c>
      <c r="B404" t="s">
        <v>1548</v>
      </c>
      <c r="C404" t="s">
        <v>1549</v>
      </c>
      <c r="D404">
        <v>56</v>
      </c>
      <c r="E404" s="2">
        <v>5000000</v>
      </c>
      <c r="F404" t="s">
        <v>272</v>
      </c>
      <c r="I404" s="3">
        <v>39105</v>
      </c>
      <c r="J404" s="3">
        <v>28150</v>
      </c>
      <c r="K404">
        <v>70</v>
      </c>
      <c r="L404">
        <v>60</v>
      </c>
      <c r="P404" s="3">
        <v>39105</v>
      </c>
      <c r="Q404">
        <v>3.89</v>
      </c>
      <c r="R404" s="3">
        <v>40931</v>
      </c>
      <c r="S404" t="s">
        <v>63</v>
      </c>
      <c r="U404">
        <v>3.89</v>
      </c>
      <c r="V404" s="2">
        <v>195033</v>
      </c>
      <c r="Y404" s="2">
        <v>8352186</v>
      </c>
      <c r="Z404" s="2">
        <v>10002123</v>
      </c>
      <c r="AA404" s="2">
        <v>10112781</v>
      </c>
      <c r="AB404" s="2">
        <v>10254315</v>
      </c>
      <c r="AC404" s="2">
        <v>13601977</v>
      </c>
      <c r="AD404" s="2">
        <v>10949033</v>
      </c>
      <c r="AE404">
        <v>167.04400000000001</v>
      </c>
      <c r="AH404">
        <v>205.08600000000001</v>
      </c>
      <c r="AK404" t="s">
        <v>261</v>
      </c>
      <c r="AL404" t="s">
        <v>100</v>
      </c>
      <c r="AM404" s="2">
        <v>10000</v>
      </c>
      <c r="AN404">
        <v>0.2</v>
      </c>
    </row>
    <row r="405" spans="1:57" x14ac:dyDescent="0.3">
      <c r="A405" t="s">
        <v>1553</v>
      </c>
      <c r="B405" t="s">
        <v>1548</v>
      </c>
      <c r="C405" t="s">
        <v>1549</v>
      </c>
      <c r="D405">
        <v>57</v>
      </c>
      <c r="E405" s="2">
        <v>5000000</v>
      </c>
      <c r="F405" t="s">
        <v>82</v>
      </c>
      <c r="I405" s="3">
        <v>39112</v>
      </c>
      <c r="J405" s="3">
        <v>28155</v>
      </c>
      <c r="K405">
        <v>70</v>
      </c>
      <c r="L405">
        <v>24</v>
      </c>
      <c r="P405" s="3">
        <v>39112</v>
      </c>
      <c r="Q405">
        <v>3.88</v>
      </c>
      <c r="R405" s="3">
        <v>39843</v>
      </c>
      <c r="S405" t="s">
        <v>63</v>
      </c>
      <c r="U405">
        <v>3.88</v>
      </c>
      <c r="V405" s="2">
        <v>194532</v>
      </c>
      <c r="Y405" s="2">
        <v>6395258</v>
      </c>
      <c r="AE405">
        <v>127.905</v>
      </c>
      <c r="AH405">
        <v>0</v>
      </c>
      <c r="AK405" t="s">
        <v>261</v>
      </c>
      <c r="AL405" t="s">
        <v>100</v>
      </c>
      <c r="AM405" s="2">
        <v>3750</v>
      </c>
      <c r="AN405">
        <v>0.08</v>
      </c>
      <c r="AQ405" s="3">
        <v>42580</v>
      </c>
    </row>
    <row r="406" spans="1:57" x14ac:dyDescent="0.3">
      <c r="A406" t="s">
        <v>1554</v>
      </c>
      <c r="B406" t="s">
        <v>1548</v>
      </c>
      <c r="C406" t="s">
        <v>1549</v>
      </c>
      <c r="D406">
        <v>58</v>
      </c>
      <c r="E406" s="2">
        <v>10000000</v>
      </c>
      <c r="F406" t="s">
        <v>82</v>
      </c>
      <c r="I406" s="3">
        <v>39112</v>
      </c>
      <c r="J406" s="3">
        <v>28155</v>
      </c>
      <c r="K406">
        <v>70</v>
      </c>
      <c r="L406">
        <v>48</v>
      </c>
      <c r="P406" s="3">
        <v>39112</v>
      </c>
      <c r="Q406">
        <v>3.98</v>
      </c>
      <c r="R406" s="3">
        <v>40573</v>
      </c>
      <c r="S406" t="s">
        <v>63</v>
      </c>
      <c r="U406">
        <v>3.98</v>
      </c>
      <c r="V406" s="2">
        <v>399090</v>
      </c>
      <c r="Y406" s="2">
        <v>13076391</v>
      </c>
      <c r="AE406">
        <v>130.76400000000001</v>
      </c>
      <c r="AH406">
        <v>0</v>
      </c>
      <c r="AK406" t="s">
        <v>261</v>
      </c>
      <c r="AL406" t="s">
        <v>100</v>
      </c>
      <c r="AM406" s="2">
        <v>15000</v>
      </c>
      <c r="AN406">
        <v>0.15</v>
      </c>
      <c r="AQ406" s="3">
        <v>42580</v>
      </c>
    </row>
    <row r="407" spans="1:57" x14ac:dyDescent="0.3">
      <c r="A407" t="s">
        <v>1555</v>
      </c>
      <c r="B407" t="s">
        <v>1548</v>
      </c>
      <c r="C407" t="s">
        <v>1549</v>
      </c>
      <c r="D407">
        <v>59</v>
      </c>
      <c r="E407" s="2">
        <v>5000000</v>
      </c>
      <c r="F407" t="s">
        <v>82</v>
      </c>
      <c r="I407" s="3">
        <v>39478</v>
      </c>
      <c r="J407" s="3">
        <v>28521</v>
      </c>
      <c r="K407">
        <v>70</v>
      </c>
      <c r="L407">
        <v>6</v>
      </c>
      <c r="P407" s="3">
        <v>39477</v>
      </c>
      <c r="Q407">
        <v>3.99</v>
      </c>
      <c r="R407" s="3">
        <v>39659</v>
      </c>
      <c r="S407" t="s">
        <v>63</v>
      </c>
      <c r="U407">
        <v>3.99</v>
      </c>
      <c r="V407" s="2">
        <v>200047</v>
      </c>
      <c r="Y407" s="2">
        <v>6561494</v>
      </c>
      <c r="AE407">
        <v>131.22999999999999</v>
      </c>
      <c r="AH407">
        <v>0</v>
      </c>
      <c r="AK407" t="s">
        <v>261</v>
      </c>
      <c r="AL407" t="s">
        <v>100</v>
      </c>
      <c r="AM407" s="2">
        <v>4500</v>
      </c>
      <c r="AN407">
        <v>0.09</v>
      </c>
      <c r="AQ407" s="3">
        <v>42580</v>
      </c>
    </row>
    <row r="408" spans="1:57" x14ac:dyDescent="0.3">
      <c r="A408" t="s">
        <v>1556</v>
      </c>
      <c r="B408" t="s">
        <v>1548</v>
      </c>
      <c r="C408" t="s">
        <v>1549</v>
      </c>
      <c r="D408">
        <v>60</v>
      </c>
      <c r="E408" s="2">
        <v>5000000</v>
      </c>
      <c r="F408" t="s">
        <v>120</v>
      </c>
      <c r="I408" s="3">
        <v>39055</v>
      </c>
      <c r="J408" s="3">
        <v>24443</v>
      </c>
      <c r="K408">
        <v>60</v>
      </c>
      <c r="L408">
        <v>6</v>
      </c>
      <c r="P408" s="3">
        <v>39055</v>
      </c>
      <c r="Q408">
        <v>5.3</v>
      </c>
      <c r="R408" s="3">
        <v>39237</v>
      </c>
      <c r="S408" t="s">
        <v>63</v>
      </c>
      <c r="U408">
        <v>5.33</v>
      </c>
      <c r="V408" s="2">
        <v>265726</v>
      </c>
      <c r="Y408" s="2">
        <v>10326719</v>
      </c>
      <c r="Z408" s="2">
        <v>13018425</v>
      </c>
      <c r="AA408" s="2">
        <v>12102659</v>
      </c>
      <c r="AB408" s="2">
        <v>12196078</v>
      </c>
      <c r="AC408" s="2">
        <v>15216003</v>
      </c>
      <c r="AD408" s="2">
        <v>12663517</v>
      </c>
      <c r="AE408">
        <v>206.53399999999999</v>
      </c>
      <c r="AH408">
        <v>243.922</v>
      </c>
      <c r="AK408" t="s">
        <v>261</v>
      </c>
      <c r="AL408" t="s">
        <v>100</v>
      </c>
      <c r="AM408" s="2">
        <v>6000</v>
      </c>
      <c r="AN408">
        <v>0.12</v>
      </c>
    </row>
    <row r="409" spans="1:57" x14ac:dyDescent="0.3">
      <c r="A409" t="s">
        <v>1557</v>
      </c>
      <c r="B409" t="s">
        <v>1558</v>
      </c>
      <c r="C409" t="s">
        <v>1559</v>
      </c>
      <c r="D409" t="s">
        <v>1560</v>
      </c>
      <c r="E409" s="2">
        <v>7000000</v>
      </c>
      <c r="F409" t="s">
        <v>245</v>
      </c>
      <c r="G409" t="s">
        <v>245</v>
      </c>
      <c r="I409" s="3">
        <v>38575</v>
      </c>
      <c r="J409" s="3">
        <v>23965</v>
      </c>
      <c r="K409">
        <v>60</v>
      </c>
      <c r="L409">
        <v>6</v>
      </c>
      <c r="N409" s="3">
        <v>38674</v>
      </c>
      <c r="O409">
        <v>3.6</v>
      </c>
      <c r="R409" s="3">
        <v>39770</v>
      </c>
      <c r="S409" t="s">
        <v>63</v>
      </c>
      <c r="U409">
        <v>3.6</v>
      </c>
      <c r="X409" s="2">
        <v>10238000</v>
      </c>
      <c r="Y409" s="2">
        <v>11790000</v>
      </c>
      <c r="Z409" s="2">
        <v>11357000</v>
      </c>
      <c r="AA409" s="2">
        <v>12672560</v>
      </c>
      <c r="AB409" s="2">
        <v>15985441</v>
      </c>
      <c r="AC409" s="2">
        <v>13214521</v>
      </c>
      <c r="AJ409" t="s">
        <v>297</v>
      </c>
      <c r="AK409" t="s">
        <v>1561</v>
      </c>
      <c r="AL409">
        <v>0</v>
      </c>
    </row>
    <row r="410" spans="1:57" x14ac:dyDescent="0.3">
      <c r="A410" t="s">
        <v>1562</v>
      </c>
      <c r="B410" t="s">
        <v>1563</v>
      </c>
      <c r="C410" t="s">
        <v>1564</v>
      </c>
      <c r="E410" s="2">
        <v>6000000</v>
      </c>
      <c r="F410" t="s">
        <v>118</v>
      </c>
      <c r="G410" t="s">
        <v>118</v>
      </c>
      <c r="I410" s="3">
        <v>38019</v>
      </c>
      <c r="J410" s="3">
        <v>19759</v>
      </c>
      <c r="K410">
        <v>50</v>
      </c>
      <c r="L410">
        <v>6</v>
      </c>
      <c r="P410" s="3">
        <v>38019</v>
      </c>
      <c r="Q410">
        <v>2.85</v>
      </c>
      <c r="R410" s="3">
        <v>38021</v>
      </c>
      <c r="S410" t="s">
        <v>144</v>
      </c>
      <c r="U410">
        <v>4.5</v>
      </c>
      <c r="X410" s="2">
        <v>8006421</v>
      </c>
      <c r="Y410" s="8">
        <v>9239463</v>
      </c>
      <c r="Z410" s="8">
        <v>9005409</v>
      </c>
      <c r="AA410" s="2">
        <v>9174814</v>
      </c>
      <c r="AB410" s="8">
        <v>8693908</v>
      </c>
      <c r="AC410" s="8">
        <v>9369157</v>
      </c>
      <c r="AD410">
        <v>133.44</v>
      </c>
      <c r="AG410">
        <v>152.91399999999999</v>
      </c>
      <c r="AJ410" t="s">
        <v>56</v>
      </c>
      <c r="AK410" t="s">
        <v>71</v>
      </c>
      <c r="AL410" s="2">
        <v>14400</v>
      </c>
      <c r="AM410">
        <v>0.24</v>
      </c>
    </row>
    <row r="411" spans="1:57" x14ac:dyDescent="0.3">
      <c r="A411" t="s">
        <v>1565</v>
      </c>
      <c r="B411" t="s">
        <v>1563</v>
      </c>
      <c r="C411" t="s">
        <v>1564</v>
      </c>
      <c r="E411" s="2">
        <v>6000000</v>
      </c>
      <c r="F411" t="s">
        <v>1566</v>
      </c>
      <c r="G411" t="s">
        <v>1566</v>
      </c>
      <c r="I411" s="3">
        <v>38315</v>
      </c>
      <c r="J411" s="3">
        <v>20050</v>
      </c>
      <c r="K411">
        <v>50</v>
      </c>
      <c r="L411">
        <v>6</v>
      </c>
      <c r="P411" s="3">
        <v>38315</v>
      </c>
      <c r="Q411">
        <v>1.6</v>
      </c>
      <c r="R411" s="3">
        <v>38315</v>
      </c>
      <c r="S411" t="s">
        <v>144</v>
      </c>
      <c r="U411">
        <v>4.5</v>
      </c>
      <c r="X411" s="2">
        <v>8105175</v>
      </c>
      <c r="Y411" s="8">
        <v>9374407</v>
      </c>
      <c r="Z411" s="8">
        <v>9132805</v>
      </c>
      <c r="AA411" s="2">
        <v>9295906</v>
      </c>
      <c r="AB411" s="8">
        <v>8810744</v>
      </c>
      <c r="AC411" s="8">
        <v>9497546</v>
      </c>
      <c r="AD411">
        <v>135.08600000000001</v>
      </c>
      <c r="AG411">
        <v>154.93199999999999</v>
      </c>
      <c r="AJ411" t="s">
        <v>56</v>
      </c>
      <c r="AK411" t="s">
        <v>65</v>
      </c>
      <c r="AL411" s="2">
        <v>14400</v>
      </c>
      <c r="AM411">
        <v>0.24</v>
      </c>
    </row>
    <row r="412" spans="1:57" x14ac:dyDescent="0.3">
      <c r="A412" t="s">
        <v>1567</v>
      </c>
      <c r="B412" t="s">
        <v>1568</v>
      </c>
      <c r="C412" t="s">
        <v>1569</v>
      </c>
      <c r="D412" t="s">
        <v>1570</v>
      </c>
      <c r="E412" s="2">
        <v>15000000</v>
      </c>
      <c r="F412" t="s">
        <v>443</v>
      </c>
      <c r="G412" t="s">
        <v>443</v>
      </c>
      <c r="I412" s="3">
        <v>39526</v>
      </c>
      <c r="J412" s="3">
        <v>19802</v>
      </c>
      <c r="K412">
        <v>46</v>
      </c>
      <c r="L412">
        <v>36</v>
      </c>
      <c r="P412" s="3">
        <v>39526</v>
      </c>
      <c r="Q412">
        <v>4.2</v>
      </c>
      <c r="R412" s="3">
        <v>40256</v>
      </c>
      <c r="U412">
        <v>4.2</v>
      </c>
      <c r="X412" s="2">
        <v>21908000</v>
      </c>
      <c r="Y412" s="2">
        <v>22577000</v>
      </c>
      <c r="Z412" s="2">
        <v>21682000</v>
      </c>
      <c r="AA412" s="2">
        <v>21608000</v>
      </c>
      <c r="AB412" s="2">
        <v>22301000</v>
      </c>
      <c r="AC412" s="2">
        <v>22462019</v>
      </c>
      <c r="AD412">
        <v>146</v>
      </c>
      <c r="AG412">
        <v>144.053</v>
      </c>
      <c r="AJ412" t="s">
        <v>261</v>
      </c>
      <c r="AK412" t="s">
        <v>1571</v>
      </c>
      <c r="AL412" t="s">
        <v>1571</v>
      </c>
      <c r="AM412" t="e">
        <v>#VALUE!</v>
      </c>
      <c r="AO412" t="s">
        <v>84</v>
      </c>
      <c r="AP412" s="3">
        <v>42629</v>
      </c>
      <c r="AQ412" t="s">
        <v>64</v>
      </c>
      <c r="AY412" t="s">
        <v>943</v>
      </c>
    </row>
    <row r="413" spans="1:57" x14ac:dyDescent="0.3">
      <c r="A413" t="s">
        <v>1572</v>
      </c>
      <c r="B413" t="s">
        <v>1568</v>
      </c>
      <c r="C413" t="s">
        <v>1569</v>
      </c>
      <c r="D413" t="s">
        <v>1573</v>
      </c>
      <c r="E413" s="2">
        <v>20000000</v>
      </c>
      <c r="F413" t="s">
        <v>1257</v>
      </c>
      <c r="G413" t="s">
        <v>1257</v>
      </c>
      <c r="I413" s="3">
        <v>39875</v>
      </c>
      <c r="J413" s="3">
        <v>28917</v>
      </c>
      <c r="K413">
        <v>70</v>
      </c>
      <c r="L413">
        <v>60</v>
      </c>
      <c r="P413" s="3">
        <v>39875</v>
      </c>
      <c r="Q413">
        <v>4.25</v>
      </c>
      <c r="R413" s="3">
        <v>45354</v>
      </c>
      <c r="U413">
        <v>4.25</v>
      </c>
      <c r="X413" s="2">
        <v>33750000</v>
      </c>
      <c r="Y413" s="2">
        <v>40958000</v>
      </c>
      <c r="Z413" s="2">
        <v>39153000</v>
      </c>
      <c r="AA413" t="s">
        <v>64</v>
      </c>
      <c r="AB413" t="s">
        <v>64</v>
      </c>
      <c r="AC413" t="s">
        <v>64</v>
      </c>
      <c r="AD413">
        <v>169</v>
      </c>
      <c r="AG413" t="e">
        <v>#VALUE!</v>
      </c>
      <c r="AJ413" t="s">
        <v>261</v>
      </c>
      <c r="AK413" t="s">
        <v>1279</v>
      </c>
      <c r="AL413" s="13">
        <v>36000</v>
      </c>
      <c r="AM413">
        <v>0.18</v>
      </c>
      <c r="AO413" t="s">
        <v>708</v>
      </c>
      <c r="AP413" s="3">
        <v>43405</v>
      </c>
      <c r="AQ413" s="2">
        <v>7379313</v>
      </c>
      <c r="AY413" t="s">
        <v>943</v>
      </c>
    </row>
    <row r="414" spans="1:57" x14ac:dyDescent="0.3">
      <c r="A414" t="s">
        <v>1574</v>
      </c>
      <c r="B414" t="s">
        <v>1568</v>
      </c>
      <c r="C414" t="s">
        <v>1569</v>
      </c>
      <c r="D414" t="s">
        <v>1575</v>
      </c>
      <c r="E414" s="2">
        <v>21000000</v>
      </c>
      <c r="F414" t="s">
        <v>443</v>
      </c>
      <c r="G414" t="s">
        <v>443</v>
      </c>
      <c r="I414" s="3">
        <v>39183</v>
      </c>
      <c r="J414" s="3">
        <v>28226</v>
      </c>
      <c r="K414">
        <v>70</v>
      </c>
      <c r="L414">
        <v>6</v>
      </c>
      <c r="P414" s="3">
        <v>39183</v>
      </c>
      <c r="Q414">
        <v>4.37</v>
      </c>
      <c r="R414" s="3">
        <v>42927</v>
      </c>
      <c r="U414">
        <v>4.37</v>
      </c>
      <c r="X414" s="2">
        <v>36252000</v>
      </c>
      <c r="Y414" s="2">
        <v>38154000</v>
      </c>
      <c r="Z414" s="2">
        <v>36843000</v>
      </c>
      <c r="AA414" s="2">
        <v>35467000</v>
      </c>
      <c r="AB414" s="2">
        <v>37386000</v>
      </c>
      <c r="AC414" s="2">
        <v>37947385</v>
      </c>
      <c r="AD414">
        <v>173</v>
      </c>
      <c r="AG414">
        <v>168.89</v>
      </c>
      <c r="AJ414" t="s">
        <v>261</v>
      </c>
      <c r="AK414" t="s">
        <v>1279</v>
      </c>
      <c r="AL414" s="13">
        <v>50400</v>
      </c>
      <c r="AM414">
        <v>0.24</v>
      </c>
      <c r="AO414" t="s">
        <v>84</v>
      </c>
      <c r="AP414" s="3">
        <v>42522</v>
      </c>
      <c r="AQ414" t="s">
        <v>64</v>
      </c>
      <c r="AY414" t="s">
        <v>943</v>
      </c>
    </row>
    <row r="415" spans="1:57" x14ac:dyDescent="0.3">
      <c r="A415" t="s">
        <v>1576</v>
      </c>
      <c r="B415" t="s">
        <v>1568</v>
      </c>
      <c r="C415" t="s">
        <v>1569</v>
      </c>
      <c r="D415" t="s">
        <v>1577</v>
      </c>
      <c r="E415" s="2">
        <v>18000000</v>
      </c>
      <c r="F415" t="s">
        <v>443</v>
      </c>
      <c r="G415" t="s">
        <v>443</v>
      </c>
      <c r="I415" s="3">
        <v>39258</v>
      </c>
      <c r="J415" s="3">
        <v>24648</v>
      </c>
      <c r="K415">
        <v>60</v>
      </c>
      <c r="L415">
        <v>6</v>
      </c>
      <c r="M415" t="s">
        <v>1462</v>
      </c>
      <c r="N415" s="3">
        <v>39258</v>
      </c>
      <c r="O415">
        <v>4.05</v>
      </c>
      <c r="P415" s="3">
        <v>40354</v>
      </c>
      <c r="Q415">
        <v>4.7</v>
      </c>
      <c r="R415" s="3">
        <v>40354</v>
      </c>
      <c r="U415">
        <v>4.625</v>
      </c>
      <c r="X415" s="2">
        <v>30180000</v>
      </c>
      <c r="Y415" s="2">
        <v>32489000</v>
      </c>
      <c r="Z415" s="2">
        <v>31209000</v>
      </c>
      <c r="AA415" s="2">
        <v>30268000</v>
      </c>
      <c r="AB415" s="2">
        <v>31640000</v>
      </c>
      <c r="AC415" s="2">
        <v>31942778</v>
      </c>
      <c r="AD415">
        <v>168</v>
      </c>
      <c r="AG415">
        <v>168.15600000000001</v>
      </c>
      <c r="AJ415" t="s">
        <v>261</v>
      </c>
      <c r="AK415" t="s">
        <v>1279</v>
      </c>
      <c r="AL415" s="13">
        <v>32400</v>
      </c>
      <c r="AM415">
        <v>0.18</v>
      </c>
      <c r="AO415" t="s">
        <v>84</v>
      </c>
      <c r="AP415" s="3">
        <v>42522</v>
      </c>
      <c r="AQ415" t="s">
        <v>64</v>
      </c>
      <c r="AY415" t="s">
        <v>943</v>
      </c>
      <c r="BE415" t="s">
        <v>1578</v>
      </c>
    </row>
    <row r="416" spans="1:57" x14ac:dyDescent="0.3">
      <c r="A416" t="s">
        <v>1579</v>
      </c>
      <c r="B416" t="s">
        <v>1568</v>
      </c>
      <c r="C416" t="s">
        <v>1569</v>
      </c>
      <c r="D416" t="s">
        <v>1580</v>
      </c>
      <c r="E416" s="2">
        <v>15100000</v>
      </c>
      <c r="F416" t="s">
        <v>443</v>
      </c>
      <c r="G416" t="s">
        <v>443</v>
      </c>
      <c r="I416" s="3">
        <v>38919</v>
      </c>
      <c r="J416" s="3">
        <v>27962</v>
      </c>
      <c r="K416">
        <v>70</v>
      </c>
      <c r="L416">
        <v>60</v>
      </c>
      <c r="P416" s="3">
        <v>38919</v>
      </c>
      <c r="Q416">
        <v>4.26</v>
      </c>
      <c r="R416" s="3">
        <v>44033</v>
      </c>
      <c r="U416">
        <v>4.26</v>
      </c>
      <c r="X416" s="2">
        <v>25414000</v>
      </c>
      <c r="Y416" s="2">
        <v>26588000</v>
      </c>
      <c r="Z416" s="2">
        <v>25653000</v>
      </c>
      <c r="AA416" s="2">
        <v>24704000</v>
      </c>
      <c r="AB416" s="2">
        <v>26049000</v>
      </c>
      <c r="AC416" s="2">
        <v>26447443</v>
      </c>
      <c r="AD416">
        <v>168</v>
      </c>
      <c r="AG416">
        <v>163.60300000000001</v>
      </c>
      <c r="AJ416" t="s">
        <v>261</v>
      </c>
      <c r="AK416" t="s">
        <v>1571</v>
      </c>
      <c r="AL416" t="s">
        <v>1571</v>
      </c>
      <c r="AM416" t="e">
        <v>#VALUE!</v>
      </c>
      <c r="AO416" t="s">
        <v>84</v>
      </c>
      <c r="AP416" s="3">
        <v>42522</v>
      </c>
      <c r="AQ416" t="s">
        <v>64</v>
      </c>
      <c r="AY416" t="s">
        <v>943</v>
      </c>
    </row>
    <row r="417" spans="1:57" x14ac:dyDescent="0.3">
      <c r="A417" t="s">
        <v>1581</v>
      </c>
      <c r="B417" t="s">
        <v>1568</v>
      </c>
      <c r="C417" t="s">
        <v>1569</v>
      </c>
      <c r="D417" t="s">
        <v>1582</v>
      </c>
      <c r="E417" s="2">
        <v>10000000</v>
      </c>
      <c r="F417" t="s">
        <v>443</v>
      </c>
      <c r="G417" t="s">
        <v>443</v>
      </c>
      <c r="I417" s="3">
        <v>38625</v>
      </c>
      <c r="J417" s="3">
        <v>22189</v>
      </c>
      <c r="K417">
        <v>55</v>
      </c>
      <c r="L417">
        <v>6</v>
      </c>
      <c r="N417" s="3">
        <v>38625</v>
      </c>
      <c r="O417">
        <v>4.3499999999999996</v>
      </c>
      <c r="P417" s="3">
        <v>42277</v>
      </c>
      <c r="Q417">
        <v>4.5999999999999996</v>
      </c>
      <c r="R417" s="3">
        <v>42277</v>
      </c>
      <c r="U417">
        <v>4.5999999999999996</v>
      </c>
      <c r="X417" s="2">
        <v>15968000</v>
      </c>
      <c r="Y417" s="2">
        <v>16976000</v>
      </c>
      <c r="Z417" s="2">
        <v>16376000</v>
      </c>
      <c r="AA417" s="2">
        <v>16005000</v>
      </c>
      <c r="AB417" s="2">
        <v>16598000</v>
      </c>
      <c r="AC417" s="2">
        <v>16705726</v>
      </c>
      <c r="AD417">
        <v>160</v>
      </c>
      <c r="AG417">
        <v>160.05000000000001</v>
      </c>
      <c r="AJ417" t="s">
        <v>261</v>
      </c>
      <c r="AK417" t="s">
        <v>1571</v>
      </c>
      <c r="AL417" t="s">
        <v>1571</v>
      </c>
      <c r="AM417" t="e">
        <v>#VALUE!</v>
      </c>
      <c r="AO417" t="s">
        <v>84</v>
      </c>
      <c r="AP417" s="3">
        <v>42522</v>
      </c>
      <c r="AQ417" t="s">
        <v>64</v>
      </c>
      <c r="AY417" t="s">
        <v>943</v>
      </c>
    </row>
    <row r="418" spans="1:57" x14ac:dyDescent="0.3">
      <c r="A418" t="s">
        <v>1583</v>
      </c>
      <c r="B418" t="s">
        <v>1568</v>
      </c>
      <c r="C418" t="s">
        <v>1569</v>
      </c>
      <c r="D418" t="s">
        <v>1584</v>
      </c>
      <c r="E418" s="2">
        <v>10000000</v>
      </c>
      <c r="F418" t="s">
        <v>443</v>
      </c>
      <c r="G418" t="s">
        <v>443</v>
      </c>
      <c r="I418" s="3">
        <v>38625</v>
      </c>
      <c r="J418" s="3">
        <v>22554</v>
      </c>
      <c r="K418">
        <v>56</v>
      </c>
      <c r="L418">
        <v>6</v>
      </c>
      <c r="N418" s="3">
        <v>38625</v>
      </c>
      <c r="O418">
        <v>4.3499999999999996</v>
      </c>
      <c r="P418" s="3">
        <v>42277</v>
      </c>
      <c r="Q418">
        <v>4.5999999999999996</v>
      </c>
      <c r="R418" s="3">
        <v>42277</v>
      </c>
      <c r="U418">
        <v>4.5999999999999996</v>
      </c>
      <c r="X418" s="2">
        <v>16168000</v>
      </c>
      <c r="Y418" s="2">
        <v>17244000</v>
      </c>
      <c r="Z418" s="2">
        <v>16627000</v>
      </c>
      <c r="AA418" s="2">
        <v>16236000</v>
      </c>
      <c r="AB418" s="2">
        <v>16718000</v>
      </c>
      <c r="AC418" s="2">
        <v>16802566</v>
      </c>
      <c r="AD418">
        <v>162</v>
      </c>
      <c r="AG418">
        <v>162.36000000000001</v>
      </c>
      <c r="AJ418" t="s">
        <v>261</v>
      </c>
      <c r="AK418" t="s">
        <v>1571</v>
      </c>
      <c r="AL418" t="s">
        <v>1571</v>
      </c>
      <c r="AM418" t="e">
        <v>#VALUE!</v>
      </c>
      <c r="AO418" t="s">
        <v>84</v>
      </c>
      <c r="AP418" s="3">
        <v>42522</v>
      </c>
      <c r="AQ418" t="s">
        <v>64</v>
      </c>
      <c r="AY418" t="s">
        <v>943</v>
      </c>
    </row>
    <row r="419" spans="1:57" x14ac:dyDescent="0.3">
      <c r="A419" t="s">
        <v>1585</v>
      </c>
      <c r="B419" t="s">
        <v>1568</v>
      </c>
      <c r="C419" t="s">
        <v>1569</v>
      </c>
      <c r="D419" t="s">
        <v>1586</v>
      </c>
      <c r="E419" s="2">
        <v>10000000</v>
      </c>
      <c r="F419" t="s">
        <v>118</v>
      </c>
      <c r="G419" t="s">
        <v>118</v>
      </c>
      <c r="I419" s="3">
        <v>38628</v>
      </c>
      <c r="J419" s="3">
        <v>23831</v>
      </c>
      <c r="K419">
        <v>60</v>
      </c>
      <c r="L419">
        <v>6</v>
      </c>
      <c r="N419" s="3">
        <v>38628</v>
      </c>
      <c r="O419">
        <v>2.7</v>
      </c>
      <c r="P419" s="3">
        <v>39356</v>
      </c>
      <c r="Q419">
        <v>4.5</v>
      </c>
      <c r="R419" s="3">
        <v>39356</v>
      </c>
      <c r="U419">
        <v>4.5</v>
      </c>
      <c r="X419" s="2">
        <v>16267000</v>
      </c>
      <c r="Y419" s="2">
        <v>18799000</v>
      </c>
      <c r="Z419" s="2">
        <v>18080000</v>
      </c>
      <c r="AA419" s="2">
        <v>17517000</v>
      </c>
      <c r="AB419" s="2">
        <v>19602000</v>
      </c>
      <c r="AC419" s="2">
        <v>18860246</v>
      </c>
      <c r="AD419">
        <v>163</v>
      </c>
      <c r="AG419">
        <v>175.17</v>
      </c>
      <c r="AJ419" t="s">
        <v>573</v>
      </c>
      <c r="AK419" t="s">
        <v>1279</v>
      </c>
      <c r="AL419" s="13">
        <v>12000</v>
      </c>
      <c r="AM419">
        <v>0.12</v>
      </c>
      <c r="AO419" t="s">
        <v>64</v>
      </c>
    </row>
    <row r="420" spans="1:57" x14ac:dyDescent="0.3">
      <c r="A420" t="s">
        <v>1587</v>
      </c>
      <c r="B420" t="s">
        <v>1568</v>
      </c>
      <c r="C420" t="s">
        <v>1569</v>
      </c>
      <c r="D420" t="s">
        <v>1588</v>
      </c>
      <c r="E420" s="2">
        <v>10000000</v>
      </c>
      <c r="F420" t="s">
        <v>1257</v>
      </c>
      <c r="G420" t="s">
        <v>1257</v>
      </c>
      <c r="I420" s="3">
        <v>39752</v>
      </c>
      <c r="J420" s="3">
        <v>28794</v>
      </c>
      <c r="K420">
        <v>70</v>
      </c>
      <c r="L420">
        <v>60</v>
      </c>
      <c r="P420" s="3">
        <v>39752</v>
      </c>
      <c r="Q420">
        <v>3.9</v>
      </c>
      <c r="R420" s="3">
        <v>40847</v>
      </c>
      <c r="U420">
        <v>3.9</v>
      </c>
      <c r="X420" s="2">
        <v>16253000</v>
      </c>
      <c r="Y420" s="2">
        <v>19587000</v>
      </c>
      <c r="Z420" s="2">
        <v>18756000</v>
      </c>
      <c r="AA420" t="s">
        <v>64</v>
      </c>
      <c r="AB420" t="s">
        <v>64</v>
      </c>
      <c r="AC420" t="s">
        <v>64</v>
      </c>
      <c r="AD420">
        <v>163</v>
      </c>
      <c r="AG420" t="e">
        <v>#VALUE!</v>
      </c>
      <c r="AJ420" t="s">
        <v>261</v>
      </c>
      <c r="AK420" t="s">
        <v>1279</v>
      </c>
      <c r="AL420" s="13">
        <v>18000</v>
      </c>
      <c r="AM420">
        <v>0.18</v>
      </c>
      <c r="AO420" t="s">
        <v>708</v>
      </c>
      <c r="AP420" s="3">
        <v>43405</v>
      </c>
      <c r="AQ420" s="2">
        <v>2698265</v>
      </c>
      <c r="AY420" t="s">
        <v>943</v>
      </c>
    </row>
    <row r="421" spans="1:57" x14ac:dyDescent="0.3">
      <c r="A421" t="s">
        <v>1589</v>
      </c>
      <c r="B421" t="s">
        <v>1568</v>
      </c>
      <c r="C421" t="s">
        <v>1569</v>
      </c>
      <c r="D421" t="s">
        <v>1590</v>
      </c>
      <c r="E421" s="2">
        <v>7000000</v>
      </c>
      <c r="F421" t="s">
        <v>443</v>
      </c>
      <c r="G421" t="s">
        <v>443</v>
      </c>
      <c r="I421" s="3">
        <v>38670</v>
      </c>
      <c r="J421" s="3">
        <v>24060</v>
      </c>
      <c r="K421">
        <v>60</v>
      </c>
      <c r="L421">
        <v>6</v>
      </c>
      <c r="N421" s="3">
        <v>38670</v>
      </c>
      <c r="O421">
        <v>4.4000000000000004</v>
      </c>
      <c r="P421" s="3">
        <v>39400</v>
      </c>
      <c r="Q421">
        <v>4.5999999999999996</v>
      </c>
      <c r="R421" s="3">
        <v>39400</v>
      </c>
      <c r="U421">
        <v>4.5999999999999996</v>
      </c>
      <c r="X421" s="2">
        <v>11732000</v>
      </c>
      <c r="Y421" s="2">
        <v>12462000</v>
      </c>
      <c r="Z421" s="2">
        <v>11988000</v>
      </c>
      <c r="AA421" s="2">
        <v>11655000</v>
      </c>
      <c r="AB421" s="2">
        <v>12157000</v>
      </c>
      <c r="AC421" s="2">
        <v>12255040</v>
      </c>
      <c r="AD421">
        <v>168</v>
      </c>
      <c r="AG421">
        <v>166.5</v>
      </c>
      <c r="AJ421" t="s">
        <v>261</v>
      </c>
      <c r="AK421" t="s">
        <v>1279</v>
      </c>
      <c r="AL421" s="13">
        <v>8400</v>
      </c>
      <c r="AM421">
        <v>0.12</v>
      </c>
      <c r="AO421" t="s">
        <v>84</v>
      </c>
      <c r="AP421" s="3">
        <v>42522</v>
      </c>
      <c r="AQ421" t="s">
        <v>64</v>
      </c>
      <c r="AY421" t="s">
        <v>943</v>
      </c>
    </row>
    <row r="422" spans="1:57" x14ac:dyDescent="0.3">
      <c r="A422" t="s">
        <v>1591</v>
      </c>
      <c r="B422" t="s">
        <v>1568</v>
      </c>
      <c r="C422" t="s">
        <v>1569</v>
      </c>
      <c r="D422" t="s">
        <v>1592</v>
      </c>
      <c r="E422" s="2">
        <v>10000000</v>
      </c>
      <c r="F422" t="s">
        <v>443</v>
      </c>
      <c r="G422" t="s">
        <v>443</v>
      </c>
      <c r="I422" s="3">
        <v>38692</v>
      </c>
      <c r="J422" s="3">
        <v>24082</v>
      </c>
      <c r="K422">
        <v>60</v>
      </c>
      <c r="L422">
        <v>6</v>
      </c>
      <c r="N422" s="3">
        <v>38692</v>
      </c>
      <c r="O422">
        <v>2.4</v>
      </c>
      <c r="P422" s="3">
        <v>39239</v>
      </c>
      <c r="Q422">
        <v>4.375</v>
      </c>
      <c r="R422" s="3">
        <v>39239</v>
      </c>
      <c r="U422">
        <v>4.375</v>
      </c>
      <c r="X422" s="2">
        <v>16241000</v>
      </c>
      <c r="Y422" s="2">
        <v>17089000</v>
      </c>
      <c r="Z422" s="2">
        <v>16436000</v>
      </c>
      <c r="AA422" s="2">
        <v>15980000</v>
      </c>
      <c r="AB422" s="2">
        <v>16682000</v>
      </c>
      <c r="AC422" s="2">
        <v>16825819</v>
      </c>
      <c r="AD422">
        <v>162</v>
      </c>
      <c r="AG422">
        <v>159.80000000000001</v>
      </c>
      <c r="AJ422" t="s">
        <v>261</v>
      </c>
      <c r="AK422" t="s">
        <v>1571</v>
      </c>
      <c r="AL422" t="s">
        <v>1571</v>
      </c>
      <c r="AM422" t="e">
        <v>#VALUE!</v>
      </c>
      <c r="AO422" t="s">
        <v>84</v>
      </c>
      <c r="AP422" s="3">
        <v>42522</v>
      </c>
      <c r="AQ422" t="s">
        <v>64</v>
      </c>
      <c r="AY422" t="s">
        <v>943</v>
      </c>
    </row>
    <row r="423" spans="1:57" x14ac:dyDescent="0.3">
      <c r="A423" t="s">
        <v>1593</v>
      </c>
      <c r="B423" t="s">
        <v>1568</v>
      </c>
      <c r="C423" t="s">
        <v>1569</v>
      </c>
      <c r="D423" t="s">
        <v>1594</v>
      </c>
      <c r="E423" s="2">
        <v>9400000</v>
      </c>
      <c r="F423" t="s">
        <v>69</v>
      </c>
      <c r="G423" t="s">
        <v>69</v>
      </c>
      <c r="I423" s="3">
        <v>38698</v>
      </c>
      <c r="J423" s="3">
        <v>24088</v>
      </c>
      <c r="K423">
        <v>60</v>
      </c>
      <c r="L423">
        <v>6</v>
      </c>
      <c r="N423" s="3">
        <v>38698</v>
      </c>
      <c r="O423">
        <v>4.25</v>
      </c>
      <c r="P423" s="3">
        <v>39794</v>
      </c>
      <c r="Q423">
        <v>4.99</v>
      </c>
      <c r="R423" s="3">
        <v>39794</v>
      </c>
      <c r="U423">
        <v>4.99</v>
      </c>
      <c r="X423" s="2">
        <v>16561000</v>
      </c>
      <c r="Y423" s="2">
        <v>19132000</v>
      </c>
      <c r="Z423" s="2">
        <v>18373000</v>
      </c>
      <c r="AA423" s="2">
        <v>17815000</v>
      </c>
      <c r="AB423" s="2">
        <v>19703000</v>
      </c>
      <c r="AC423" s="2">
        <v>19057842</v>
      </c>
      <c r="AD423">
        <v>176</v>
      </c>
      <c r="AG423">
        <v>189.52099999999999</v>
      </c>
      <c r="AJ423" t="s">
        <v>261</v>
      </c>
      <c r="AK423" t="s">
        <v>1571</v>
      </c>
      <c r="AL423" t="s">
        <v>1595</v>
      </c>
      <c r="AM423" t="e">
        <v>#VALUE!</v>
      </c>
      <c r="AO423" t="s">
        <v>64</v>
      </c>
    </row>
    <row r="424" spans="1:57" x14ac:dyDescent="0.3">
      <c r="A424" t="s">
        <v>1596</v>
      </c>
      <c r="B424" t="s">
        <v>1597</v>
      </c>
      <c r="C424" t="s">
        <v>1598</v>
      </c>
      <c r="D424" t="s">
        <v>1599</v>
      </c>
      <c r="E424" s="2">
        <v>3000000</v>
      </c>
      <c r="F424" t="s">
        <v>131</v>
      </c>
      <c r="G424" t="s">
        <v>131</v>
      </c>
      <c r="H424" t="s">
        <v>131</v>
      </c>
      <c r="I424" s="3">
        <v>38674</v>
      </c>
      <c r="J424" s="3">
        <v>20411</v>
      </c>
      <c r="K424">
        <v>50</v>
      </c>
      <c r="L424">
        <v>6</v>
      </c>
      <c r="P424" s="3">
        <v>38674</v>
      </c>
      <c r="Q424">
        <v>3.99</v>
      </c>
      <c r="R424" s="3">
        <v>40135</v>
      </c>
      <c r="S424" t="s">
        <v>63</v>
      </c>
      <c r="U424">
        <v>3.99</v>
      </c>
      <c r="X424" s="2">
        <v>3663092</v>
      </c>
      <c r="Y424" s="2">
        <v>4256007</v>
      </c>
      <c r="Z424" s="2">
        <v>4151999</v>
      </c>
      <c r="AA424" s="2">
        <v>4257966</v>
      </c>
      <c r="AB424" s="2">
        <v>4269796</v>
      </c>
      <c r="AC424" s="2">
        <v>4332951</v>
      </c>
      <c r="AD424">
        <v>122.10299999999999</v>
      </c>
      <c r="AG424">
        <v>141.93199999999999</v>
      </c>
      <c r="AJ424" t="s">
        <v>261</v>
      </c>
      <c r="AK424" t="s">
        <v>1415</v>
      </c>
      <c r="AL424" s="2">
        <v>7200</v>
      </c>
      <c r="AM424">
        <v>0.24</v>
      </c>
      <c r="AN424" t="s">
        <v>159</v>
      </c>
      <c r="AO424" t="s">
        <v>84</v>
      </c>
      <c r="AP424" s="3">
        <v>42542</v>
      </c>
      <c r="AQ424">
        <v>0</v>
      </c>
      <c r="AR424" t="s">
        <v>279</v>
      </c>
      <c r="AV424" t="s">
        <v>1600</v>
      </c>
      <c r="AW424" t="s">
        <v>1600</v>
      </c>
      <c r="AX424" t="s">
        <v>1600</v>
      </c>
      <c r="AY424" t="s">
        <v>737</v>
      </c>
      <c r="AZ424" t="s">
        <v>737</v>
      </c>
      <c r="BE424" t="s">
        <v>1601</v>
      </c>
    </row>
    <row r="425" spans="1:57" x14ac:dyDescent="0.3">
      <c r="A425" t="s">
        <v>1602</v>
      </c>
      <c r="B425" t="s">
        <v>1597</v>
      </c>
      <c r="C425" t="s">
        <v>1598</v>
      </c>
      <c r="D425" t="s">
        <v>1603</v>
      </c>
      <c r="E425" s="2">
        <v>3000000</v>
      </c>
      <c r="F425" t="s">
        <v>131</v>
      </c>
      <c r="G425" t="s">
        <v>131</v>
      </c>
      <c r="H425" t="s">
        <v>131</v>
      </c>
      <c r="I425" s="3">
        <v>38579</v>
      </c>
      <c r="J425" s="3">
        <v>23971</v>
      </c>
      <c r="K425">
        <v>60</v>
      </c>
      <c r="L425">
        <v>6</v>
      </c>
      <c r="N425" s="3">
        <v>38579</v>
      </c>
      <c r="O425">
        <v>4.5</v>
      </c>
      <c r="P425" s="3">
        <v>39309</v>
      </c>
      <c r="Q425">
        <v>4.99</v>
      </c>
      <c r="R425" s="3">
        <v>39309</v>
      </c>
      <c r="S425" t="s">
        <v>63</v>
      </c>
      <c r="U425">
        <v>4.99</v>
      </c>
      <c r="X425" s="2">
        <v>4560224</v>
      </c>
      <c r="Y425" s="2">
        <v>5393415</v>
      </c>
      <c r="Z425" s="2">
        <v>5323963</v>
      </c>
      <c r="AA425" s="2">
        <v>5369890</v>
      </c>
      <c r="AB425" s="2">
        <v>5406187</v>
      </c>
      <c r="AC425" s="2">
        <v>5531282</v>
      </c>
      <c r="AD425">
        <v>152.00700000000001</v>
      </c>
      <c r="AG425">
        <v>178.99600000000001</v>
      </c>
      <c r="AJ425" t="s">
        <v>261</v>
      </c>
      <c r="AK425" t="s">
        <v>1415</v>
      </c>
      <c r="AL425" s="2">
        <v>3600</v>
      </c>
      <c r="AM425">
        <v>0.12</v>
      </c>
      <c r="AN425" t="s">
        <v>159</v>
      </c>
      <c r="AO425" t="s">
        <v>84</v>
      </c>
      <c r="AP425" s="3">
        <v>42542</v>
      </c>
      <c r="AQ425">
        <v>0</v>
      </c>
      <c r="AR425" t="s">
        <v>279</v>
      </c>
      <c r="AV425" t="s">
        <v>1600</v>
      </c>
      <c r="AW425" t="s">
        <v>1600</v>
      </c>
      <c r="AX425" t="s">
        <v>1600</v>
      </c>
      <c r="AY425" t="s">
        <v>737</v>
      </c>
      <c r="AZ425" t="s">
        <v>737</v>
      </c>
      <c r="BE425" t="s">
        <v>1604</v>
      </c>
    </row>
    <row r="426" spans="1:57" x14ac:dyDescent="0.3">
      <c r="A426" t="s">
        <v>1605</v>
      </c>
      <c r="B426" t="s">
        <v>1597</v>
      </c>
      <c r="C426" t="s">
        <v>1598</v>
      </c>
      <c r="D426" t="s">
        <v>1606</v>
      </c>
      <c r="E426" s="2">
        <v>2500000</v>
      </c>
      <c r="F426" t="s">
        <v>131</v>
      </c>
      <c r="G426" t="s">
        <v>131</v>
      </c>
      <c r="H426" t="s">
        <v>131</v>
      </c>
      <c r="I426" s="3">
        <v>38992</v>
      </c>
      <c r="J426" s="3">
        <v>24384</v>
      </c>
      <c r="K426">
        <v>60</v>
      </c>
      <c r="L426">
        <v>60</v>
      </c>
      <c r="P426" s="3">
        <v>38992</v>
      </c>
      <c r="Q426">
        <v>3.66</v>
      </c>
      <c r="R426" s="3">
        <v>40818</v>
      </c>
      <c r="S426" t="s">
        <v>63</v>
      </c>
      <c r="U426">
        <v>3.66</v>
      </c>
      <c r="X426" s="2">
        <v>2947743</v>
      </c>
      <c r="Y426" s="2">
        <v>3533541</v>
      </c>
      <c r="Z426" s="2">
        <v>3492601</v>
      </c>
      <c r="AA426" s="2">
        <v>3533113</v>
      </c>
      <c r="AB426" s="2">
        <v>3567246</v>
      </c>
      <c r="AC426" s="2">
        <v>3665297</v>
      </c>
      <c r="AD426">
        <v>117.91</v>
      </c>
      <c r="AG426">
        <v>141.32499999999999</v>
      </c>
      <c r="AJ426" t="s">
        <v>261</v>
      </c>
      <c r="AK426" t="s">
        <v>1415</v>
      </c>
      <c r="AL426" s="2">
        <v>6000</v>
      </c>
      <c r="AM426">
        <v>0.24</v>
      </c>
      <c r="AN426" t="s">
        <v>159</v>
      </c>
      <c r="AO426" t="s">
        <v>84</v>
      </c>
      <c r="AP426" s="3">
        <v>42542</v>
      </c>
      <c r="AQ426">
        <v>0</v>
      </c>
      <c r="AR426" t="s">
        <v>279</v>
      </c>
      <c r="AV426" t="s">
        <v>1600</v>
      </c>
      <c r="AW426" t="s">
        <v>1600</v>
      </c>
      <c r="AX426" t="s">
        <v>1600</v>
      </c>
      <c r="AY426" t="s">
        <v>737</v>
      </c>
      <c r="AZ426" t="s">
        <v>737</v>
      </c>
      <c r="BE426" t="s">
        <v>1607</v>
      </c>
    </row>
    <row r="427" spans="1:57" x14ac:dyDescent="0.3">
      <c r="A427" t="s">
        <v>1608</v>
      </c>
      <c r="B427" t="s">
        <v>1597</v>
      </c>
      <c r="C427" t="s">
        <v>1598</v>
      </c>
      <c r="D427" t="s">
        <v>1609</v>
      </c>
      <c r="E427" s="2">
        <v>3300000</v>
      </c>
      <c r="F427" t="s">
        <v>1610</v>
      </c>
      <c r="G427" t="s">
        <v>152</v>
      </c>
      <c r="I427" s="3">
        <v>38796</v>
      </c>
      <c r="J427" s="3">
        <v>23821</v>
      </c>
      <c r="U427">
        <v>4.99</v>
      </c>
      <c r="X427" s="2">
        <v>5010004</v>
      </c>
      <c r="Y427" s="2">
        <v>5947740</v>
      </c>
      <c r="Z427" s="2">
        <v>5825389</v>
      </c>
      <c r="AA427" s="2">
        <v>5899160</v>
      </c>
      <c r="AB427" s="2">
        <v>5609911</v>
      </c>
      <c r="AC427" s="2">
        <v>6120129</v>
      </c>
      <c r="AJ427" t="s">
        <v>261</v>
      </c>
      <c r="AK427" t="s">
        <v>794</v>
      </c>
    </row>
    <row r="428" spans="1:57" x14ac:dyDescent="0.3">
      <c r="A428" t="s">
        <v>1611</v>
      </c>
      <c r="B428" t="s">
        <v>1597</v>
      </c>
      <c r="C428" t="s">
        <v>1598</v>
      </c>
      <c r="D428" t="s">
        <v>1612</v>
      </c>
      <c r="E428" s="2">
        <v>1000000</v>
      </c>
      <c r="F428" t="s">
        <v>136</v>
      </c>
      <c r="G428" t="s">
        <v>138</v>
      </c>
      <c r="U428">
        <v>5.94</v>
      </c>
      <c r="X428" s="2">
        <v>1281603</v>
      </c>
      <c r="Y428" s="2">
        <v>1269238</v>
      </c>
      <c r="Z428" s="2">
        <v>1198732</v>
      </c>
      <c r="AA428" s="2">
        <v>1167964</v>
      </c>
      <c r="AB428" s="2">
        <v>1115760</v>
      </c>
      <c r="AC428" s="2">
        <v>1100208</v>
      </c>
      <c r="AJ428" t="s">
        <v>261</v>
      </c>
    </row>
    <row r="429" spans="1:57" x14ac:dyDescent="0.3">
      <c r="A429" t="s">
        <v>1613</v>
      </c>
      <c r="B429" t="s">
        <v>1614</v>
      </c>
      <c r="C429" t="s">
        <v>1615</v>
      </c>
      <c r="D429">
        <v>360004</v>
      </c>
      <c r="E429" s="2">
        <v>500000</v>
      </c>
      <c r="F429" t="s">
        <v>1616</v>
      </c>
      <c r="G429" t="s">
        <v>1617</v>
      </c>
      <c r="H429" t="s">
        <v>64</v>
      </c>
      <c r="I429" s="3">
        <v>31005</v>
      </c>
      <c r="J429" s="3">
        <v>43789</v>
      </c>
      <c r="K429">
        <v>35</v>
      </c>
      <c r="L429" t="s">
        <v>1618</v>
      </c>
      <c r="M429" t="s">
        <v>91</v>
      </c>
      <c r="N429" t="s">
        <v>125</v>
      </c>
      <c r="O429" t="s">
        <v>124</v>
      </c>
      <c r="P429" s="3">
        <v>31005</v>
      </c>
      <c r="Q429">
        <v>10.375</v>
      </c>
      <c r="S429" t="s">
        <v>1446</v>
      </c>
      <c r="T429" t="s">
        <v>109</v>
      </c>
      <c r="U429" t="s">
        <v>64</v>
      </c>
      <c r="V429" s="2">
        <v>2057699</v>
      </c>
      <c r="W429">
        <v>412</v>
      </c>
      <c r="X429" s="2">
        <v>701768</v>
      </c>
      <c r="Y429" s="2">
        <v>661964</v>
      </c>
      <c r="Z429" s="2">
        <v>604898</v>
      </c>
      <c r="AA429" s="2">
        <v>554051</v>
      </c>
      <c r="AB429" t="s">
        <v>64</v>
      </c>
      <c r="AC429" t="s">
        <v>64</v>
      </c>
      <c r="AD429">
        <v>140</v>
      </c>
      <c r="AE429">
        <v>132</v>
      </c>
      <c r="AF429">
        <v>121</v>
      </c>
      <c r="AG429">
        <v>111</v>
      </c>
      <c r="AH429" t="s">
        <v>64</v>
      </c>
      <c r="AI429" t="s">
        <v>64</v>
      </c>
      <c r="AJ429" t="s">
        <v>183</v>
      </c>
      <c r="AK429" t="s">
        <v>1415</v>
      </c>
      <c r="AL429" t="s">
        <v>109</v>
      </c>
      <c r="AM429" t="s">
        <v>64</v>
      </c>
      <c r="AN429" t="s">
        <v>144</v>
      </c>
      <c r="BA429" t="s">
        <v>1619</v>
      </c>
    </row>
    <row r="430" spans="1:57" x14ac:dyDescent="0.3">
      <c r="A430" t="s">
        <v>1620</v>
      </c>
      <c r="B430" t="s">
        <v>1614</v>
      </c>
      <c r="C430" t="s">
        <v>1615</v>
      </c>
      <c r="D430">
        <v>240004</v>
      </c>
      <c r="E430" s="2">
        <v>500000</v>
      </c>
      <c r="F430" t="s">
        <v>1616</v>
      </c>
      <c r="G430" t="s">
        <v>1617</v>
      </c>
      <c r="H430" t="s">
        <v>64</v>
      </c>
      <c r="I430" s="3">
        <v>31113</v>
      </c>
      <c r="J430" s="3">
        <v>43899</v>
      </c>
      <c r="K430">
        <v>35</v>
      </c>
      <c r="L430" t="s">
        <v>1621</v>
      </c>
      <c r="M430" t="s">
        <v>91</v>
      </c>
      <c r="N430" t="s">
        <v>125</v>
      </c>
      <c r="O430" t="s">
        <v>124</v>
      </c>
      <c r="P430" s="3">
        <v>31113</v>
      </c>
      <c r="Q430">
        <v>11.375</v>
      </c>
      <c r="R430" s="3">
        <v>32939</v>
      </c>
      <c r="S430" t="s">
        <v>144</v>
      </c>
      <c r="U430" t="s">
        <v>64</v>
      </c>
      <c r="V430" s="2">
        <v>1992339</v>
      </c>
      <c r="W430">
        <v>398</v>
      </c>
      <c r="X430" s="2">
        <v>690409</v>
      </c>
      <c r="Y430" s="2">
        <v>654033</v>
      </c>
      <c r="Z430" s="2">
        <v>601822</v>
      </c>
      <c r="AA430" s="2">
        <v>553116</v>
      </c>
      <c r="AB430" t="s">
        <v>64</v>
      </c>
      <c r="AC430" t="s">
        <v>64</v>
      </c>
      <c r="AD430">
        <v>138</v>
      </c>
      <c r="AE430">
        <v>131</v>
      </c>
      <c r="AF430">
        <v>120</v>
      </c>
      <c r="AG430">
        <v>111</v>
      </c>
      <c r="AH430" t="s">
        <v>64</v>
      </c>
      <c r="AI430" t="s">
        <v>64</v>
      </c>
      <c r="AJ430" t="s">
        <v>183</v>
      </c>
      <c r="AK430" t="s">
        <v>1622</v>
      </c>
      <c r="AL430">
        <v>300</v>
      </c>
      <c r="AM430">
        <v>0.06</v>
      </c>
      <c r="AN430" t="s">
        <v>144</v>
      </c>
      <c r="BA430" t="s">
        <v>1623</v>
      </c>
    </row>
    <row r="431" spans="1:57" x14ac:dyDescent="0.3">
      <c r="A431" t="s">
        <v>1624</v>
      </c>
      <c r="B431" t="s">
        <v>1614</v>
      </c>
      <c r="C431" t="s">
        <v>1615</v>
      </c>
      <c r="D431">
        <v>240005</v>
      </c>
      <c r="E431" s="2">
        <v>500000</v>
      </c>
      <c r="F431" t="s">
        <v>1616</v>
      </c>
      <c r="G431" t="s">
        <v>1617</v>
      </c>
      <c r="H431" t="s">
        <v>64</v>
      </c>
      <c r="I431" s="3">
        <v>31113</v>
      </c>
      <c r="J431" s="3">
        <v>43899</v>
      </c>
      <c r="K431">
        <v>35</v>
      </c>
      <c r="L431" t="s">
        <v>1618</v>
      </c>
      <c r="M431" t="s">
        <v>91</v>
      </c>
      <c r="N431" t="s">
        <v>125</v>
      </c>
      <c r="O431" t="s">
        <v>124</v>
      </c>
      <c r="P431" s="3">
        <v>31113</v>
      </c>
      <c r="Q431">
        <v>11.375</v>
      </c>
      <c r="S431" t="s">
        <v>144</v>
      </c>
      <c r="U431" t="s">
        <v>64</v>
      </c>
      <c r="V431" s="2">
        <v>1992339</v>
      </c>
      <c r="W431">
        <v>398</v>
      </c>
      <c r="X431" s="2">
        <v>690409</v>
      </c>
      <c r="Y431" s="2">
        <v>654033</v>
      </c>
      <c r="Z431" s="2">
        <v>601822</v>
      </c>
      <c r="AA431" s="2">
        <v>553116</v>
      </c>
      <c r="AB431" t="s">
        <v>445</v>
      </c>
      <c r="AC431" t="s">
        <v>445</v>
      </c>
      <c r="AD431">
        <v>138</v>
      </c>
      <c r="AE431">
        <v>131</v>
      </c>
      <c r="AF431">
        <v>120</v>
      </c>
      <c r="AG431">
        <v>111</v>
      </c>
      <c r="AH431" t="s">
        <v>64</v>
      </c>
      <c r="AI431" t="s">
        <v>64</v>
      </c>
      <c r="AJ431" t="s">
        <v>183</v>
      </c>
      <c r="AK431" t="s">
        <v>1625</v>
      </c>
      <c r="AL431">
        <v>300</v>
      </c>
      <c r="AM431">
        <v>0.06</v>
      </c>
      <c r="AN431" t="s">
        <v>144</v>
      </c>
      <c r="BA431" t="s">
        <v>1626</v>
      </c>
    </row>
    <row r="432" spans="1:57" x14ac:dyDescent="0.3">
      <c r="A432" t="s">
        <v>1627</v>
      </c>
      <c r="B432" t="s">
        <v>1614</v>
      </c>
      <c r="C432" t="s">
        <v>1615</v>
      </c>
      <c r="D432">
        <v>240007</v>
      </c>
      <c r="E432" s="2">
        <v>1000000</v>
      </c>
      <c r="F432" t="s">
        <v>1628</v>
      </c>
      <c r="G432" t="s">
        <v>1629</v>
      </c>
      <c r="H432" t="s">
        <v>1630</v>
      </c>
      <c r="I432" s="3">
        <v>41001</v>
      </c>
      <c r="J432" s="3">
        <v>18609</v>
      </c>
      <c r="K432">
        <v>38</v>
      </c>
      <c r="L432" t="s">
        <v>1631</v>
      </c>
      <c r="M432" t="s">
        <v>91</v>
      </c>
      <c r="N432" t="s">
        <v>125</v>
      </c>
      <c r="O432" t="s">
        <v>124</v>
      </c>
      <c r="P432" s="3">
        <v>41001</v>
      </c>
      <c r="Q432">
        <v>11.125</v>
      </c>
      <c r="R432" s="3">
        <v>41001</v>
      </c>
      <c r="S432" t="s">
        <v>144</v>
      </c>
      <c r="U432">
        <v>11.125</v>
      </c>
      <c r="V432" s="2">
        <v>6679572</v>
      </c>
      <c r="W432">
        <v>668</v>
      </c>
      <c r="X432" s="2">
        <v>2715876</v>
      </c>
      <c r="Y432" s="2">
        <v>3026699</v>
      </c>
      <c r="Z432" s="2">
        <v>2997669</v>
      </c>
      <c r="AA432" s="2">
        <v>2968689</v>
      </c>
      <c r="AB432" s="2">
        <v>2968689</v>
      </c>
      <c r="AC432" s="2">
        <v>2966981</v>
      </c>
      <c r="AD432">
        <v>272</v>
      </c>
      <c r="AE432">
        <v>303</v>
      </c>
      <c r="AF432">
        <v>300</v>
      </c>
      <c r="AG432">
        <v>297</v>
      </c>
      <c r="AH432">
        <v>297</v>
      </c>
      <c r="AI432">
        <v>297</v>
      </c>
      <c r="AJ432" t="s">
        <v>183</v>
      </c>
      <c r="AK432" t="s">
        <v>1632</v>
      </c>
      <c r="AL432" t="s">
        <v>109</v>
      </c>
      <c r="AN432" t="s">
        <v>144</v>
      </c>
      <c r="BA432" t="s">
        <v>1633</v>
      </c>
    </row>
    <row r="433" spans="1:53" x14ac:dyDescent="0.3">
      <c r="A433" t="s">
        <v>1634</v>
      </c>
      <c r="B433" t="s">
        <v>1614</v>
      </c>
      <c r="C433" t="s">
        <v>1615</v>
      </c>
      <c r="D433">
        <v>290045</v>
      </c>
      <c r="E433" s="2">
        <v>5000000</v>
      </c>
      <c r="F433" t="s">
        <v>1635</v>
      </c>
      <c r="G433" t="s">
        <v>1636</v>
      </c>
      <c r="H433" t="s">
        <v>1636</v>
      </c>
      <c r="I433" s="3">
        <v>37529</v>
      </c>
      <c r="J433" s="3">
        <v>15614</v>
      </c>
      <c r="K433">
        <v>40</v>
      </c>
      <c r="L433">
        <v>6</v>
      </c>
      <c r="M433" t="s">
        <v>241</v>
      </c>
      <c r="N433" s="3">
        <v>37529</v>
      </c>
      <c r="O433">
        <v>2.8</v>
      </c>
      <c r="P433" s="3">
        <v>38260</v>
      </c>
      <c r="Q433">
        <v>4.5</v>
      </c>
      <c r="R433" s="3">
        <v>38258</v>
      </c>
      <c r="S433" t="s">
        <v>144</v>
      </c>
      <c r="U433">
        <v>4.5</v>
      </c>
      <c r="V433" s="2">
        <v>8835932</v>
      </c>
      <c r="W433">
        <v>177</v>
      </c>
      <c r="X433" s="2">
        <v>6235328</v>
      </c>
      <c r="Y433" s="2">
        <v>6933984</v>
      </c>
      <c r="Z433" s="2">
        <v>6780932</v>
      </c>
      <c r="AA433" s="2">
        <v>6925327</v>
      </c>
      <c r="AB433" s="2">
        <v>6925327</v>
      </c>
      <c r="AC433" s="2">
        <v>7018984</v>
      </c>
      <c r="AD433">
        <v>125</v>
      </c>
      <c r="AE433">
        <v>139</v>
      </c>
      <c r="AF433">
        <v>136</v>
      </c>
      <c r="AG433">
        <v>139</v>
      </c>
      <c r="AH433">
        <v>139</v>
      </c>
      <c r="AI433">
        <v>140</v>
      </c>
      <c r="AJ433" t="s">
        <v>1637</v>
      </c>
      <c r="AK433" t="s">
        <v>717</v>
      </c>
      <c r="AL433" s="2">
        <v>6000</v>
      </c>
      <c r="AM433">
        <v>0.12</v>
      </c>
      <c r="AN433" t="s">
        <v>144</v>
      </c>
      <c r="BA433" t="s">
        <v>1638</v>
      </c>
    </row>
    <row r="434" spans="1:53" x14ac:dyDescent="0.3">
      <c r="A434" t="s">
        <v>1639</v>
      </c>
      <c r="B434" t="s">
        <v>1614</v>
      </c>
      <c r="C434" t="s">
        <v>1615</v>
      </c>
      <c r="D434">
        <v>290046</v>
      </c>
      <c r="E434" s="2">
        <v>10000000</v>
      </c>
      <c r="F434" t="s">
        <v>614</v>
      </c>
      <c r="G434" t="s">
        <v>95</v>
      </c>
      <c r="H434" t="s">
        <v>95</v>
      </c>
      <c r="I434" s="3">
        <v>37694</v>
      </c>
      <c r="J434" s="3">
        <v>15781</v>
      </c>
      <c r="K434">
        <v>40</v>
      </c>
      <c r="M434" t="s">
        <v>241</v>
      </c>
      <c r="N434" s="3">
        <v>37694</v>
      </c>
      <c r="O434">
        <v>1.8</v>
      </c>
      <c r="P434" s="3">
        <v>38425</v>
      </c>
      <c r="Q434">
        <v>4.4000000000000004</v>
      </c>
      <c r="R434" s="3">
        <v>38425</v>
      </c>
      <c r="S434" t="s">
        <v>144</v>
      </c>
      <c r="U434">
        <v>4.4000000000000004</v>
      </c>
      <c r="V434" s="2">
        <v>26780986</v>
      </c>
      <c r="W434">
        <v>268</v>
      </c>
      <c r="X434" s="2">
        <v>13523764</v>
      </c>
      <c r="Y434" s="2">
        <v>16110806</v>
      </c>
      <c r="Z434" s="2">
        <v>15789089</v>
      </c>
      <c r="AA434" s="2">
        <v>16208080</v>
      </c>
      <c r="AB434" s="2">
        <v>16208080</v>
      </c>
      <c r="AC434" s="2">
        <v>16857003</v>
      </c>
      <c r="AD434">
        <v>135</v>
      </c>
      <c r="AE434">
        <v>161</v>
      </c>
      <c r="AF434">
        <v>158</v>
      </c>
      <c r="AG434">
        <v>162</v>
      </c>
      <c r="AH434">
        <v>162</v>
      </c>
      <c r="AI434">
        <v>169</v>
      </c>
      <c r="AJ434" t="s">
        <v>1637</v>
      </c>
      <c r="AK434" t="s">
        <v>1640</v>
      </c>
      <c r="AL434" s="2">
        <v>6000</v>
      </c>
      <c r="AM434">
        <v>0.06</v>
      </c>
      <c r="AN434" t="s">
        <v>144</v>
      </c>
      <c r="BA434" t="s">
        <v>1641</v>
      </c>
    </row>
    <row r="435" spans="1:53" x14ac:dyDescent="0.3">
      <c r="A435" t="s">
        <v>1642</v>
      </c>
      <c r="B435" t="s">
        <v>1614</v>
      </c>
      <c r="C435" t="s">
        <v>1615</v>
      </c>
      <c r="D435">
        <v>290047</v>
      </c>
      <c r="E435" s="2">
        <v>11740000</v>
      </c>
      <c r="F435" t="s">
        <v>1643</v>
      </c>
      <c r="G435" t="s">
        <v>95</v>
      </c>
      <c r="H435" t="s">
        <v>95</v>
      </c>
      <c r="I435" s="3">
        <v>38790</v>
      </c>
      <c r="J435" s="3">
        <v>23909</v>
      </c>
      <c r="K435">
        <v>59</v>
      </c>
      <c r="L435">
        <v>6</v>
      </c>
      <c r="M435" t="s">
        <v>241</v>
      </c>
      <c r="N435" s="3">
        <v>38790</v>
      </c>
      <c r="O435">
        <v>2.75</v>
      </c>
      <c r="P435" s="3">
        <v>39339</v>
      </c>
      <c r="Q435">
        <v>4.4000000000000004</v>
      </c>
      <c r="R435" s="3">
        <v>39339</v>
      </c>
      <c r="S435" t="s">
        <v>144</v>
      </c>
      <c r="U435">
        <v>4.4000000000000004</v>
      </c>
      <c r="V435" s="2">
        <v>31179172</v>
      </c>
      <c r="W435">
        <v>266</v>
      </c>
      <c r="X435" s="2">
        <v>16066392</v>
      </c>
      <c r="Y435" s="2">
        <v>19156774</v>
      </c>
      <c r="Z435" s="2">
        <v>18769751</v>
      </c>
      <c r="AA435" s="2">
        <v>18792818</v>
      </c>
      <c r="AB435" s="2">
        <v>18792818</v>
      </c>
      <c r="AC435" s="2">
        <v>19790121</v>
      </c>
      <c r="AD435">
        <v>137</v>
      </c>
      <c r="AE435">
        <v>163</v>
      </c>
      <c r="AF435">
        <v>160</v>
      </c>
      <c r="AG435">
        <v>160</v>
      </c>
      <c r="AH435">
        <v>160</v>
      </c>
      <c r="AI435">
        <v>169</v>
      </c>
      <c r="AJ435" t="s">
        <v>1637</v>
      </c>
      <c r="AK435" t="s">
        <v>1640</v>
      </c>
      <c r="AL435" s="2">
        <v>4696</v>
      </c>
      <c r="AM435">
        <v>0.04</v>
      </c>
      <c r="AN435" t="s">
        <v>144</v>
      </c>
      <c r="BA435" t="s">
        <v>1644</v>
      </c>
    </row>
    <row r="436" spans="1:53" x14ac:dyDescent="0.3">
      <c r="A436" t="s">
        <v>1645</v>
      </c>
      <c r="B436" t="s">
        <v>1614</v>
      </c>
      <c r="C436" t="s">
        <v>1615</v>
      </c>
      <c r="D436">
        <v>290048</v>
      </c>
      <c r="E436" s="2">
        <v>25200000</v>
      </c>
      <c r="F436" t="s">
        <v>614</v>
      </c>
      <c r="G436" t="s">
        <v>443</v>
      </c>
      <c r="H436" t="s">
        <v>443</v>
      </c>
      <c r="I436" s="3">
        <v>38688</v>
      </c>
      <c r="J436" s="3">
        <v>24078</v>
      </c>
      <c r="K436">
        <v>60</v>
      </c>
      <c r="M436" t="s">
        <v>241</v>
      </c>
      <c r="N436" s="3">
        <v>38688</v>
      </c>
      <c r="O436">
        <v>3.7</v>
      </c>
      <c r="P436" s="3">
        <v>39784</v>
      </c>
      <c r="Q436">
        <v>5</v>
      </c>
      <c r="S436" t="s">
        <v>144</v>
      </c>
      <c r="U436">
        <v>5</v>
      </c>
      <c r="V436" s="2">
        <v>74668083</v>
      </c>
      <c r="W436">
        <v>296</v>
      </c>
      <c r="X436" s="2">
        <v>38855817</v>
      </c>
      <c r="Y436" s="2">
        <v>46118006</v>
      </c>
      <c r="Z436" s="2">
        <v>45202843</v>
      </c>
      <c r="AA436" s="2">
        <v>45663097</v>
      </c>
      <c r="AB436" s="2">
        <v>45977291</v>
      </c>
      <c r="AC436" s="2">
        <v>47036162</v>
      </c>
      <c r="AD436">
        <v>154</v>
      </c>
      <c r="AE436">
        <v>183</v>
      </c>
      <c r="AF436">
        <v>179</v>
      </c>
      <c r="AG436" t="s">
        <v>199</v>
      </c>
      <c r="AH436" t="s">
        <v>199</v>
      </c>
      <c r="AI436" t="s">
        <v>199</v>
      </c>
      <c r="AJ436" t="s">
        <v>1637</v>
      </c>
      <c r="AK436" t="s">
        <v>794</v>
      </c>
      <c r="AL436" s="2">
        <v>50400</v>
      </c>
      <c r="AM436">
        <v>0.2</v>
      </c>
      <c r="AN436" t="s">
        <v>159</v>
      </c>
      <c r="AO436" t="s">
        <v>84</v>
      </c>
      <c r="AP436" s="3">
        <v>42826</v>
      </c>
      <c r="BA436" t="s">
        <v>1646</v>
      </c>
    </row>
    <row r="437" spans="1:53" x14ac:dyDescent="0.3">
      <c r="A437" t="s">
        <v>1647</v>
      </c>
      <c r="B437" t="s">
        <v>1614</v>
      </c>
      <c r="C437" t="s">
        <v>1615</v>
      </c>
      <c r="D437">
        <v>290049</v>
      </c>
      <c r="E437" s="2">
        <v>25000000</v>
      </c>
      <c r="F437" t="s">
        <v>614</v>
      </c>
      <c r="G437" t="s">
        <v>443</v>
      </c>
      <c r="H437" t="s">
        <v>443</v>
      </c>
      <c r="I437" s="3">
        <v>38688</v>
      </c>
      <c r="J437" s="3">
        <v>24078</v>
      </c>
      <c r="K437">
        <v>60</v>
      </c>
      <c r="M437" t="s">
        <v>241</v>
      </c>
      <c r="N437" s="3">
        <v>38688</v>
      </c>
      <c r="O437">
        <v>3.4</v>
      </c>
      <c r="P437" s="3">
        <v>39418</v>
      </c>
      <c r="Q437">
        <v>5</v>
      </c>
      <c r="S437" t="s">
        <v>144</v>
      </c>
      <c r="U437">
        <v>5</v>
      </c>
      <c r="V437" s="2">
        <v>74251370</v>
      </c>
      <c r="W437">
        <v>297</v>
      </c>
      <c r="X437" s="2">
        <v>38855817</v>
      </c>
      <c r="Y437" s="2">
        <v>45751990</v>
      </c>
      <c r="Z437" s="2">
        <v>44844090</v>
      </c>
      <c r="AA437" s="2">
        <v>45300692</v>
      </c>
      <c r="AB437" s="2">
        <v>45612392</v>
      </c>
      <c r="AC437" s="2">
        <v>46662859</v>
      </c>
      <c r="AD437">
        <v>155</v>
      </c>
      <c r="AE437">
        <v>183</v>
      </c>
      <c r="AF437">
        <v>179</v>
      </c>
      <c r="AG437" t="s">
        <v>199</v>
      </c>
      <c r="AH437" t="s">
        <v>199</v>
      </c>
      <c r="AI437" t="s">
        <v>199</v>
      </c>
      <c r="AJ437" t="s">
        <v>1637</v>
      </c>
      <c r="AK437" t="s">
        <v>794</v>
      </c>
      <c r="AL437" s="2">
        <v>50400</v>
      </c>
      <c r="AM437">
        <v>0.2</v>
      </c>
      <c r="AN437" t="s">
        <v>159</v>
      </c>
      <c r="AO437" t="s">
        <v>84</v>
      </c>
      <c r="AP437" s="3">
        <v>42826</v>
      </c>
      <c r="BA437" t="s">
        <v>1648</v>
      </c>
    </row>
    <row r="438" spans="1:53" x14ac:dyDescent="0.3">
      <c r="A438" t="s">
        <v>1649</v>
      </c>
      <c r="B438" t="s">
        <v>1614</v>
      </c>
      <c r="C438" t="s">
        <v>1615</v>
      </c>
      <c r="D438">
        <v>290050</v>
      </c>
      <c r="E438" s="2">
        <v>11900000</v>
      </c>
      <c r="F438" t="s">
        <v>614</v>
      </c>
      <c r="G438" t="s">
        <v>443</v>
      </c>
      <c r="H438" t="s">
        <v>443</v>
      </c>
      <c r="I438" s="3">
        <v>38751</v>
      </c>
      <c r="J438" s="3">
        <v>23776</v>
      </c>
      <c r="K438">
        <v>59</v>
      </c>
      <c r="M438" t="s">
        <v>241</v>
      </c>
      <c r="N438" s="3">
        <v>38751</v>
      </c>
      <c r="O438">
        <v>3.55</v>
      </c>
      <c r="P438" s="3">
        <v>39663</v>
      </c>
      <c r="Q438">
        <v>5.05</v>
      </c>
      <c r="S438" t="s">
        <v>144</v>
      </c>
      <c r="U438">
        <v>5.05</v>
      </c>
      <c r="V438" s="2">
        <v>35034741</v>
      </c>
      <c r="W438">
        <v>294</v>
      </c>
      <c r="X438" s="2">
        <v>18336261</v>
      </c>
      <c r="Y438" s="2">
        <v>21736624</v>
      </c>
      <c r="Z438" s="2">
        <v>21288177</v>
      </c>
      <c r="AA438" s="2">
        <v>21515601</v>
      </c>
      <c r="AB438" s="2">
        <v>21652930</v>
      </c>
      <c r="AC438" s="2">
        <v>22128998</v>
      </c>
      <c r="AD438">
        <v>154</v>
      </c>
      <c r="AE438">
        <v>183</v>
      </c>
      <c r="AF438">
        <v>179</v>
      </c>
      <c r="AG438" t="s">
        <v>199</v>
      </c>
      <c r="AH438" t="s">
        <v>199</v>
      </c>
      <c r="AI438" t="s">
        <v>199</v>
      </c>
      <c r="AJ438" t="s">
        <v>1637</v>
      </c>
      <c r="AK438" t="s">
        <v>794</v>
      </c>
      <c r="AL438" s="2">
        <v>23800</v>
      </c>
      <c r="AM438">
        <v>0.2</v>
      </c>
      <c r="AN438" t="s">
        <v>159</v>
      </c>
      <c r="AO438" t="s">
        <v>84</v>
      </c>
      <c r="AP438" s="3">
        <v>42826</v>
      </c>
      <c r="BA438" t="s">
        <v>1650</v>
      </c>
    </row>
    <row r="439" spans="1:53" x14ac:dyDescent="0.3">
      <c r="A439" t="s">
        <v>1651</v>
      </c>
      <c r="B439" t="s">
        <v>1614</v>
      </c>
      <c r="C439" t="s">
        <v>1615</v>
      </c>
      <c r="D439">
        <v>290051</v>
      </c>
      <c r="E439" s="2">
        <v>8750000</v>
      </c>
      <c r="F439" t="s">
        <v>118</v>
      </c>
      <c r="G439" t="s">
        <v>95</v>
      </c>
      <c r="H439" t="s">
        <v>95</v>
      </c>
      <c r="I439" s="3">
        <v>38286</v>
      </c>
      <c r="J439" s="3">
        <v>23676</v>
      </c>
      <c r="K439">
        <v>60</v>
      </c>
      <c r="L439">
        <v>6</v>
      </c>
      <c r="M439" t="s">
        <v>91</v>
      </c>
      <c r="N439" t="s">
        <v>125</v>
      </c>
      <c r="O439" t="s">
        <v>124</v>
      </c>
      <c r="P439" s="3">
        <v>38286</v>
      </c>
      <c r="Q439">
        <v>4.34</v>
      </c>
      <c r="R439" s="3">
        <v>41939</v>
      </c>
      <c r="S439" t="s">
        <v>144</v>
      </c>
      <c r="U439">
        <v>4.34</v>
      </c>
      <c r="V439" s="2">
        <v>18999985</v>
      </c>
      <c r="W439">
        <v>217</v>
      </c>
      <c r="X439" s="2">
        <v>11524643</v>
      </c>
      <c r="Y439" s="2">
        <v>13341009</v>
      </c>
      <c r="Z439" s="2">
        <v>13000061</v>
      </c>
      <c r="AA439" s="2">
        <v>13239342</v>
      </c>
      <c r="AB439" s="2">
        <v>13239342</v>
      </c>
      <c r="AC439" s="2">
        <v>13396333</v>
      </c>
      <c r="AD439">
        <v>132</v>
      </c>
      <c r="AE439">
        <v>152</v>
      </c>
      <c r="AF439">
        <v>149</v>
      </c>
      <c r="AG439">
        <v>151</v>
      </c>
      <c r="AH439">
        <v>151</v>
      </c>
      <c r="AI439">
        <v>153</v>
      </c>
      <c r="AJ439" t="s">
        <v>1637</v>
      </c>
      <c r="AK439" t="s">
        <v>65</v>
      </c>
      <c r="AL439" t="s">
        <v>109</v>
      </c>
      <c r="AN439" t="s">
        <v>144</v>
      </c>
      <c r="BA439" t="s">
        <v>1652</v>
      </c>
    </row>
    <row r="440" spans="1:53" x14ac:dyDescent="0.3">
      <c r="A440" t="s">
        <v>1653</v>
      </c>
      <c r="B440" t="s">
        <v>1614</v>
      </c>
      <c r="C440" t="s">
        <v>1615</v>
      </c>
      <c r="D440">
        <v>290052</v>
      </c>
      <c r="E440" s="2">
        <v>16216000</v>
      </c>
      <c r="F440" t="s">
        <v>614</v>
      </c>
      <c r="G440" t="s">
        <v>443</v>
      </c>
      <c r="H440" t="s">
        <v>443</v>
      </c>
      <c r="I440" s="3">
        <v>38799</v>
      </c>
      <c r="J440" s="3">
        <v>24189</v>
      </c>
      <c r="K440">
        <v>60</v>
      </c>
      <c r="L440">
        <v>48</v>
      </c>
      <c r="M440" t="s">
        <v>241</v>
      </c>
      <c r="N440" s="3">
        <v>38799</v>
      </c>
      <c r="O440" t="s">
        <v>109</v>
      </c>
      <c r="P440" s="3">
        <v>40260</v>
      </c>
      <c r="Q440">
        <v>3.8</v>
      </c>
      <c r="S440" t="s">
        <v>144</v>
      </c>
      <c r="U440">
        <v>3.8</v>
      </c>
      <c r="V440" s="2">
        <v>37153122</v>
      </c>
      <c r="W440">
        <v>229</v>
      </c>
      <c r="X440" s="2">
        <v>19722856</v>
      </c>
      <c r="Y440" s="2">
        <v>23706061</v>
      </c>
      <c r="Z440" s="2">
        <v>23252309</v>
      </c>
      <c r="AA440" s="2">
        <v>23544649</v>
      </c>
      <c r="AB440" s="2">
        <v>23763937</v>
      </c>
      <c r="AC440" s="2">
        <v>24398542</v>
      </c>
      <c r="AD440">
        <v>122</v>
      </c>
      <c r="AE440">
        <v>146</v>
      </c>
      <c r="AF440">
        <v>143</v>
      </c>
      <c r="AG440" t="s">
        <v>199</v>
      </c>
      <c r="AH440" t="s">
        <v>199</v>
      </c>
      <c r="AI440" t="s">
        <v>199</v>
      </c>
      <c r="AJ440" t="s">
        <v>1637</v>
      </c>
      <c r="AK440" t="s">
        <v>794</v>
      </c>
      <c r="AL440" s="2">
        <v>32432</v>
      </c>
      <c r="AM440">
        <v>0.2</v>
      </c>
      <c r="AN440" t="s">
        <v>159</v>
      </c>
      <c r="AO440" t="s">
        <v>84</v>
      </c>
      <c r="AP440" s="3">
        <v>42826</v>
      </c>
    </row>
    <row r="441" spans="1:53" x14ac:dyDescent="0.3">
      <c r="A441" t="s">
        <v>1654</v>
      </c>
      <c r="B441" t="s">
        <v>1655</v>
      </c>
      <c r="C441" t="s">
        <v>1656</v>
      </c>
      <c r="D441">
        <v>20186</v>
      </c>
      <c r="E441" s="2">
        <v>5000000</v>
      </c>
      <c r="F441" t="s">
        <v>1328</v>
      </c>
      <c r="H441" t="s">
        <v>1657</v>
      </c>
      <c r="I441" s="3">
        <v>38702</v>
      </c>
      <c r="J441" s="3">
        <v>24092</v>
      </c>
      <c r="K441">
        <v>60</v>
      </c>
      <c r="L441" t="s">
        <v>1658</v>
      </c>
      <c r="N441" t="s">
        <v>279</v>
      </c>
      <c r="O441" t="s">
        <v>279</v>
      </c>
      <c r="P441" s="3">
        <v>36584</v>
      </c>
      <c r="Q441">
        <v>3.7</v>
      </c>
      <c r="R441" s="3">
        <v>40893</v>
      </c>
      <c r="S441" t="s">
        <v>63</v>
      </c>
      <c r="U441">
        <v>3.7</v>
      </c>
      <c r="V441" s="2">
        <v>11100000</v>
      </c>
      <c r="X441" s="2">
        <v>7403000</v>
      </c>
      <c r="Y441" s="2">
        <v>8534000</v>
      </c>
      <c r="Z441" s="2">
        <v>8216000</v>
      </c>
      <c r="AA441" s="2">
        <v>7939000</v>
      </c>
      <c r="AB441" s="2">
        <v>8837000</v>
      </c>
      <c r="AC441" s="2">
        <v>8410035</v>
      </c>
      <c r="AD441">
        <v>148.06</v>
      </c>
      <c r="AG441">
        <v>158.78</v>
      </c>
      <c r="AJ441" t="s">
        <v>56</v>
      </c>
      <c r="AK441" t="s">
        <v>298</v>
      </c>
      <c r="AL441" t="s">
        <v>279</v>
      </c>
      <c r="AM441" t="e">
        <v>#VALUE!</v>
      </c>
    </row>
    <row r="442" spans="1:53" x14ac:dyDescent="0.3">
      <c r="A442" t="s">
        <v>1659</v>
      </c>
      <c r="B442" t="s">
        <v>1655</v>
      </c>
      <c r="C442" t="s">
        <v>1656</v>
      </c>
      <c r="D442">
        <v>20187</v>
      </c>
      <c r="E442" s="2">
        <v>5000000</v>
      </c>
      <c r="F442" t="s">
        <v>1328</v>
      </c>
      <c r="H442" t="s">
        <v>1657</v>
      </c>
      <c r="I442" s="3">
        <v>38810</v>
      </c>
      <c r="J442" s="3">
        <v>23468</v>
      </c>
      <c r="K442">
        <v>58</v>
      </c>
      <c r="L442" t="s">
        <v>1660</v>
      </c>
      <c r="N442" t="s">
        <v>279</v>
      </c>
      <c r="O442" t="s">
        <v>279</v>
      </c>
      <c r="P442" s="3">
        <v>36582</v>
      </c>
      <c r="Q442">
        <v>3.84</v>
      </c>
      <c r="R442" s="3">
        <v>42461</v>
      </c>
      <c r="S442" t="s">
        <v>63</v>
      </c>
      <c r="U442">
        <v>3.84</v>
      </c>
      <c r="V442" s="2">
        <v>11136000</v>
      </c>
      <c r="X442" s="2">
        <v>7500000</v>
      </c>
      <c r="Y442" s="2">
        <v>8619000</v>
      </c>
      <c r="Z442" s="2">
        <v>8307000</v>
      </c>
      <c r="AA442" s="2">
        <v>8040000</v>
      </c>
      <c r="AB442" s="2">
        <v>8872000</v>
      </c>
      <c r="AC442" s="2">
        <v>8508324</v>
      </c>
      <c r="AD442">
        <v>150</v>
      </c>
      <c r="AG442">
        <v>160.80000000000001</v>
      </c>
      <c r="AJ442" t="s">
        <v>56</v>
      </c>
      <c r="AK442" t="s">
        <v>298</v>
      </c>
      <c r="AL442" t="s">
        <v>279</v>
      </c>
      <c r="AM442" t="e">
        <v>#VALUE!</v>
      </c>
    </row>
    <row r="443" spans="1:53" x14ac:dyDescent="0.3">
      <c r="A443" t="s">
        <v>1661</v>
      </c>
      <c r="B443" t="s">
        <v>1655</v>
      </c>
      <c r="C443" t="s">
        <v>1656</v>
      </c>
      <c r="D443">
        <v>20188</v>
      </c>
      <c r="E443" s="2">
        <v>8000000</v>
      </c>
      <c r="F443" t="s">
        <v>1662</v>
      </c>
      <c r="H443" t="s">
        <v>1663</v>
      </c>
      <c r="I443" s="3">
        <v>38845</v>
      </c>
      <c r="J443" s="3">
        <v>24235</v>
      </c>
      <c r="K443">
        <v>60</v>
      </c>
      <c r="L443" t="s">
        <v>1664</v>
      </c>
      <c r="N443" t="s">
        <v>279</v>
      </c>
      <c r="O443" t="s">
        <v>279</v>
      </c>
      <c r="P443" s="3">
        <v>36584</v>
      </c>
      <c r="Q443">
        <v>4.5</v>
      </c>
      <c r="R443" s="3">
        <v>39941</v>
      </c>
      <c r="S443" t="s">
        <v>63</v>
      </c>
      <c r="U443">
        <v>4.5</v>
      </c>
      <c r="V443" s="2">
        <v>21600000</v>
      </c>
      <c r="X443" s="2">
        <v>13308000</v>
      </c>
      <c r="Y443" s="2">
        <v>14065000</v>
      </c>
      <c r="Z443" s="2">
        <v>13522000</v>
      </c>
      <c r="AA443" s="2">
        <v>13133000</v>
      </c>
      <c r="AB443" s="2">
        <v>13714000</v>
      </c>
      <c r="AC443" s="2">
        <v>13836940</v>
      </c>
      <c r="AD443">
        <v>166.35</v>
      </c>
      <c r="AG443">
        <v>164.16300000000001</v>
      </c>
      <c r="AJ443" t="s">
        <v>56</v>
      </c>
      <c r="AK443" t="s">
        <v>875</v>
      </c>
      <c r="AL443" s="8">
        <v>14400</v>
      </c>
      <c r="AM443">
        <v>0.18</v>
      </c>
      <c r="AN443" t="s">
        <v>84</v>
      </c>
      <c r="AP443" s="9">
        <v>42522</v>
      </c>
    </row>
    <row r="444" spans="1:53" x14ac:dyDescent="0.3">
      <c r="A444" t="s">
        <v>1665</v>
      </c>
      <c r="B444" t="s">
        <v>1655</v>
      </c>
      <c r="C444" t="s">
        <v>1656</v>
      </c>
      <c r="D444">
        <v>20190</v>
      </c>
      <c r="E444" s="2">
        <v>6000000</v>
      </c>
      <c r="F444" t="s">
        <v>1328</v>
      </c>
      <c r="H444" t="s">
        <v>1529</v>
      </c>
      <c r="I444" s="3">
        <v>38835</v>
      </c>
      <c r="J444" s="3">
        <v>23678</v>
      </c>
      <c r="K444">
        <v>59</v>
      </c>
      <c r="L444" t="s">
        <v>1666</v>
      </c>
      <c r="N444" t="s">
        <v>279</v>
      </c>
      <c r="O444" t="s">
        <v>279</v>
      </c>
      <c r="P444" s="3">
        <v>36582</v>
      </c>
      <c r="Q444">
        <v>4.5</v>
      </c>
      <c r="R444" s="3">
        <v>40114</v>
      </c>
      <c r="S444" t="s">
        <v>63</v>
      </c>
      <c r="U444">
        <v>4.5</v>
      </c>
      <c r="V444" s="2">
        <v>15795000</v>
      </c>
      <c r="X444" s="2">
        <v>9853000</v>
      </c>
      <c r="Y444" s="2">
        <v>11355000</v>
      </c>
      <c r="Z444" s="2">
        <v>10929000</v>
      </c>
      <c r="AA444" s="2">
        <v>10593000</v>
      </c>
      <c r="AB444" s="2">
        <v>11685000</v>
      </c>
      <c r="AC444" s="2">
        <v>11294198</v>
      </c>
      <c r="AD444">
        <v>164.21700000000001</v>
      </c>
      <c r="AG444">
        <v>176.55</v>
      </c>
      <c r="AJ444" t="s">
        <v>56</v>
      </c>
      <c r="AK444" t="s">
        <v>298</v>
      </c>
      <c r="AL444" t="s">
        <v>279</v>
      </c>
      <c r="AM444" t="e">
        <v>#VALUE!</v>
      </c>
    </row>
    <row r="445" spans="1:53" x14ac:dyDescent="0.3">
      <c r="A445" t="s">
        <v>1667</v>
      </c>
      <c r="B445" t="s">
        <v>1655</v>
      </c>
      <c r="C445" t="s">
        <v>1656</v>
      </c>
      <c r="D445">
        <v>20191</v>
      </c>
      <c r="E445" s="2">
        <v>5000000</v>
      </c>
      <c r="F445" t="s">
        <v>1328</v>
      </c>
      <c r="H445" t="s">
        <v>1529</v>
      </c>
      <c r="I445" s="3">
        <v>38856</v>
      </c>
      <c r="J445" s="3">
        <v>23881</v>
      </c>
      <c r="K445">
        <v>59</v>
      </c>
      <c r="L445" t="s">
        <v>1668</v>
      </c>
      <c r="N445" t="s">
        <v>279</v>
      </c>
      <c r="O445" t="s">
        <v>279</v>
      </c>
      <c r="P445" s="3">
        <v>36583</v>
      </c>
      <c r="Q445">
        <v>4.3499999999999996</v>
      </c>
      <c r="R445" s="3">
        <v>41413</v>
      </c>
      <c r="S445" t="s">
        <v>63</v>
      </c>
      <c r="U445">
        <v>4.3499999999999996</v>
      </c>
      <c r="V445" s="2">
        <v>12832500</v>
      </c>
      <c r="X445" s="2">
        <v>8080000</v>
      </c>
      <c r="Y445" s="2">
        <v>9318000</v>
      </c>
      <c r="Z445" s="2">
        <v>8962000</v>
      </c>
      <c r="AA445" s="2">
        <v>8675000</v>
      </c>
      <c r="AB445" s="2">
        <v>9605000</v>
      </c>
      <c r="AC445" s="2">
        <v>9261507</v>
      </c>
      <c r="AD445">
        <v>161.6</v>
      </c>
      <c r="AG445">
        <v>173.5</v>
      </c>
      <c r="AJ445" t="s">
        <v>56</v>
      </c>
      <c r="AK445" t="s">
        <v>298</v>
      </c>
      <c r="AL445" t="s">
        <v>279</v>
      </c>
      <c r="AM445" t="e">
        <v>#VALUE!</v>
      </c>
    </row>
    <row r="446" spans="1:53" x14ac:dyDescent="0.3">
      <c r="A446" t="s">
        <v>1669</v>
      </c>
      <c r="B446" t="s">
        <v>1655</v>
      </c>
      <c r="C446" t="s">
        <v>1656</v>
      </c>
      <c r="D446">
        <v>20192</v>
      </c>
      <c r="E446" s="2">
        <v>5000000</v>
      </c>
      <c r="F446" t="s">
        <v>1670</v>
      </c>
      <c r="H446" t="s">
        <v>1670</v>
      </c>
      <c r="I446" s="3">
        <v>38870</v>
      </c>
      <c r="J446" s="3">
        <v>23895</v>
      </c>
      <c r="K446">
        <v>59</v>
      </c>
      <c r="L446" t="s">
        <v>1671</v>
      </c>
      <c r="N446" t="s">
        <v>279</v>
      </c>
      <c r="O446" t="s">
        <v>279</v>
      </c>
      <c r="P446" s="3">
        <v>36583</v>
      </c>
      <c r="Q446">
        <v>4.25</v>
      </c>
      <c r="R446" s="3">
        <v>39601</v>
      </c>
      <c r="S446" t="s">
        <v>63</v>
      </c>
      <c r="U446">
        <v>4.25</v>
      </c>
      <c r="V446" s="2">
        <v>12537500</v>
      </c>
      <c r="X446" s="2">
        <v>7966000</v>
      </c>
      <c r="Y446" s="2">
        <v>9185000</v>
      </c>
      <c r="Z446" s="2">
        <v>8837000</v>
      </c>
      <c r="AA446" s="2">
        <v>8551000</v>
      </c>
      <c r="AB446" s="2">
        <v>9474000</v>
      </c>
      <c r="AC446" s="2">
        <v>9123478</v>
      </c>
      <c r="AD446">
        <v>159.32</v>
      </c>
      <c r="AG446">
        <v>171.02</v>
      </c>
      <c r="AJ446" t="s">
        <v>56</v>
      </c>
      <c r="AK446" t="s">
        <v>875</v>
      </c>
      <c r="AL446" s="8">
        <v>9000</v>
      </c>
      <c r="AM446">
        <v>0.18</v>
      </c>
    </row>
    <row r="447" spans="1:53" x14ac:dyDescent="0.3">
      <c r="A447" t="s">
        <v>1672</v>
      </c>
      <c r="B447" t="s">
        <v>1655</v>
      </c>
      <c r="C447" t="s">
        <v>1656</v>
      </c>
      <c r="D447">
        <v>20193</v>
      </c>
      <c r="E447" s="2">
        <v>5000000</v>
      </c>
      <c r="F447" t="s">
        <v>1673</v>
      </c>
      <c r="H447" t="s">
        <v>1673</v>
      </c>
      <c r="I447" s="3">
        <v>38943</v>
      </c>
      <c r="J447" s="3">
        <v>24335</v>
      </c>
      <c r="K447">
        <v>60</v>
      </c>
      <c r="L447" t="s">
        <v>1674</v>
      </c>
      <c r="N447" t="s">
        <v>279</v>
      </c>
      <c r="O447" t="s">
        <v>279</v>
      </c>
      <c r="P447" s="3">
        <v>36584</v>
      </c>
      <c r="Q447">
        <v>3.7949999999999999</v>
      </c>
      <c r="R447" s="3">
        <v>40404</v>
      </c>
      <c r="S447" t="s">
        <v>63</v>
      </c>
      <c r="U447">
        <v>3.7949999999999999</v>
      </c>
      <c r="V447" s="2">
        <v>11385000</v>
      </c>
      <c r="X447" s="2">
        <v>7515000</v>
      </c>
      <c r="Y447" s="2">
        <v>8677000</v>
      </c>
      <c r="Z447" s="2">
        <v>8346000</v>
      </c>
      <c r="AA447" s="2">
        <v>8057000</v>
      </c>
      <c r="AB447" s="2">
        <v>8997000</v>
      </c>
      <c r="AC447" s="2">
        <v>8569535</v>
      </c>
      <c r="AD447">
        <v>150.30000000000001</v>
      </c>
      <c r="AG447">
        <v>161.13999999999999</v>
      </c>
      <c r="AJ447" t="s">
        <v>56</v>
      </c>
      <c r="AK447" t="s">
        <v>573</v>
      </c>
      <c r="AL447" s="8">
        <v>9000</v>
      </c>
      <c r="AM447">
        <v>0.18</v>
      </c>
    </row>
    <row r="448" spans="1:53" x14ac:dyDescent="0.3">
      <c r="A448" t="s">
        <v>1675</v>
      </c>
      <c r="B448" t="s">
        <v>1655</v>
      </c>
      <c r="C448" t="s">
        <v>1656</v>
      </c>
      <c r="D448">
        <v>20194</v>
      </c>
      <c r="E448" s="2">
        <v>4000000</v>
      </c>
      <c r="F448" t="s">
        <v>1662</v>
      </c>
      <c r="H448" t="s">
        <v>1663</v>
      </c>
      <c r="I448" s="3">
        <v>38943</v>
      </c>
      <c r="J448" s="3">
        <v>27986</v>
      </c>
      <c r="K448">
        <v>70</v>
      </c>
      <c r="L448" t="s">
        <v>1676</v>
      </c>
      <c r="N448" t="s">
        <v>279</v>
      </c>
      <c r="O448" t="s">
        <v>279</v>
      </c>
      <c r="P448" s="3">
        <v>36595</v>
      </c>
      <c r="Q448">
        <v>3.85</v>
      </c>
      <c r="R448" s="3">
        <v>40769</v>
      </c>
      <c r="S448" t="s">
        <v>63</v>
      </c>
      <c r="U448">
        <v>3.85</v>
      </c>
      <c r="V448" s="2">
        <v>10780000</v>
      </c>
      <c r="X448" s="2">
        <v>6351000</v>
      </c>
      <c r="Y448" s="2">
        <v>6471000</v>
      </c>
      <c r="Z448" s="2">
        <v>6242000</v>
      </c>
      <c r="AA448" s="2">
        <v>6009000</v>
      </c>
      <c r="AB448" s="2">
        <v>6347000</v>
      </c>
      <c r="AC448" s="2">
        <v>6449314</v>
      </c>
      <c r="AD448">
        <v>158.77500000000001</v>
      </c>
      <c r="AG448">
        <v>150.22499999999999</v>
      </c>
      <c r="AJ448" t="s">
        <v>56</v>
      </c>
      <c r="AK448" t="s">
        <v>875</v>
      </c>
      <c r="AL448" s="8">
        <v>7200</v>
      </c>
      <c r="AM448">
        <v>0.18</v>
      </c>
      <c r="AN448" t="s">
        <v>84</v>
      </c>
      <c r="AP448" s="9">
        <v>42522</v>
      </c>
    </row>
    <row r="449" spans="1:55" x14ac:dyDescent="0.3">
      <c r="A449" t="s">
        <v>1677</v>
      </c>
      <c r="B449" t="s">
        <v>1655</v>
      </c>
      <c r="C449" t="s">
        <v>1656</v>
      </c>
      <c r="D449">
        <v>20195</v>
      </c>
      <c r="E449" s="2">
        <v>5000000</v>
      </c>
      <c r="F449" t="s">
        <v>1328</v>
      </c>
      <c r="H449" t="s">
        <v>1529</v>
      </c>
      <c r="I449" s="3">
        <v>38943</v>
      </c>
      <c r="J449" s="3">
        <v>27620</v>
      </c>
      <c r="K449">
        <v>69</v>
      </c>
      <c r="L449" t="s">
        <v>1678</v>
      </c>
      <c r="N449" t="s">
        <v>279</v>
      </c>
      <c r="O449" t="s">
        <v>279</v>
      </c>
      <c r="P449" s="3">
        <v>36594</v>
      </c>
      <c r="Q449">
        <v>3.83</v>
      </c>
      <c r="R449" s="3">
        <v>40404</v>
      </c>
      <c r="S449" t="s">
        <v>63</v>
      </c>
      <c r="U449">
        <v>3.83</v>
      </c>
      <c r="V449" s="2">
        <v>13213500</v>
      </c>
      <c r="X449" s="2">
        <v>7881000</v>
      </c>
      <c r="Y449" s="2">
        <v>9392000</v>
      </c>
      <c r="Z449" s="2">
        <v>9009000</v>
      </c>
      <c r="AA449" s="2">
        <v>8644000</v>
      </c>
      <c r="AB449" s="2">
        <v>10052000</v>
      </c>
      <c r="AC449" s="2">
        <v>9358626</v>
      </c>
      <c r="AD449">
        <v>157.62</v>
      </c>
      <c r="AG449">
        <v>172.88</v>
      </c>
      <c r="AJ449" t="s">
        <v>56</v>
      </c>
      <c r="AK449" t="s">
        <v>298</v>
      </c>
      <c r="AL449" t="s">
        <v>279</v>
      </c>
      <c r="AM449" t="e">
        <v>#VALUE!</v>
      </c>
    </row>
    <row r="450" spans="1:55" x14ac:dyDescent="0.3">
      <c r="A450" t="s">
        <v>1679</v>
      </c>
      <c r="B450" t="s">
        <v>1680</v>
      </c>
      <c r="C450" t="s">
        <v>1681</v>
      </c>
      <c r="D450">
        <v>9</v>
      </c>
      <c r="E450" s="2">
        <v>10000000</v>
      </c>
      <c r="F450" t="s">
        <v>272</v>
      </c>
      <c r="G450" t="s">
        <v>272</v>
      </c>
      <c r="I450" s="3">
        <v>38763</v>
      </c>
      <c r="J450" s="3">
        <v>24153</v>
      </c>
      <c r="K450">
        <v>60</v>
      </c>
      <c r="L450">
        <v>60</v>
      </c>
      <c r="N450" t="s">
        <v>844</v>
      </c>
      <c r="O450" t="s">
        <v>844</v>
      </c>
      <c r="P450" s="3">
        <v>38763</v>
      </c>
      <c r="Q450">
        <v>3.61</v>
      </c>
      <c r="R450" t="s">
        <v>1682</v>
      </c>
      <c r="S450" t="s">
        <v>63</v>
      </c>
      <c r="U450">
        <v>3.61</v>
      </c>
      <c r="X450" s="2">
        <v>15111982</v>
      </c>
      <c r="Y450" s="2">
        <v>17744076</v>
      </c>
      <c r="Z450" s="2">
        <v>17890823</v>
      </c>
      <c r="AA450" s="2">
        <v>18082160</v>
      </c>
      <c r="AB450" s="2">
        <v>22848675</v>
      </c>
      <c r="AC450" s="2">
        <v>18862396</v>
      </c>
      <c r="AD450">
        <v>151.12</v>
      </c>
      <c r="AG450">
        <v>180.822</v>
      </c>
      <c r="AJ450" t="s">
        <v>56</v>
      </c>
      <c r="AK450" t="s">
        <v>65</v>
      </c>
      <c r="AM450">
        <v>0</v>
      </c>
    </row>
    <row r="451" spans="1:55" x14ac:dyDescent="0.3">
      <c r="A451" t="s">
        <v>1683</v>
      </c>
      <c r="B451" t="s">
        <v>1684</v>
      </c>
      <c r="C451" t="s">
        <v>1681</v>
      </c>
      <c r="D451">
        <v>10</v>
      </c>
      <c r="E451" s="2">
        <v>5000000</v>
      </c>
      <c r="F451" t="s">
        <v>1685</v>
      </c>
      <c r="G451" t="s">
        <v>152</v>
      </c>
      <c r="I451" s="3">
        <v>38768</v>
      </c>
      <c r="J451" s="3">
        <v>24158</v>
      </c>
      <c r="K451">
        <v>60</v>
      </c>
      <c r="L451">
        <v>60</v>
      </c>
      <c r="N451" t="s">
        <v>844</v>
      </c>
      <c r="O451" t="s">
        <v>844</v>
      </c>
      <c r="P451" s="3">
        <v>38768</v>
      </c>
      <c r="Q451">
        <v>3.52</v>
      </c>
      <c r="R451" t="s">
        <v>1686</v>
      </c>
      <c r="S451" t="s">
        <v>63</v>
      </c>
      <c r="U451">
        <v>3.52</v>
      </c>
      <c r="X451" s="2">
        <v>7410978</v>
      </c>
      <c r="Y451" s="2">
        <v>8711581</v>
      </c>
      <c r="Z451" s="2">
        <v>8785583</v>
      </c>
      <c r="AA451" s="2">
        <v>8881675</v>
      </c>
      <c r="AB451" s="2">
        <v>11238651</v>
      </c>
      <c r="AC451" s="2">
        <v>9270513</v>
      </c>
      <c r="AD451">
        <v>148.22</v>
      </c>
      <c r="AG451">
        <v>177.63399999999999</v>
      </c>
      <c r="AJ451" t="s">
        <v>56</v>
      </c>
      <c r="AK451" t="s">
        <v>100</v>
      </c>
      <c r="AM451">
        <v>0</v>
      </c>
    </row>
    <row r="452" spans="1:55" x14ac:dyDescent="0.3">
      <c r="A452" t="s">
        <v>1687</v>
      </c>
      <c r="B452" t="s">
        <v>1688</v>
      </c>
      <c r="C452" t="s">
        <v>1681</v>
      </c>
      <c r="D452">
        <v>14</v>
      </c>
      <c r="E452" s="2">
        <v>7500000</v>
      </c>
      <c r="F452" t="s">
        <v>131</v>
      </c>
      <c r="G452" t="s">
        <v>131</v>
      </c>
      <c r="I452" s="3">
        <v>39150</v>
      </c>
      <c r="J452" s="3">
        <v>28193</v>
      </c>
      <c r="K452">
        <v>70</v>
      </c>
      <c r="L452">
        <v>60</v>
      </c>
      <c r="N452" t="s">
        <v>844</v>
      </c>
      <c r="O452" t="s">
        <v>844</v>
      </c>
      <c r="P452" s="3">
        <v>39150</v>
      </c>
      <c r="Q452">
        <v>4.6500000000000004</v>
      </c>
      <c r="R452" s="3">
        <v>41155</v>
      </c>
      <c r="S452" t="s">
        <v>63</v>
      </c>
      <c r="U452">
        <v>4.6500000000000004</v>
      </c>
      <c r="X452" s="2">
        <v>14504236</v>
      </c>
      <c r="Y452" s="2">
        <v>17276579</v>
      </c>
      <c r="Z452" s="2">
        <v>17447920</v>
      </c>
      <c r="AA452" s="2">
        <v>13257152</v>
      </c>
      <c r="AB452" s="2">
        <v>23246449</v>
      </c>
      <c r="AC452" s="2">
        <v>18801897</v>
      </c>
      <c r="AD452">
        <v>193.39</v>
      </c>
      <c r="AG452">
        <v>176.762</v>
      </c>
      <c r="AJ452" t="s">
        <v>56</v>
      </c>
      <c r="AK452" t="s">
        <v>100</v>
      </c>
      <c r="AM452">
        <v>0</v>
      </c>
      <c r="AO452" t="s">
        <v>84</v>
      </c>
    </row>
    <row r="453" spans="1:55" x14ac:dyDescent="0.3">
      <c r="A453" t="s">
        <v>1689</v>
      </c>
      <c r="B453" t="s">
        <v>1690</v>
      </c>
      <c r="C453" t="s">
        <v>1681</v>
      </c>
      <c r="D453">
        <v>15</v>
      </c>
      <c r="E453" s="2">
        <v>5000000</v>
      </c>
      <c r="F453" t="s">
        <v>136</v>
      </c>
      <c r="G453" t="s">
        <v>463</v>
      </c>
      <c r="I453" s="3">
        <v>39150</v>
      </c>
      <c r="J453" s="3">
        <v>28193</v>
      </c>
      <c r="K453">
        <v>70</v>
      </c>
      <c r="L453">
        <v>24</v>
      </c>
      <c r="N453" t="s">
        <v>844</v>
      </c>
      <c r="O453" t="s">
        <v>844</v>
      </c>
      <c r="P453" s="3">
        <v>39150</v>
      </c>
      <c r="Q453">
        <v>4.49</v>
      </c>
      <c r="R453" s="3">
        <v>40059</v>
      </c>
      <c r="S453" t="s">
        <v>63</v>
      </c>
      <c r="U453">
        <v>4.49</v>
      </c>
      <c r="X453" s="2">
        <v>9387940</v>
      </c>
      <c r="Y453" s="2">
        <v>11195082</v>
      </c>
      <c r="Z453" s="2">
        <v>11308648</v>
      </c>
      <c r="AA453" s="2">
        <v>11454352</v>
      </c>
      <c r="AB453" s="2">
        <v>15097197</v>
      </c>
      <c r="AC453" s="2">
        <v>12198007</v>
      </c>
      <c r="AD453">
        <v>187.75899999999999</v>
      </c>
      <c r="AG453">
        <v>229.08699999999999</v>
      </c>
      <c r="AJ453" t="s">
        <v>56</v>
      </c>
      <c r="AK453" t="s">
        <v>100</v>
      </c>
      <c r="AM453">
        <v>0</v>
      </c>
    </row>
    <row r="454" spans="1:55" x14ac:dyDescent="0.3">
      <c r="A454" t="s">
        <v>1691</v>
      </c>
      <c r="B454" t="s">
        <v>1692</v>
      </c>
      <c r="C454" t="s">
        <v>1681</v>
      </c>
      <c r="D454">
        <v>16</v>
      </c>
      <c r="E454" s="2">
        <v>9500000</v>
      </c>
      <c r="F454" t="s">
        <v>272</v>
      </c>
      <c r="G454" t="s">
        <v>272</v>
      </c>
      <c r="I454" s="3">
        <v>39171</v>
      </c>
      <c r="J454" s="3">
        <v>28214</v>
      </c>
      <c r="K454">
        <v>70</v>
      </c>
      <c r="L454">
        <v>60</v>
      </c>
      <c r="N454" t="s">
        <v>844</v>
      </c>
      <c r="O454" t="s">
        <v>844</v>
      </c>
      <c r="P454" s="3">
        <v>39171</v>
      </c>
      <c r="Q454">
        <v>4.41</v>
      </c>
      <c r="R454" t="s">
        <v>1693</v>
      </c>
      <c r="S454" t="s">
        <v>63</v>
      </c>
      <c r="U454">
        <v>4.41</v>
      </c>
      <c r="X454" s="2">
        <v>17549420</v>
      </c>
      <c r="Y454" s="2">
        <v>20947037</v>
      </c>
      <c r="Z454" s="2">
        <v>21163411</v>
      </c>
      <c r="AA454" s="2">
        <v>21442223</v>
      </c>
      <c r="AB454" s="2">
        <v>28296401</v>
      </c>
      <c r="AC454" s="2">
        <v>22842390</v>
      </c>
      <c r="AD454">
        <v>184.73099999999999</v>
      </c>
      <c r="AG454">
        <v>225.708</v>
      </c>
      <c r="AJ454" t="s">
        <v>56</v>
      </c>
      <c r="AK454" t="s">
        <v>65</v>
      </c>
      <c r="AM454">
        <v>0</v>
      </c>
    </row>
    <row r="455" spans="1:55" x14ac:dyDescent="0.3">
      <c r="A455" t="s">
        <v>1694</v>
      </c>
      <c r="B455" t="s">
        <v>1695</v>
      </c>
      <c r="C455" t="s">
        <v>1681</v>
      </c>
      <c r="D455">
        <v>17</v>
      </c>
      <c r="E455" s="2">
        <v>10000000</v>
      </c>
      <c r="F455" t="s">
        <v>272</v>
      </c>
      <c r="G455" t="s">
        <v>272</v>
      </c>
      <c r="I455" s="3">
        <v>39171</v>
      </c>
      <c r="J455" s="3">
        <v>28214</v>
      </c>
      <c r="K455">
        <v>70</v>
      </c>
      <c r="L455">
        <v>60</v>
      </c>
      <c r="N455" t="s">
        <v>844</v>
      </c>
      <c r="O455" t="s">
        <v>844</v>
      </c>
      <c r="P455" s="3">
        <v>39171</v>
      </c>
      <c r="Q455">
        <v>4.42</v>
      </c>
      <c r="R455" t="s">
        <v>1693</v>
      </c>
      <c r="S455" t="s">
        <v>63</v>
      </c>
      <c r="U455">
        <v>4.42</v>
      </c>
      <c r="X455" s="2">
        <v>18508228</v>
      </c>
      <c r="Y455" s="2">
        <v>22089810</v>
      </c>
      <c r="Z455" s="2">
        <v>22317657</v>
      </c>
      <c r="AA455" s="2">
        <v>22611309</v>
      </c>
      <c r="AB455" s="2">
        <v>29835775</v>
      </c>
      <c r="AC455" s="2">
        <v>24086669</v>
      </c>
      <c r="AD455">
        <v>185.08199999999999</v>
      </c>
      <c r="AG455">
        <v>226.113</v>
      </c>
      <c r="AJ455" t="s">
        <v>56</v>
      </c>
      <c r="AK455" t="s">
        <v>65</v>
      </c>
      <c r="AM455">
        <v>0</v>
      </c>
    </row>
    <row r="456" spans="1:55" x14ac:dyDescent="0.3">
      <c r="A456" t="s">
        <v>1696</v>
      </c>
      <c r="B456" t="s">
        <v>1697</v>
      </c>
      <c r="C456" t="s">
        <v>1681</v>
      </c>
      <c r="D456">
        <v>18</v>
      </c>
      <c r="E456" s="2">
        <v>25000000</v>
      </c>
      <c r="F456" t="s">
        <v>953</v>
      </c>
      <c r="G456" t="s">
        <v>953</v>
      </c>
      <c r="I456" s="3">
        <v>40235</v>
      </c>
      <c r="J456" s="3">
        <v>21972</v>
      </c>
      <c r="K456">
        <v>50</v>
      </c>
      <c r="L456">
        <v>36</v>
      </c>
      <c r="N456" t="s">
        <v>844</v>
      </c>
      <c r="O456">
        <v>0.64300000000000002</v>
      </c>
      <c r="P456" s="3">
        <v>40235</v>
      </c>
      <c r="Q456">
        <v>4.17</v>
      </c>
      <c r="R456" t="s">
        <v>1698</v>
      </c>
      <c r="S456" t="s">
        <v>63</v>
      </c>
      <c r="U456">
        <v>4.17</v>
      </c>
      <c r="X456" s="2">
        <v>40903642</v>
      </c>
      <c r="Y456" s="2">
        <v>47006658</v>
      </c>
      <c r="Z456" s="2">
        <v>46875365</v>
      </c>
      <c r="AA456" t="s">
        <v>844</v>
      </c>
      <c r="AB456" t="s">
        <v>844</v>
      </c>
      <c r="AC456" t="s">
        <v>844</v>
      </c>
      <c r="AD456">
        <v>163.61500000000001</v>
      </c>
      <c r="AG456" t="e">
        <v>#VALUE!</v>
      </c>
      <c r="AJ456" t="s">
        <v>56</v>
      </c>
      <c r="AK456" t="s">
        <v>100</v>
      </c>
      <c r="AM456">
        <v>0</v>
      </c>
      <c r="AO456" t="s">
        <v>708</v>
      </c>
      <c r="AP456" t="s">
        <v>1699</v>
      </c>
      <c r="AQ456" s="2">
        <v>6374074</v>
      </c>
      <c r="BA456" t="s">
        <v>1700</v>
      </c>
    </row>
    <row r="457" spans="1:55" x14ac:dyDescent="0.3">
      <c r="A457" t="s">
        <v>1701</v>
      </c>
      <c r="B457" t="s">
        <v>1702</v>
      </c>
      <c r="C457" t="s">
        <v>1703</v>
      </c>
      <c r="D457" t="s">
        <v>1704</v>
      </c>
      <c r="E457" s="2">
        <v>8500000</v>
      </c>
      <c r="F457" t="s">
        <v>1705</v>
      </c>
      <c r="G457" t="s">
        <v>61</v>
      </c>
      <c r="H457" t="s">
        <v>61</v>
      </c>
      <c r="I457" s="3">
        <v>38770</v>
      </c>
      <c r="J457" s="3">
        <v>24160</v>
      </c>
      <c r="K457">
        <v>60</v>
      </c>
      <c r="L457">
        <v>6</v>
      </c>
      <c r="M457" t="s">
        <v>241</v>
      </c>
      <c r="N457" s="3">
        <v>38770</v>
      </c>
      <c r="O457">
        <v>3.16</v>
      </c>
      <c r="P457" s="3">
        <v>39866</v>
      </c>
      <c r="Q457">
        <v>4.88</v>
      </c>
      <c r="R457" s="3">
        <v>39866</v>
      </c>
      <c r="S457" t="s">
        <v>63</v>
      </c>
      <c r="T457" t="s">
        <v>107</v>
      </c>
      <c r="U457">
        <v>4.88</v>
      </c>
      <c r="V457" s="8">
        <v>24466046.030000001</v>
      </c>
      <c r="W457">
        <v>288</v>
      </c>
      <c r="X457" s="2">
        <v>10217497</v>
      </c>
      <c r="Y457" s="2">
        <v>15173735</v>
      </c>
      <c r="Z457" s="2">
        <v>14873427</v>
      </c>
      <c r="AA457" s="2">
        <v>15050486</v>
      </c>
      <c r="AB457" s="2">
        <v>14322842</v>
      </c>
      <c r="AC457" s="2">
        <v>15656818</v>
      </c>
      <c r="AD457">
        <v>120</v>
      </c>
      <c r="AE457">
        <v>179</v>
      </c>
      <c r="AF457">
        <v>175</v>
      </c>
      <c r="AG457">
        <v>177</v>
      </c>
      <c r="AH457">
        <v>169</v>
      </c>
      <c r="AI457">
        <v>184</v>
      </c>
      <c r="AJ457" t="s">
        <v>56</v>
      </c>
      <c r="AK457" t="s">
        <v>100</v>
      </c>
      <c r="AL457" s="2">
        <v>10000</v>
      </c>
      <c r="AM457">
        <v>0.12</v>
      </c>
      <c r="BA457" t="s">
        <v>1706</v>
      </c>
      <c r="BB457" t="s">
        <v>1707</v>
      </c>
    </row>
    <row r="458" spans="1:55" x14ac:dyDescent="0.3">
      <c r="A458" t="s">
        <v>1708</v>
      </c>
      <c r="B458" t="s">
        <v>1702</v>
      </c>
      <c r="C458" t="s">
        <v>1703</v>
      </c>
      <c r="D458" t="s">
        <v>1709</v>
      </c>
      <c r="E458" s="2">
        <v>10000000</v>
      </c>
      <c r="F458" t="s">
        <v>488</v>
      </c>
      <c r="G458" t="s">
        <v>152</v>
      </c>
      <c r="H458" t="s">
        <v>152</v>
      </c>
      <c r="I458" s="3">
        <v>38772</v>
      </c>
      <c r="J458" s="3">
        <v>24162</v>
      </c>
      <c r="K458">
        <v>60</v>
      </c>
      <c r="L458">
        <v>6</v>
      </c>
      <c r="M458" t="s">
        <v>241</v>
      </c>
      <c r="N458" s="3">
        <v>38772</v>
      </c>
      <c r="O458">
        <v>3.18</v>
      </c>
      <c r="P458" s="3">
        <v>39868</v>
      </c>
      <c r="Q458">
        <v>4.88</v>
      </c>
      <c r="R458" s="3">
        <v>39868</v>
      </c>
      <c r="S458" t="s">
        <v>63</v>
      </c>
      <c r="T458" t="s">
        <v>107</v>
      </c>
      <c r="U458">
        <v>4.88</v>
      </c>
      <c r="V458" s="8">
        <v>28789589.039999999</v>
      </c>
      <c r="W458">
        <v>288</v>
      </c>
      <c r="X458" s="2">
        <v>12017980</v>
      </c>
      <c r="Y458" s="2">
        <v>17849263</v>
      </c>
      <c r="Z458" s="2">
        <v>17493272</v>
      </c>
      <c r="AA458" s="2">
        <v>17703207</v>
      </c>
      <c r="AB458" s="2">
        <v>16850403</v>
      </c>
      <c r="AC458" s="2">
        <v>18417741</v>
      </c>
      <c r="AD458">
        <v>120</v>
      </c>
      <c r="AE458">
        <v>178</v>
      </c>
      <c r="AF458">
        <v>175</v>
      </c>
      <c r="AG458">
        <v>177</v>
      </c>
      <c r="AH458">
        <v>169</v>
      </c>
      <c r="AI458">
        <v>184</v>
      </c>
      <c r="AJ458" t="s">
        <v>56</v>
      </c>
      <c r="AK458" t="s">
        <v>100</v>
      </c>
      <c r="AL458" s="2">
        <v>12500</v>
      </c>
      <c r="AM458">
        <v>0.13</v>
      </c>
      <c r="BA458" t="s">
        <v>1710</v>
      </c>
      <c r="BB458" t="s">
        <v>1707</v>
      </c>
    </row>
    <row r="459" spans="1:55" x14ac:dyDescent="0.3">
      <c r="A459" t="s">
        <v>1711</v>
      </c>
      <c r="B459" t="s">
        <v>1702</v>
      </c>
      <c r="C459" t="s">
        <v>1703</v>
      </c>
      <c r="D459" t="s">
        <v>1712</v>
      </c>
      <c r="E459" s="2">
        <v>4900000</v>
      </c>
      <c r="F459" t="s">
        <v>610</v>
      </c>
      <c r="G459" t="s">
        <v>152</v>
      </c>
      <c r="H459" t="s">
        <v>152</v>
      </c>
      <c r="I459" s="3">
        <v>39001</v>
      </c>
      <c r="J459" s="3">
        <v>24391</v>
      </c>
      <c r="K459">
        <v>60</v>
      </c>
      <c r="L459">
        <v>6</v>
      </c>
      <c r="M459" t="s">
        <v>241</v>
      </c>
      <c r="N459" s="3">
        <v>39001</v>
      </c>
      <c r="O459">
        <v>4.1500000000000004</v>
      </c>
      <c r="P459" s="3">
        <v>40097</v>
      </c>
      <c r="Q459">
        <v>4.99</v>
      </c>
      <c r="R459" s="3">
        <v>40097</v>
      </c>
      <c r="S459" t="s">
        <v>63</v>
      </c>
      <c r="T459" t="s">
        <v>107</v>
      </c>
      <c r="U459">
        <v>4.99</v>
      </c>
      <c r="V459" s="8">
        <v>14557055.59</v>
      </c>
      <c r="W459">
        <v>297</v>
      </c>
      <c r="X459" s="2">
        <v>6094528</v>
      </c>
      <c r="Y459" s="2">
        <v>9034537</v>
      </c>
      <c r="Z459" s="2">
        <v>8863061</v>
      </c>
      <c r="AA459" s="2">
        <v>8956717</v>
      </c>
      <c r="AB459" s="2">
        <v>9328754</v>
      </c>
      <c r="AC459" s="2">
        <v>9415821</v>
      </c>
      <c r="AD459">
        <v>124</v>
      </c>
      <c r="AE459">
        <v>184</v>
      </c>
      <c r="AF459">
        <v>181</v>
      </c>
      <c r="AG459">
        <v>183</v>
      </c>
      <c r="AH459">
        <v>190</v>
      </c>
      <c r="AI459">
        <v>192</v>
      </c>
      <c r="AJ459" t="s">
        <v>56</v>
      </c>
      <c r="AK459" t="s">
        <v>100</v>
      </c>
      <c r="AL459" s="2">
        <v>5500</v>
      </c>
      <c r="AM459">
        <v>0.11</v>
      </c>
      <c r="BA459" t="s">
        <v>1713</v>
      </c>
      <c r="BB459" t="s">
        <v>1707</v>
      </c>
    </row>
    <row r="460" spans="1:55" x14ac:dyDescent="0.3">
      <c r="A460" t="s">
        <v>1714</v>
      </c>
      <c r="B460" t="s">
        <v>1702</v>
      </c>
      <c r="C460" t="s">
        <v>1703</v>
      </c>
      <c r="D460" t="s">
        <v>1715</v>
      </c>
      <c r="E460" s="2">
        <v>15000000</v>
      </c>
      <c r="F460" t="s">
        <v>1716</v>
      </c>
      <c r="G460" t="s">
        <v>120</v>
      </c>
      <c r="H460" t="s">
        <v>120</v>
      </c>
      <c r="I460" s="3">
        <v>38945</v>
      </c>
      <c r="J460" s="3">
        <v>26218</v>
      </c>
      <c r="K460">
        <v>65</v>
      </c>
      <c r="L460">
        <v>24</v>
      </c>
      <c r="M460" t="s">
        <v>241</v>
      </c>
      <c r="N460" s="3">
        <v>38945</v>
      </c>
      <c r="O460">
        <v>4.1500000000000004</v>
      </c>
      <c r="P460" s="3">
        <v>40098</v>
      </c>
      <c r="Q460">
        <v>4.99</v>
      </c>
      <c r="R460" s="3">
        <v>40098</v>
      </c>
      <c r="S460" t="s">
        <v>63</v>
      </c>
      <c r="T460" t="s">
        <v>107</v>
      </c>
      <c r="U460">
        <v>4.99</v>
      </c>
      <c r="V460" s="8">
        <v>48306965.75</v>
      </c>
      <c r="W460">
        <v>322</v>
      </c>
      <c r="X460" s="2">
        <v>18553584</v>
      </c>
      <c r="Y460" s="2">
        <v>27927196</v>
      </c>
      <c r="Z460" s="2">
        <v>27664324</v>
      </c>
      <c r="AA460" s="2">
        <v>27832978</v>
      </c>
      <c r="AB460" s="2">
        <v>26634703</v>
      </c>
      <c r="AC460" s="2">
        <v>29415821</v>
      </c>
      <c r="AD460">
        <v>124</v>
      </c>
      <c r="AE460">
        <v>186</v>
      </c>
      <c r="AF460">
        <v>184</v>
      </c>
      <c r="AG460">
        <v>186</v>
      </c>
      <c r="AH460">
        <v>178</v>
      </c>
      <c r="AI460">
        <v>196</v>
      </c>
      <c r="AJ460" t="s">
        <v>56</v>
      </c>
      <c r="AK460" t="s">
        <v>100</v>
      </c>
      <c r="AL460" s="2">
        <v>17000</v>
      </c>
      <c r="AM460">
        <v>0.11</v>
      </c>
      <c r="BA460" t="s">
        <v>1717</v>
      </c>
      <c r="BB460" t="s">
        <v>1707</v>
      </c>
    </row>
    <row r="461" spans="1:55" x14ac:dyDescent="0.3">
      <c r="A461" t="s">
        <v>1718</v>
      </c>
      <c r="B461" t="s">
        <v>1702</v>
      </c>
      <c r="C461" t="s">
        <v>1703</v>
      </c>
      <c r="D461" t="s">
        <v>1719</v>
      </c>
      <c r="E461" s="2">
        <v>3000000</v>
      </c>
      <c r="F461" t="s">
        <v>443</v>
      </c>
      <c r="G461" t="s">
        <v>501</v>
      </c>
      <c r="H461" t="s">
        <v>501</v>
      </c>
      <c r="I461" s="3">
        <v>38987</v>
      </c>
      <c r="J461" s="3">
        <v>24377</v>
      </c>
      <c r="K461">
        <v>60</v>
      </c>
      <c r="L461">
        <v>6</v>
      </c>
      <c r="M461" t="s">
        <v>241</v>
      </c>
      <c r="N461" s="3">
        <v>38987</v>
      </c>
      <c r="O461">
        <v>4.4000000000000004</v>
      </c>
      <c r="P461" s="3">
        <v>40083</v>
      </c>
      <c r="Q461">
        <v>5.55</v>
      </c>
      <c r="R461" s="3">
        <v>40083</v>
      </c>
      <c r="S461" t="s">
        <v>63</v>
      </c>
      <c r="T461" t="s">
        <v>107</v>
      </c>
      <c r="U461">
        <v>5.55</v>
      </c>
      <c r="V461" s="8">
        <v>9893247.9499999993</v>
      </c>
      <c r="W461">
        <v>330</v>
      </c>
      <c r="X461" s="2">
        <v>4030840</v>
      </c>
      <c r="Y461" s="2">
        <v>5956776</v>
      </c>
      <c r="Z461" s="2">
        <v>5800847</v>
      </c>
      <c r="AA461">
        <v>0</v>
      </c>
      <c r="AB461">
        <v>0</v>
      </c>
      <c r="AC461">
        <v>0</v>
      </c>
      <c r="AD461">
        <v>134</v>
      </c>
      <c r="AE461">
        <v>199</v>
      </c>
      <c r="AF461">
        <v>193</v>
      </c>
      <c r="AG461">
        <v>0</v>
      </c>
      <c r="AH461">
        <v>0</v>
      </c>
      <c r="AI461">
        <v>0</v>
      </c>
      <c r="AJ461" t="s">
        <v>56</v>
      </c>
      <c r="AK461" t="s">
        <v>100</v>
      </c>
      <c r="AL461" s="2">
        <v>3500</v>
      </c>
      <c r="AM461">
        <v>0.12</v>
      </c>
      <c r="AN461" t="s">
        <v>83</v>
      </c>
      <c r="AO461" t="s">
        <v>954</v>
      </c>
      <c r="AP461" s="3">
        <v>43510</v>
      </c>
      <c r="AQ461" s="2">
        <v>1682083</v>
      </c>
      <c r="AS461" s="2">
        <v>3000000</v>
      </c>
      <c r="AT461" s="3">
        <v>23083</v>
      </c>
      <c r="AU461">
        <v>2.4</v>
      </c>
      <c r="AY461" t="s">
        <v>523</v>
      </c>
      <c r="BA461" t="s">
        <v>1720</v>
      </c>
      <c r="BB461" t="s">
        <v>1707</v>
      </c>
      <c r="BC461" t="s">
        <v>1721</v>
      </c>
    </row>
    <row r="462" spans="1:55" x14ac:dyDescent="0.3">
      <c r="A462" t="s">
        <v>1722</v>
      </c>
      <c r="B462" t="s">
        <v>1702</v>
      </c>
      <c r="C462" t="s">
        <v>1703</v>
      </c>
      <c r="D462" t="s">
        <v>1723</v>
      </c>
      <c r="E462" s="2">
        <v>16000000</v>
      </c>
      <c r="F462" t="s">
        <v>1705</v>
      </c>
      <c r="G462" t="s">
        <v>61</v>
      </c>
      <c r="H462" t="s">
        <v>61</v>
      </c>
      <c r="I462" s="3">
        <v>38958</v>
      </c>
      <c r="J462" s="3">
        <v>26174</v>
      </c>
      <c r="K462">
        <v>65</v>
      </c>
      <c r="L462">
        <v>36</v>
      </c>
      <c r="M462" t="s">
        <v>241</v>
      </c>
      <c r="N462" s="3">
        <v>38958</v>
      </c>
      <c r="O462">
        <v>4.5</v>
      </c>
      <c r="P462" s="3">
        <v>39689</v>
      </c>
      <c r="Q462">
        <v>4.8</v>
      </c>
      <c r="R462" s="3">
        <v>39689</v>
      </c>
      <c r="S462" t="s">
        <v>63</v>
      </c>
      <c r="T462" t="s">
        <v>107</v>
      </c>
      <c r="U462">
        <v>4.8</v>
      </c>
      <c r="V462" s="8">
        <v>49857534.25</v>
      </c>
      <c r="W462">
        <v>312</v>
      </c>
      <c r="X462" s="2">
        <v>18827628</v>
      </c>
      <c r="Y462" s="2">
        <v>28560771</v>
      </c>
      <c r="Z462" s="2">
        <v>28292309</v>
      </c>
      <c r="AA462" s="2">
        <v>28661810</v>
      </c>
      <c r="AB462" s="2">
        <v>27232100</v>
      </c>
      <c r="AC462" s="2">
        <v>30134527</v>
      </c>
      <c r="AD462">
        <v>118</v>
      </c>
      <c r="AE462">
        <v>179</v>
      </c>
      <c r="AF462">
        <v>177</v>
      </c>
      <c r="AG462">
        <v>179</v>
      </c>
      <c r="AH462">
        <v>170</v>
      </c>
      <c r="AI462">
        <v>188</v>
      </c>
      <c r="AJ462" t="s">
        <v>56</v>
      </c>
      <c r="AK462" t="s">
        <v>100</v>
      </c>
      <c r="AL462" s="2">
        <v>18500</v>
      </c>
      <c r="AM462">
        <v>0.12</v>
      </c>
      <c r="BA462" t="s">
        <v>1724</v>
      </c>
      <c r="BB462" t="s">
        <v>1707</v>
      </c>
    </row>
    <row r="463" spans="1:55" x14ac:dyDescent="0.3">
      <c r="A463" t="s">
        <v>1725</v>
      </c>
      <c r="B463" t="s">
        <v>1702</v>
      </c>
      <c r="C463" t="s">
        <v>1703</v>
      </c>
      <c r="D463" t="s">
        <v>1726</v>
      </c>
      <c r="E463" s="2">
        <v>5000000</v>
      </c>
      <c r="F463" t="s">
        <v>1705</v>
      </c>
      <c r="G463" t="s">
        <v>138</v>
      </c>
      <c r="H463" t="s">
        <v>138</v>
      </c>
      <c r="I463" s="3">
        <v>38989</v>
      </c>
      <c r="J463" s="3">
        <v>26205</v>
      </c>
      <c r="K463">
        <v>65</v>
      </c>
      <c r="L463">
        <v>6</v>
      </c>
      <c r="M463" t="s">
        <v>241</v>
      </c>
      <c r="N463" s="3">
        <v>38989</v>
      </c>
      <c r="O463">
        <v>3.75</v>
      </c>
      <c r="P463" s="3">
        <v>40450</v>
      </c>
      <c r="Q463">
        <v>4.99</v>
      </c>
      <c r="R463" s="3">
        <v>40450</v>
      </c>
      <c r="S463" t="s">
        <v>63</v>
      </c>
      <c r="T463" t="s">
        <v>107</v>
      </c>
      <c r="U463">
        <v>4.99</v>
      </c>
      <c r="V463" s="8">
        <v>15980267.119999999</v>
      </c>
      <c r="W463">
        <v>320</v>
      </c>
      <c r="X463" s="2">
        <v>6108019</v>
      </c>
      <c r="Y463" s="2">
        <v>9266358</v>
      </c>
      <c r="Z463" s="2">
        <v>9056378</v>
      </c>
      <c r="AA463" s="2">
        <v>9172678</v>
      </c>
      <c r="AB463" s="2">
        <v>8827736</v>
      </c>
      <c r="AC463" s="2">
        <v>9765746</v>
      </c>
      <c r="AD463">
        <v>122</v>
      </c>
      <c r="AE463">
        <v>185</v>
      </c>
      <c r="AF463">
        <v>181</v>
      </c>
      <c r="AG463">
        <v>183</v>
      </c>
      <c r="AH463">
        <v>177</v>
      </c>
      <c r="AI463">
        <v>195</v>
      </c>
      <c r="AJ463" t="s">
        <v>56</v>
      </c>
      <c r="AK463" t="s">
        <v>100</v>
      </c>
      <c r="AL463" s="2">
        <v>5500</v>
      </c>
      <c r="AM463">
        <v>0.11</v>
      </c>
      <c r="BA463" t="s">
        <v>1727</v>
      </c>
      <c r="BB463" t="s">
        <v>1707</v>
      </c>
    </row>
    <row r="464" spans="1:55" x14ac:dyDescent="0.3">
      <c r="A464" t="s">
        <v>1728</v>
      </c>
      <c r="B464" t="s">
        <v>1702</v>
      </c>
      <c r="C464" t="s">
        <v>1703</v>
      </c>
      <c r="D464" t="s">
        <v>1729</v>
      </c>
      <c r="E464" s="2">
        <v>20000000</v>
      </c>
      <c r="F464" t="s">
        <v>443</v>
      </c>
      <c r="G464" t="s">
        <v>131</v>
      </c>
      <c r="H464" t="s">
        <v>131</v>
      </c>
      <c r="I464" s="3">
        <v>39429</v>
      </c>
      <c r="J464" s="3">
        <v>28472</v>
      </c>
      <c r="K464">
        <v>70</v>
      </c>
      <c r="L464">
        <v>60</v>
      </c>
      <c r="M464" t="s">
        <v>91</v>
      </c>
      <c r="N464" t="s">
        <v>124</v>
      </c>
      <c r="O464" t="s">
        <v>63</v>
      </c>
      <c r="P464" s="3">
        <v>39429</v>
      </c>
      <c r="Q464">
        <v>4.28</v>
      </c>
      <c r="R464" s="3">
        <v>40525</v>
      </c>
      <c r="S464" t="s">
        <v>84</v>
      </c>
      <c r="T464" t="s">
        <v>107</v>
      </c>
      <c r="U464">
        <v>4.28</v>
      </c>
      <c r="V464" s="8">
        <v>59962213.700000003</v>
      </c>
      <c r="W464">
        <v>300</v>
      </c>
      <c r="X464" s="2">
        <v>21161903</v>
      </c>
      <c r="Y464" s="2">
        <v>33521397</v>
      </c>
      <c r="Z464" s="2">
        <v>33073480</v>
      </c>
      <c r="AA464" s="2">
        <v>33685552</v>
      </c>
      <c r="AB464" s="2">
        <v>34625990</v>
      </c>
      <c r="AC464" s="2">
        <v>35636317</v>
      </c>
      <c r="AD464">
        <v>106</v>
      </c>
      <c r="AE464">
        <v>168</v>
      </c>
      <c r="AF464">
        <v>165</v>
      </c>
      <c r="AG464">
        <v>168</v>
      </c>
      <c r="AH464">
        <v>173</v>
      </c>
      <c r="AI464">
        <v>178</v>
      </c>
      <c r="AJ464" t="s">
        <v>56</v>
      </c>
      <c r="AK464" t="s">
        <v>65</v>
      </c>
      <c r="AL464" s="2">
        <v>22000</v>
      </c>
      <c r="AM464">
        <v>0.11</v>
      </c>
      <c r="AN464" t="s">
        <v>83</v>
      </c>
      <c r="AO464" t="s">
        <v>84</v>
      </c>
      <c r="AP464" s="3">
        <v>42551</v>
      </c>
      <c r="AQ464" t="s">
        <v>459</v>
      </c>
      <c r="BA464" t="s">
        <v>1730</v>
      </c>
      <c r="BB464" t="s">
        <v>1731</v>
      </c>
      <c r="BC464" t="s">
        <v>1721</v>
      </c>
    </row>
    <row r="465" spans="1:55" x14ac:dyDescent="0.3">
      <c r="A465" t="s">
        <v>1732</v>
      </c>
      <c r="B465" t="s">
        <v>1702</v>
      </c>
      <c r="C465" t="s">
        <v>1703</v>
      </c>
      <c r="D465" t="s">
        <v>1733</v>
      </c>
      <c r="E465" s="2">
        <v>20000000</v>
      </c>
      <c r="F465" t="s">
        <v>443</v>
      </c>
      <c r="G465" t="s">
        <v>131</v>
      </c>
      <c r="H465" t="s">
        <v>131</v>
      </c>
      <c r="I465" s="3">
        <v>39429</v>
      </c>
      <c r="J465" s="3">
        <v>28472</v>
      </c>
      <c r="K465">
        <v>70</v>
      </c>
      <c r="L465">
        <v>60</v>
      </c>
      <c r="M465" t="s">
        <v>91</v>
      </c>
      <c r="N465" t="s">
        <v>124</v>
      </c>
      <c r="O465" t="s">
        <v>63</v>
      </c>
      <c r="P465" s="3">
        <v>39429</v>
      </c>
      <c r="Q465">
        <v>4.3499999999999996</v>
      </c>
      <c r="R465" s="3">
        <v>41256</v>
      </c>
      <c r="S465" t="s">
        <v>84</v>
      </c>
      <c r="T465" t="s">
        <v>107</v>
      </c>
      <c r="U465">
        <v>4.3499999999999996</v>
      </c>
      <c r="V465" s="8">
        <v>60942904.109999999</v>
      </c>
      <c r="W465">
        <v>305</v>
      </c>
      <c r="X465" s="2">
        <v>21480914</v>
      </c>
      <c r="Y465" s="2">
        <v>33986250</v>
      </c>
      <c r="Z465" s="2">
        <v>33530904</v>
      </c>
      <c r="AA465" s="2">
        <v>34147244</v>
      </c>
      <c r="AB465" s="2">
        <v>35095255</v>
      </c>
      <c r="AC465" s="2">
        <v>36113550</v>
      </c>
      <c r="AD465">
        <v>107</v>
      </c>
      <c r="AE465">
        <v>170</v>
      </c>
      <c r="AF465">
        <v>168</v>
      </c>
      <c r="AG465">
        <v>171</v>
      </c>
      <c r="AH465">
        <v>175</v>
      </c>
      <c r="AI465">
        <v>181</v>
      </c>
      <c r="AJ465" t="s">
        <v>56</v>
      </c>
      <c r="AK465" t="s">
        <v>100</v>
      </c>
      <c r="AL465" s="2">
        <v>22000</v>
      </c>
      <c r="AM465">
        <v>0.11</v>
      </c>
      <c r="AN465" t="s">
        <v>83</v>
      </c>
      <c r="AO465" t="s">
        <v>84</v>
      </c>
      <c r="AP465" s="3">
        <v>42551</v>
      </c>
      <c r="AQ465" t="s">
        <v>459</v>
      </c>
      <c r="BA465" t="s">
        <v>1734</v>
      </c>
      <c r="BB465" t="s">
        <v>1735</v>
      </c>
      <c r="BC465" t="s">
        <v>1721</v>
      </c>
    </row>
    <row r="466" spans="1:55" x14ac:dyDescent="0.3">
      <c r="A466" t="s">
        <v>1736</v>
      </c>
      <c r="B466" t="s">
        <v>1737</v>
      </c>
      <c r="C466" t="s">
        <v>1738</v>
      </c>
      <c r="D466" t="s">
        <v>1739</v>
      </c>
      <c r="E466" s="2">
        <v>3700000</v>
      </c>
      <c r="F466" t="s">
        <v>131</v>
      </c>
      <c r="G466" t="s">
        <v>131</v>
      </c>
      <c r="H466" t="s">
        <v>131</v>
      </c>
      <c r="I466" s="3">
        <v>39118</v>
      </c>
      <c r="J466" s="3">
        <v>28161</v>
      </c>
      <c r="K466">
        <v>70</v>
      </c>
      <c r="L466">
        <v>6</v>
      </c>
      <c r="N466" t="s">
        <v>844</v>
      </c>
      <c r="O466" t="s">
        <v>844</v>
      </c>
      <c r="P466" s="3">
        <v>39118</v>
      </c>
      <c r="Q466">
        <v>4.3499999999999996</v>
      </c>
      <c r="R466" s="3">
        <v>39299</v>
      </c>
      <c r="S466" t="s">
        <v>63</v>
      </c>
      <c r="T466" t="s">
        <v>844</v>
      </c>
      <c r="U466">
        <v>4.3499999999999996</v>
      </c>
      <c r="X466" s="2">
        <v>3700000</v>
      </c>
      <c r="Y466" s="2">
        <v>3700000</v>
      </c>
      <c r="Z466" s="2">
        <v>3700000</v>
      </c>
      <c r="AA466" s="2">
        <v>3700000</v>
      </c>
      <c r="AB466" s="2">
        <v>3700000</v>
      </c>
      <c r="AC466" s="2">
        <v>3700000</v>
      </c>
      <c r="AD466">
        <v>100</v>
      </c>
      <c r="AG466">
        <v>100</v>
      </c>
      <c r="AJ466" t="s">
        <v>261</v>
      </c>
      <c r="AK466" t="s">
        <v>1415</v>
      </c>
      <c r="AL466" s="2">
        <v>8880</v>
      </c>
      <c r="AM466">
        <v>0.24</v>
      </c>
      <c r="AN466" t="s">
        <v>159</v>
      </c>
      <c r="AO466" t="s">
        <v>84</v>
      </c>
      <c r="AP466" s="3">
        <v>42542</v>
      </c>
      <c r="AT466" t="s">
        <v>1740</v>
      </c>
      <c r="AV466" s="2">
        <v>3700000</v>
      </c>
      <c r="AW466" s="2">
        <v>3700000</v>
      </c>
      <c r="AX466" s="2">
        <v>3700000</v>
      </c>
      <c r="AY466" t="s">
        <v>131</v>
      </c>
      <c r="AZ466">
        <v>0</v>
      </c>
    </row>
    <row r="467" spans="1:55" x14ac:dyDescent="0.3">
      <c r="A467" t="s">
        <v>1741</v>
      </c>
      <c r="B467" t="s">
        <v>1737</v>
      </c>
      <c r="C467" t="s">
        <v>1738</v>
      </c>
      <c r="D467" t="s">
        <v>1742</v>
      </c>
      <c r="E467" s="2">
        <v>5300000</v>
      </c>
      <c r="F467" t="s">
        <v>131</v>
      </c>
      <c r="G467" t="s">
        <v>131</v>
      </c>
      <c r="H467" t="s">
        <v>131</v>
      </c>
      <c r="I467" s="3">
        <v>39146</v>
      </c>
      <c r="J467" s="3">
        <v>27824</v>
      </c>
      <c r="K467">
        <v>69</v>
      </c>
      <c r="L467">
        <v>6</v>
      </c>
      <c r="N467" t="s">
        <v>844</v>
      </c>
      <c r="O467" t="s">
        <v>844</v>
      </c>
      <c r="P467" s="3">
        <v>39146</v>
      </c>
      <c r="Q467">
        <v>4.79</v>
      </c>
      <c r="R467" s="3">
        <v>39330</v>
      </c>
      <c r="S467" t="s">
        <v>63</v>
      </c>
      <c r="T467" t="s">
        <v>844</v>
      </c>
      <c r="U467">
        <v>4.79</v>
      </c>
      <c r="X467" s="2">
        <v>5300000</v>
      </c>
      <c r="Y467" s="2">
        <v>5300000</v>
      </c>
      <c r="Z467" s="2">
        <v>5300000</v>
      </c>
      <c r="AA467" s="2">
        <v>5300000</v>
      </c>
      <c r="AB467" s="2">
        <v>5300000</v>
      </c>
      <c r="AC467" s="2">
        <v>5300000</v>
      </c>
      <c r="AD467">
        <v>100</v>
      </c>
      <c r="AG467">
        <v>100</v>
      </c>
      <c r="AJ467" t="s">
        <v>261</v>
      </c>
      <c r="AK467" t="s">
        <v>1415</v>
      </c>
      <c r="AL467" s="2">
        <v>12720</v>
      </c>
      <c r="AM467">
        <v>0.24</v>
      </c>
      <c r="AN467" t="s">
        <v>159</v>
      </c>
      <c r="AO467" t="s">
        <v>84</v>
      </c>
      <c r="AP467" s="3">
        <v>42542</v>
      </c>
      <c r="AQ467">
        <v>0</v>
      </c>
      <c r="AT467" t="s">
        <v>1743</v>
      </c>
      <c r="AV467" s="2">
        <v>5300000</v>
      </c>
      <c r="AW467" s="2">
        <v>5300000</v>
      </c>
      <c r="AX467" s="2">
        <v>5300000</v>
      </c>
      <c r="AY467" t="s">
        <v>131</v>
      </c>
      <c r="AZ467">
        <v>0</v>
      </c>
    </row>
    <row r="468" spans="1:55" x14ac:dyDescent="0.3">
      <c r="A468" t="s">
        <v>1744</v>
      </c>
      <c r="B468" t="s">
        <v>1745</v>
      </c>
      <c r="C468" t="s">
        <v>1746</v>
      </c>
      <c r="D468">
        <v>22005</v>
      </c>
      <c r="E468" s="2">
        <v>5000000</v>
      </c>
      <c r="F468" t="s">
        <v>747</v>
      </c>
      <c r="G468" t="s">
        <v>152</v>
      </c>
      <c r="H468" t="s">
        <v>152</v>
      </c>
      <c r="I468" s="3">
        <v>37218</v>
      </c>
      <c r="J468" s="3">
        <v>15305</v>
      </c>
      <c r="K468">
        <v>40</v>
      </c>
      <c r="L468">
        <v>6</v>
      </c>
      <c r="M468" t="s">
        <v>91</v>
      </c>
      <c r="N468" t="s">
        <v>64</v>
      </c>
      <c r="O468" t="s">
        <v>64</v>
      </c>
      <c r="P468" s="3">
        <v>37218</v>
      </c>
      <c r="Q468">
        <v>4.2699999999999996</v>
      </c>
      <c r="R468" s="3">
        <v>38679</v>
      </c>
      <c r="S468" t="s">
        <v>144</v>
      </c>
      <c r="U468">
        <v>4.2699999999999996</v>
      </c>
      <c r="V468" s="2">
        <v>8540000</v>
      </c>
      <c r="W468">
        <v>171</v>
      </c>
      <c r="X468" s="2">
        <v>6762000</v>
      </c>
      <c r="Y468" s="2">
        <v>7518000</v>
      </c>
      <c r="Z468" s="2">
        <v>7102000</v>
      </c>
      <c r="AA468" s="2">
        <v>7068000</v>
      </c>
      <c r="AB468" s="2">
        <v>7155000</v>
      </c>
      <c r="AC468" s="2">
        <v>7161092</v>
      </c>
      <c r="AD468">
        <v>135</v>
      </c>
      <c r="AE468">
        <v>150</v>
      </c>
      <c r="AF468">
        <v>142</v>
      </c>
      <c r="AG468">
        <v>141</v>
      </c>
      <c r="AH468">
        <v>143</v>
      </c>
      <c r="AI468">
        <v>143</v>
      </c>
      <c r="AJ468" t="s">
        <v>183</v>
      </c>
      <c r="AK468" t="s">
        <v>100</v>
      </c>
      <c r="AL468" s="2">
        <v>12000</v>
      </c>
      <c r="AM468">
        <v>0.24</v>
      </c>
      <c r="AN468" t="s">
        <v>63</v>
      </c>
      <c r="AO468" t="s">
        <v>64</v>
      </c>
      <c r="AP468" t="s">
        <v>64</v>
      </c>
      <c r="AQ468" t="s">
        <v>64</v>
      </c>
      <c r="AR468" t="s">
        <v>64</v>
      </c>
      <c r="AS468" t="s">
        <v>64</v>
      </c>
      <c r="AT468" t="s">
        <v>64</v>
      </c>
      <c r="AU468" t="s">
        <v>64</v>
      </c>
      <c r="AV468" t="s">
        <v>64</v>
      </c>
      <c r="AW468" t="s">
        <v>64</v>
      </c>
      <c r="AX468" t="s">
        <v>64</v>
      </c>
      <c r="AY468" t="s">
        <v>64</v>
      </c>
      <c r="AZ468" t="s">
        <v>64</v>
      </c>
      <c r="BA468" t="s">
        <v>1747</v>
      </c>
      <c r="BC468" t="s">
        <v>64</v>
      </c>
    </row>
    <row r="469" spans="1:55" x14ac:dyDescent="0.3">
      <c r="A469" t="s">
        <v>1748</v>
      </c>
      <c r="B469" t="s">
        <v>1749</v>
      </c>
      <c r="C469" t="s">
        <v>1750</v>
      </c>
      <c r="D469">
        <v>24012</v>
      </c>
      <c r="E469" s="2">
        <v>10000000</v>
      </c>
      <c r="F469" t="s">
        <v>614</v>
      </c>
      <c r="G469" t="s">
        <v>614</v>
      </c>
      <c r="H469" t="s">
        <v>131</v>
      </c>
      <c r="I469" s="3">
        <v>38344</v>
      </c>
      <c r="J469" s="3">
        <v>16429</v>
      </c>
      <c r="K469">
        <v>40</v>
      </c>
      <c r="L469">
        <v>12</v>
      </c>
      <c r="M469" t="s">
        <v>91</v>
      </c>
      <c r="N469" t="s">
        <v>107</v>
      </c>
      <c r="O469" t="s">
        <v>63</v>
      </c>
      <c r="P469" s="3">
        <v>38344</v>
      </c>
      <c r="Q469">
        <v>4.2</v>
      </c>
      <c r="R469" s="3">
        <v>40170</v>
      </c>
      <c r="S469" t="s">
        <v>125</v>
      </c>
      <c r="T469" t="s">
        <v>124</v>
      </c>
      <c r="U469">
        <v>4.2</v>
      </c>
      <c r="V469" s="2">
        <v>16811507</v>
      </c>
      <c r="W469">
        <v>168</v>
      </c>
      <c r="X469" s="2">
        <v>13451000</v>
      </c>
      <c r="Y469" s="2">
        <v>14125000</v>
      </c>
      <c r="Z469" s="2">
        <v>13652000</v>
      </c>
      <c r="AA469" s="2">
        <v>13530000</v>
      </c>
      <c r="AB469" s="2">
        <v>13962000</v>
      </c>
      <c r="AC469" s="2">
        <v>14045265</v>
      </c>
      <c r="AD469">
        <v>135</v>
      </c>
      <c r="AE469">
        <v>141</v>
      </c>
      <c r="AF469">
        <v>137</v>
      </c>
      <c r="AG469">
        <v>135</v>
      </c>
      <c r="AH469">
        <v>140</v>
      </c>
      <c r="AI469">
        <v>140</v>
      </c>
      <c r="AJ469" t="s">
        <v>261</v>
      </c>
      <c r="AK469" t="s">
        <v>342</v>
      </c>
      <c r="AL469" s="2">
        <v>24000</v>
      </c>
      <c r="AM469">
        <v>0.24</v>
      </c>
      <c r="AN469" t="s">
        <v>83</v>
      </c>
      <c r="AO469" t="s">
        <v>84</v>
      </c>
      <c r="AP469" s="3">
        <v>42522</v>
      </c>
      <c r="BA469" t="s">
        <v>1751</v>
      </c>
    </row>
    <row r="470" spans="1:55" x14ac:dyDescent="0.3">
      <c r="A470" t="s">
        <v>1752</v>
      </c>
      <c r="B470" t="s">
        <v>1749</v>
      </c>
      <c r="C470" t="s">
        <v>1750</v>
      </c>
      <c r="D470">
        <v>24013</v>
      </c>
      <c r="E470" s="2">
        <v>10000000</v>
      </c>
      <c r="F470" t="s">
        <v>614</v>
      </c>
      <c r="G470" t="s">
        <v>614</v>
      </c>
      <c r="H470" t="s">
        <v>131</v>
      </c>
      <c r="I470" s="3">
        <v>38344</v>
      </c>
      <c r="J470" s="3">
        <v>16063</v>
      </c>
      <c r="K470">
        <v>39</v>
      </c>
      <c r="L470">
        <v>12</v>
      </c>
      <c r="M470" t="s">
        <v>91</v>
      </c>
      <c r="N470" t="s">
        <v>107</v>
      </c>
      <c r="O470" t="s">
        <v>63</v>
      </c>
      <c r="P470" s="3">
        <v>38344</v>
      </c>
      <c r="Q470">
        <v>4.2</v>
      </c>
      <c r="R470" s="3">
        <v>40170</v>
      </c>
      <c r="S470" t="s">
        <v>125</v>
      </c>
      <c r="T470" t="s">
        <v>124</v>
      </c>
      <c r="U470">
        <v>4.2</v>
      </c>
      <c r="V470" s="2">
        <v>16391507</v>
      </c>
      <c r="W470">
        <v>164</v>
      </c>
      <c r="X470" s="2">
        <v>13368000</v>
      </c>
      <c r="Y470" s="2">
        <v>14029000</v>
      </c>
      <c r="Z470" s="2">
        <v>13565000</v>
      </c>
      <c r="AA470" s="2">
        <v>13505000</v>
      </c>
      <c r="AB470" s="2">
        <v>14020000</v>
      </c>
      <c r="AC470" s="2">
        <v>13913670</v>
      </c>
      <c r="AD470">
        <v>134</v>
      </c>
      <c r="AE470">
        <v>140</v>
      </c>
      <c r="AF470">
        <v>136</v>
      </c>
      <c r="AG470">
        <v>135</v>
      </c>
      <c r="AH470">
        <v>140</v>
      </c>
      <c r="AI470">
        <v>139</v>
      </c>
      <c r="AJ470" t="s">
        <v>261</v>
      </c>
      <c r="AK470" t="s">
        <v>342</v>
      </c>
      <c r="AL470" s="2">
        <v>24000</v>
      </c>
      <c r="AM470">
        <v>0.24</v>
      </c>
      <c r="AN470" t="s">
        <v>83</v>
      </c>
      <c r="AO470" t="s">
        <v>84</v>
      </c>
      <c r="AP470" s="3">
        <v>42522</v>
      </c>
      <c r="BA470" t="s">
        <v>1753</v>
      </c>
    </row>
    <row r="471" spans="1:55" x14ac:dyDescent="0.3">
      <c r="A471" t="s">
        <v>1754</v>
      </c>
      <c r="B471" t="s">
        <v>1749</v>
      </c>
      <c r="C471" t="s">
        <v>1750</v>
      </c>
      <c r="D471">
        <v>24014</v>
      </c>
      <c r="E471" s="2">
        <v>20000000</v>
      </c>
      <c r="F471" t="s">
        <v>614</v>
      </c>
      <c r="G471" t="s">
        <v>614</v>
      </c>
      <c r="H471" t="s">
        <v>131</v>
      </c>
      <c r="I471" s="3">
        <v>38446</v>
      </c>
      <c r="J471" s="3">
        <v>16531</v>
      </c>
      <c r="K471">
        <v>40</v>
      </c>
      <c r="L471">
        <v>6</v>
      </c>
      <c r="M471" t="s">
        <v>91</v>
      </c>
      <c r="N471" t="s">
        <v>107</v>
      </c>
      <c r="O471" t="s">
        <v>63</v>
      </c>
      <c r="P471" s="3">
        <v>38446</v>
      </c>
      <c r="Q471">
        <v>4.28</v>
      </c>
      <c r="R471" s="3">
        <v>42098</v>
      </c>
      <c r="S471" t="s">
        <v>125</v>
      </c>
      <c r="T471" t="s">
        <v>124</v>
      </c>
      <c r="U471">
        <v>4.28</v>
      </c>
      <c r="V471" s="2">
        <v>34263452</v>
      </c>
      <c r="W471">
        <v>171</v>
      </c>
      <c r="X471" s="2">
        <v>27373000</v>
      </c>
      <c r="Y471" s="2">
        <v>28809000</v>
      </c>
      <c r="Z471" s="2">
        <v>27847000</v>
      </c>
      <c r="AA471" s="2">
        <v>27664000</v>
      </c>
      <c r="AB471" s="2">
        <v>28477000</v>
      </c>
      <c r="AC471" s="2">
        <v>28656444</v>
      </c>
      <c r="AD471">
        <v>137</v>
      </c>
      <c r="AE471">
        <v>144</v>
      </c>
      <c r="AF471">
        <v>139</v>
      </c>
      <c r="AG471">
        <v>138</v>
      </c>
      <c r="AH471">
        <v>142</v>
      </c>
      <c r="AI471">
        <v>143</v>
      </c>
      <c r="AJ471" t="s">
        <v>261</v>
      </c>
      <c r="AK471" t="s">
        <v>342</v>
      </c>
      <c r="AL471" s="2">
        <v>48000</v>
      </c>
      <c r="AM471">
        <v>0.24</v>
      </c>
      <c r="AN471" t="s">
        <v>83</v>
      </c>
      <c r="AO471" t="s">
        <v>84</v>
      </c>
      <c r="AP471" s="3">
        <v>42522</v>
      </c>
      <c r="BA471" t="s">
        <v>1755</v>
      </c>
    </row>
    <row r="472" spans="1:55" x14ac:dyDescent="0.3">
      <c r="A472" t="s">
        <v>1756</v>
      </c>
      <c r="B472" t="s">
        <v>1749</v>
      </c>
      <c r="C472" t="s">
        <v>1750</v>
      </c>
      <c r="D472">
        <v>24015</v>
      </c>
      <c r="E472" s="2">
        <v>10000000</v>
      </c>
      <c r="F472" t="s">
        <v>614</v>
      </c>
      <c r="G472" t="s">
        <v>614</v>
      </c>
      <c r="H472" t="s">
        <v>131</v>
      </c>
      <c r="I472" s="3">
        <v>38688</v>
      </c>
      <c r="J472" s="3">
        <v>16775</v>
      </c>
      <c r="K472">
        <v>40</v>
      </c>
      <c r="L472">
        <v>6</v>
      </c>
      <c r="M472" t="s">
        <v>91</v>
      </c>
      <c r="N472" t="s">
        <v>107</v>
      </c>
      <c r="O472" t="s">
        <v>63</v>
      </c>
      <c r="P472" s="3">
        <v>38688</v>
      </c>
      <c r="Q472">
        <v>3.78</v>
      </c>
      <c r="R472" s="3">
        <v>39966</v>
      </c>
      <c r="S472" t="s">
        <v>125</v>
      </c>
      <c r="T472" t="s">
        <v>124</v>
      </c>
      <c r="U472">
        <v>3.78</v>
      </c>
      <c r="V472" s="2">
        <v>15130356</v>
      </c>
      <c r="W472">
        <v>151</v>
      </c>
      <c r="X472" s="2">
        <v>12857000</v>
      </c>
      <c r="Y472" s="2">
        <v>13336000</v>
      </c>
      <c r="Z472" s="2">
        <v>12894000</v>
      </c>
      <c r="AA472" s="2">
        <v>12829000</v>
      </c>
      <c r="AB472" s="2">
        <v>13251000</v>
      </c>
      <c r="AC472" s="2">
        <v>13370168</v>
      </c>
      <c r="AD472">
        <v>129</v>
      </c>
      <c r="AE472">
        <v>133</v>
      </c>
      <c r="AF472">
        <v>129</v>
      </c>
      <c r="AG472">
        <v>128</v>
      </c>
      <c r="AH472">
        <v>133</v>
      </c>
      <c r="AI472">
        <v>134</v>
      </c>
      <c r="AJ472" t="s">
        <v>261</v>
      </c>
      <c r="AK472" t="s">
        <v>342</v>
      </c>
      <c r="AL472" s="2">
        <v>21000</v>
      </c>
      <c r="AM472">
        <v>0.21</v>
      </c>
      <c r="AN472" t="s">
        <v>83</v>
      </c>
      <c r="AO472" t="s">
        <v>84</v>
      </c>
      <c r="AP472" s="3">
        <v>42522</v>
      </c>
      <c r="BA472" t="s">
        <v>1757</v>
      </c>
    </row>
    <row r="473" spans="1:55" x14ac:dyDescent="0.3">
      <c r="A473" t="s">
        <v>1758</v>
      </c>
      <c r="B473" t="s">
        <v>1749</v>
      </c>
      <c r="C473" t="s">
        <v>1750</v>
      </c>
      <c r="D473">
        <v>24016</v>
      </c>
      <c r="E473" s="2">
        <v>8000000</v>
      </c>
      <c r="F473" t="s">
        <v>614</v>
      </c>
      <c r="G473" t="s">
        <v>614</v>
      </c>
      <c r="H473" t="s">
        <v>131</v>
      </c>
      <c r="I473" s="3">
        <v>38700</v>
      </c>
      <c r="J473" s="3">
        <v>20437</v>
      </c>
      <c r="K473">
        <v>50</v>
      </c>
      <c r="L473">
        <v>6</v>
      </c>
      <c r="M473" t="s">
        <v>91</v>
      </c>
      <c r="N473" t="s">
        <v>107</v>
      </c>
      <c r="O473" t="s">
        <v>63</v>
      </c>
      <c r="P473" s="3">
        <v>38700</v>
      </c>
      <c r="Q473">
        <v>4.05</v>
      </c>
      <c r="R473" s="3">
        <v>43448</v>
      </c>
      <c r="S473" t="s">
        <v>125</v>
      </c>
      <c r="T473" t="s">
        <v>124</v>
      </c>
      <c r="U473">
        <v>4.05</v>
      </c>
      <c r="V473" s="2">
        <v>16210652</v>
      </c>
      <c r="W473">
        <v>203</v>
      </c>
      <c r="X473" s="2">
        <v>11714000</v>
      </c>
      <c r="Y473" s="2">
        <v>11997000</v>
      </c>
      <c r="Z473" s="2">
        <v>11547000</v>
      </c>
      <c r="AA473" s="2">
        <v>11437000</v>
      </c>
      <c r="AB473" s="2">
        <v>11790000</v>
      </c>
      <c r="AC473" s="2">
        <v>11948183</v>
      </c>
      <c r="AD473">
        <v>146</v>
      </c>
      <c r="AE473">
        <v>150</v>
      </c>
      <c r="AF473">
        <v>144</v>
      </c>
      <c r="AG473">
        <v>143</v>
      </c>
      <c r="AH473">
        <v>147</v>
      </c>
      <c r="AI473">
        <v>149</v>
      </c>
      <c r="AJ473" t="s">
        <v>261</v>
      </c>
      <c r="AK473" t="s">
        <v>342</v>
      </c>
      <c r="AL473" s="2">
        <v>19200</v>
      </c>
      <c r="AM473">
        <v>0.24</v>
      </c>
      <c r="AN473" t="s">
        <v>83</v>
      </c>
      <c r="AO473" t="s">
        <v>84</v>
      </c>
      <c r="AP473" s="3">
        <v>42522</v>
      </c>
      <c r="BA473" t="s">
        <v>1759</v>
      </c>
    </row>
    <row r="474" spans="1:55" x14ac:dyDescent="0.3">
      <c r="A474" t="s">
        <v>1760</v>
      </c>
      <c r="B474" t="s">
        <v>1749</v>
      </c>
      <c r="C474" t="s">
        <v>1750</v>
      </c>
      <c r="D474">
        <v>24017</v>
      </c>
      <c r="E474" s="2">
        <v>8000000</v>
      </c>
      <c r="F474" t="s">
        <v>614</v>
      </c>
      <c r="G474" t="s">
        <v>614</v>
      </c>
      <c r="H474" t="s">
        <v>131</v>
      </c>
      <c r="I474" s="3">
        <v>38700</v>
      </c>
      <c r="J474" s="3">
        <v>20437</v>
      </c>
      <c r="K474">
        <v>50</v>
      </c>
      <c r="L474">
        <v>6</v>
      </c>
      <c r="M474" t="s">
        <v>91</v>
      </c>
      <c r="N474" t="s">
        <v>107</v>
      </c>
      <c r="O474" t="s">
        <v>63</v>
      </c>
      <c r="P474" s="3">
        <v>38700</v>
      </c>
      <c r="Q474">
        <v>4.05</v>
      </c>
      <c r="R474" s="3">
        <v>43813</v>
      </c>
      <c r="S474" t="s">
        <v>125</v>
      </c>
      <c r="T474" t="s">
        <v>124</v>
      </c>
      <c r="U474">
        <v>4.05</v>
      </c>
      <c r="V474" s="2">
        <v>16210652</v>
      </c>
      <c r="W474">
        <v>203</v>
      </c>
      <c r="X474" s="2">
        <v>11714000</v>
      </c>
      <c r="Y474" s="2">
        <v>11997000</v>
      </c>
      <c r="Z474" s="2">
        <v>11547000</v>
      </c>
      <c r="AA474" s="2">
        <v>11437000</v>
      </c>
      <c r="AB474" s="2">
        <v>11790000</v>
      </c>
      <c r="AC474" s="2">
        <v>11948183</v>
      </c>
      <c r="AD474">
        <v>146</v>
      </c>
      <c r="AE474">
        <v>150</v>
      </c>
      <c r="AF474">
        <v>144</v>
      </c>
      <c r="AG474">
        <v>143</v>
      </c>
      <c r="AH474">
        <v>147</v>
      </c>
      <c r="AI474">
        <v>149</v>
      </c>
      <c r="AJ474" t="s">
        <v>261</v>
      </c>
      <c r="AK474" t="s">
        <v>342</v>
      </c>
      <c r="AL474" s="2">
        <v>19200</v>
      </c>
      <c r="AM474">
        <v>0.24</v>
      </c>
      <c r="AN474" t="s">
        <v>83</v>
      </c>
      <c r="AO474" t="s">
        <v>84</v>
      </c>
      <c r="AP474" s="3">
        <v>42522</v>
      </c>
      <c r="BA474" t="s">
        <v>1761</v>
      </c>
    </row>
    <row r="475" spans="1:55" x14ac:dyDescent="0.3">
      <c r="A475" t="s">
        <v>1762</v>
      </c>
      <c r="B475" t="s">
        <v>1749</v>
      </c>
      <c r="C475" t="s">
        <v>1750</v>
      </c>
      <c r="D475">
        <v>24018</v>
      </c>
      <c r="E475" s="2">
        <v>8000000</v>
      </c>
      <c r="F475" t="s">
        <v>614</v>
      </c>
      <c r="G475" t="s">
        <v>614</v>
      </c>
      <c r="H475" t="s">
        <v>131</v>
      </c>
      <c r="I475" s="3">
        <v>38700</v>
      </c>
      <c r="J475" s="3">
        <v>20437</v>
      </c>
      <c r="K475">
        <v>50</v>
      </c>
      <c r="L475">
        <v>6</v>
      </c>
      <c r="M475" t="s">
        <v>91</v>
      </c>
      <c r="N475" t="s">
        <v>107</v>
      </c>
      <c r="O475" t="s">
        <v>63</v>
      </c>
      <c r="P475" s="3">
        <v>38700</v>
      </c>
      <c r="Q475">
        <v>4.05</v>
      </c>
      <c r="R475" s="3">
        <v>44179</v>
      </c>
      <c r="S475" t="s">
        <v>125</v>
      </c>
      <c r="T475" t="s">
        <v>124</v>
      </c>
      <c r="U475">
        <v>4.05</v>
      </c>
      <c r="V475" s="2">
        <v>16210652</v>
      </c>
      <c r="W475">
        <v>203</v>
      </c>
      <c r="X475" s="2">
        <v>11714000</v>
      </c>
      <c r="Y475" s="2">
        <v>11997000</v>
      </c>
      <c r="Z475" s="2">
        <v>11547000</v>
      </c>
      <c r="AA475" s="2">
        <v>11437000</v>
      </c>
      <c r="AB475" s="2">
        <v>11790000</v>
      </c>
      <c r="AC475" s="2">
        <v>11948183</v>
      </c>
      <c r="AD475">
        <v>146</v>
      </c>
      <c r="AE475">
        <v>150</v>
      </c>
      <c r="AF475">
        <v>144</v>
      </c>
      <c r="AG475">
        <v>143</v>
      </c>
      <c r="AH475">
        <v>147</v>
      </c>
      <c r="AI475">
        <v>149</v>
      </c>
      <c r="AJ475" t="s">
        <v>261</v>
      </c>
      <c r="AK475" t="s">
        <v>342</v>
      </c>
      <c r="AL475" s="2">
        <v>19200</v>
      </c>
      <c r="AM475">
        <v>0.24</v>
      </c>
      <c r="AN475" t="s">
        <v>83</v>
      </c>
      <c r="AO475" t="s">
        <v>84</v>
      </c>
      <c r="AP475" s="3">
        <v>42522</v>
      </c>
      <c r="BA475" t="s">
        <v>1763</v>
      </c>
    </row>
    <row r="476" spans="1:55" x14ac:dyDescent="0.3">
      <c r="A476" t="s">
        <v>1764</v>
      </c>
      <c r="B476" t="s">
        <v>1749</v>
      </c>
      <c r="C476" t="s">
        <v>1750</v>
      </c>
      <c r="D476">
        <v>24019</v>
      </c>
      <c r="E476" s="2">
        <v>6000000</v>
      </c>
      <c r="F476" t="s">
        <v>614</v>
      </c>
      <c r="G476" t="s">
        <v>614</v>
      </c>
      <c r="H476" t="s">
        <v>131</v>
      </c>
      <c r="I476" s="3">
        <v>38700</v>
      </c>
      <c r="J476" s="3">
        <v>20437</v>
      </c>
      <c r="K476">
        <v>50</v>
      </c>
      <c r="L476">
        <v>6</v>
      </c>
      <c r="M476" t="s">
        <v>91</v>
      </c>
      <c r="N476" t="s">
        <v>107</v>
      </c>
      <c r="O476" t="s">
        <v>63</v>
      </c>
      <c r="P476" s="3">
        <v>38700</v>
      </c>
      <c r="Q476">
        <v>4.05</v>
      </c>
      <c r="R476" s="3">
        <v>44544</v>
      </c>
      <c r="S476" t="s">
        <v>125</v>
      </c>
      <c r="T476" t="s">
        <v>124</v>
      </c>
      <c r="U476">
        <v>4.05</v>
      </c>
      <c r="V476" s="2">
        <v>12157989</v>
      </c>
      <c r="W476">
        <v>203</v>
      </c>
      <c r="X476" s="2">
        <v>8774000</v>
      </c>
      <c r="Y476" s="2">
        <v>8998000</v>
      </c>
      <c r="Z476" s="2">
        <v>8660000</v>
      </c>
      <c r="AA476" s="2">
        <v>8578000</v>
      </c>
      <c r="AB476" s="2">
        <v>8843000</v>
      </c>
      <c r="AC476" s="2">
        <v>8961137</v>
      </c>
      <c r="AD476">
        <v>146</v>
      </c>
      <c r="AE476">
        <v>150</v>
      </c>
      <c r="AF476">
        <v>144</v>
      </c>
      <c r="AG476">
        <v>143</v>
      </c>
      <c r="AH476">
        <v>147</v>
      </c>
      <c r="AI476">
        <v>149</v>
      </c>
      <c r="AJ476" t="s">
        <v>261</v>
      </c>
      <c r="AK476" t="s">
        <v>342</v>
      </c>
      <c r="AL476" s="2">
        <v>14400</v>
      </c>
      <c r="AM476">
        <v>0.24</v>
      </c>
      <c r="AN476" t="s">
        <v>83</v>
      </c>
      <c r="AO476" t="s">
        <v>84</v>
      </c>
      <c r="AP476" s="3">
        <v>42522</v>
      </c>
      <c r="BA476" t="s">
        <v>1765</v>
      </c>
    </row>
    <row r="477" spans="1:55" x14ac:dyDescent="0.3">
      <c r="A477" t="s">
        <v>1766</v>
      </c>
      <c r="B477" t="s">
        <v>1749</v>
      </c>
      <c r="C477" t="s">
        <v>1750</v>
      </c>
      <c r="D477">
        <v>24020</v>
      </c>
      <c r="E477" s="2">
        <v>25700000</v>
      </c>
      <c r="F477" t="s">
        <v>614</v>
      </c>
      <c r="G477" t="s">
        <v>614</v>
      </c>
      <c r="H477" t="s">
        <v>131</v>
      </c>
      <c r="I477" s="3">
        <v>38727</v>
      </c>
      <c r="J477" s="3">
        <v>19736</v>
      </c>
      <c r="K477">
        <v>48</v>
      </c>
      <c r="L477">
        <v>6</v>
      </c>
      <c r="M477" t="s">
        <v>91</v>
      </c>
      <c r="N477" t="s">
        <v>107</v>
      </c>
      <c r="O477" t="s">
        <v>63</v>
      </c>
      <c r="P477" s="3">
        <v>38727</v>
      </c>
      <c r="Q477">
        <v>3.69</v>
      </c>
      <c r="R477" s="3">
        <v>41039</v>
      </c>
      <c r="S477" t="s">
        <v>125</v>
      </c>
      <c r="T477" t="s">
        <v>124</v>
      </c>
      <c r="U477">
        <v>3.69</v>
      </c>
      <c r="V477" s="2">
        <v>45244435</v>
      </c>
      <c r="W477">
        <v>176</v>
      </c>
      <c r="X477" s="2">
        <v>35257000</v>
      </c>
      <c r="Y477" s="2">
        <v>35514000</v>
      </c>
      <c r="Z477" s="2">
        <v>34123000</v>
      </c>
      <c r="AA477" s="2">
        <v>34044000</v>
      </c>
      <c r="AB477" s="2">
        <v>35204000</v>
      </c>
      <c r="AC477" s="2">
        <v>35510710</v>
      </c>
      <c r="AD477">
        <v>137</v>
      </c>
      <c r="AE477">
        <v>138</v>
      </c>
      <c r="AF477">
        <v>133</v>
      </c>
      <c r="AG477">
        <v>132</v>
      </c>
      <c r="AH477">
        <v>137</v>
      </c>
      <c r="AI477">
        <v>138</v>
      </c>
      <c r="AJ477" t="s">
        <v>261</v>
      </c>
      <c r="AK477" t="s">
        <v>342</v>
      </c>
      <c r="AL477" s="2">
        <v>61680</v>
      </c>
      <c r="AM477">
        <v>0.24</v>
      </c>
      <c r="AN477" t="s">
        <v>83</v>
      </c>
      <c r="AO477" t="s">
        <v>84</v>
      </c>
      <c r="AP477" s="3">
        <v>42522</v>
      </c>
      <c r="BA477" t="s">
        <v>1767</v>
      </c>
    </row>
    <row r="478" spans="1:55" x14ac:dyDescent="0.3">
      <c r="A478" t="s">
        <v>1768</v>
      </c>
      <c r="B478" t="s">
        <v>1749</v>
      </c>
      <c r="C478" t="s">
        <v>1750</v>
      </c>
      <c r="D478">
        <v>24021</v>
      </c>
      <c r="E478" s="2">
        <v>20000000</v>
      </c>
      <c r="F478" t="s">
        <v>260</v>
      </c>
      <c r="G478" t="s">
        <v>1769</v>
      </c>
      <c r="H478" t="s">
        <v>138</v>
      </c>
      <c r="I478" s="3">
        <v>38832</v>
      </c>
      <c r="J478" s="3">
        <v>20570</v>
      </c>
      <c r="K478">
        <v>50</v>
      </c>
      <c r="L478">
        <v>60</v>
      </c>
      <c r="M478" t="s">
        <v>91</v>
      </c>
      <c r="N478" t="s">
        <v>1770</v>
      </c>
      <c r="O478" t="s">
        <v>63</v>
      </c>
      <c r="P478" s="3">
        <v>38832</v>
      </c>
      <c r="Q478">
        <v>3.7</v>
      </c>
      <c r="R478" s="3">
        <v>40658</v>
      </c>
      <c r="S478" t="s">
        <v>125</v>
      </c>
      <c r="T478" t="s">
        <v>124</v>
      </c>
      <c r="U478">
        <v>3.7</v>
      </c>
      <c r="V478" s="2">
        <v>37026356</v>
      </c>
      <c r="W478">
        <v>185</v>
      </c>
      <c r="X478" s="2">
        <v>28169000</v>
      </c>
      <c r="Y478" s="2">
        <v>31434000</v>
      </c>
      <c r="Z478" s="2">
        <v>30277000</v>
      </c>
      <c r="AA478" s="2">
        <v>29657000</v>
      </c>
      <c r="AB478" s="2">
        <v>31552000</v>
      </c>
      <c r="AC478" s="2">
        <v>31056745</v>
      </c>
      <c r="AD478">
        <v>141</v>
      </c>
      <c r="AE478">
        <v>157</v>
      </c>
      <c r="AF478">
        <v>151</v>
      </c>
      <c r="AG478">
        <v>148</v>
      </c>
      <c r="AH478">
        <v>158</v>
      </c>
      <c r="AI478">
        <v>155</v>
      </c>
      <c r="AJ478" t="s">
        <v>261</v>
      </c>
      <c r="AK478" t="s">
        <v>875</v>
      </c>
      <c r="AL478" s="2">
        <v>48000</v>
      </c>
      <c r="AM478">
        <v>0.24</v>
      </c>
      <c r="BA478" t="s">
        <v>1771</v>
      </c>
      <c r="BB478" t="s">
        <v>1772</v>
      </c>
    </row>
    <row r="479" spans="1:55" x14ac:dyDescent="0.3">
      <c r="A479" t="s">
        <v>1773</v>
      </c>
      <c r="B479" t="s">
        <v>1749</v>
      </c>
      <c r="C479" t="s">
        <v>1750</v>
      </c>
      <c r="D479">
        <v>24022</v>
      </c>
      <c r="E479" s="2">
        <v>25000000</v>
      </c>
      <c r="F479" t="s">
        <v>614</v>
      </c>
      <c r="G479" t="s">
        <v>614</v>
      </c>
      <c r="H479" t="s">
        <v>131</v>
      </c>
      <c r="I479" s="3">
        <v>38897</v>
      </c>
      <c r="J479" s="3">
        <v>20635</v>
      </c>
      <c r="K479">
        <v>50</v>
      </c>
      <c r="L479">
        <v>6</v>
      </c>
      <c r="M479" t="s">
        <v>91</v>
      </c>
      <c r="P479" s="3">
        <v>38897</v>
      </c>
      <c r="Q479">
        <v>4.2699999999999996</v>
      </c>
      <c r="R479" s="3">
        <v>42550</v>
      </c>
      <c r="S479" t="s">
        <v>125</v>
      </c>
      <c r="T479" t="s">
        <v>124</v>
      </c>
      <c r="U479">
        <v>4.2699999999999996</v>
      </c>
      <c r="V479" s="2">
        <v>53413021</v>
      </c>
      <c r="W479">
        <v>214</v>
      </c>
      <c r="X479" s="2">
        <v>37826000</v>
      </c>
      <c r="Y479" s="2">
        <v>39121000</v>
      </c>
      <c r="Z479" s="2">
        <v>37688000</v>
      </c>
      <c r="AA479" s="2">
        <v>37186000</v>
      </c>
      <c r="AB479" s="2">
        <v>38356000</v>
      </c>
      <c r="AC479" s="2">
        <v>38863553</v>
      </c>
      <c r="AD479">
        <v>151</v>
      </c>
      <c r="AE479">
        <v>156</v>
      </c>
      <c r="AF479">
        <v>151</v>
      </c>
      <c r="AG479">
        <v>149</v>
      </c>
      <c r="AH479">
        <v>153</v>
      </c>
      <c r="AI479">
        <v>155</v>
      </c>
      <c r="AJ479" t="s">
        <v>261</v>
      </c>
      <c r="AK479" t="s">
        <v>342</v>
      </c>
      <c r="AL479" s="2">
        <v>60000</v>
      </c>
      <c r="AM479">
        <v>0.24</v>
      </c>
      <c r="AN479" t="s">
        <v>83</v>
      </c>
      <c r="AO479" t="s">
        <v>84</v>
      </c>
      <c r="AP479" s="3">
        <v>42522</v>
      </c>
    </row>
    <row r="480" spans="1:55" x14ac:dyDescent="0.3">
      <c r="A480" t="s">
        <v>1774</v>
      </c>
      <c r="B480" t="s">
        <v>1749</v>
      </c>
      <c r="C480" t="s">
        <v>1750</v>
      </c>
      <c r="D480">
        <v>24023</v>
      </c>
      <c r="E480" s="2">
        <v>15000000</v>
      </c>
      <c r="F480" t="s">
        <v>614</v>
      </c>
      <c r="G480" t="s">
        <v>614</v>
      </c>
      <c r="H480" t="s">
        <v>131</v>
      </c>
      <c r="I480" s="3">
        <v>39111</v>
      </c>
      <c r="J480" s="3">
        <v>24136</v>
      </c>
      <c r="K480">
        <v>59</v>
      </c>
      <c r="L480">
        <v>24</v>
      </c>
      <c r="M480" t="s">
        <v>91</v>
      </c>
      <c r="P480" s="3">
        <v>39111</v>
      </c>
      <c r="Q480">
        <v>4.87</v>
      </c>
      <c r="R480" s="3">
        <v>40572</v>
      </c>
      <c r="S480" t="s">
        <v>125</v>
      </c>
      <c r="T480" t="s">
        <v>124</v>
      </c>
      <c r="U480">
        <v>4.87</v>
      </c>
      <c r="V480" s="2">
        <v>43129521</v>
      </c>
      <c r="W480">
        <v>288</v>
      </c>
      <c r="X480" s="2">
        <v>25936000</v>
      </c>
      <c r="Y480" s="2">
        <v>27831000</v>
      </c>
      <c r="Z480" s="2">
        <v>26765000</v>
      </c>
      <c r="AA480" s="2">
        <v>26014000</v>
      </c>
      <c r="AB480" s="2">
        <v>27124000</v>
      </c>
      <c r="AC480" s="2">
        <v>27336943</v>
      </c>
      <c r="AD480">
        <v>173</v>
      </c>
      <c r="AE480">
        <v>186</v>
      </c>
      <c r="AF480">
        <v>178</v>
      </c>
      <c r="AG480">
        <v>173</v>
      </c>
      <c r="AH480">
        <v>181</v>
      </c>
      <c r="AI480">
        <v>182</v>
      </c>
      <c r="AJ480" t="s">
        <v>261</v>
      </c>
      <c r="AK480" t="s">
        <v>342</v>
      </c>
      <c r="AL480" s="2">
        <v>36000</v>
      </c>
      <c r="AM480">
        <v>0.24</v>
      </c>
      <c r="AN480" t="s">
        <v>83</v>
      </c>
      <c r="AO480" t="s">
        <v>84</v>
      </c>
      <c r="AP480" s="3">
        <v>42522</v>
      </c>
    </row>
    <row r="481" spans="1:57" x14ac:dyDescent="0.3">
      <c r="A481" t="s">
        <v>1775</v>
      </c>
      <c r="B481" t="s">
        <v>1749</v>
      </c>
      <c r="C481" t="s">
        <v>1750</v>
      </c>
      <c r="D481">
        <v>24024</v>
      </c>
      <c r="E481" s="2">
        <v>25000000</v>
      </c>
      <c r="F481" t="s">
        <v>614</v>
      </c>
      <c r="G481" t="s">
        <v>614</v>
      </c>
      <c r="H481" t="s">
        <v>131</v>
      </c>
      <c r="I481" s="3">
        <v>39133</v>
      </c>
      <c r="J481" s="3">
        <v>24523</v>
      </c>
      <c r="K481">
        <v>60</v>
      </c>
      <c r="L481">
        <v>36</v>
      </c>
      <c r="M481" t="s">
        <v>91</v>
      </c>
      <c r="N481" t="s">
        <v>107</v>
      </c>
      <c r="O481" t="s">
        <v>63</v>
      </c>
      <c r="P481" s="3">
        <v>39133</v>
      </c>
      <c r="Q481">
        <v>4.84</v>
      </c>
      <c r="R481" s="3">
        <v>40594</v>
      </c>
      <c r="S481" t="s">
        <v>125</v>
      </c>
      <c r="T481" t="s">
        <v>124</v>
      </c>
      <c r="U481">
        <v>4.84</v>
      </c>
      <c r="V481" s="2">
        <v>72649726</v>
      </c>
      <c r="W481">
        <v>291</v>
      </c>
      <c r="X481" s="2">
        <v>43355000</v>
      </c>
      <c r="Y481" s="2">
        <v>46438000</v>
      </c>
      <c r="Z481" s="2">
        <v>44626000</v>
      </c>
      <c r="AA481" s="2">
        <v>43322000</v>
      </c>
      <c r="AB481" s="2">
        <v>45235000</v>
      </c>
      <c r="AC481" s="2">
        <v>45625351</v>
      </c>
      <c r="AD481">
        <v>173</v>
      </c>
      <c r="AE481">
        <v>186</v>
      </c>
      <c r="AF481">
        <v>179</v>
      </c>
      <c r="AG481">
        <v>173</v>
      </c>
      <c r="AH481">
        <v>181</v>
      </c>
      <c r="AI481">
        <v>183</v>
      </c>
      <c r="AJ481" t="s">
        <v>261</v>
      </c>
      <c r="AK481" t="s">
        <v>342</v>
      </c>
      <c r="AL481" s="2">
        <v>60000</v>
      </c>
      <c r="AM481">
        <v>0.24</v>
      </c>
      <c r="AN481" t="s">
        <v>83</v>
      </c>
      <c r="AO481" t="s">
        <v>84</v>
      </c>
      <c r="AP481" s="3">
        <v>42522</v>
      </c>
      <c r="BA481" t="s">
        <v>1776</v>
      </c>
    </row>
    <row r="482" spans="1:57" x14ac:dyDescent="0.3">
      <c r="A482" t="s">
        <v>1777</v>
      </c>
      <c r="B482" t="s">
        <v>1749</v>
      </c>
      <c r="C482" t="s">
        <v>1750</v>
      </c>
      <c r="D482">
        <v>24025</v>
      </c>
      <c r="E482" s="2">
        <v>25000000</v>
      </c>
      <c r="F482" t="s">
        <v>614</v>
      </c>
      <c r="G482" t="s">
        <v>614</v>
      </c>
      <c r="H482" t="s">
        <v>131</v>
      </c>
      <c r="I482" s="3">
        <v>39133</v>
      </c>
      <c r="J482" s="3">
        <v>24524</v>
      </c>
      <c r="K482">
        <v>60</v>
      </c>
      <c r="L482">
        <v>36</v>
      </c>
      <c r="M482" t="s">
        <v>91</v>
      </c>
      <c r="N482" t="s">
        <v>107</v>
      </c>
      <c r="O482" t="s">
        <v>63</v>
      </c>
      <c r="P482" s="3">
        <v>39133</v>
      </c>
      <c r="Q482">
        <v>4.84</v>
      </c>
      <c r="R482" s="3">
        <v>40594</v>
      </c>
      <c r="S482" t="s">
        <v>125</v>
      </c>
      <c r="T482" t="s">
        <v>124</v>
      </c>
      <c r="U482">
        <v>4.84</v>
      </c>
      <c r="V482" s="2">
        <v>72649726</v>
      </c>
      <c r="W482">
        <v>291</v>
      </c>
      <c r="X482" s="2">
        <v>43355000</v>
      </c>
      <c r="Y482" s="2">
        <v>46438000</v>
      </c>
      <c r="Z482" s="2">
        <v>44626000</v>
      </c>
      <c r="AA482" s="2">
        <v>43322000</v>
      </c>
      <c r="AB482" s="2">
        <v>45235000</v>
      </c>
      <c r="AC482" s="2">
        <v>45625351</v>
      </c>
      <c r="AD482">
        <v>173</v>
      </c>
      <c r="AE482">
        <v>186</v>
      </c>
      <c r="AF482">
        <v>179</v>
      </c>
      <c r="AG482">
        <v>173</v>
      </c>
      <c r="AH482">
        <v>181</v>
      </c>
      <c r="AI482">
        <v>183</v>
      </c>
      <c r="AJ482" t="s">
        <v>261</v>
      </c>
      <c r="AK482" t="s">
        <v>342</v>
      </c>
      <c r="AL482" s="2">
        <v>60000</v>
      </c>
      <c r="AM482">
        <v>0.24</v>
      </c>
      <c r="AN482" t="s">
        <v>83</v>
      </c>
      <c r="AO482" t="s">
        <v>84</v>
      </c>
      <c r="AP482" s="3">
        <v>42522</v>
      </c>
      <c r="BA482" t="s">
        <v>1778</v>
      </c>
    </row>
    <row r="483" spans="1:57" x14ac:dyDescent="0.3">
      <c r="A483" t="s">
        <v>1779</v>
      </c>
      <c r="B483" t="s">
        <v>1749</v>
      </c>
      <c r="C483" t="s">
        <v>1750</v>
      </c>
      <c r="D483">
        <v>24026</v>
      </c>
      <c r="E483" s="2">
        <v>15000000</v>
      </c>
      <c r="F483" t="s">
        <v>272</v>
      </c>
      <c r="G483" t="s">
        <v>272</v>
      </c>
      <c r="H483" t="s">
        <v>272</v>
      </c>
      <c r="I483" s="3">
        <v>39167</v>
      </c>
      <c r="J483" s="3">
        <v>23826</v>
      </c>
      <c r="K483">
        <v>48</v>
      </c>
      <c r="L483">
        <v>12</v>
      </c>
      <c r="M483" t="s">
        <v>91</v>
      </c>
      <c r="N483" t="s">
        <v>1770</v>
      </c>
      <c r="O483" t="s">
        <v>63</v>
      </c>
      <c r="P483" s="3">
        <v>39167</v>
      </c>
      <c r="Q483">
        <v>4.3099999999999996</v>
      </c>
      <c r="R483" s="3">
        <v>40993</v>
      </c>
      <c r="S483" t="s">
        <v>125</v>
      </c>
      <c r="T483" t="s">
        <v>124</v>
      </c>
      <c r="U483">
        <v>4.3099999999999996</v>
      </c>
      <c r="V483" s="2">
        <v>37523568</v>
      </c>
      <c r="W483">
        <v>250</v>
      </c>
      <c r="X483" s="2">
        <v>23797000</v>
      </c>
      <c r="Y483" s="2">
        <v>27491000</v>
      </c>
      <c r="Z483" s="2">
        <v>26450000</v>
      </c>
      <c r="AA483" s="2">
        <v>25617000</v>
      </c>
      <c r="AB483" s="2">
        <v>28360000</v>
      </c>
      <c r="AC483" s="2">
        <v>27318462</v>
      </c>
      <c r="AD483">
        <v>159</v>
      </c>
      <c r="AE483">
        <v>183</v>
      </c>
      <c r="AF483">
        <v>176</v>
      </c>
      <c r="AG483">
        <v>171</v>
      </c>
      <c r="AH483">
        <v>189</v>
      </c>
      <c r="AI483">
        <v>182</v>
      </c>
      <c r="AJ483" t="s">
        <v>261</v>
      </c>
      <c r="AK483" t="s">
        <v>728</v>
      </c>
      <c r="AL483" s="2">
        <v>36000</v>
      </c>
      <c r="AM483">
        <v>0.24</v>
      </c>
      <c r="BA483" t="s">
        <v>1780</v>
      </c>
      <c r="BB483" t="s">
        <v>1781</v>
      </c>
    </row>
    <row r="484" spans="1:57" x14ac:dyDescent="0.3">
      <c r="A484" t="s">
        <v>1782</v>
      </c>
      <c r="B484" t="s">
        <v>1749</v>
      </c>
      <c r="C484" t="s">
        <v>1750</v>
      </c>
      <c r="D484">
        <v>24027</v>
      </c>
      <c r="E484" s="2">
        <v>25000000</v>
      </c>
      <c r="F484" t="s">
        <v>272</v>
      </c>
      <c r="G484" t="s">
        <v>272</v>
      </c>
      <c r="H484" t="s">
        <v>272</v>
      </c>
      <c r="I484" s="3">
        <v>39167</v>
      </c>
      <c r="J484" s="3">
        <v>23826</v>
      </c>
      <c r="K484">
        <v>48</v>
      </c>
      <c r="L484">
        <v>12</v>
      </c>
      <c r="M484" t="s">
        <v>91</v>
      </c>
      <c r="N484" t="s">
        <v>1770</v>
      </c>
      <c r="O484" t="s">
        <v>63</v>
      </c>
      <c r="P484" s="3">
        <v>39167</v>
      </c>
      <c r="Q484">
        <v>4.34</v>
      </c>
      <c r="R484" s="3">
        <v>40993</v>
      </c>
      <c r="S484" t="s">
        <v>125</v>
      </c>
      <c r="T484" t="s">
        <v>124</v>
      </c>
      <c r="U484">
        <v>4.34</v>
      </c>
      <c r="V484" s="2">
        <v>62974589</v>
      </c>
      <c r="W484">
        <v>252</v>
      </c>
      <c r="X484" s="2">
        <v>39822000</v>
      </c>
      <c r="Y484" s="2">
        <v>46006000</v>
      </c>
      <c r="Z484" s="2">
        <v>44260000</v>
      </c>
      <c r="AA484" s="2">
        <v>42871000</v>
      </c>
      <c r="AB484" s="2">
        <v>47454000</v>
      </c>
      <c r="AC484" s="2">
        <v>45727220</v>
      </c>
      <c r="AD484">
        <v>159</v>
      </c>
      <c r="AE484">
        <v>184</v>
      </c>
      <c r="AF484">
        <v>177</v>
      </c>
      <c r="AG484">
        <v>171</v>
      </c>
      <c r="AH484">
        <v>190</v>
      </c>
      <c r="AI484">
        <v>183</v>
      </c>
      <c r="AJ484" t="s">
        <v>261</v>
      </c>
      <c r="AK484" t="s">
        <v>728</v>
      </c>
      <c r="AL484" s="2">
        <v>60000</v>
      </c>
      <c r="AM484">
        <v>0.24</v>
      </c>
      <c r="BA484" t="s">
        <v>1783</v>
      </c>
      <c r="BB484" t="s">
        <v>1784</v>
      </c>
    </row>
    <row r="485" spans="1:57" x14ac:dyDescent="0.3">
      <c r="A485" t="s">
        <v>1785</v>
      </c>
      <c r="B485" t="s">
        <v>1749</v>
      </c>
      <c r="C485" t="s">
        <v>1750</v>
      </c>
      <c r="D485">
        <v>24028</v>
      </c>
      <c r="E485" s="2">
        <v>20000000</v>
      </c>
      <c r="F485" t="s">
        <v>614</v>
      </c>
      <c r="G485" t="s">
        <v>614</v>
      </c>
      <c r="H485" t="s">
        <v>131</v>
      </c>
      <c r="I485" s="3">
        <v>39171</v>
      </c>
      <c r="J485" s="3">
        <v>24196</v>
      </c>
      <c r="K485">
        <v>59</v>
      </c>
      <c r="L485">
        <v>24</v>
      </c>
      <c r="M485" t="s">
        <v>91</v>
      </c>
      <c r="N485" t="s">
        <v>107</v>
      </c>
      <c r="O485" t="s">
        <v>63</v>
      </c>
      <c r="P485" s="3">
        <v>39171</v>
      </c>
      <c r="Q485">
        <v>4.92</v>
      </c>
      <c r="R485" s="3">
        <v>40632</v>
      </c>
      <c r="S485" t="s">
        <v>125</v>
      </c>
      <c r="T485" t="s">
        <v>124</v>
      </c>
      <c r="U485">
        <v>4.92</v>
      </c>
      <c r="V485" s="2">
        <v>58096438</v>
      </c>
      <c r="W485">
        <v>290</v>
      </c>
      <c r="X485" s="2">
        <v>34678000</v>
      </c>
      <c r="Y485" s="2">
        <v>37287000</v>
      </c>
      <c r="Z485" s="2">
        <v>35851000</v>
      </c>
      <c r="AA485" s="2">
        <v>34835000</v>
      </c>
      <c r="AB485" s="2">
        <v>36330000</v>
      </c>
      <c r="AC485" s="2">
        <v>36617270</v>
      </c>
      <c r="AD485">
        <v>173</v>
      </c>
      <c r="AE485">
        <v>186</v>
      </c>
      <c r="AF485">
        <v>179</v>
      </c>
      <c r="AG485">
        <v>174</v>
      </c>
      <c r="AH485">
        <v>182</v>
      </c>
      <c r="AI485">
        <v>183</v>
      </c>
      <c r="AJ485" t="s">
        <v>261</v>
      </c>
      <c r="AK485" t="s">
        <v>342</v>
      </c>
      <c r="AL485" s="2">
        <v>48000</v>
      </c>
      <c r="AM485">
        <v>0.24</v>
      </c>
      <c r="AN485" t="s">
        <v>83</v>
      </c>
      <c r="AO485" t="s">
        <v>84</v>
      </c>
      <c r="AP485" s="3">
        <v>42522</v>
      </c>
      <c r="BA485" t="s">
        <v>1786</v>
      </c>
    </row>
    <row r="486" spans="1:57" x14ac:dyDescent="0.3">
      <c r="A486" t="s">
        <v>1787</v>
      </c>
      <c r="B486" t="s">
        <v>1749</v>
      </c>
      <c r="C486" t="s">
        <v>1750</v>
      </c>
      <c r="D486">
        <v>24029</v>
      </c>
      <c r="E486" s="2">
        <v>10000000</v>
      </c>
      <c r="F486" t="s">
        <v>272</v>
      </c>
      <c r="G486" t="s">
        <v>272</v>
      </c>
      <c r="H486" t="s">
        <v>272</v>
      </c>
      <c r="I486" s="3">
        <v>39192</v>
      </c>
      <c r="J486" s="3">
        <v>23852</v>
      </c>
      <c r="K486">
        <v>48</v>
      </c>
      <c r="L486">
        <v>24</v>
      </c>
      <c r="M486" t="s">
        <v>91</v>
      </c>
      <c r="N486" t="s">
        <v>1770</v>
      </c>
      <c r="O486" t="s">
        <v>63</v>
      </c>
      <c r="P486" s="3">
        <v>39192</v>
      </c>
      <c r="Q486">
        <v>4.3</v>
      </c>
      <c r="R486" s="3">
        <v>40653</v>
      </c>
      <c r="S486" t="s">
        <v>125</v>
      </c>
      <c r="T486" t="s">
        <v>124</v>
      </c>
      <c r="U486">
        <v>4.3</v>
      </c>
      <c r="V486" s="2">
        <v>24957671</v>
      </c>
      <c r="W486">
        <v>250</v>
      </c>
      <c r="X486" s="2">
        <v>16081000</v>
      </c>
      <c r="Y486" s="2">
        <v>18532000</v>
      </c>
      <c r="Z486" s="2">
        <v>17830000</v>
      </c>
      <c r="AA486" s="2">
        <v>17256000</v>
      </c>
      <c r="AB486" s="2">
        <v>19101000</v>
      </c>
      <c r="AC486" s="2">
        <v>18412328</v>
      </c>
      <c r="AD486">
        <v>161</v>
      </c>
      <c r="AE486">
        <v>185</v>
      </c>
      <c r="AF486">
        <v>178</v>
      </c>
      <c r="AG486">
        <v>173</v>
      </c>
      <c r="AH486">
        <v>191</v>
      </c>
      <c r="AI486">
        <v>184</v>
      </c>
      <c r="AJ486" t="s">
        <v>261</v>
      </c>
      <c r="AK486" t="s">
        <v>728</v>
      </c>
      <c r="AL486" s="2">
        <v>24000</v>
      </c>
      <c r="AM486">
        <v>0.24</v>
      </c>
      <c r="BA486" t="s">
        <v>1788</v>
      </c>
      <c r="BB486" t="s">
        <v>1789</v>
      </c>
    </row>
    <row r="487" spans="1:57" x14ac:dyDescent="0.3">
      <c r="A487" t="s">
        <v>1790</v>
      </c>
      <c r="B487" t="s">
        <v>1749</v>
      </c>
      <c r="C487" t="s">
        <v>1750</v>
      </c>
      <c r="D487">
        <v>24030</v>
      </c>
      <c r="E487" s="2">
        <v>30600000</v>
      </c>
      <c r="F487" t="s">
        <v>614</v>
      </c>
      <c r="G487" t="s">
        <v>614</v>
      </c>
      <c r="H487" t="s">
        <v>131</v>
      </c>
      <c r="I487" s="3">
        <v>39192</v>
      </c>
      <c r="J487" s="3">
        <v>23124</v>
      </c>
      <c r="K487">
        <v>56</v>
      </c>
      <c r="L487">
        <v>6</v>
      </c>
      <c r="M487" t="s">
        <v>91</v>
      </c>
      <c r="N487" t="s">
        <v>1770</v>
      </c>
      <c r="O487" t="s">
        <v>63</v>
      </c>
      <c r="P487" s="3">
        <v>39195</v>
      </c>
      <c r="Q487">
        <v>4.5</v>
      </c>
      <c r="R487" s="3">
        <v>42848</v>
      </c>
      <c r="S487" t="s">
        <v>125</v>
      </c>
      <c r="T487" t="s">
        <v>124</v>
      </c>
      <c r="U487">
        <v>4.5</v>
      </c>
      <c r="V487" s="2">
        <v>77164816</v>
      </c>
      <c r="W487">
        <v>252</v>
      </c>
      <c r="X487" s="2">
        <v>49717000</v>
      </c>
      <c r="Y487" s="2">
        <v>52706000</v>
      </c>
      <c r="Z487" s="2">
        <v>50777000</v>
      </c>
      <c r="AA487" s="2">
        <v>49490000</v>
      </c>
      <c r="AB487" s="2">
        <v>51484000</v>
      </c>
      <c r="AC487" s="2">
        <v>51825018</v>
      </c>
      <c r="AD487">
        <v>162</v>
      </c>
      <c r="AE487">
        <v>172</v>
      </c>
      <c r="AF487">
        <v>166</v>
      </c>
      <c r="AG487">
        <v>162</v>
      </c>
      <c r="AH487">
        <v>168</v>
      </c>
      <c r="AI487">
        <v>169</v>
      </c>
      <c r="AJ487" t="s">
        <v>261</v>
      </c>
      <c r="AK487" t="s">
        <v>342</v>
      </c>
      <c r="AL487" s="2">
        <v>24000</v>
      </c>
      <c r="AM487">
        <v>0.08</v>
      </c>
      <c r="AN487" t="s">
        <v>83</v>
      </c>
      <c r="AO487" t="s">
        <v>84</v>
      </c>
      <c r="AP487" s="3">
        <v>42522</v>
      </c>
      <c r="BA487" t="s">
        <v>1791</v>
      </c>
    </row>
    <row r="488" spans="1:57" x14ac:dyDescent="0.3">
      <c r="A488" t="s">
        <v>1792</v>
      </c>
      <c r="B488" t="s">
        <v>1749</v>
      </c>
      <c r="C488" t="s">
        <v>1750</v>
      </c>
      <c r="D488">
        <v>24031</v>
      </c>
      <c r="E488" s="2">
        <v>35500000</v>
      </c>
      <c r="F488" t="s">
        <v>614</v>
      </c>
      <c r="G488" t="s">
        <v>614</v>
      </c>
      <c r="H488" t="s">
        <v>131</v>
      </c>
      <c r="I488" s="3">
        <v>39195</v>
      </c>
      <c r="J488" s="3">
        <v>24587</v>
      </c>
      <c r="K488">
        <v>60</v>
      </c>
      <c r="L488">
        <v>12</v>
      </c>
      <c r="M488" t="s">
        <v>91</v>
      </c>
      <c r="N488" t="s">
        <v>1770</v>
      </c>
      <c r="O488" t="s">
        <v>63</v>
      </c>
      <c r="P488" s="3">
        <v>39195</v>
      </c>
      <c r="Q488">
        <v>4.5</v>
      </c>
      <c r="R488" s="3">
        <v>42483</v>
      </c>
      <c r="S488" t="s">
        <v>125</v>
      </c>
      <c r="T488" t="s">
        <v>124</v>
      </c>
      <c r="U488">
        <v>4.5</v>
      </c>
      <c r="V488" s="2">
        <v>95924404</v>
      </c>
      <c r="W488">
        <v>270</v>
      </c>
      <c r="X488" s="2">
        <v>59424000</v>
      </c>
      <c r="Y488" s="2">
        <v>62907000</v>
      </c>
      <c r="Z488" s="2">
        <v>60442000</v>
      </c>
      <c r="AA488" s="2">
        <v>58631000</v>
      </c>
      <c r="AB488" s="2">
        <v>61300000</v>
      </c>
      <c r="AC488" s="2">
        <v>61889090</v>
      </c>
      <c r="AD488">
        <v>167</v>
      </c>
      <c r="AE488">
        <v>177</v>
      </c>
      <c r="AF488">
        <v>170</v>
      </c>
      <c r="AG488">
        <v>165</v>
      </c>
      <c r="AH488">
        <v>173</v>
      </c>
      <c r="AI488">
        <v>174</v>
      </c>
      <c r="AJ488" t="s">
        <v>261</v>
      </c>
      <c r="AK488" t="s">
        <v>342</v>
      </c>
      <c r="AL488" s="2">
        <v>73440</v>
      </c>
      <c r="AM488">
        <v>0.21</v>
      </c>
      <c r="AN488" t="s">
        <v>83</v>
      </c>
      <c r="AO488" t="s">
        <v>84</v>
      </c>
      <c r="AP488" s="3">
        <v>42522</v>
      </c>
      <c r="BA488" t="s">
        <v>1793</v>
      </c>
    </row>
    <row r="489" spans="1:57" x14ac:dyDescent="0.3">
      <c r="A489" t="s">
        <v>1794</v>
      </c>
      <c r="B489" t="s">
        <v>1749</v>
      </c>
      <c r="C489" t="s">
        <v>1750</v>
      </c>
      <c r="D489">
        <v>24032</v>
      </c>
      <c r="E489" s="2">
        <v>10000000</v>
      </c>
      <c r="F489" t="s">
        <v>367</v>
      </c>
      <c r="G489" t="s">
        <v>367</v>
      </c>
      <c r="H489" t="s">
        <v>367</v>
      </c>
      <c r="I489" s="3">
        <v>39843</v>
      </c>
      <c r="J489" s="3">
        <v>25233</v>
      </c>
      <c r="K489">
        <v>60</v>
      </c>
      <c r="L489">
        <v>24</v>
      </c>
      <c r="M489" t="s">
        <v>91</v>
      </c>
      <c r="N489" t="s">
        <v>1770</v>
      </c>
      <c r="O489" t="s">
        <v>63</v>
      </c>
      <c r="P489" s="3">
        <v>39843</v>
      </c>
      <c r="Q489">
        <v>3.95</v>
      </c>
      <c r="R489" s="3">
        <v>40939</v>
      </c>
      <c r="S489" t="s">
        <v>125</v>
      </c>
      <c r="T489" t="s">
        <v>124</v>
      </c>
      <c r="U489">
        <v>3.95</v>
      </c>
      <c r="V489" s="2">
        <v>23716233</v>
      </c>
      <c r="W489">
        <v>237</v>
      </c>
      <c r="X489" s="2">
        <v>15560000</v>
      </c>
      <c r="Y489" s="2">
        <v>18132000</v>
      </c>
      <c r="Z489" s="2">
        <v>17415000</v>
      </c>
      <c r="AA489" t="s">
        <v>64</v>
      </c>
      <c r="AB489" t="s">
        <v>64</v>
      </c>
      <c r="AC489" t="s">
        <v>64</v>
      </c>
      <c r="AD489">
        <v>156</v>
      </c>
      <c r="AE489">
        <v>181</v>
      </c>
      <c r="AF489">
        <v>174</v>
      </c>
      <c r="AG489" t="s">
        <v>64</v>
      </c>
      <c r="AH489" t="s">
        <v>64</v>
      </c>
      <c r="AI489" t="s">
        <v>64</v>
      </c>
      <c r="AJ489" t="s">
        <v>261</v>
      </c>
      <c r="AK489" t="s">
        <v>342</v>
      </c>
      <c r="AL489" s="2">
        <v>18000</v>
      </c>
      <c r="AM489">
        <v>0.18</v>
      </c>
      <c r="AN489" t="s">
        <v>83</v>
      </c>
      <c r="AO489" t="s">
        <v>331</v>
      </c>
      <c r="AP489" s="3">
        <v>43376</v>
      </c>
      <c r="AQ489" s="2">
        <v>2800000</v>
      </c>
      <c r="AS489" t="s">
        <v>1795</v>
      </c>
      <c r="AT489" s="3">
        <v>15982</v>
      </c>
      <c r="AU489">
        <v>2.21</v>
      </c>
      <c r="AY489" t="s">
        <v>943</v>
      </c>
      <c r="AZ489" t="s">
        <v>288</v>
      </c>
      <c r="BA489" t="s">
        <v>1796</v>
      </c>
      <c r="BB489" t="s">
        <v>1797</v>
      </c>
      <c r="BC489" t="s">
        <v>1798</v>
      </c>
    </row>
    <row r="490" spans="1:57" x14ac:dyDescent="0.3">
      <c r="A490" t="s">
        <v>1799</v>
      </c>
      <c r="B490" t="s">
        <v>1749</v>
      </c>
      <c r="C490" t="s">
        <v>1750</v>
      </c>
      <c r="D490">
        <v>24033</v>
      </c>
      <c r="E490" s="2">
        <v>20000000</v>
      </c>
      <c r="F490" t="s">
        <v>272</v>
      </c>
      <c r="G490" t="s">
        <v>272</v>
      </c>
      <c r="H490" t="s">
        <v>272</v>
      </c>
      <c r="I490" s="3">
        <v>39860</v>
      </c>
      <c r="J490" s="3">
        <v>25252</v>
      </c>
      <c r="K490">
        <v>60</v>
      </c>
      <c r="L490">
        <v>60</v>
      </c>
      <c r="M490" t="s">
        <v>91</v>
      </c>
      <c r="N490" t="s">
        <v>1770</v>
      </c>
      <c r="O490" t="s">
        <v>63</v>
      </c>
      <c r="P490" s="3">
        <v>39860</v>
      </c>
      <c r="Q490">
        <v>4.1500000000000004</v>
      </c>
      <c r="R490" s="3">
        <v>42782</v>
      </c>
      <c r="S490" t="s">
        <v>125</v>
      </c>
      <c r="T490" t="s">
        <v>124</v>
      </c>
      <c r="U490">
        <v>4.1500000000000004</v>
      </c>
      <c r="V490" s="2">
        <v>49838658</v>
      </c>
      <c r="W490">
        <v>249</v>
      </c>
      <c r="X490" s="2">
        <v>31949000</v>
      </c>
      <c r="Y490" s="2">
        <v>37272000</v>
      </c>
      <c r="Z490" s="2">
        <v>35769000</v>
      </c>
      <c r="AA490" s="2">
        <v>34489000</v>
      </c>
      <c r="AB490" s="2">
        <v>38916000</v>
      </c>
      <c r="AC490" s="2">
        <v>37106108</v>
      </c>
      <c r="AD490">
        <v>160</v>
      </c>
      <c r="AE490">
        <v>186</v>
      </c>
      <c r="AF490">
        <v>179</v>
      </c>
      <c r="AG490">
        <v>172</v>
      </c>
      <c r="AH490">
        <v>195</v>
      </c>
      <c r="AI490">
        <v>186</v>
      </c>
      <c r="AJ490" t="s">
        <v>261</v>
      </c>
      <c r="AK490" t="s">
        <v>1800</v>
      </c>
      <c r="AL490" s="2">
        <v>43000</v>
      </c>
      <c r="AM490">
        <v>0.22</v>
      </c>
      <c r="BA490" t="s">
        <v>1801</v>
      </c>
      <c r="BB490" t="s">
        <v>1802</v>
      </c>
    </row>
    <row r="491" spans="1:57" x14ac:dyDescent="0.3">
      <c r="A491" t="s">
        <v>1803</v>
      </c>
      <c r="B491" t="s">
        <v>1749</v>
      </c>
      <c r="C491" t="s">
        <v>1750</v>
      </c>
      <c r="D491">
        <v>24034</v>
      </c>
      <c r="E491" s="2">
        <v>10000000</v>
      </c>
      <c r="F491" t="s">
        <v>367</v>
      </c>
      <c r="G491" t="s">
        <v>1804</v>
      </c>
      <c r="H491" t="s">
        <v>670</v>
      </c>
      <c r="I491" s="3">
        <v>40574</v>
      </c>
      <c r="J491" s="3">
        <v>11354</v>
      </c>
      <c r="K491">
        <v>30</v>
      </c>
      <c r="L491">
        <v>12</v>
      </c>
      <c r="M491" t="s">
        <v>91</v>
      </c>
      <c r="N491" s="3">
        <v>40133</v>
      </c>
      <c r="O491" t="s">
        <v>1805</v>
      </c>
      <c r="P491" s="3">
        <v>40574</v>
      </c>
      <c r="Q491">
        <v>4.2</v>
      </c>
      <c r="R491" s="3">
        <v>42400</v>
      </c>
      <c r="S491" t="s">
        <v>125</v>
      </c>
      <c r="T491" t="s">
        <v>124</v>
      </c>
      <c r="U491">
        <v>4.2</v>
      </c>
      <c r="V491" s="2">
        <v>12609205</v>
      </c>
      <c r="W491">
        <v>126</v>
      </c>
      <c r="X491" s="2">
        <v>13300000</v>
      </c>
      <c r="Y491" s="2">
        <v>14802000</v>
      </c>
      <c r="Z491" s="2">
        <v>13256000</v>
      </c>
      <c r="AA491" s="2">
        <v>13355000</v>
      </c>
      <c r="AB491" s="2">
        <v>13713000</v>
      </c>
      <c r="AC491" s="2">
        <v>13538943</v>
      </c>
      <c r="AD491">
        <v>133</v>
      </c>
      <c r="AE491">
        <v>148</v>
      </c>
      <c r="AF491">
        <v>133</v>
      </c>
      <c r="AG491">
        <v>134</v>
      </c>
      <c r="AH491">
        <v>137</v>
      </c>
      <c r="AI491">
        <v>135</v>
      </c>
      <c r="AJ491" t="s">
        <v>261</v>
      </c>
      <c r="AK491" t="s">
        <v>1806</v>
      </c>
      <c r="AL491" s="2">
        <v>24000</v>
      </c>
      <c r="AM491">
        <v>0.24</v>
      </c>
      <c r="AN491" t="s">
        <v>83</v>
      </c>
      <c r="AO491" t="s">
        <v>84</v>
      </c>
      <c r="AP491" s="3">
        <v>42522</v>
      </c>
      <c r="BA491" t="s">
        <v>1807</v>
      </c>
      <c r="BB491" t="s">
        <v>1808</v>
      </c>
    </row>
    <row r="492" spans="1:57" x14ac:dyDescent="0.3">
      <c r="A492" t="s">
        <v>1809</v>
      </c>
      <c r="B492" t="s">
        <v>1749</v>
      </c>
      <c r="C492" t="s">
        <v>1750</v>
      </c>
      <c r="D492">
        <v>24035</v>
      </c>
      <c r="E492" s="2">
        <v>25000000</v>
      </c>
      <c r="F492" t="s">
        <v>367</v>
      </c>
      <c r="G492" t="s">
        <v>367</v>
      </c>
      <c r="H492" t="s">
        <v>367</v>
      </c>
      <c r="I492" s="3">
        <v>40765</v>
      </c>
      <c r="J492" s="3">
        <v>21042</v>
      </c>
      <c r="K492">
        <v>46</v>
      </c>
      <c r="L492">
        <v>36</v>
      </c>
      <c r="M492" t="s">
        <v>91</v>
      </c>
      <c r="N492" s="3">
        <v>40324</v>
      </c>
      <c r="O492" t="s">
        <v>1805</v>
      </c>
      <c r="P492" s="3">
        <v>40765</v>
      </c>
      <c r="Q492">
        <v>3.83</v>
      </c>
      <c r="R492" s="3">
        <v>42592</v>
      </c>
      <c r="S492" t="s">
        <v>125</v>
      </c>
      <c r="T492" t="s">
        <v>124</v>
      </c>
      <c r="U492">
        <v>3.83</v>
      </c>
      <c r="V492" s="2">
        <v>44076479</v>
      </c>
      <c r="W492">
        <v>176</v>
      </c>
      <c r="X492" s="2">
        <v>35752000</v>
      </c>
      <c r="Y492" s="2">
        <v>40170000</v>
      </c>
      <c r="Z492" s="2">
        <v>38737000</v>
      </c>
      <c r="AA492" t="s">
        <v>64</v>
      </c>
      <c r="AB492" t="s">
        <v>64</v>
      </c>
      <c r="AC492" t="s">
        <v>64</v>
      </c>
      <c r="AD492">
        <v>143</v>
      </c>
      <c r="AE492">
        <v>161</v>
      </c>
      <c r="AF492">
        <v>155</v>
      </c>
      <c r="AG492" t="s">
        <v>64</v>
      </c>
      <c r="AH492" t="s">
        <v>64</v>
      </c>
      <c r="AI492" t="s">
        <v>64</v>
      </c>
      <c r="AJ492" t="s">
        <v>261</v>
      </c>
      <c r="AK492" t="s">
        <v>1806</v>
      </c>
      <c r="AL492" s="2">
        <v>60000</v>
      </c>
      <c r="AM492">
        <v>0.24</v>
      </c>
      <c r="AN492" t="s">
        <v>83</v>
      </c>
      <c r="AO492" t="s">
        <v>331</v>
      </c>
      <c r="AP492" s="3">
        <v>43376</v>
      </c>
      <c r="AQ492" s="2">
        <v>5100000</v>
      </c>
      <c r="AS492" t="s">
        <v>1795</v>
      </c>
      <c r="AT492" s="3">
        <v>15982</v>
      </c>
      <c r="AU492">
        <v>2.21</v>
      </c>
      <c r="AY492" t="s">
        <v>943</v>
      </c>
      <c r="AZ492" t="s">
        <v>288</v>
      </c>
      <c r="BA492" t="s">
        <v>1810</v>
      </c>
      <c r="BB492" t="s">
        <v>1811</v>
      </c>
      <c r="BC492" t="s">
        <v>1798</v>
      </c>
    </row>
    <row r="493" spans="1:57" x14ac:dyDescent="0.3">
      <c r="A493" t="s">
        <v>1812</v>
      </c>
      <c r="B493" t="s">
        <v>1749</v>
      </c>
      <c r="C493" t="s">
        <v>1750</v>
      </c>
      <c r="D493">
        <v>24036</v>
      </c>
      <c r="E493" s="2">
        <v>25000000</v>
      </c>
      <c r="F493" t="s">
        <v>367</v>
      </c>
      <c r="G493" t="s">
        <v>367</v>
      </c>
      <c r="H493" t="s">
        <v>367</v>
      </c>
      <c r="I493" s="3">
        <v>40765</v>
      </c>
      <c r="J493" s="3">
        <v>21409</v>
      </c>
      <c r="K493">
        <v>47</v>
      </c>
      <c r="L493">
        <v>36</v>
      </c>
      <c r="M493" t="s">
        <v>91</v>
      </c>
      <c r="N493" s="3">
        <v>40324</v>
      </c>
      <c r="O493" t="s">
        <v>1805</v>
      </c>
      <c r="P493" s="3">
        <v>40765</v>
      </c>
      <c r="Q493">
        <v>3.83</v>
      </c>
      <c r="R493" s="3">
        <v>42592</v>
      </c>
      <c r="S493" t="s">
        <v>125</v>
      </c>
      <c r="T493" t="s">
        <v>124</v>
      </c>
      <c r="U493">
        <v>3.83</v>
      </c>
      <c r="V493" s="2">
        <v>45039226</v>
      </c>
      <c r="W493">
        <v>180</v>
      </c>
      <c r="X493" s="2">
        <v>35892000</v>
      </c>
      <c r="Y493" s="2">
        <v>40530000</v>
      </c>
      <c r="Z493" s="2">
        <v>39167000</v>
      </c>
      <c r="AA493" t="s">
        <v>64</v>
      </c>
      <c r="AB493" t="s">
        <v>64</v>
      </c>
      <c r="AC493" t="s">
        <v>64</v>
      </c>
      <c r="AD493">
        <v>144</v>
      </c>
      <c r="AE493">
        <v>162</v>
      </c>
      <c r="AF493">
        <v>157</v>
      </c>
      <c r="AG493" t="s">
        <v>64</v>
      </c>
      <c r="AH493" t="s">
        <v>64</v>
      </c>
      <c r="AI493" t="s">
        <v>64</v>
      </c>
      <c r="AJ493" t="s">
        <v>261</v>
      </c>
      <c r="AK493" t="s">
        <v>1806</v>
      </c>
      <c r="AL493" s="2">
        <v>60000</v>
      </c>
      <c r="AM493">
        <v>0.24</v>
      </c>
      <c r="AN493" t="s">
        <v>83</v>
      </c>
      <c r="AO493" t="s">
        <v>331</v>
      </c>
      <c r="AP493" s="3">
        <v>43376</v>
      </c>
      <c r="AQ493" s="2">
        <v>5200000</v>
      </c>
      <c r="AS493" t="s">
        <v>1795</v>
      </c>
      <c r="AT493" s="3">
        <v>15982</v>
      </c>
      <c r="AU493">
        <v>2.21</v>
      </c>
      <c r="AY493" t="s">
        <v>943</v>
      </c>
      <c r="AZ493" t="s">
        <v>288</v>
      </c>
      <c r="BA493" t="s">
        <v>1813</v>
      </c>
      <c r="BB493" t="s">
        <v>1814</v>
      </c>
      <c r="BC493" t="s">
        <v>1798</v>
      </c>
      <c r="BE493" t="s">
        <v>1815</v>
      </c>
    </row>
    <row r="494" spans="1:57" x14ac:dyDescent="0.3">
      <c r="A494" t="s">
        <v>1816</v>
      </c>
      <c r="B494" t="s">
        <v>1817</v>
      </c>
      <c r="C494" t="s">
        <v>1818</v>
      </c>
      <c r="D494">
        <v>1</v>
      </c>
      <c r="E494" s="2">
        <v>15000000</v>
      </c>
      <c r="F494" t="s">
        <v>1716</v>
      </c>
      <c r="G494" t="s">
        <v>1716</v>
      </c>
      <c r="H494" t="s">
        <v>1716</v>
      </c>
      <c r="I494" s="3">
        <v>37025</v>
      </c>
      <c r="J494" s="3">
        <v>24606</v>
      </c>
      <c r="K494">
        <v>66</v>
      </c>
      <c r="L494">
        <v>6</v>
      </c>
      <c r="M494" t="s">
        <v>91</v>
      </c>
      <c r="N494" s="3">
        <v>37025</v>
      </c>
      <c r="O494">
        <v>4.75</v>
      </c>
      <c r="P494" s="3">
        <v>39213</v>
      </c>
      <c r="Q494">
        <v>4.6900000000000004</v>
      </c>
      <c r="R494" s="3">
        <v>39213</v>
      </c>
      <c r="X494" s="2">
        <v>21871596</v>
      </c>
      <c r="Y494" s="8">
        <v>26326067</v>
      </c>
      <c r="Z494" s="2">
        <v>25743947</v>
      </c>
      <c r="AA494" s="2">
        <v>26171039</v>
      </c>
      <c r="AB494" s="2">
        <v>24960655</v>
      </c>
      <c r="AC494" s="2">
        <v>27191532</v>
      </c>
      <c r="AJ494" t="s">
        <v>56</v>
      </c>
      <c r="AK494" t="s">
        <v>113</v>
      </c>
      <c r="AL494" s="2">
        <v>27000</v>
      </c>
    </row>
    <row r="495" spans="1:57" x14ac:dyDescent="0.3">
      <c r="A495" t="s">
        <v>1819</v>
      </c>
      <c r="B495" t="s">
        <v>1817</v>
      </c>
      <c r="C495" t="s">
        <v>1818</v>
      </c>
      <c r="D495">
        <v>2</v>
      </c>
      <c r="E495" s="2">
        <v>18000000</v>
      </c>
      <c r="F495" t="s">
        <v>136</v>
      </c>
      <c r="G495" t="s">
        <v>152</v>
      </c>
      <c r="H495" t="s">
        <v>152</v>
      </c>
      <c r="I495" s="3">
        <v>37071</v>
      </c>
      <c r="J495" s="3">
        <v>24651</v>
      </c>
      <c r="K495">
        <v>66</v>
      </c>
      <c r="L495">
        <v>6</v>
      </c>
      <c r="M495" t="s">
        <v>91</v>
      </c>
      <c r="N495" t="s">
        <v>107</v>
      </c>
      <c r="O495" t="s">
        <v>63</v>
      </c>
      <c r="P495" s="3">
        <v>37071</v>
      </c>
      <c r="Q495">
        <v>4.9000000000000004</v>
      </c>
      <c r="R495" s="3">
        <v>38167</v>
      </c>
      <c r="X495" s="2">
        <v>27148471</v>
      </c>
      <c r="Y495" s="8">
        <v>32651644</v>
      </c>
      <c r="Z495" s="2">
        <v>31928204</v>
      </c>
      <c r="AA495" s="2">
        <v>32039057</v>
      </c>
      <c r="AB495" s="2">
        <v>30752094</v>
      </c>
      <c r="AC495" s="2">
        <v>33693644</v>
      </c>
      <c r="AJ495" t="s">
        <v>56</v>
      </c>
      <c r="AK495" t="s">
        <v>113</v>
      </c>
      <c r="AL495" s="2">
        <v>32400</v>
      </c>
    </row>
    <row r="496" spans="1:57" x14ac:dyDescent="0.3">
      <c r="A496" t="s">
        <v>1820</v>
      </c>
      <c r="B496" t="s">
        <v>1817</v>
      </c>
      <c r="C496" t="s">
        <v>1818</v>
      </c>
      <c r="D496">
        <v>3</v>
      </c>
      <c r="E496" s="2">
        <v>16000000</v>
      </c>
      <c r="F496" t="s">
        <v>1716</v>
      </c>
      <c r="G496" t="s">
        <v>1716</v>
      </c>
      <c r="H496" t="s">
        <v>1716</v>
      </c>
      <c r="I496" s="3">
        <v>37711</v>
      </c>
      <c r="J496" s="3">
        <v>24745</v>
      </c>
      <c r="K496">
        <v>63</v>
      </c>
      <c r="L496">
        <v>6</v>
      </c>
      <c r="M496" t="s">
        <v>91</v>
      </c>
      <c r="N496" s="3">
        <v>37711</v>
      </c>
      <c r="O496">
        <v>2.2999999999999998</v>
      </c>
      <c r="P496" s="3">
        <v>39354</v>
      </c>
      <c r="Q496">
        <v>4.6500000000000004</v>
      </c>
      <c r="R496" s="3">
        <v>38442</v>
      </c>
      <c r="X496" s="2">
        <v>22875661</v>
      </c>
      <c r="Y496" s="8">
        <v>27411393</v>
      </c>
      <c r="Z496" s="2">
        <v>26978988</v>
      </c>
      <c r="AA496" s="2">
        <v>27257427</v>
      </c>
      <c r="AB496" s="2">
        <v>25986564</v>
      </c>
      <c r="AC496" s="2">
        <v>28513787</v>
      </c>
      <c r="AJ496" t="s">
        <v>56</v>
      </c>
      <c r="AK496" t="s">
        <v>113</v>
      </c>
      <c r="AL496" s="2">
        <v>19200</v>
      </c>
    </row>
    <row r="497" spans="1:57" x14ac:dyDescent="0.3">
      <c r="A497" t="s">
        <v>1821</v>
      </c>
      <c r="B497" t="s">
        <v>1817</v>
      </c>
      <c r="C497" t="s">
        <v>1818</v>
      </c>
      <c r="D497">
        <v>4</v>
      </c>
      <c r="E497" s="2">
        <v>8000000</v>
      </c>
      <c r="F497" t="s">
        <v>541</v>
      </c>
      <c r="G497" t="s">
        <v>152</v>
      </c>
      <c r="H497" t="s">
        <v>501</v>
      </c>
      <c r="I497" s="3">
        <v>38051</v>
      </c>
      <c r="J497" s="3">
        <v>17962</v>
      </c>
      <c r="K497">
        <v>45</v>
      </c>
      <c r="L497">
        <v>6</v>
      </c>
      <c r="M497" t="s">
        <v>91</v>
      </c>
      <c r="N497" s="3">
        <v>38051</v>
      </c>
      <c r="O497">
        <v>3.25</v>
      </c>
      <c r="P497" s="3">
        <v>38781</v>
      </c>
      <c r="Q497">
        <v>4.5</v>
      </c>
      <c r="R497" s="3">
        <v>38781</v>
      </c>
      <c r="X497" s="2">
        <v>10310100</v>
      </c>
      <c r="Y497" s="8">
        <v>11646563</v>
      </c>
      <c r="Z497" s="2">
        <v>11430330</v>
      </c>
      <c r="AA497" t="s">
        <v>64</v>
      </c>
      <c r="AB497" t="s">
        <v>64</v>
      </c>
      <c r="AC497" t="s">
        <v>64</v>
      </c>
      <c r="AJ497" t="s">
        <v>56</v>
      </c>
      <c r="AK497" t="s">
        <v>113</v>
      </c>
      <c r="AL497" s="2">
        <v>9600</v>
      </c>
      <c r="AO497" t="s">
        <v>708</v>
      </c>
    </row>
    <row r="498" spans="1:57" x14ac:dyDescent="0.3">
      <c r="A498" t="s">
        <v>1822</v>
      </c>
      <c r="B498" t="s">
        <v>1817</v>
      </c>
      <c r="C498" t="s">
        <v>1818</v>
      </c>
      <c r="D498">
        <v>5</v>
      </c>
      <c r="E498" s="2">
        <v>7000000</v>
      </c>
      <c r="F498" t="s">
        <v>541</v>
      </c>
      <c r="G498" t="s">
        <v>152</v>
      </c>
      <c r="H498" t="s">
        <v>152</v>
      </c>
      <c r="I498" s="3">
        <v>38051</v>
      </c>
      <c r="J498" s="3">
        <v>17962</v>
      </c>
      <c r="K498">
        <v>45</v>
      </c>
      <c r="L498">
        <v>6</v>
      </c>
      <c r="M498" t="s">
        <v>91</v>
      </c>
      <c r="N498" s="3">
        <v>38051</v>
      </c>
      <c r="O498">
        <v>3.25</v>
      </c>
      <c r="P498" s="3">
        <v>38781</v>
      </c>
      <c r="Q498">
        <v>4.5</v>
      </c>
      <c r="R498" s="3">
        <v>38781</v>
      </c>
      <c r="X498" s="2">
        <v>9021337</v>
      </c>
      <c r="Y498" s="2">
        <v>10190743</v>
      </c>
      <c r="Z498" s="2">
        <v>10001539</v>
      </c>
      <c r="AA498" s="2">
        <v>10111038</v>
      </c>
      <c r="AB498" s="2">
        <v>9670157</v>
      </c>
      <c r="AC498" s="2">
        <v>10437314</v>
      </c>
      <c r="AJ498" t="s">
        <v>56</v>
      </c>
      <c r="AK498" t="s">
        <v>113</v>
      </c>
      <c r="AL498" s="2">
        <v>8400</v>
      </c>
    </row>
    <row r="499" spans="1:57" x14ac:dyDescent="0.3">
      <c r="A499" t="s">
        <v>1823</v>
      </c>
      <c r="B499" t="s">
        <v>1824</v>
      </c>
      <c r="C499" t="s">
        <v>1825</v>
      </c>
      <c r="D499" t="s">
        <v>690</v>
      </c>
      <c r="E499" s="2">
        <v>5000000</v>
      </c>
      <c r="F499" t="s">
        <v>675</v>
      </c>
      <c r="G499" t="s">
        <v>138</v>
      </c>
      <c r="H499" t="s">
        <v>138</v>
      </c>
      <c r="I499" s="3">
        <v>36377</v>
      </c>
      <c r="J499" s="3">
        <v>43682</v>
      </c>
      <c r="K499">
        <v>20</v>
      </c>
      <c r="P499" s="3">
        <v>36377</v>
      </c>
      <c r="Q499">
        <v>5.98</v>
      </c>
      <c r="R499" t="s">
        <v>844</v>
      </c>
      <c r="S499" t="s">
        <v>844</v>
      </c>
      <c r="U499">
        <v>5.98</v>
      </c>
      <c r="X499" s="2">
        <v>5829000</v>
      </c>
      <c r="Y499" s="2">
        <v>6391000</v>
      </c>
      <c r="Z499" s="2">
        <v>5431000</v>
      </c>
      <c r="AA499" s="2">
        <v>5191000</v>
      </c>
      <c r="AB499" t="s">
        <v>64</v>
      </c>
      <c r="AC499" t="s">
        <v>64</v>
      </c>
      <c r="AD499">
        <v>116.58</v>
      </c>
      <c r="AG499">
        <v>103.82</v>
      </c>
      <c r="AJ499" t="s">
        <v>183</v>
      </c>
      <c r="AK499" t="s">
        <v>71</v>
      </c>
      <c r="AL499" s="2">
        <v>7000</v>
      </c>
      <c r="AM499">
        <v>0.14000000000000001</v>
      </c>
    </row>
    <row r="500" spans="1:57" x14ac:dyDescent="0.3">
      <c r="A500" t="s">
        <v>1826</v>
      </c>
      <c r="B500" t="s">
        <v>1824</v>
      </c>
      <c r="C500" t="s">
        <v>1825</v>
      </c>
      <c r="D500">
        <v>75096</v>
      </c>
      <c r="E500" s="2">
        <v>10000000</v>
      </c>
      <c r="F500" t="s">
        <v>120</v>
      </c>
      <c r="G500" t="s">
        <v>120</v>
      </c>
      <c r="H500" t="s">
        <v>120</v>
      </c>
      <c r="I500" s="3">
        <v>37025</v>
      </c>
      <c r="J500" s="3">
        <v>13284</v>
      </c>
      <c r="K500">
        <v>35</v>
      </c>
      <c r="P500" s="3">
        <v>37025</v>
      </c>
      <c r="Q500">
        <v>4.5999999999999996</v>
      </c>
      <c r="R500" t="s">
        <v>844</v>
      </c>
      <c r="S500" t="s">
        <v>844</v>
      </c>
      <c r="U500">
        <v>4.5999999999999996</v>
      </c>
      <c r="X500" s="2">
        <v>13677000</v>
      </c>
      <c r="Y500" s="2">
        <v>15159000</v>
      </c>
      <c r="Z500" s="2">
        <v>13978000</v>
      </c>
      <c r="AA500" s="2">
        <v>13998000</v>
      </c>
      <c r="AB500" s="2">
        <v>13812000</v>
      </c>
      <c r="AC500" s="2">
        <v>13925193</v>
      </c>
      <c r="AD500">
        <v>136.77000000000001</v>
      </c>
      <c r="AG500">
        <v>139.97999999999999</v>
      </c>
      <c r="AJ500" t="s">
        <v>183</v>
      </c>
      <c r="AK500" t="s">
        <v>71</v>
      </c>
      <c r="AL500">
        <v>12000</v>
      </c>
      <c r="AM500">
        <v>0.12</v>
      </c>
    </row>
    <row r="501" spans="1:57" x14ac:dyDescent="0.3">
      <c r="A501" t="s">
        <v>1827</v>
      </c>
      <c r="B501" t="s">
        <v>1824</v>
      </c>
      <c r="C501" t="s">
        <v>1825</v>
      </c>
      <c r="D501" t="s">
        <v>1828</v>
      </c>
      <c r="E501" s="2">
        <v>10000000</v>
      </c>
      <c r="F501" t="s">
        <v>675</v>
      </c>
      <c r="G501" t="s">
        <v>152</v>
      </c>
      <c r="H501" t="s">
        <v>152</v>
      </c>
      <c r="I501" s="3">
        <v>37414</v>
      </c>
      <c r="J501" s="3">
        <v>15501</v>
      </c>
      <c r="K501">
        <v>40</v>
      </c>
      <c r="N501" s="3">
        <v>37414</v>
      </c>
      <c r="O501">
        <v>3.8</v>
      </c>
      <c r="P501" s="3">
        <v>37414</v>
      </c>
      <c r="Q501">
        <v>3.8</v>
      </c>
      <c r="R501" t="s">
        <v>844</v>
      </c>
      <c r="S501" t="s">
        <v>844</v>
      </c>
      <c r="U501">
        <v>5</v>
      </c>
      <c r="X501" s="2">
        <v>14897000</v>
      </c>
      <c r="Y501" s="2">
        <v>16299000</v>
      </c>
      <c r="Z501" s="2">
        <v>15414000</v>
      </c>
      <c r="AA501" s="2">
        <v>15284000</v>
      </c>
      <c r="AB501" s="2">
        <v>15401000</v>
      </c>
      <c r="AC501" s="2">
        <v>15532069</v>
      </c>
      <c r="AD501">
        <v>148.97</v>
      </c>
      <c r="AG501">
        <v>152.84</v>
      </c>
      <c r="AJ501" t="s">
        <v>56</v>
      </c>
      <c r="AK501" t="s">
        <v>1829</v>
      </c>
      <c r="AL501" s="2">
        <v>12000</v>
      </c>
      <c r="AM501">
        <v>0.12</v>
      </c>
    </row>
    <row r="502" spans="1:57" x14ac:dyDescent="0.3">
      <c r="A502" t="s">
        <v>1830</v>
      </c>
      <c r="B502" t="s">
        <v>1824</v>
      </c>
      <c r="C502" t="s">
        <v>1825</v>
      </c>
      <c r="D502" t="s">
        <v>1831</v>
      </c>
      <c r="E502" s="2">
        <v>10000000</v>
      </c>
      <c r="F502" t="s">
        <v>1832</v>
      </c>
      <c r="G502" t="s">
        <v>1832</v>
      </c>
      <c r="H502" t="s">
        <v>1832</v>
      </c>
      <c r="I502" s="3">
        <v>37718</v>
      </c>
      <c r="J502" s="3">
        <v>15803</v>
      </c>
      <c r="K502">
        <v>40</v>
      </c>
      <c r="N502" s="3">
        <v>37718</v>
      </c>
      <c r="O502">
        <v>2.25</v>
      </c>
      <c r="P502" s="3">
        <v>37718</v>
      </c>
      <c r="Q502">
        <v>2.25</v>
      </c>
      <c r="R502" t="s">
        <v>844</v>
      </c>
      <c r="S502" t="s">
        <v>844</v>
      </c>
      <c r="U502">
        <v>4.5</v>
      </c>
      <c r="X502" s="2">
        <v>14148000</v>
      </c>
      <c r="Y502" s="2">
        <v>15587000</v>
      </c>
      <c r="Z502" s="2">
        <v>14798000</v>
      </c>
      <c r="AA502" s="2">
        <v>14616000</v>
      </c>
      <c r="AB502" s="2">
        <v>14865000</v>
      </c>
      <c r="AC502" s="2">
        <v>14998919</v>
      </c>
      <c r="AD502">
        <v>141.47999999999999</v>
      </c>
      <c r="AG502">
        <v>146.16</v>
      </c>
      <c r="AJ502" t="s">
        <v>56</v>
      </c>
      <c r="AK502" t="s">
        <v>92</v>
      </c>
      <c r="AL502" s="2">
        <v>23984</v>
      </c>
      <c r="AM502">
        <v>0.24</v>
      </c>
    </row>
    <row r="503" spans="1:57" x14ac:dyDescent="0.3">
      <c r="A503" t="s">
        <v>1833</v>
      </c>
      <c r="B503" t="s">
        <v>1824</v>
      </c>
      <c r="C503" t="s">
        <v>1825</v>
      </c>
      <c r="D503" t="s">
        <v>690</v>
      </c>
      <c r="E503" s="2">
        <v>10000000</v>
      </c>
      <c r="F503" t="s">
        <v>245</v>
      </c>
      <c r="G503" t="s">
        <v>245</v>
      </c>
      <c r="H503" t="s">
        <v>245</v>
      </c>
      <c r="I503" s="3">
        <v>38072</v>
      </c>
      <c r="J503" s="3">
        <v>19809</v>
      </c>
      <c r="K503">
        <v>50</v>
      </c>
      <c r="N503" s="3">
        <v>38072</v>
      </c>
      <c r="O503">
        <v>3.53</v>
      </c>
      <c r="P503" s="3">
        <v>38072</v>
      </c>
      <c r="Q503">
        <v>3.53</v>
      </c>
      <c r="R503" t="s">
        <v>844</v>
      </c>
      <c r="S503" t="s">
        <v>844</v>
      </c>
      <c r="U503">
        <v>4.75</v>
      </c>
      <c r="X503" s="2">
        <v>15652000</v>
      </c>
      <c r="Y503" s="2">
        <v>17409000</v>
      </c>
      <c r="Z503" s="2">
        <v>16911000</v>
      </c>
      <c r="AA503" s="2">
        <v>16517000</v>
      </c>
      <c r="AB503" s="2">
        <v>17373000</v>
      </c>
      <c r="AC503" s="2">
        <v>17268458</v>
      </c>
      <c r="AD503">
        <v>156.52000000000001</v>
      </c>
      <c r="AG503">
        <v>165.17</v>
      </c>
      <c r="AJ503" t="s">
        <v>261</v>
      </c>
      <c r="AK503" t="s">
        <v>65</v>
      </c>
      <c r="AL503" s="2">
        <v>24000</v>
      </c>
      <c r="AM503">
        <v>0.24</v>
      </c>
    </row>
    <row r="504" spans="1:57" x14ac:dyDescent="0.3">
      <c r="A504" t="s">
        <v>1834</v>
      </c>
      <c r="B504" t="s">
        <v>1824</v>
      </c>
      <c r="C504" t="s">
        <v>1825</v>
      </c>
      <c r="D504">
        <v>293401</v>
      </c>
      <c r="E504" s="2">
        <v>10000000</v>
      </c>
      <c r="F504" t="s">
        <v>245</v>
      </c>
      <c r="G504" t="s">
        <v>118</v>
      </c>
      <c r="H504" t="s">
        <v>118</v>
      </c>
      <c r="I504" s="3">
        <v>38412</v>
      </c>
      <c r="J504" s="3">
        <v>20149</v>
      </c>
      <c r="K504">
        <v>50</v>
      </c>
      <c r="N504" s="3">
        <v>38412</v>
      </c>
      <c r="O504">
        <v>3.54</v>
      </c>
      <c r="P504" s="3">
        <v>38412</v>
      </c>
      <c r="Q504">
        <v>3.54</v>
      </c>
      <c r="R504" t="s">
        <v>844</v>
      </c>
      <c r="S504" t="s">
        <v>844</v>
      </c>
      <c r="U504">
        <v>4.75</v>
      </c>
      <c r="X504" s="2">
        <v>15813000</v>
      </c>
      <c r="Y504" s="2">
        <v>17612000</v>
      </c>
      <c r="Z504" s="2">
        <v>16690000</v>
      </c>
      <c r="AA504" s="2">
        <v>16687000</v>
      </c>
      <c r="AB504" s="2">
        <v>17598000</v>
      </c>
      <c r="AC504" s="2">
        <v>17498457</v>
      </c>
      <c r="AD504">
        <v>158.13</v>
      </c>
      <c r="AG504">
        <v>166.87</v>
      </c>
      <c r="AJ504" t="s">
        <v>261</v>
      </c>
      <c r="AK504" t="s">
        <v>65</v>
      </c>
      <c r="AL504" s="2">
        <v>24000</v>
      </c>
      <c r="AM504">
        <v>0.24</v>
      </c>
    </row>
    <row r="505" spans="1:57" x14ac:dyDescent="0.3">
      <c r="A505" t="s">
        <v>1835</v>
      </c>
      <c r="B505" t="s">
        <v>1824</v>
      </c>
      <c r="C505" t="s">
        <v>1825</v>
      </c>
      <c r="D505" t="s">
        <v>1836</v>
      </c>
      <c r="E505" s="2">
        <v>10000000</v>
      </c>
      <c r="F505" t="s">
        <v>198</v>
      </c>
      <c r="G505" t="s">
        <v>198</v>
      </c>
      <c r="H505" t="s">
        <v>198</v>
      </c>
      <c r="I505" s="3">
        <v>38457</v>
      </c>
      <c r="J505" s="3">
        <v>22021</v>
      </c>
      <c r="K505">
        <v>55</v>
      </c>
      <c r="N505" s="3">
        <v>38457</v>
      </c>
      <c r="O505">
        <v>3.9</v>
      </c>
      <c r="P505" s="3">
        <v>38457</v>
      </c>
      <c r="Q505">
        <v>3.9</v>
      </c>
      <c r="R505" t="s">
        <v>844</v>
      </c>
      <c r="S505" t="s">
        <v>844</v>
      </c>
      <c r="U505">
        <v>3.9</v>
      </c>
      <c r="X505" s="2">
        <v>14701000</v>
      </c>
      <c r="Y505" s="2">
        <v>15143000</v>
      </c>
      <c r="Z505" s="2">
        <v>14618000</v>
      </c>
      <c r="AA505" s="2">
        <v>14303000</v>
      </c>
      <c r="AB505" s="2">
        <v>14856000</v>
      </c>
      <c r="AC505" s="2">
        <v>14972737</v>
      </c>
      <c r="AD505">
        <v>147.01</v>
      </c>
      <c r="AG505">
        <v>143.03</v>
      </c>
      <c r="AJ505" t="s">
        <v>261</v>
      </c>
      <c r="AK505" t="s">
        <v>261</v>
      </c>
      <c r="AL505" s="2">
        <v>20000</v>
      </c>
      <c r="AM505">
        <v>0.2</v>
      </c>
    </row>
    <row r="506" spans="1:57" x14ac:dyDescent="0.3">
      <c r="A506" t="s">
        <v>1837</v>
      </c>
      <c r="B506" t="s">
        <v>1824</v>
      </c>
      <c r="C506" t="s">
        <v>1825</v>
      </c>
      <c r="D506" t="s">
        <v>1838</v>
      </c>
      <c r="E506" s="2">
        <v>10000000</v>
      </c>
      <c r="F506" t="s">
        <v>198</v>
      </c>
      <c r="G506" t="s">
        <v>198</v>
      </c>
      <c r="H506" t="s">
        <v>198</v>
      </c>
      <c r="I506" s="3">
        <v>38464</v>
      </c>
      <c r="J506" s="3">
        <v>22028</v>
      </c>
      <c r="K506">
        <v>55</v>
      </c>
      <c r="N506" s="3">
        <v>38464</v>
      </c>
      <c r="O506">
        <v>4.0999999999999996</v>
      </c>
      <c r="P506" s="3">
        <v>38464</v>
      </c>
      <c r="Q506">
        <v>4.0999999999999996</v>
      </c>
      <c r="R506" t="s">
        <v>844</v>
      </c>
      <c r="S506" t="s">
        <v>844</v>
      </c>
      <c r="U506">
        <v>4.0999999999999996</v>
      </c>
      <c r="X506" s="2">
        <v>15096000</v>
      </c>
      <c r="Y506" s="2">
        <v>15709000</v>
      </c>
      <c r="Z506" s="2">
        <v>15163000</v>
      </c>
      <c r="AA506" s="2">
        <v>14832000</v>
      </c>
      <c r="AB506" s="2">
        <v>15394000</v>
      </c>
      <c r="AC506" s="2">
        <v>15507195</v>
      </c>
      <c r="AD506">
        <v>150.96</v>
      </c>
      <c r="AG506">
        <v>148.32</v>
      </c>
      <c r="AJ506" t="s">
        <v>261</v>
      </c>
      <c r="AK506" t="s">
        <v>261</v>
      </c>
      <c r="AL506" s="2">
        <v>20000</v>
      </c>
      <c r="AM506">
        <v>0.2</v>
      </c>
    </row>
    <row r="507" spans="1:57" x14ac:dyDescent="0.3">
      <c r="A507" t="s">
        <v>1839</v>
      </c>
      <c r="B507" t="s">
        <v>1824</v>
      </c>
      <c r="C507" t="s">
        <v>1825</v>
      </c>
      <c r="D507" t="s">
        <v>1840</v>
      </c>
      <c r="E507" s="2">
        <v>10000000</v>
      </c>
      <c r="F507" t="s">
        <v>198</v>
      </c>
      <c r="G507" t="s">
        <v>198</v>
      </c>
      <c r="H507" t="s">
        <v>198</v>
      </c>
      <c r="I507" s="3">
        <v>38687</v>
      </c>
      <c r="J507" s="3">
        <v>24077</v>
      </c>
      <c r="K507">
        <v>60</v>
      </c>
      <c r="N507" s="3">
        <v>38687</v>
      </c>
      <c r="O507">
        <v>3.81</v>
      </c>
      <c r="P507" s="3">
        <v>38687</v>
      </c>
      <c r="Q507">
        <v>3.81</v>
      </c>
      <c r="R507" t="s">
        <v>844</v>
      </c>
      <c r="S507" t="s">
        <v>844</v>
      </c>
      <c r="U507">
        <v>3.81</v>
      </c>
      <c r="X507" s="2">
        <v>15043000</v>
      </c>
      <c r="Y507" s="2">
        <v>15355000</v>
      </c>
      <c r="Z507" s="2">
        <v>14767000</v>
      </c>
      <c r="AA507" s="2">
        <v>14358000</v>
      </c>
      <c r="AB507" s="2">
        <v>15022000</v>
      </c>
      <c r="AC507" s="2">
        <v>15171948</v>
      </c>
      <c r="AD507">
        <v>150.43</v>
      </c>
      <c r="AG507">
        <v>143.58000000000001</v>
      </c>
      <c r="AJ507" t="s">
        <v>261</v>
      </c>
      <c r="AK507" t="s">
        <v>261</v>
      </c>
      <c r="AL507" s="2">
        <v>20000</v>
      </c>
      <c r="AM507">
        <v>0.2</v>
      </c>
    </row>
    <row r="508" spans="1:57" x14ac:dyDescent="0.3">
      <c r="A508" t="s">
        <v>1841</v>
      </c>
      <c r="B508" t="s">
        <v>1824</v>
      </c>
      <c r="C508" t="s">
        <v>1825</v>
      </c>
      <c r="D508" t="s">
        <v>1842</v>
      </c>
      <c r="E508" s="2">
        <v>10000000</v>
      </c>
      <c r="F508" t="s">
        <v>198</v>
      </c>
      <c r="G508" t="s">
        <v>198</v>
      </c>
      <c r="H508" t="s">
        <v>198</v>
      </c>
      <c r="I508" s="3">
        <v>39097</v>
      </c>
      <c r="J508" s="3">
        <v>24487</v>
      </c>
      <c r="K508">
        <v>60</v>
      </c>
      <c r="N508" s="3">
        <v>39097</v>
      </c>
      <c r="O508">
        <v>3.4</v>
      </c>
      <c r="P508" s="3">
        <v>39828</v>
      </c>
      <c r="Q508">
        <v>4.0999999999999996</v>
      </c>
      <c r="R508" t="s">
        <v>844</v>
      </c>
      <c r="S508" t="s">
        <v>844</v>
      </c>
      <c r="U508">
        <v>3.75</v>
      </c>
      <c r="X508" s="2">
        <v>15272000</v>
      </c>
      <c r="Y508" s="2">
        <v>17600000</v>
      </c>
      <c r="Z508" s="2">
        <v>16961000</v>
      </c>
      <c r="AA508" s="2">
        <v>16467000</v>
      </c>
      <c r="AB508" s="2">
        <v>14886000</v>
      </c>
      <c r="AC508" s="2">
        <v>15049058</v>
      </c>
      <c r="AD508">
        <v>152.72</v>
      </c>
      <c r="AG508">
        <v>164.67</v>
      </c>
      <c r="AJ508" t="s">
        <v>261</v>
      </c>
      <c r="AK508" t="s">
        <v>261</v>
      </c>
      <c r="AL508" s="2">
        <v>20000</v>
      </c>
      <c r="AM508">
        <v>0.2</v>
      </c>
    </row>
    <row r="509" spans="1:57" x14ac:dyDescent="0.3">
      <c r="A509" t="s">
        <v>1843</v>
      </c>
      <c r="B509" t="s">
        <v>1824</v>
      </c>
      <c r="C509" t="s">
        <v>1825</v>
      </c>
      <c r="D509">
        <v>293435</v>
      </c>
      <c r="E509" s="2">
        <v>10000000</v>
      </c>
      <c r="F509" t="s">
        <v>272</v>
      </c>
      <c r="G509" t="s">
        <v>118</v>
      </c>
      <c r="H509" t="s">
        <v>118</v>
      </c>
      <c r="I509" s="3">
        <v>39517</v>
      </c>
      <c r="J509" s="3">
        <v>24909</v>
      </c>
      <c r="K509">
        <v>60</v>
      </c>
      <c r="P509" s="3">
        <v>39517</v>
      </c>
      <c r="Q509">
        <v>3.92</v>
      </c>
      <c r="R509" t="s">
        <v>844</v>
      </c>
      <c r="S509" t="s">
        <v>844</v>
      </c>
      <c r="U509">
        <v>3.92</v>
      </c>
      <c r="X509" s="2">
        <v>15385000</v>
      </c>
      <c r="Y509" s="2">
        <v>17883000</v>
      </c>
      <c r="Z509" s="2">
        <v>17169000</v>
      </c>
      <c r="AA509" s="2">
        <v>16560000</v>
      </c>
      <c r="AB509" s="2">
        <v>18623000</v>
      </c>
      <c r="AC509" s="2">
        <v>17711338</v>
      </c>
      <c r="AD509">
        <v>153.85</v>
      </c>
      <c r="AG509">
        <v>165.6</v>
      </c>
      <c r="AJ509" t="s">
        <v>1844</v>
      </c>
      <c r="AK509" t="s">
        <v>92</v>
      </c>
      <c r="AL509" s="2">
        <v>12000</v>
      </c>
      <c r="AM509">
        <v>0.12</v>
      </c>
    </row>
    <row r="510" spans="1:57" x14ac:dyDescent="0.3">
      <c r="A510" t="s">
        <v>1845</v>
      </c>
      <c r="B510" t="s">
        <v>1684</v>
      </c>
      <c r="C510" t="s">
        <v>1846</v>
      </c>
      <c r="D510">
        <v>736</v>
      </c>
      <c r="E510" s="2">
        <v>5000000</v>
      </c>
      <c r="F510" t="s">
        <v>120</v>
      </c>
      <c r="G510" t="s">
        <v>120</v>
      </c>
      <c r="H510" t="s">
        <v>120</v>
      </c>
      <c r="I510" s="3">
        <v>37011</v>
      </c>
      <c r="J510" s="3">
        <v>15095</v>
      </c>
      <c r="K510">
        <v>40</v>
      </c>
      <c r="L510">
        <v>6</v>
      </c>
      <c r="N510" s="3">
        <v>37011</v>
      </c>
      <c r="O510">
        <v>5.2</v>
      </c>
      <c r="P510" s="3">
        <v>38470</v>
      </c>
      <c r="Q510">
        <v>5.5</v>
      </c>
      <c r="R510" s="3">
        <v>38470</v>
      </c>
      <c r="S510" t="s">
        <v>1003</v>
      </c>
      <c r="U510">
        <v>5.5</v>
      </c>
      <c r="X510" s="2">
        <v>7971000</v>
      </c>
      <c r="Y510" s="2">
        <v>8576000</v>
      </c>
      <c r="Z510" s="2">
        <v>7683396</v>
      </c>
      <c r="AA510" s="2">
        <v>7812560</v>
      </c>
      <c r="AB510" s="2">
        <v>7449534</v>
      </c>
      <c r="AC510" s="2">
        <v>7847056</v>
      </c>
      <c r="AD510">
        <v>159.41999999999999</v>
      </c>
      <c r="AG510">
        <v>156.251</v>
      </c>
      <c r="AJ510" t="s">
        <v>183</v>
      </c>
      <c r="AK510" t="s">
        <v>183</v>
      </c>
      <c r="AL510" t="s">
        <v>183</v>
      </c>
      <c r="AM510" t="e">
        <v>#VALUE!</v>
      </c>
      <c r="BE510" t="s">
        <v>1847</v>
      </c>
    </row>
    <row r="511" spans="1:57" x14ac:dyDescent="0.3">
      <c r="A511" t="s">
        <v>1848</v>
      </c>
      <c r="B511" t="s">
        <v>1684</v>
      </c>
      <c r="C511" t="s">
        <v>1846</v>
      </c>
      <c r="D511">
        <v>789</v>
      </c>
      <c r="E511" s="2">
        <v>3000000</v>
      </c>
      <c r="F511" t="s">
        <v>120</v>
      </c>
      <c r="G511" t="s">
        <v>120</v>
      </c>
      <c r="H511" t="s">
        <v>120</v>
      </c>
      <c r="I511" s="3">
        <v>37357</v>
      </c>
      <c r="J511" s="3">
        <v>15442</v>
      </c>
      <c r="K511">
        <v>40</v>
      </c>
      <c r="L511">
        <v>6</v>
      </c>
      <c r="N511" s="3">
        <v>37357</v>
      </c>
      <c r="O511">
        <v>3.95</v>
      </c>
      <c r="P511" s="3">
        <v>38818</v>
      </c>
      <c r="Q511">
        <v>5.2</v>
      </c>
      <c r="R511" s="3">
        <v>38818</v>
      </c>
      <c r="S511" t="s">
        <v>1003</v>
      </c>
      <c r="U511">
        <v>5.2</v>
      </c>
      <c r="X511" s="2">
        <v>4667000</v>
      </c>
      <c r="Y511" s="2">
        <v>5016000</v>
      </c>
      <c r="Z511" s="2">
        <v>4500900</v>
      </c>
      <c r="AA511" s="2">
        <v>4583377</v>
      </c>
      <c r="AB511" s="2">
        <v>4370702</v>
      </c>
      <c r="AC511" s="2">
        <v>4619657</v>
      </c>
      <c r="AD511">
        <v>155.56700000000001</v>
      </c>
      <c r="AG511">
        <v>152.779</v>
      </c>
      <c r="AJ511" t="s">
        <v>183</v>
      </c>
      <c r="AK511" t="s">
        <v>183</v>
      </c>
      <c r="AL511" t="s">
        <v>183</v>
      </c>
      <c r="AM511" t="e">
        <v>#VALUE!</v>
      </c>
      <c r="BE511" t="s">
        <v>1847</v>
      </c>
    </row>
    <row r="512" spans="1:57" x14ac:dyDescent="0.3">
      <c r="A512" t="s">
        <v>1849</v>
      </c>
      <c r="B512" t="s">
        <v>1684</v>
      </c>
      <c r="C512" t="s">
        <v>1846</v>
      </c>
      <c r="D512">
        <v>813</v>
      </c>
      <c r="E512" s="2">
        <v>5000000</v>
      </c>
      <c r="F512" t="s">
        <v>272</v>
      </c>
      <c r="G512" t="s">
        <v>272</v>
      </c>
      <c r="H512" t="s">
        <v>272</v>
      </c>
      <c r="I512" s="3">
        <v>37448</v>
      </c>
      <c r="J512" s="3">
        <v>15533</v>
      </c>
      <c r="K512">
        <v>40</v>
      </c>
      <c r="L512">
        <v>6</v>
      </c>
      <c r="N512" s="3">
        <v>37448</v>
      </c>
      <c r="O512">
        <v>3</v>
      </c>
      <c r="P512" s="3">
        <v>38244</v>
      </c>
      <c r="Q512">
        <v>4.95</v>
      </c>
      <c r="R512" s="3">
        <v>38244</v>
      </c>
      <c r="S512" t="s">
        <v>1003</v>
      </c>
      <c r="U512">
        <v>4.95</v>
      </c>
      <c r="X512" s="2">
        <v>7479000</v>
      </c>
      <c r="Y512" s="2">
        <v>8047000</v>
      </c>
      <c r="Z512" s="2">
        <v>7195787</v>
      </c>
      <c r="AA512" s="2">
        <v>7340419</v>
      </c>
      <c r="AB512" s="2">
        <v>6994276</v>
      </c>
      <c r="AC512" s="2">
        <v>7417126</v>
      </c>
      <c r="AD512">
        <v>149.58000000000001</v>
      </c>
      <c r="AG512">
        <v>146.80799999999999</v>
      </c>
      <c r="AJ512" t="s">
        <v>183</v>
      </c>
      <c r="AK512" t="s">
        <v>183</v>
      </c>
      <c r="AL512" t="s">
        <v>183</v>
      </c>
      <c r="AM512" t="e">
        <v>#VALUE!</v>
      </c>
      <c r="BE512" t="s">
        <v>1847</v>
      </c>
    </row>
    <row r="513" spans="1:57" x14ac:dyDescent="0.3">
      <c r="A513" t="s">
        <v>1850</v>
      </c>
      <c r="B513" t="s">
        <v>1684</v>
      </c>
      <c r="C513" t="s">
        <v>1846</v>
      </c>
      <c r="D513">
        <v>817</v>
      </c>
      <c r="E513" s="2">
        <v>5000000</v>
      </c>
      <c r="F513" t="s">
        <v>623</v>
      </c>
      <c r="G513" t="s">
        <v>623</v>
      </c>
      <c r="H513" t="s">
        <v>623</v>
      </c>
      <c r="I513" s="3">
        <v>37768</v>
      </c>
      <c r="J513" s="3">
        <v>15853</v>
      </c>
      <c r="K513">
        <v>40</v>
      </c>
      <c r="L513">
        <v>6</v>
      </c>
      <c r="N513" s="3">
        <v>37768</v>
      </c>
      <c r="O513">
        <v>0.99</v>
      </c>
      <c r="P513" s="3">
        <v>38500</v>
      </c>
      <c r="Q513">
        <v>4.49</v>
      </c>
      <c r="R513" s="3">
        <v>38500</v>
      </c>
      <c r="S513" t="s">
        <v>1003</v>
      </c>
      <c r="U513">
        <v>4.49</v>
      </c>
      <c r="X513" s="2">
        <v>7199000</v>
      </c>
      <c r="Y513" s="2">
        <v>7762000</v>
      </c>
      <c r="Z513" s="2">
        <v>6881325</v>
      </c>
      <c r="AA513" s="2">
        <v>7031704</v>
      </c>
      <c r="AB513" s="2">
        <v>6706534</v>
      </c>
      <c r="AC513" s="2">
        <v>7135139</v>
      </c>
      <c r="AD513">
        <v>143.97999999999999</v>
      </c>
      <c r="AG513">
        <v>140.63399999999999</v>
      </c>
      <c r="AJ513" t="s">
        <v>183</v>
      </c>
      <c r="AK513" t="s">
        <v>183</v>
      </c>
      <c r="AL513" t="s">
        <v>183</v>
      </c>
      <c r="AM513" t="e">
        <v>#VALUE!</v>
      </c>
      <c r="BE513" t="s">
        <v>1847</v>
      </c>
    </row>
    <row r="514" spans="1:57" x14ac:dyDescent="0.3">
      <c r="A514" t="s">
        <v>1851</v>
      </c>
      <c r="B514" t="s">
        <v>1684</v>
      </c>
      <c r="C514" t="s">
        <v>1846</v>
      </c>
      <c r="D514">
        <v>883</v>
      </c>
      <c r="E514" s="2">
        <v>5000000</v>
      </c>
      <c r="F514" t="s">
        <v>1852</v>
      </c>
      <c r="G514" t="s">
        <v>152</v>
      </c>
      <c r="H514" t="s">
        <v>152</v>
      </c>
      <c r="I514" s="3">
        <v>38666</v>
      </c>
      <c r="J514" s="3">
        <v>24056</v>
      </c>
      <c r="K514">
        <v>60</v>
      </c>
      <c r="L514">
        <v>6</v>
      </c>
      <c r="N514" s="3">
        <v>38666</v>
      </c>
      <c r="O514">
        <v>4.45</v>
      </c>
      <c r="P514" s="3">
        <v>39762</v>
      </c>
      <c r="Q514">
        <v>4.9800000000000004</v>
      </c>
      <c r="R514" s="3">
        <v>39762</v>
      </c>
      <c r="S514" t="s">
        <v>1003</v>
      </c>
      <c r="U514">
        <v>4.9800000000000004</v>
      </c>
      <c r="X514" s="2">
        <v>8822000</v>
      </c>
      <c r="Y514" s="2">
        <v>11354000</v>
      </c>
      <c r="Z514" s="2">
        <v>8953095</v>
      </c>
      <c r="AA514" s="2">
        <v>9055316</v>
      </c>
      <c r="AB514" s="2">
        <v>8625216</v>
      </c>
      <c r="AC514" s="2">
        <v>9411942</v>
      </c>
      <c r="AD514">
        <v>176.44</v>
      </c>
      <c r="AG514">
        <v>181.10599999999999</v>
      </c>
      <c r="AJ514" t="s">
        <v>183</v>
      </c>
      <c r="AK514" t="s">
        <v>183</v>
      </c>
      <c r="AL514" t="s">
        <v>183</v>
      </c>
      <c r="AM514" t="e">
        <v>#VALUE!</v>
      </c>
      <c r="BE514" t="s">
        <v>1847</v>
      </c>
    </row>
    <row r="515" spans="1:57" x14ac:dyDescent="0.3">
      <c r="A515" t="s">
        <v>1853</v>
      </c>
      <c r="B515" t="s">
        <v>1684</v>
      </c>
      <c r="C515" t="s">
        <v>1846</v>
      </c>
      <c r="D515">
        <v>884</v>
      </c>
      <c r="E515" s="2">
        <v>4000000</v>
      </c>
      <c r="F515" t="s">
        <v>136</v>
      </c>
      <c r="G515" t="s">
        <v>152</v>
      </c>
      <c r="H515" t="s">
        <v>152</v>
      </c>
      <c r="I515" s="3">
        <v>38819</v>
      </c>
      <c r="J515" s="3">
        <v>24209</v>
      </c>
      <c r="K515">
        <v>60</v>
      </c>
      <c r="L515">
        <v>6</v>
      </c>
      <c r="N515" s="3">
        <v>38819</v>
      </c>
      <c r="O515">
        <v>3.99</v>
      </c>
      <c r="P515" s="3">
        <v>39915</v>
      </c>
      <c r="Q515">
        <v>5.03</v>
      </c>
      <c r="R515" s="3">
        <v>39915</v>
      </c>
      <c r="S515" t="s">
        <v>1003</v>
      </c>
      <c r="U515">
        <v>5.03</v>
      </c>
      <c r="X515" s="2">
        <v>7133000</v>
      </c>
      <c r="Y515" s="2">
        <v>8667000</v>
      </c>
      <c r="Z515" s="2">
        <v>7252138</v>
      </c>
      <c r="AA515" s="2">
        <v>7336129</v>
      </c>
      <c r="AB515" s="2">
        <v>6986550</v>
      </c>
      <c r="AC515" s="2">
        <v>7625146</v>
      </c>
      <c r="AD515">
        <v>178.32499999999999</v>
      </c>
      <c r="AG515">
        <v>183.40299999999999</v>
      </c>
      <c r="AJ515" t="s">
        <v>183</v>
      </c>
      <c r="AK515" t="s">
        <v>183</v>
      </c>
      <c r="AL515" t="s">
        <v>183</v>
      </c>
      <c r="AM515" t="e">
        <v>#VALUE!</v>
      </c>
      <c r="BE515" t="s">
        <v>1847</v>
      </c>
    </row>
    <row r="516" spans="1:57" x14ac:dyDescent="0.3">
      <c r="A516" t="s">
        <v>1854</v>
      </c>
      <c r="B516" t="s">
        <v>1684</v>
      </c>
      <c r="C516" t="s">
        <v>1846</v>
      </c>
      <c r="D516">
        <v>886</v>
      </c>
      <c r="E516" s="2">
        <v>5000000</v>
      </c>
      <c r="F516" t="s">
        <v>1852</v>
      </c>
      <c r="G516" t="s">
        <v>152</v>
      </c>
      <c r="H516" t="s">
        <v>152</v>
      </c>
      <c r="I516" s="3">
        <v>38812</v>
      </c>
      <c r="J516" s="3">
        <v>24202</v>
      </c>
      <c r="K516">
        <v>60</v>
      </c>
      <c r="L516">
        <v>6</v>
      </c>
      <c r="P516" s="3">
        <v>40638</v>
      </c>
      <c r="Q516">
        <v>3.75</v>
      </c>
      <c r="R516" s="3">
        <v>40638</v>
      </c>
      <c r="S516" t="s">
        <v>1003</v>
      </c>
      <c r="U516">
        <v>3.75</v>
      </c>
      <c r="X516" s="2">
        <v>7465000</v>
      </c>
      <c r="Y516" s="2">
        <v>3140000</v>
      </c>
      <c r="Z516" s="2">
        <v>7184842</v>
      </c>
      <c r="AA516" s="2">
        <v>7286794</v>
      </c>
      <c r="AB516" s="2">
        <v>6934851</v>
      </c>
      <c r="AC516" s="2">
        <v>7621248</v>
      </c>
      <c r="AD516">
        <v>149.30000000000001</v>
      </c>
      <c r="AG516">
        <v>145.73599999999999</v>
      </c>
      <c r="AJ516" t="s">
        <v>183</v>
      </c>
      <c r="AK516" t="s">
        <v>183</v>
      </c>
      <c r="AL516" t="s">
        <v>183</v>
      </c>
      <c r="AM516" t="e">
        <v>#VALUE!</v>
      </c>
      <c r="BE516" t="s">
        <v>1847</v>
      </c>
    </row>
    <row r="517" spans="1:57" x14ac:dyDescent="0.3">
      <c r="A517" t="s">
        <v>1855</v>
      </c>
      <c r="B517" t="s">
        <v>1684</v>
      </c>
      <c r="C517" t="s">
        <v>1846</v>
      </c>
      <c r="D517">
        <v>906</v>
      </c>
      <c r="E517" s="2">
        <v>5000000</v>
      </c>
      <c r="F517" t="s">
        <v>272</v>
      </c>
      <c r="G517" t="s">
        <v>272</v>
      </c>
      <c r="H517" t="s">
        <v>272</v>
      </c>
      <c r="I517" s="3">
        <v>38338</v>
      </c>
      <c r="J517" s="3">
        <v>20075</v>
      </c>
      <c r="K517">
        <v>50</v>
      </c>
      <c r="L517">
        <v>6</v>
      </c>
      <c r="P517" s="3">
        <v>38338</v>
      </c>
      <c r="Q517">
        <v>4.25</v>
      </c>
      <c r="R517" s="3">
        <v>41991</v>
      </c>
      <c r="S517" t="s">
        <v>1003</v>
      </c>
      <c r="U517">
        <v>4.25</v>
      </c>
      <c r="X517" s="2">
        <v>7494000</v>
      </c>
      <c r="Y517" s="2">
        <v>8296000</v>
      </c>
      <c r="Z517" s="2">
        <v>7292257</v>
      </c>
      <c r="AA517" s="2">
        <v>7430285</v>
      </c>
      <c r="AB517" s="2">
        <v>7040650</v>
      </c>
      <c r="AC517" s="2">
        <v>7601523</v>
      </c>
      <c r="AD517">
        <v>149.88</v>
      </c>
      <c r="AG517">
        <v>148.60599999999999</v>
      </c>
      <c r="AJ517" t="s">
        <v>183</v>
      </c>
      <c r="AK517" t="s">
        <v>183</v>
      </c>
      <c r="AL517" t="s">
        <v>183</v>
      </c>
      <c r="AM517" t="e">
        <v>#VALUE!</v>
      </c>
      <c r="BE517" t="s">
        <v>1847</v>
      </c>
    </row>
    <row r="518" spans="1:57" x14ac:dyDescent="0.3">
      <c r="A518" t="s">
        <v>1856</v>
      </c>
      <c r="B518" t="s">
        <v>1684</v>
      </c>
      <c r="C518" t="s">
        <v>1846</v>
      </c>
      <c r="D518">
        <v>908</v>
      </c>
      <c r="E518" s="2">
        <v>2000000</v>
      </c>
      <c r="F518" t="s">
        <v>136</v>
      </c>
      <c r="G518" t="s">
        <v>138</v>
      </c>
      <c r="H518" t="s">
        <v>138</v>
      </c>
      <c r="I518" s="3">
        <v>36867</v>
      </c>
      <c r="J518" s="3">
        <v>13125</v>
      </c>
      <c r="K518">
        <v>35</v>
      </c>
      <c r="L518">
        <v>6</v>
      </c>
      <c r="P518" s="3">
        <v>37932</v>
      </c>
      <c r="Q518">
        <v>4.97</v>
      </c>
      <c r="R518" s="3">
        <v>37932</v>
      </c>
      <c r="S518" t="s">
        <v>1003</v>
      </c>
      <c r="U518">
        <v>4.97</v>
      </c>
      <c r="X518" s="2">
        <v>2903000</v>
      </c>
      <c r="Y518" s="2">
        <v>8256000</v>
      </c>
      <c r="Z518" s="2">
        <v>2738789</v>
      </c>
      <c r="AA518" s="2">
        <v>2801579</v>
      </c>
      <c r="AB518" s="2">
        <v>2693289</v>
      </c>
      <c r="AC518" s="2">
        <v>2807214</v>
      </c>
      <c r="AD518">
        <v>145.15</v>
      </c>
      <c r="AG518">
        <v>140.07900000000001</v>
      </c>
      <c r="AJ518" t="s">
        <v>183</v>
      </c>
      <c r="AK518" t="s">
        <v>183</v>
      </c>
      <c r="AL518" t="s">
        <v>183</v>
      </c>
      <c r="AM518" t="e">
        <v>#VALUE!</v>
      </c>
      <c r="BE518" t="s">
        <v>1847</v>
      </c>
    </row>
    <row r="519" spans="1:57" x14ac:dyDescent="0.3">
      <c r="A519" t="s">
        <v>1857</v>
      </c>
      <c r="B519" t="s">
        <v>1684</v>
      </c>
      <c r="C519" t="s">
        <v>1846</v>
      </c>
      <c r="D519">
        <v>909</v>
      </c>
      <c r="E519" s="2">
        <v>7000000</v>
      </c>
      <c r="F519" t="s">
        <v>136</v>
      </c>
      <c r="G519" t="s">
        <v>138</v>
      </c>
      <c r="H519" t="s">
        <v>138</v>
      </c>
      <c r="I519" s="3">
        <v>37714</v>
      </c>
      <c r="J519" s="3">
        <v>15799</v>
      </c>
      <c r="K519">
        <v>40</v>
      </c>
      <c r="L519">
        <v>6</v>
      </c>
      <c r="N519" s="3">
        <v>37714</v>
      </c>
      <c r="O519">
        <v>3.47</v>
      </c>
      <c r="P519" s="3">
        <v>39175</v>
      </c>
      <c r="Q519">
        <v>4.8499999999999996</v>
      </c>
      <c r="R519" s="3">
        <v>39175</v>
      </c>
      <c r="S519" t="s">
        <v>1003</v>
      </c>
      <c r="U519">
        <v>4.8499999999999996</v>
      </c>
      <c r="X519" s="2">
        <v>10540000</v>
      </c>
      <c r="Y519" s="2">
        <v>10179000</v>
      </c>
      <c r="Z519" s="2">
        <v>10147220</v>
      </c>
      <c r="AA519" s="2">
        <v>10351488</v>
      </c>
      <c r="AB519" s="2">
        <v>9872156</v>
      </c>
      <c r="AC519" s="2">
        <v>10473899</v>
      </c>
      <c r="AD519">
        <v>150.571</v>
      </c>
      <c r="AG519">
        <v>147.87799999999999</v>
      </c>
      <c r="AJ519" t="s">
        <v>183</v>
      </c>
      <c r="AK519" t="s">
        <v>183</v>
      </c>
      <c r="AL519" t="s">
        <v>183</v>
      </c>
      <c r="AM519" t="e">
        <v>#VALUE!</v>
      </c>
      <c r="BE519" t="s">
        <v>1847</v>
      </c>
    </row>
    <row r="520" spans="1:57" x14ac:dyDescent="0.3">
      <c r="A520" t="s">
        <v>1858</v>
      </c>
      <c r="B520" t="s">
        <v>1684</v>
      </c>
      <c r="C520" t="s">
        <v>1846</v>
      </c>
      <c r="E520" s="2">
        <v>10000000</v>
      </c>
      <c r="F520" t="s">
        <v>131</v>
      </c>
      <c r="H520" t="s">
        <v>131</v>
      </c>
      <c r="I520" s="3">
        <v>38077</v>
      </c>
      <c r="J520" s="3">
        <v>19814</v>
      </c>
      <c r="K520">
        <v>50</v>
      </c>
      <c r="L520">
        <v>6</v>
      </c>
      <c r="P520" s="3">
        <v>38077</v>
      </c>
      <c r="Q520">
        <v>5.45</v>
      </c>
      <c r="R520" t="s">
        <v>844</v>
      </c>
      <c r="S520" t="s">
        <v>1003</v>
      </c>
      <c r="U520">
        <v>5.45</v>
      </c>
      <c r="X520" s="2">
        <v>17239000</v>
      </c>
      <c r="Y520" s="2">
        <v>18238000</v>
      </c>
      <c r="AD520">
        <v>172.39</v>
      </c>
      <c r="AG520">
        <v>0</v>
      </c>
      <c r="AJ520" t="s">
        <v>183</v>
      </c>
      <c r="AK520" t="s">
        <v>183</v>
      </c>
      <c r="AL520" t="s">
        <v>183</v>
      </c>
      <c r="AM520" t="e">
        <v>#VALUE!</v>
      </c>
      <c r="BE520" t="s">
        <v>1847</v>
      </c>
    </row>
    <row r="521" spans="1:57" x14ac:dyDescent="0.3">
      <c r="A521" t="s">
        <v>1859</v>
      </c>
      <c r="B521" t="s">
        <v>1684</v>
      </c>
      <c r="C521" t="s">
        <v>1846</v>
      </c>
      <c r="E521" s="2">
        <v>5000000</v>
      </c>
      <c r="F521" t="s">
        <v>131</v>
      </c>
      <c r="H521" t="s">
        <v>131</v>
      </c>
      <c r="I521" s="3">
        <v>38834</v>
      </c>
      <c r="J521" s="3">
        <v>23128</v>
      </c>
      <c r="K521">
        <v>57</v>
      </c>
      <c r="L521">
        <v>24</v>
      </c>
      <c r="P521" s="3">
        <v>38834</v>
      </c>
      <c r="Q521">
        <v>5.22</v>
      </c>
      <c r="R521" t="s">
        <v>844</v>
      </c>
      <c r="S521" t="s">
        <v>1003</v>
      </c>
      <c r="U521">
        <v>5.22</v>
      </c>
      <c r="X521" s="2">
        <v>8989000</v>
      </c>
      <c r="Y521" s="2">
        <v>9685000</v>
      </c>
      <c r="AD521">
        <v>179.78</v>
      </c>
      <c r="AG521">
        <v>0</v>
      </c>
      <c r="AJ521" t="s">
        <v>183</v>
      </c>
      <c r="AK521" t="s">
        <v>183</v>
      </c>
      <c r="AL521" t="s">
        <v>183</v>
      </c>
      <c r="AM521" t="e">
        <v>#VALUE!</v>
      </c>
      <c r="BE521" t="s">
        <v>1847</v>
      </c>
    </row>
    <row r="522" spans="1:57" x14ac:dyDescent="0.3">
      <c r="A522" t="s">
        <v>1860</v>
      </c>
      <c r="B522" t="s">
        <v>1861</v>
      </c>
      <c r="C522" t="s">
        <v>1862</v>
      </c>
      <c r="D522" t="s">
        <v>530</v>
      </c>
      <c r="E522" s="2">
        <v>5000000</v>
      </c>
      <c r="F522" t="s">
        <v>1863</v>
      </c>
      <c r="H522" t="s">
        <v>152</v>
      </c>
      <c r="I522" s="3">
        <v>38573</v>
      </c>
      <c r="J522" s="3">
        <v>23963</v>
      </c>
      <c r="K522">
        <v>60</v>
      </c>
      <c r="L522">
        <v>120</v>
      </c>
      <c r="P522" s="3">
        <v>38573</v>
      </c>
      <c r="Q522">
        <v>3.86</v>
      </c>
      <c r="R522" s="3">
        <v>42255</v>
      </c>
      <c r="S522" t="s">
        <v>144</v>
      </c>
      <c r="U522">
        <v>3.86</v>
      </c>
      <c r="X522" s="2">
        <v>7514000</v>
      </c>
      <c r="Y522" s="2">
        <v>8668000</v>
      </c>
      <c r="Z522" s="2">
        <v>8343000</v>
      </c>
      <c r="AA522">
        <v>0</v>
      </c>
      <c r="AD522">
        <v>150.28</v>
      </c>
      <c r="AG522">
        <v>0</v>
      </c>
      <c r="AJ522" t="s">
        <v>56</v>
      </c>
      <c r="AK522" t="s">
        <v>113</v>
      </c>
      <c r="AL522" s="2">
        <v>12000</v>
      </c>
      <c r="AM522">
        <v>0.24</v>
      </c>
      <c r="AO522" t="s">
        <v>708</v>
      </c>
      <c r="AP522" s="3">
        <v>43208</v>
      </c>
      <c r="AQ522" t="s">
        <v>288</v>
      </c>
      <c r="BE522" t="s">
        <v>1864</v>
      </c>
    </row>
    <row r="523" spans="1:57" x14ac:dyDescent="0.3">
      <c r="A523" t="s">
        <v>1865</v>
      </c>
      <c r="B523" t="s">
        <v>1861</v>
      </c>
      <c r="C523" t="s">
        <v>1862</v>
      </c>
      <c r="D523" t="s">
        <v>532</v>
      </c>
      <c r="E523" s="2">
        <v>6000000</v>
      </c>
      <c r="F523" t="s">
        <v>1863</v>
      </c>
      <c r="I523" s="3">
        <v>38680</v>
      </c>
      <c r="J523" s="3">
        <v>24070</v>
      </c>
      <c r="K523">
        <v>60</v>
      </c>
      <c r="L523">
        <v>96</v>
      </c>
      <c r="P523" s="3">
        <v>38680</v>
      </c>
      <c r="Q523">
        <v>3.71</v>
      </c>
      <c r="R523" s="3">
        <v>41603</v>
      </c>
      <c r="S523" t="s">
        <v>144</v>
      </c>
      <c r="U523">
        <v>3.71</v>
      </c>
      <c r="X523" s="2">
        <v>8907000</v>
      </c>
      <c r="Y523" s="2">
        <v>10263000</v>
      </c>
      <c r="Z523" s="2">
        <v>9883000</v>
      </c>
      <c r="AA523" s="2">
        <v>9550000</v>
      </c>
      <c r="AB523" s="2">
        <v>10625000</v>
      </c>
      <c r="AC523" s="2">
        <v>10117559</v>
      </c>
      <c r="AD523">
        <v>148.44999999999999</v>
      </c>
      <c r="AG523">
        <v>159.167</v>
      </c>
      <c r="AJ523" t="s">
        <v>56</v>
      </c>
      <c r="AK523" t="s">
        <v>113</v>
      </c>
      <c r="AL523" s="2">
        <v>14400</v>
      </c>
      <c r="AM523">
        <v>0.24</v>
      </c>
      <c r="BE523" t="s">
        <v>1864</v>
      </c>
    </row>
    <row r="524" spans="1:57" x14ac:dyDescent="0.3">
      <c r="A524" t="s">
        <v>1866</v>
      </c>
      <c r="B524" t="s">
        <v>1861</v>
      </c>
      <c r="C524" t="s">
        <v>1862</v>
      </c>
      <c r="D524" t="s">
        <v>534</v>
      </c>
      <c r="E524" s="2">
        <v>6300000</v>
      </c>
      <c r="F524" t="s">
        <v>1863</v>
      </c>
      <c r="H524" t="s">
        <v>131</v>
      </c>
      <c r="I524" s="3">
        <v>39479</v>
      </c>
      <c r="J524" s="3">
        <v>28522</v>
      </c>
      <c r="K524">
        <v>70</v>
      </c>
      <c r="L524">
        <v>51</v>
      </c>
      <c r="P524" s="3">
        <v>39479</v>
      </c>
      <c r="Q524">
        <v>4.08</v>
      </c>
      <c r="R524" s="3">
        <v>41030</v>
      </c>
      <c r="S524" t="s">
        <v>144</v>
      </c>
      <c r="U524">
        <v>4.08</v>
      </c>
      <c r="X524" s="2">
        <v>10468000</v>
      </c>
      <c r="Y524" s="2">
        <v>10823000</v>
      </c>
      <c r="Z524" s="2">
        <v>10448000</v>
      </c>
      <c r="AA524" s="2">
        <v>10055000</v>
      </c>
      <c r="AB524" s="2">
        <v>10614000</v>
      </c>
      <c r="AC524" s="2">
        <v>10772804</v>
      </c>
      <c r="AD524">
        <v>166.15899999999999</v>
      </c>
      <c r="AG524">
        <v>159.60300000000001</v>
      </c>
      <c r="AJ524" t="s">
        <v>56</v>
      </c>
      <c r="AK524" t="s">
        <v>113</v>
      </c>
      <c r="AL524" s="2">
        <v>15120</v>
      </c>
      <c r="AM524">
        <v>0.24</v>
      </c>
      <c r="AO524" t="s">
        <v>84</v>
      </c>
      <c r="AP524" s="3">
        <v>42543</v>
      </c>
      <c r="BE524" t="s">
        <v>1864</v>
      </c>
    </row>
    <row r="525" spans="1:57" x14ac:dyDescent="0.3">
      <c r="A525" t="s">
        <v>1867</v>
      </c>
      <c r="B525" t="s">
        <v>1868</v>
      </c>
      <c r="C525" t="s">
        <v>1869</v>
      </c>
      <c r="E525" s="2">
        <v>25000000</v>
      </c>
      <c r="F525" t="s">
        <v>367</v>
      </c>
      <c r="I525" s="3">
        <v>40492</v>
      </c>
      <c r="J525" s="3">
        <v>22231</v>
      </c>
      <c r="K525">
        <v>50</v>
      </c>
      <c r="M525" t="s">
        <v>596</v>
      </c>
      <c r="Q525" t="s">
        <v>1870</v>
      </c>
      <c r="X525" s="2">
        <v>51431000</v>
      </c>
      <c r="Y525" s="2">
        <v>58018000</v>
      </c>
      <c r="Z525" s="2">
        <v>55493500</v>
      </c>
      <c r="AD525">
        <v>206</v>
      </c>
      <c r="AG525">
        <v>0</v>
      </c>
      <c r="AK525" t="s">
        <v>100</v>
      </c>
      <c r="AL525" s="13">
        <v>60000</v>
      </c>
      <c r="AM525">
        <v>0.24</v>
      </c>
      <c r="AO525" t="s">
        <v>1871</v>
      </c>
      <c r="AP525" s="9">
        <v>43374</v>
      </c>
    </row>
    <row r="526" spans="1:57" x14ac:dyDescent="0.3">
      <c r="A526" t="s">
        <v>1872</v>
      </c>
      <c r="B526" t="s">
        <v>1868</v>
      </c>
      <c r="C526" t="s">
        <v>1869</v>
      </c>
      <c r="E526" s="2">
        <v>25000000</v>
      </c>
      <c r="F526" t="s">
        <v>367</v>
      </c>
      <c r="I526" s="3">
        <v>40492</v>
      </c>
      <c r="J526" s="3">
        <v>22231</v>
      </c>
      <c r="K526">
        <v>50</v>
      </c>
      <c r="M526" t="s">
        <v>596</v>
      </c>
      <c r="Q526" t="s">
        <v>1870</v>
      </c>
      <c r="X526" s="2">
        <v>51431000</v>
      </c>
      <c r="Y526" s="2">
        <v>58018000</v>
      </c>
      <c r="Z526" s="2">
        <v>55493500</v>
      </c>
      <c r="AD526">
        <v>206</v>
      </c>
      <c r="AG526">
        <v>0</v>
      </c>
      <c r="AK526" t="s">
        <v>100</v>
      </c>
      <c r="AL526" s="13">
        <v>60000</v>
      </c>
      <c r="AM526">
        <v>0.24</v>
      </c>
      <c r="AO526" t="s">
        <v>708</v>
      </c>
      <c r="AP526" s="9">
        <v>43374</v>
      </c>
    </row>
    <row r="527" spans="1:57" x14ac:dyDescent="0.3">
      <c r="A527" t="s">
        <v>1873</v>
      </c>
      <c r="B527" t="s">
        <v>1874</v>
      </c>
      <c r="C527" t="s">
        <v>1875</v>
      </c>
      <c r="D527">
        <v>8314</v>
      </c>
      <c r="E527" s="2">
        <v>15000000</v>
      </c>
      <c r="F527" t="s">
        <v>1876</v>
      </c>
      <c r="G527" t="s">
        <v>112</v>
      </c>
      <c r="H527" t="s">
        <v>112</v>
      </c>
      <c r="I527" s="3">
        <v>38285</v>
      </c>
      <c r="J527" s="3">
        <v>20023</v>
      </c>
      <c r="K527">
        <v>50</v>
      </c>
      <c r="L527">
        <v>36</v>
      </c>
      <c r="M527" t="s">
        <v>91</v>
      </c>
      <c r="N527" t="s">
        <v>63</v>
      </c>
      <c r="O527" t="s">
        <v>107</v>
      </c>
      <c r="P527" s="3">
        <v>38285</v>
      </c>
      <c r="Q527">
        <v>4.3899999999999997</v>
      </c>
      <c r="R527" s="3">
        <v>41754</v>
      </c>
      <c r="S527" t="s">
        <v>144</v>
      </c>
      <c r="T527" t="s">
        <v>844</v>
      </c>
      <c r="U527">
        <v>4.3899999999999997</v>
      </c>
      <c r="V527" s="2">
        <v>32948453</v>
      </c>
      <c r="W527">
        <v>220</v>
      </c>
      <c r="X527" s="2">
        <v>19828796</v>
      </c>
      <c r="Y527" s="2">
        <v>22937758</v>
      </c>
      <c r="Z527" s="2">
        <v>22353854</v>
      </c>
      <c r="AA527" s="2">
        <v>22762506</v>
      </c>
      <c r="AB527" s="2">
        <v>21580598</v>
      </c>
      <c r="AC527" s="2">
        <v>23264825</v>
      </c>
      <c r="AD527">
        <v>132</v>
      </c>
      <c r="AE527">
        <v>153</v>
      </c>
      <c r="AF527">
        <v>149</v>
      </c>
      <c r="AG527">
        <v>152</v>
      </c>
      <c r="AH527">
        <v>144</v>
      </c>
      <c r="AI527">
        <v>155</v>
      </c>
      <c r="AJ527" t="s">
        <v>297</v>
      </c>
      <c r="AK527" t="s">
        <v>1877</v>
      </c>
      <c r="AL527" s="2">
        <v>36000</v>
      </c>
      <c r="AM527">
        <v>0.24</v>
      </c>
      <c r="AN527" t="s">
        <v>63</v>
      </c>
      <c r="AO527" t="s">
        <v>64</v>
      </c>
      <c r="AP527" t="s">
        <v>64</v>
      </c>
      <c r="AQ527" t="s">
        <v>64</v>
      </c>
      <c r="AR527" t="s">
        <v>64</v>
      </c>
      <c r="AS527" t="s">
        <v>64</v>
      </c>
      <c r="AT527" t="s">
        <v>64</v>
      </c>
      <c r="AU527" t="s">
        <v>64</v>
      </c>
      <c r="AV527" t="s">
        <v>64</v>
      </c>
      <c r="AW527" t="s">
        <v>64</v>
      </c>
      <c r="AX527" t="s">
        <v>64</v>
      </c>
      <c r="AY527" t="s">
        <v>64</v>
      </c>
      <c r="AZ527" t="s">
        <v>1878</v>
      </c>
      <c r="BA527" t="s">
        <v>1879</v>
      </c>
      <c r="BB527" t="s">
        <v>844</v>
      </c>
    </row>
    <row r="528" spans="1:57" x14ac:dyDescent="0.3">
      <c r="A528" t="s">
        <v>1880</v>
      </c>
      <c r="B528" t="s">
        <v>1874</v>
      </c>
      <c r="C528" t="s">
        <v>1875</v>
      </c>
      <c r="D528">
        <v>8316</v>
      </c>
      <c r="E528" s="2">
        <v>5000000</v>
      </c>
      <c r="F528" t="s">
        <v>82</v>
      </c>
      <c r="G528" t="s">
        <v>82</v>
      </c>
      <c r="H528" t="s">
        <v>82</v>
      </c>
      <c r="I528" s="3">
        <v>38397</v>
      </c>
      <c r="J528" s="3">
        <v>20135</v>
      </c>
      <c r="K528">
        <v>50</v>
      </c>
      <c r="L528">
        <v>60</v>
      </c>
      <c r="M528" t="s">
        <v>91</v>
      </c>
      <c r="N528" t="s">
        <v>63</v>
      </c>
      <c r="O528" t="s">
        <v>107</v>
      </c>
      <c r="P528" s="3">
        <v>38397</v>
      </c>
      <c r="Q528">
        <v>3.99</v>
      </c>
      <c r="R528" s="3">
        <v>40223</v>
      </c>
      <c r="S528" t="s">
        <v>144</v>
      </c>
      <c r="T528" t="s">
        <v>844</v>
      </c>
      <c r="U528">
        <v>3.99</v>
      </c>
      <c r="V528" s="2">
        <v>9982105</v>
      </c>
      <c r="W528">
        <v>200</v>
      </c>
      <c r="X528" s="2">
        <v>6059958</v>
      </c>
      <c r="Y528" s="2">
        <v>7092881</v>
      </c>
      <c r="Z528" s="2">
        <v>6920993</v>
      </c>
      <c r="AA528" s="2">
        <v>7093620</v>
      </c>
      <c r="AB528" s="2">
        <v>7112327</v>
      </c>
      <c r="AC528" s="2">
        <v>7213247</v>
      </c>
      <c r="AD528">
        <v>121</v>
      </c>
      <c r="AE528">
        <v>142</v>
      </c>
      <c r="AF528">
        <v>138</v>
      </c>
      <c r="AG528">
        <v>142</v>
      </c>
      <c r="AH528">
        <v>142</v>
      </c>
      <c r="AI528">
        <v>144</v>
      </c>
      <c r="AJ528" t="s">
        <v>297</v>
      </c>
      <c r="AK528" t="s">
        <v>342</v>
      </c>
      <c r="AL528" s="2">
        <v>12000</v>
      </c>
      <c r="AM528">
        <v>0.24</v>
      </c>
      <c r="AN528" t="s">
        <v>83</v>
      </c>
      <c r="AO528" t="s">
        <v>84</v>
      </c>
      <c r="AP528" s="3">
        <v>42543</v>
      </c>
      <c r="AQ528">
        <v>0</v>
      </c>
      <c r="AR528" t="s">
        <v>64</v>
      </c>
      <c r="AS528" t="s">
        <v>64</v>
      </c>
      <c r="AT528" t="s">
        <v>64</v>
      </c>
      <c r="AU528" t="s">
        <v>64</v>
      </c>
      <c r="AV528" t="s">
        <v>64</v>
      </c>
      <c r="AW528" t="s">
        <v>64</v>
      </c>
      <c r="AX528" t="s">
        <v>64</v>
      </c>
      <c r="AY528" t="s">
        <v>64</v>
      </c>
      <c r="AZ528" t="s">
        <v>1881</v>
      </c>
      <c r="BA528" t="s">
        <v>1879</v>
      </c>
      <c r="BB528" t="s">
        <v>844</v>
      </c>
    </row>
    <row r="529" spans="1:54" x14ac:dyDescent="0.3">
      <c r="A529" t="s">
        <v>1882</v>
      </c>
      <c r="B529" t="s">
        <v>1874</v>
      </c>
      <c r="C529" t="s">
        <v>1875</v>
      </c>
      <c r="D529">
        <v>8317</v>
      </c>
      <c r="E529" s="2">
        <v>5000000</v>
      </c>
      <c r="F529" t="s">
        <v>82</v>
      </c>
      <c r="G529" t="s">
        <v>82</v>
      </c>
      <c r="H529" t="s">
        <v>82</v>
      </c>
      <c r="I529" s="3">
        <v>38455</v>
      </c>
      <c r="J529" s="3">
        <v>20192</v>
      </c>
      <c r="K529">
        <v>50</v>
      </c>
      <c r="L529">
        <v>60</v>
      </c>
      <c r="M529" t="s">
        <v>91</v>
      </c>
      <c r="N529" t="s">
        <v>63</v>
      </c>
      <c r="O529" t="s">
        <v>107</v>
      </c>
      <c r="P529" s="3">
        <v>38455</v>
      </c>
      <c r="Q529">
        <v>4</v>
      </c>
      <c r="R529" s="3">
        <v>40281</v>
      </c>
      <c r="S529" t="s">
        <v>144</v>
      </c>
      <c r="T529" t="s">
        <v>844</v>
      </c>
      <c r="U529">
        <v>4</v>
      </c>
      <c r="V529" s="2">
        <v>10006575</v>
      </c>
      <c r="W529">
        <v>200</v>
      </c>
      <c r="X529" s="2">
        <v>6142023</v>
      </c>
      <c r="Y529" s="2">
        <v>7178898</v>
      </c>
      <c r="Z529" s="2">
        <v>7006282</v>
      </c>
      <c r="AA529" s="2">
        <v>7178928</v>
      </c>
      <c r="AB529" s="2">
        <v>7198288</v>
      </c>
      <c r="AC529" s="2">
        <v>7300727</v>
      </c>
      <c r="AD529">
        <v>123</v>
      </c>
      <c r="AE529">
        <v>144</v>
      </c>
      <c r="AF529">
        <v>140</v>
      </c>
      <c r="AG529">
        <v>144</v>
      </c>
      <c r="AH529">
        <v>144</v>
      </c>
      <c r="AI529">
        <v>146</v>
      </c>
      <c r="AJ529" t="s">
        <v>297</v>
      </c>
      <c r="AK529" t="s">
        <v>342</v>
      </c>
      <c r="AL529" s="2">
        <v>12000</v>
      </c>
      <c r="AM529">
        <v>0.24</v>
      </c>
      <c r="AN529" t="s">
        <v>83</v>
      </c>
      <c r="AO529" t="s">
        <v>84</v>
      </c>
      <c r="AP529" s="3">
        <v>42543</v>
      </c>
      <c r="AQ529">
        <v>0</v>
      </c>
      <c r="AR529" t="s">
        <v>64</v>
      </c>
      <c r="AS529" t="s">
        <v>64</v>
      </c>
      <c r="AT529" t="s">
        <v>64</v>
      </c>
      <c r="AU529" t="s">
        <v>64</v>
      </c>
      <c r="AV529" t="s">
        <v>64</v>
      </c>
      <c r="AW529" t="s">
        <v>64</v>
      </c>
      <c r="AX529" t="s">
        <v>64</v>
      </c>
      <c r="AY529" t="s">
        <v>64</v>
      </c>
      <c r="AZ529" t="s">
        <v>1883</v>
      </c>
      <c r="BA529" t="s">
        <v>1879</v>
      </c>
      <c r="BB529" t="s">
        <v>844</v>
      </c>
    </row>
    <row r="530" spans="1:54" x14ac:dyDescent="0.3">
      <c r="A530" t="s">
        <v>1884</v>
      </c>
      <c r="B530" t="s">
        <v>1874</v>
      </c>
      <c r="C530" t="s">
        <v>1875</v>
      </c>
      <c r="D530">
        <v>8319</v>
      </c>
      <c r="E530" s="2">
        <v>5000000</v>
      </c>
      <c r="F530" t="s">
        <v>82</v>
      </c>
      <c r="G530" t="s">
        <v>82</v>
      </c>
      <c r="H530" t="s">
        <v>82</v>
      </c>
      <c r="I530" s="3">
        <v>38497</v>
      </c>
      <c r="J530" s="3">
        <v>20234</v>
      </c>
      <c r="K530">
        <v>50</v>
      </c>
      <c r="L530">
        <v>60</v>
      </c>
      <c r="M530" t="s">
        <v>91</v>
      </c>
      <c r="N530" t="s">
        <v>63</v>
      </c>
      <c r="O530" t="s">
        <v>107</v>
      </c>
      <c r="P530" s="3">
        <v>38497</v>
      </c>
      <c r="Q530">
        <v>3.9950000000000001</v>
      </c>
      <c r="R530" s="3">
        <v>40313</v>
      </c>
      <c r="S530" t="s">
        <v>144</v>
      </c>
      <c r="T530" t="s">
        <v>844</v>
      </c>
      <c r="U530">
        <v>3.9950000000000001</v>
      </c>
      <c r="V530" s="2">
        <v>9994067</v>
      </c>
      <c r="W530">
        <v>200</v>
      </c>
      <c r="X530" s="2">
        <v>6114339</v>
      </c>
      <c r="Y530" s="2">
        <v>7152961</v>
      </c>
      <c r="Z530" s="2">
        <v>6979189</v>
      </c>
      <c r="AA530" s="2">
        <v>7153982</v>
      </c>
      <c r="AB530" s="2">
        <v>7173668</v>
      </c>
      <c r="AC530" s="2">
        <v>7276222</v>
      </c>
      <c r="AD530">
        <v>122</v>
      </c>
      <c r="AE530">
        <v>143</v>
      </c>
      <c r="AF530">
        <v>140</v>
      </c>
      <c r="AG530">
        <v>143</v>
      </c>
      <c r="AH530">
        <v>143</v>
      </c>
      <c r="AI530">
        <v>146</v>
      </c>
      <c r="AJ530" t="s">
        <v>297</v>
      </c>
      <c r="AK530" t="s">
        <v>342</v>
      </c>
      <c r="AL530" s="2">
        <v>12000</v>
      </c>
      <c r="AM530">
        <v>0.24</v>
      </c>
      <c r="AN530" t="s">
        <v>83</v>
      </c>
      <c r="AO530" t="s">
        <v>84</v>
      </c>
      <c r="AP530" s="3">
        <v>42543</v>
      </c>
      <c r="AQ530">
        <v>0</v>
      </c>
      <c r="AR530" t="s">
        <v>64</v>
      </c>
      <c r="AS530" t="s">
        <v>64</v>
      </c>
      <c r="AT530" t="s">
        <v>64</v>
      </c>
      <c r="AU530" t="s">
        <v>64</v>
      </c>
      <c r="AV530" t="s">
        <v>64</v>
      </c>
      <c r="AW530" t="s">
        <v>64</v>
      </c>
      <c r="AX530" t="s">
        <v>64</v>
      </c>
      <c r="AY530" t="s">
        <v>64</v>
      </c>
      <c r="AZ530" t="s">
        <v>1885</v>
      </c>
      <c r="BA530" t="s">
        <v>1879</v>
      </c>
      <c r="BB530" t="s">
        <v>844</v>
      </c>
    </row>
    <row r="531" spans="1:54" x14ac:dyDescent="0.3">
      <c r="A531" t="s">
        <v>1886</v>
      </c>
      <c r="B531" t="s">
        <v>1874</v>
      </c>
      <c r="C531" t="s">
        <v>1875</v>
      </c>
      <c r="D531">
        <v>8320</v>
      </c>
      <c r="E531" s="2">
        <v>5000000</v>
      </c>
      <c r="F531" t="s">
        <v>82</v>
      </c>
      <c r="G531" t="s">
        <v>82</v>
      </c>
      <c r="H531" t="s">
        <v>82</v>
      </c>
      <c r="I531" s="3">
        <v>38497</v>
      </c>
      <c r="J531" s="3">
        <v>20234</v>
      </c>
      <c r="K531">
        <v>50</v>
      </c>
      <c r="L531">
        <v>60</v>
      </c>
      <c r="M531" t="s">
        <v>91</v>
      </c>
      <c r="N531" t="s">
        <v>63</v>
      </c>
      <c r="O531" t="s">
        <v>107</v>
      </c>
      <c r="P531" s="3">
        <v>38497</v>
      </c>
      <c r="Q531">
        <v>3.9950000000000001</v>
      </c>
      <c r="R531" s="3">
        <v>40688</v>
      </c>
      <c r="S531" t="s">
        <v>144</v>
      </c>
      <c r="T531" t="s">
        <v>844</v>
      </c>
      <c r="U531">
        <v>3.9950000000000001</v>
      </c>
      <c r="V531" s="2">
        <v>9994067</v>
      </c>
      <c r="W531">
        <v>200</v>
      </c>
      <c r="X531" s="2">
        <v>6114339</v>
      </c>
      <c r="Y531" s="2">
        <v>7152961</v>
      </c>
      <c r="Z531" s="2">
        <v>6979189</v>
      </c>
      <c r="AA531" s="2">
        <v>7153982</v>
      </c>
      <c r="AB531" s="2">
        <v>7173668</v>
      </c>
      <c r="AC531" s="2">
        <v>7276222</v>
      </c>
      <c r="AD531">
        <v>122</v>
      </c>
      <c r="AE531">
        <v>143</v>
      </c>
      <c r="AF531">
        <v>140</v>
      </c>
      <c r="AG531">
        <v>143</v>
      </c>
      <c r="AH531">
        <v>143</v>
      </c>
      <c r="AI531">
        <v>146</v>
      </c>
      <c r="AJ531" t="s">
        <v>297</v>
      </c>
      <c r="AK531" t="s">
        <v>342</v>
      </c>
      <c r="AL531" s="2">
        <v>12000</v>
      </c>
      <c r="AM531">
        <v>0.24</v>
      </c>
      <c r="AN531" t="s">
        <v>83</v>
      </c>
      <c r="AO531" t="s">
        <v>84</v>
      </c>
      <c r="AP531" s="3">
        <v>42543</v>
      </c>
      <c r="AQ531">
        <v>0</v>
      </c>
      <c r="AR531" t="s">
        <v>64</v>
      </c>
      <c r="AS531" t="s">
        <v>64</v>
      </c>
      <c r="AT531" t="s">
        <v>64</v>
      </c>
      <c r="AU531" t="s">
        <v>64</v>
      </c>
      <c r="AV531" t="s">
        <v>64</v>
      </c>
      <c r="AW531" t="s">
        <v>64</v>
      </c>
      <c r="AX531" t="s">
        <v>64</v>
      </c>
      <c r="AY531" t="s">
        <v>64</v>
      </c>
      <c r="AZ531" t="s">
        <v>1887</v>
      </c>
      <c r="BA531" t="s">
        <v>1879</v>
      </c>
      <c r="BB531" t="s">
        <v>844</v>
      </c>
    </row>
    <row r="532" spans="1:54" x14ac:dyDescent="0.3">
      <c r="A532" t="s">
        <v>1888</v>
      </c>
      <c r="B532" t="s">
        <v>1874</v>
      </c>
      <c r="C532" t="s">
        <v>1875</v>
      </c>
      <c r="D532">
        <v>8321</v>
      </c>
      <c r="E532" s="2">
        <v>7000000</v>
      </c>
      <c r="F532" t="s">
        <v>82</v>
      </c>
      <c r="G532" t="s">
        <v>82</v>
      </c>
      <c r="H532" t="s">
        <v>82</v>
      </c>
      <c r="I532" s="3">
        <v>38551</v>
      </c>
      <c r="J532" s="3">
        <v>23943</v>
      </c>
      <c r="K532">
        <v>60</v>
      </c>
      <c r="L532">
        <v>36</v>
      </c>
      <c r="M532" t="s">
        <v>91</v>
      </c>
      <c r="N532" t="s">
        <v>63</v>
      </c>
      <c r="O532" t="s">
        <v>107</v>
      </c>
      <c r="P532" s="3">
        <v>38551</v>
      </c>
      <c r="Q532">
        <v>4.5</v>
      </c>
      <c r="R532" s="3">
        <v>38916</v>
      </c>
      <c r="S532" t="s">
        <v>144</v>
      </c>
      <c r="T532" t="s">
        <v>844</v>
      </c>
      <c r="U532">
        <v>4.5</v>
      </c>
      <c r="V532" s="2">
        <v>18914671</v>
      </c>
      <c r="W532">
        <v>270</v>
      </c>
      <c r="X532" s="2">
        <v>9702493</v>
      </c>
      <c r="Y532" s="2">
        <v>11576395</v>
      </c>
      <c r="Z532" s="2">
        <v>11423231</v>
      </c>
      <c r="AA532" s="2">
        <v>11591801</v>
      </c>
      <c r="AB532" s="2">
        <v>11675860</v>
      </c>
      <c r="AC532" s="2">
        <v>11951798</v>
      </c>
      <c r="AD532">
        <v>139</v>
      </c>
      <c r="AE532">
        <v>165</v>
      </c>
      <c r="AF532">
        <v>163</v>
      </c>
      <c r="AG532">
        <v>166</v>
      </c>
      <c r="AH532">
        <v>167</v>
      </c>
      <c r="AI532">
        <v>171</v>
      </c>
      <c r="AJ532" t="s">
        <v>297</v>
      </c>
      <c r="AK532" t="s">
        <v>92</v>
      </c>
      <c r="AL532" s="2">
        <v>8400</v>
      </c>
      <c r="AM532">
        <v>0.12</v>
      </c>
      <c r="AN532" t="s">
        <v>83</v>
      </c>
      <c r="AO532" t="s">
        <v>84</v>
      </c>
      <c r="AP532" s="3">
        <v>42543</v>
      </c>
      <c r="AQ532">
        <v>0</v>
      </c>
      <c r="AR532" t="s">
        <v>64</v>
      </c>
      <c r="AS532" t="s">
        <v>64</v>
      </c>
      <c r="AT532" t="s">
        <v>64</v>
      </c>
      <c r="AU532" t="s">
        <v>64</v>
      </c>
      <c r="AV532" t="s">
        <v>64</v>
      </c>
      <c r="AW532" t="s">
        <v>64</v>
      </c>
      <c r="AX532" t="s">
        <v>64</v>
      </c>
      <c r="AY532" t="s">
        <v>64</v>
      </c>
      <c r="AZ532" t="s">
        <v>1889</v>
      </c>
      <c r="BA532" t="s">
        <v>1879</v>
      </c>
      <c r="BB532" t="s">
        <v>844</v>
      </c>
    </row>
    <row r="533" spans="1:54" x14ac:dyDescent="0.3">
      <c r="A533" t="s">
        <v>1890</v>
      </c>
      <c r="B533" t="s">
        <v>1874</v>
      </c>
      <c r="C533" t="s">
        <v>1875</v>
      </c>
      <c r="D533">
        <v>8322</v>
      </c>
      <c r="E533" s="2">
        <v>5000000</v>
      </c>
      <c r="F533" t="s">
        <v>1891</v>
      </c>
      <c r="G533" t="s">
        <v>112</v>
      </c>
      <c r="H533" t="s">
        <v>112</v>
      </c>
      <c r="I533" s="3">
        <v>38586</v>
      </c>
      <c r="J533" s="3">
        <v>20324</v>
      </c>
      <c r="K533">
        <v>50</v>
      </c>
      <c r="L533">
        <v>36</v>
      </c>
      <c r="M533" t="s">
        <v>91</v>
      </c>
      <c r="N533" t="s">
        <v>63</v>
      </c>
      <c r="O533" t="s">
        <v>107</v>
      </c>
      <c r="P533" s="3">
        <v>38586</v>
      </c>
      <c r="Q533">
        <v>4.5</v>
      </c>
      <c r="R533" s="3">
        <v>38951</v>
      </c>
      <c r="S533" t="s">
        <v>144</v>
      </c>
      <c r="T533" t="s">
        <v>844</v>
      </c>
      <c r="U533">
        <v>4.5</v>
      </c>
      <c r="V533" s="2">
        <v>11258014</v>
      </c>
      <c r="W533">
        <v>225</v>
      </c>
      <c r="X533" s="2">
        <v>6646144</v>
      </c>
      <c r="Y533" s="2">
        <v>7705430</v>
      </c>
      <c r="Z533" s="2">
        <v>7506559</v>
      </c>
      <c r="AA533" s="2">
        <v>7646683</v>
      </c>
      <c r="AB533" s="2">
        <v>7242227</v>
      </c>
      <c r="AC533" s="2">
        <v>7820495</v>
      </c>
      <c r="AD533">
        <v>133</v>
      </c>
      <c r="AE533">
        <v>154</v>
      </c>
      <c r="AF533">
        <v>150</v>
      </c>
      <c r="AG533">
        <v>153</v>
      </c>
      <c r="AH533">
        <v>145</v>
      </c>
      <c r="AI533">
        <v>156</v>
      </c>
      <c r="AJ533" t="s">
        <v>297</v>
      </c>
      <c r="AK533" t="s">
        <v>92</v>
      </c>
      <c r="AL533" s="2">
        <v>6000</v>
      </c>
      <c r="AM533">
        <v>0.12</v>
      </c>
      <c r="AN533" t="s">
        <v>63</v>
      </c>
      <c r="AO533" t="s">
        <v>64</v>
      </c>
      <c r="AP533" t="s">
        <v>64</v>
      </c>
      <c r="AQ533" t="s">
        <v>64</v>
      </c>
      <c r="AR533" t="s">
        <v>64</v>
      </c>
      <c r="AS533" t="s">
        <v>64</v>
      </c>
      <c r="AT533" t="s">
        <v>64</v>
      </c>
      <c r="AU533" t="s">
        <v>64</v>
      </c>
      <c r="AV533" t="s">
        <v>64</v>
      </c>
      <c r="AW533" t="s">
        <v>64</v>
      </c>
      <c r="AX533" t="s">
        <v>64</v>
      </c>
      <c r="AY533" t="s">
        <v>64</v>
      </c>
      <c r="AZ533" t="s">
        <v>1892</v>
      </c>
      <c r="BA533" t="s">
        <v>1879</v>
      </c>
      <c r="BB533" t="s">
        <v>844</v>
      </c>
    </row>
    <row r="534" spans="1:54" x14ac:dyDescent="0.3">
      <c r="A534" t="s">
        <v>1893</v>
      </c>
      <c r="B534" t="s">
        <v>1874</v>
      </c>
      <c r="C534" t="s">
        <v>1875</v>
      </c>
      <c r="D534">
        <v>8323</v>
      </c>
      <c r="E534" s="2">
        <v>3000000</v>
      </c>
      <c r="F534" t="s">
        <v>82</v>
      </c>
      <c r="G534" t="s">
        <v>82</v>
      </c>
      <c r="H534" t="s">
        <v>82</v>
      </c>
      <c r="I534" s="3">
        <v>38601</v>
      </c>
      <c r="J534" s="3">
        <v>23992</v>
      </c>
      <c r="K534">
        <v>60</v>
      </c>
      <c r="L534">
        <v>36</v>
      </c>
      <c r="M534" t="s">
        <v>91</v>
      </c>
      <c r="N534" t="s">
        <v>63</v>
      </c>
      <c r="O534" t="s">
        <v>107</v>
      </c>
      <c r="P534" s="3">
        <v>38601</v>
      </c>
      <c r="Q534">
        <v>4.5</v>
      </c>
      <c r="R534" s="3">
        <v>38966</v>
      </c>
      <c r="S534" t="s">
        <v>144</v>
      </c>
      <c r="T534" t="s">
        <v>844</v>
      </c>
      <c r="U534">
        <v>4.5</v>
      </c>
      <c r="V534" s="2">
        <v>8105918</v>
      </c>
      <c r="W534">
        <v>270</v>
      </c>
      <c r="X534" s="2">
        <v>4166036</v>
      </c>
      <c r="Y534" s="2">
        <v>4973603</v>
      </c>
      <c r="Z534" s="2">
        <v>4911733</v>
      </c>
      <c r="AA534" s="2">
        <v>4958210</v>
      </c>
      <c r="AB534" s="2">
        <v>4995759</v>
      </c>
      <c r="AC534" s="2">
        <v>5116647</v>
      </c>
      <c r="AD534">
        <v>139</v>
      </c>
      <c r="AE534">
        <v>166</v>
      </c>
      <c r="AF534">
        <v>164</v>
      </c>
      <c r="AG534">
        <v>165</v>
      </c>
      <c r="AH534">
        <v>167</v>
      </c>
      <c r="AI534">
        <v>171</v>
      </c>
      <c r="AJ534" t="s">
        <v>297</v>
      </c>
      <c r="AK534" t="s">
        <v>92</v>
      </c>
      <c r="AL534" s="2">
        <v>3600</v>
      </c>
      <c r="AM534">
        <v>0.12</v>
      </c>
      <c r="AN534" t="s">
        <v>83</v>
      </c>
      <c r="AO534" t="s">
        <v>84</v>
      </c>
      <c r="AP534" s="3">
        <v>42543</v>
      </c>
      <c r="AQ534">
        <v>0</v>
      </c>
      <c r="AR534" t="s">
        <v>64</v>
      </c>
      <c r="AS534" t="s">
        <v>64</v>
      </c>
      <c r="AT534" t="s">
        <v>64</v>
      </c>
      <c r="AU534" t="s">
        <v>64</v>
      </c>
      <c r="AV534" t="s">
        <v>64</v>
      </c>
      <c r="AW534" t="s">
        <v>64</v>
      </c>
      <c r="AX534" t="s">
        <v>64</v>
      </c>
      <c r="AY534" t="s">
        <v>64</v>
      </c>
      <c r="AZ534" t="s">
        <v>1894</v>
      </c>
      <c r="BA534" t="s">
        <v>1879</v>
      </c>
      <c r="BB534" t="s">
        <v>844</v>
      </c>
    </row>
    <row r="535" spans="1:54" x14ac:dyDescent="0.3">
      <c r="A535" t="s">
        <v>1895</v>
      </c>
      <c r="B535" t="s">
        <v>1874</v>
      </c>
      <c r="C535" t="s">
        <v>1875</v>
      </c>
      <c r="D535">
        <v>8324</v>
      </c>
      <c r="E535" s="2">
        <v>5000000</v>
      </c>
      <c r="F535" t="s">
        <v>1891</v>
      </c>
      <c r="G535" t="s">
        <v>112</v>
      </c>
      <c r="H535" t="s">
        <v>112</v>
      </c>
      <c r="I535" s="3">
        <v>38602</v>
      </c>
      <c r="J535" s="3">
        <v>20339</v>
      </c>
      <c r="K535">
        <v>50</v>
      </c>
      <c r="L535">
        <v>36</v>
      </c>
      <c r="M535" t="s">
        <v>91</v>
      </c>
      <c r="N535" t="s">
        <v>63</v>
      </c>
      <c r="O535" t="s">
        <v>107</v>
      </c>
      <c r="P535" s="3">
        <v>38602</v>
      </c>
      <c r="Q535">
        <v>4.5</v>
      </c>
      <c r="R535" s="3">
        <v>39332</v>
      </c>
      <c r="S535" t="s">
        <v>144</v>
      </c>
      <c r="T535" t="s">
        <v>844</v>
      </c>
      <c r="U535">
        <v>4.5</v>
      </c>
      <c r="V535" s="2">
        <v>11257397</v>
      </c>
      <c r="W535">
        <v>225</v>
      </c>
      <c r="X535" s="2">
        <v>6673354</v>
      </c>
      <c r="Y535" s="2">
        <v>7741567</v>
      </c>
      <c r="Z535" s="2">
        <v>7540407</v>
      </c>
      <c r="AA535" s="2">
        <v>7681270</v>
      </c>
      <c r="AB535" s="2">
        <v>7272529</v>
      </c>
      <c r="AC535" s="2">
        <v>7854901</v>
      </c>
      <c r="AD535">
        <v>133</v>
      </c>
      <c r="AE535">
        <v>155</v>
      </c>
      <c r="AF535">
        <v>151</v>
      </c>
      <c r="AG535">
        <v>154</v>
      </c>
      <c r="AH535">
        <v>145</v>
      </c>
      <c r="AI535">
        <v>157</v>
      </c>
      <c r="AJ535" t="s">
        <v>297</v>
      </c>
      <c r="AK535" t="s">
        <v>92</v>
      </c>
      <c r="AL535" s="2">
        <v>6000</v>
      </c>
      <c r="AM535">
        <v>0.12</v>
      </c>
      <c r="AN535" t="s">
        <v>63</v>
      </c>
      <c r="AO535" t="s">
        <v>64</v>
      </c>
      <c r="AP535" t="s">
        <v>64</v>
      </c>
      <c r="AQ535" t="s">
        <v>64</v>
      </c>
      <c r="AR535" t="s">
        <v>64</v>
      </c>
      <c r="AS535" t="s">
        <v>64</v>
      </c>
      <c r="AT535" t="s">
        <v>64</v>
      </c>
      <c r="AU535" t="s">
        <v>64</v>
      </c>
      <c r="AV535" t="s">
        <v>64</v>
      </c>
      <c r="AW535" t="s">
        <v>64</v>
      </c>
      <c r="AX535" t="s">
        <v>64</v>
      </c>
      <c r="AY535" t="s">
        <v>64</v>
      </c>
      <c r="AZ535" t="s">
        <v>1896</v>
      </c>
      <c r="BA535" t="s">
        <v>1879</v>
      </c>
      <c r="BB535" t="s">
        <v>844</v>
      </c>
    </row>
    <row r="536" spans="1:54" x14ac:dyDescent="0.3">
      <c r="A536" t="s">
        <v>1897</v>
      </c>
      <c r="B536" t="s">
        <v>1874</v>
      </c>
      <c r="C536" t="s">
        <v>1875</v>
      </c>
      <c r="D536">
        <v>8325</v>
      </c>
      <c r="E536" s="2">
        <v>5000000</v>
      </c>
      <c r="F536" t="s">
        <v>1891</v>
      </c>
      <c r="G536" t="s">
        <v>112</v>
      </c>
      <c r="H536" t="s">
        <v>112</v>
      </c>
      <c r="I536" s="3">
        <v>38628</v>
      </c>
      <c r="J536" s="3">
        <v>20365</v>
      </c>
      <c r="K536">
        <v>50</v>
      </c>
      <c r="L536">
        <v>36</v>
      </c>
      <c r="M536" t="s">
        <v>91</v>
      </c>
      <c r="N536" t="s">
        <v>63</v>
      </c>
      <c r="O536" t="s">
        <v>107</v>
      </c>
      <c r="P536" s="3">
        <v>38628</v>
      </c>
      <c r="Q536">
        <v>4.5</v>
      </c>
      <c r="R536" s="3">
        <v>39358</v>
      </c>
      <c r="S536" t="s">
        <v>144</v>
      </c>
      <c r="T536" t="s">
        <v>844</v>
      </c>
      <c r="U536">
        <v>4.5</v>
      </c>
      <c r="V536" s="2">
        <v>11257397</v>
      </c>
      <c r="W536">
        <v>225</v>
      </c>
      <c r="X536" s="2">
        <v>6789749</v>
      </c>
      <c r="Y536" s="2">
        <v>7871365</v>
      </c>
      <c r="Z536" s="2">
        <v>7666860</v>
      </c>
      <c r="AA536" s="2">
        <v>7800149</v>
      </c>
      <c r="AB536" s="2">
        <v>7393695</v>
      </c>
      <c r="AC536" s="2">
        <v>7970681</v>
      </c>
      <c r="AD536">
        <v>136</v>
      </c>
      <c r="AE536">
        <v>157</v>
      </c>
      <c r="AF536">
        <v>153</v>
      </c>
      <c r="AG536">
        <v>156</v>
      </c>
      <c r="AH536">
        <v>148</v>
      </c>
      <c r="AI536">
        <v>159</v>
      </c>
      <c r="AJ536" t="s">
        <v>297</v>
      </c>
      <c r="AK536" t="s">
        <v>92</v>
      </c>
      <c r="AL536" s="2">
        <v>6000</v>
      </c>
      <c r="AM536">
        <v>0.12</v>
      </c>
      <c r="AN536" t="s">
        <v>63</v>
      </c>
      <c r="AO536" t="s">
        <v>64</v>
      </c>
      <c r="AP536" t="s">
        <v>64</v>
      </c>
      <c r="AQ536" t="s">
        <v>64</v>
      </c>
      <c r="AR536" t="s">
        <v>64</v>
      </c>
      <c r="AS536" t="s">
        <v>64</v>
      </c>
      <c r="AT536" t="s">
        <v>64</v>
      </c>
      <c r="AU536" t="s">
        <v>64</v>
      </c>
      <c r="AV536" t="s">
        <v>64</v>
      </c>
      <c r="AW536" t="s">
        <v>64</v>
      </c>
      <c r="AX536" t="s">
        <v>64</v>
      </c>
      <c r="AY536" t="s">
        <v>64</v>
      </c>
      <c r="AZ536" t="s">
        <v>1898</v>
      </c>
      <c r="BA536" t="s">
        <v>1879</v>
      </c>
      <c r="BB536" t="s">
        <v>844</v>
      </c>
    </row>
    <row r="537" spans="1:54" x14ac:dyDescent="0.3">
      <c r="A537" t="s">
        <v>1899</v>
      </c>
      <c r="B537" t="s">
        <v>1874</v>
      </c>
      <c r="C537" t="s">
        <v>1875</v>
      </c>
      <c r="D537">
        <v>8326</v>
      </c>
      <c r="E537" s="2">
        <v>5000000</v>
      </c>
      <c r="F537" t="s">
        <v>82</v>
      </c>
      <c r="G537" t="s">
        <v>82</v>
      </c>
      <c r="H537" t="s">
        <v>82</v>
      </c>
      <c r="I537" s="3">
        <v>38629</v>
      </c>
      <c r="J537" s="3">
        <v>24020</v>
      </c>
      <c r="K537">
        <v>60</v>
      </c>
      <c r="L537">
        <v>36</v>
      </c>
      <c r="M537" t="s">
        <v>91</v>
      </c>
      <c r="N537" t="s">
        <v>63</v>
      </c>
      <c r="O537" t="s">
        <v>107</v>
      </c>
      <c r="P537" s="3">
        <v>38629</v>
      </c>
      <c r="Q537">
        <v>4.5</v>
      </c>
      <c r="R537" s="3">
        <v>38994</v>
      </c>
      <c r="S537" t="s">
        <v>144</v>
      </c>
      <c r="T537" t="s">
        <v>844</v>
      </c>
      <c r="U537">
        <v>4.5</v>
      </c>
      <c r="V537" s="2">
        <v>13509863</v>
      </c>
      <c r="W537">
        <v>270</v>
      </c>
      <c r="X537" s="2">
        <v>7046266</v>
      </c>
      <c r="Y537" s="2">
        <v>8386674</v>
      </c>
      <c r="Z537" s="2">
        <v>8283537</v>
      </c>
      <c r="AA537" s="2">
        <v>8361230</v>
      </c>
      <c r="AB537" s="2">
        <v>8424536</v>
      </c>
      <c r="AC537" s="2">
        <v>8626455</v>
      </c>
      <c r="AD537">
        <v>141</v>
      </c>
      <c r="AE537">
        <v>168</v>
      </c>
      <c r="AF537">
        <v>166</v>
      </c>
      <c r="AG537">
        <v>167</v>
      </c>
      <c r="AH537">
        <v>168</v>
      </c>
      <c r="AI537">
        <v>173</v>
      </c>
      <c r="AJ537" t="s">
        <v>297</v>
      </c>
      <c r="AK537" t="s">
        <v>92</v>
      </c>
      <c r="AL537" s="2">
        <v>6000</v>
      </c>
      <c r="AM537">
        <v>0.12</v>
      </c>
      <c r="AN537" t="s">
        <v>83</v>
      </c>
      <c r="AO537" t="s">
        <v>84</v>
      </c>
      <c r="AP537" s="3">
        <v>42543</v>
      </c>
      <c r="AQ537">
        <v>0</v>
      </c>
      <c r="AR537" t="s">
        <v>64</v>
      </c>
      <c r="AS537" t="s">
        <v>64</v>
      </c>
      <c r="AT537" t="s">
        <v>64</v>
      </c>
      <c r="AU537" t="s">
        <v>64</v>
      </c>
      <c r="AV537" t="s">
        <v>64</v>
      </c>
      <c r="AW537" t="s">
        <v>64</v>
      </c>
      <c r="AX537" t="s">
        <v>64</v>
      </c>
      <c r="AY537" t="s">
        <v>64</v>
      </c>
      <c r="AZ537" t="s">
        <v>1900</v>
      </c>
      <c r="BA537" t="s">
        <v>1879</v>
      </c>
      <c r="BB537" t="s">
        <v>844</v>
      </c>
    </row>
    <row r="538" spans="1:54" x14ac:dyDescent="0.3">
      <c r="A538" t="s">
        <v>1901</v>
      </c>
      <c r="B538" t="s">
        <v>1874</v>
      </c>
      <c r="C538" t="s">
        <v>1875</v>
      </c>
      <c r="D538">
        <v>8327</v>
      </c>
      <c r="E538" s="2">
        <v>10000000</v>
      </c>
      <c r="F538" t="s">
        <v>1891</v>
      </c>
      <c r="G538" t="s">
        <v>112</v>
      </c>
      <c r="H538" t="s">
        <v>112</v>
      </c>
      <c r="I538" s="3">
        <v>38632</v>
      </c>
      <c r="J538" s="3">
        <v>20369</v>
      </c>
      <c r="K538">
        <v>50</v>
      </c>
      <c r="L538">
        <v>36</v>
      </c>
      <c r="M538" t="s">
        <v>91</v>
      </c>
      <c r="N538" t="s">
        <v>63</v>
      </c>
      <c r="O538" t="s">
        <v>107</v>
      </c>
      <c r="P538" s="3">
        <v>38632</v>
      </c>
      <c r="Q538">
        <v>4.5</v>
      </c>
      <c r="R538" s="3">
        <v>39728</v>
      </c>
      <c r="S538" t="s">
        <v>144</v>
      </c>
      <c r="T538" t="s">
        <v>844</v>
      </c>
      <c r="U538">
        <v>4.5</v>
      </c>
      <c r="V538" s="2">
        <v>22514794</v>
      </c>
      <c r="W538">
        <v>225</v>
      </c>
      <c r="X538" s="2">
        <v>13577273</v>
      </c>
      <c r="Y538" s="2">
        <v>15738768</v>
      </c>
      <c r="Z538" s="2">
        <v>15327236</v>
      </c>
      <c r="AA538" s="2">
        <v>15595415</v>
      </c>
      <c r="AB538" s="2">
        <v>14783323</v>
      </c>
      <c r="AC538" s="2">
        <v>15939508</v>
      </c>
      <c r="AD538">
        <v>136</v>
      </c>
      <c r="AE538">
        <v>157</v>
      </c>
      <c r="AF538">
        <v>153</v>
      </c>
      <c r="AG538">
        <v>156</v>
      </c>
      <c r="AH538">
        <v>148</v>
      </c>
      <c r="AI538">
        <v>159</v>
      </c>
      <c r="AJ538" t="s">
        <v>297</v>
      </c>
      <c r="AK538" t="s">
        <v>92</v>
      </c>
      <c r="AL538" s="2">
        <v>12000</v>
      </c>
      <c r="AM538">
        <v>0.12</v>
      </c>
      <c r="AN538" t="s">
        <v>63</v>
      </c>
      <c r="AO538" t="s">
        <v>64</v>
      </c>
      <c r="AP538" t="s">
        <v>64</v>
      </c>
      <c r="AQ538" t="s">
        <v>64</v>
      </c>
      <c r="AR538" t="s">
        <v>64</v>
      </c>
      <c r="AS538" t="s">
        <v>64</v>
      </c>
      <c r="AT538" t="s">
        <v>64</v>
      </c>
      <c r="AU538" t="s">
        <v>64</v>
      </c>
      <c r="AV538" t="s">
        <v>64</v>
      </c>
      <c r="AW538" t="s">
        <v>64</v>
      </c>
      <c r="AX538" t="s">
        <v>64</v>
      </c>
      <c r="AY538" t="s">
        <v>64</v>
      </c>
      <c r="AZ538" t="s">
        <v>1902</v>
      </c>
      <c r="BA538" t="s">
        <v>1879</v>
      </c>
      <c r="BB538" t="s">
        <v>844</v>
      </c>
    </row>
    <row r="539" spans="1:54" x14ac:dyDescent="0.3">
      <c r="A539" t="s">
        <v>1903</v>
      </c>
      <c r="B539" t="s">
        <v>1874</v>
      </c>
      <c r="C539" t="s">
        <v>1875</v>
      </c>
      <c r="D539">
        <v>8328</v>
      </c>
      <c r="E539" s="2">
        <v>5000000</v>
      </c>
      <c r="F539" t="s">
        <v>1891</v>
      </c>
      <c r="G539" t="s">
        <v>112</v>
      </c>
      <c r="H539" t="s">
        <v>112</v>
      </c>
      <c r="I539" s="3">
        <v>38635</v>
      </c>
      <c r="J539" s="3">
        <v>20373</v>
      </c>
      <c r="K539">
        <v>50</v>
      </c>
      <c r="L539">
        <v>36</v>
      </c>
      <c r="M539" t="s">
        <v>91</v>
      </c>
      <c r="N539" t="s">
        <v>63</v>
      </c>
      <c r="O539" t="s">
        <v>107</v>
      </c>
      <c r="P539" s="3">
        <v>38635</v>
      </c>
      <c r="Q539">
        <v>4.5</v>
      </c>
      <c r="R539" s="3">
        <v>39365</v>
      </c>
      <c r="S539" t="s">
        <v>144</v>
      </c>
      <c r="T539" t="s">
        <v>844</v>
      </c>
      <c r="U539">
        <v>4.5</v>
      </c>
      <c r="V539" s="2">
        <v>11258014</v>
      </c>
      <c r="W539">
        <v>225</v>
      </c>
      <c r="X539" s="2">
        <v>6785855</v>
      </c>
      <c r="Y539" s="2">
        <v>7867898</v>
      </c>
      <c r="Z539" s="2">
        <v>7663459</v>
      </c>
      <c r="AA539" s="2">
        <v>7796731</v>
      </c>
      <c r="AB539" s="2">
        <v>7390137</v>
      </c>
      <c r="AC539" s="2">
        <v>7967436</v>
      </c>
      <c r="AD539">
        <v>136</v>
      </c>
      <c r="AE539">
        <v>157</v>
      </c>
      <c r="AF539">
        <v>153</v>
      </c>
      <c r="AG539">
        <v>156</v>
      </c>
      <c r="AH539">
        <v>148</v>
      </c>
      <c r="AI539">
        <v>159</v>
      </c>
      <c r="AJ539" t="s">
        <v>297</v>
      </c>
      <c r="AK539" t="s">
        <v>92</v>
      </c>
      <c r="AL539" s="2">
        <v>6000</v>
      </c>
      <c r="AM539">
        <v>0.12</v>
      </c>
      <c r="AN539" t="s">
        <v>63</v>
      </c>
      <c r="AO539" t="s">
        <v>64</v>
      </c>
      <c r="AP539" t="s">
        <v>64</v>
      </c>
      <c r="AQ539" t="s">
        <v>64</v>
      </c>
      <c r="AR539" t="s">
        <v>64</v>
      </c>
      <c r="AS539" t="s">
        <v>64</v>
      </c>
      <c r="AT539" t="s">
        <v>64</v>
      </c>
      <c r="AU539" t="s">
        <v>64</v>
      </c>
      <c r="AV539" t="s">
        <v>64</v>
      </c>
      <c r="AW539" t="s">
        <v>64</v>
      </c>
      <c r="AX539" t="s">
        <v>64</v>
      </c>
      <c r="AY539" t="s">
        <v>64</v>
      </c>
      <c r="AZ539" t="s">
        <v>1904</v>
      </c>
      <c r="BA539" t="s">
        <v>1879</v>
      </c>
      <c r="BB539" t="s">
        <v>844</v>
      </c>
    </row>
    <row r="540" spans="1:54" x14ac:dyDescent="0.3">
      <c r="A540" t="s">
        <v>1905</v>
      </c>
      <c r="B540" t="s">
        <v>1874</v>
      </c>
      <c r="C540" t="s">
        <v>1875</v>
      </c>
      <c r="D540">
        <v>8329</v>
      </c>
      <c r="E540" s="2">
        <v>10000000</v>
      </c>
      <c r="F540" t="s">
        <v>1906</v>
      </c>
      <c r="G540" t="s">
        <v>187</v>
      </c>
      <c r="H540" t="s">
        <v>187</v>
      </c>
      <c r="I540" s="3">
        <v>38642</v>
      </c>
      <c r="J540" s="3">
        <v>20380</v>
      </c>
      <c r="K540">
        <v>50</v>
      </c>
      <c r="L540">
        <v>36</v>
      </c>
      <c r="M540" t="s">
        <v>91</v>
      </c>
      <c r="N540" t="s">
        <v>63</v>
      </c>
      <c r="O540" t="s">
        <v>107</v>
      </c>
      <c r="P540" s="3">
        <v>38642</v>
      </c>
      <c r="Q540">
        <v>4.5</v>
      </c>
      <c r="R540" s="3">
        <v>39738</v>
      </c>
      <c r="S540" t="s">
        <v>144</v>
      </c>
      <c r="T540" t="s">
        <v>844</v>
      </c>
      <c r="U540">
        <v>4.5</v>
      </c>
      <c r="V540" s="2">
        <v>22516027</v>
      </c>
      <c r="W540">
        <v>225</v>
      </c>
      <c r="X540" s="2">
        <v>13563922</v>
      </c>
      <c r="Y540" s="2">
        <v>15728862</v>
      </c>
      <c r="Z540" s="2">
        <v>15319888</v>
      </c>
      <c r="AA540" s="2">
        <v>15586625</v>
      </c>
      <c r="AB540" s="2">
        <v>14773157</v>
      </c>
      <c r="AC540" s="2">
        <v>15928382</v>
      </c>
      <c r="AD540">
        <v>136</v>
      </c>
      <c r="AE540">
        <v>157</v>
      </c>
      <c r="AF540">
        <v>153</v>
      </c>
      <c r="AG540">
        <v>156</v>
      </c>
      <c r="AH540">
        <v>148</v>
      </c>
      <c r="AI540">
        <v>159</v>
      </c>
      <c r="AJ540" t="s">
        <v>297</v>
      </c>
      <c r="AK540" t="s">
        <v>92</v>
      </c>
      <c r="AL540" s="2">
        <v>12000</v>
      </c>
      <c r="AM540">
        <v>0.12</v>
      </c>
      <c r="AN540" t="s">
        <v>63</v>
      </c>
      <c r="AO540" t="s">
        <v>64</v>
      </c>
      <c r="AP540" t="s">
        <v>64</v>
      </c>
      <c r="AQ540" t="s">
        <v>64</v>
      </c>
      <c r="AR540" t="s">
        <v>64</v>
      </c>
      <c r="AS540" t="s">
        <v>64</v>
      </c>
      <c r="AT540" t="s">
        <v>64</v>
      </c>
      <c r="AU540" t="s">
        <v>64</v>
      </c>
      <c r="AV540" t="s">
        <v>64</v>
      </c>
      <c r="AW540" t="s">
        <v>64</v>
      </c>
      <c r="AX540" t="s">
        <v>64</v>
      </c>
      <c r="AY540" t="s">
        <v>64</v>
      </c>
      <c r="AZ540" t="s">
        <v>1907</v>
      </c>
      <c r="BA540" t="s">
        <v>1879</v>
      </c>
      <c r="BB540" t="s">
        <v>844</v>
      </c>
    </row>
    <row r="541" spans="1:54" x14ac:dyDescent="0.3">
      <c r="A541" t="s">
        <v>1908</v>
      </c>
      <c r="B541" t="s">
        <v>1874</v>
      </c>
      <c r="C541" t="s">
        <v>1875</v>
      </c>
      <c r="D541">
        <v>8330</v>
      </c>
      <c r="E541" s="2">
        <v>5000000</v>
      </c>
      <c r="F541" t="s">
        <v>1891</v>
      </c>
      <c r="G541" t="s">
        <v>112</v>
      </c>
      <c r="H541" t="s">
        <v>112</v>
      </c>
      <c r="I541" s="3">
        <v>38651</v>
      </c>
      <c r="J541" s="3">
        <v>20388</v>
      </c>
      <c r="K541">
        <v>50</v>
      </c>
      <c r="L541">
        <v>36</v>
      </c>
      <c r="M541" t="s">
        <v>91</v>
      </c>
      <c r="N541" t="s">
        <v>63</v>
      </c>
      <c r="O541" t="s">
        <v>107</v>
      </c>
      <c r="P541" s="3">
        <v>38651</v>
      </c>
      <c r="Q541">
        <v>4.5</v>
      </c>
      <c r="R541" s="3">
        <v>39381</v>
      </c>
      <c r="S541" t="s">
        <v>144</v>
      </c>
      <c r="T541" t="s">
        <v>844</v>
      </c>
      <c r="U541">
        <v>4.5</v>
      </c>
      <c r="V541" s="2">
        <v>11257397</v>
      </c>
      <c r="W541">
        <v>225</v>
      </c>
      <c r="X541" s="2">
        <v>6778067</v>
      </c>
      <c r="Y541" s="2">
        <v>7859974</v>
      </c>
      <c r="Z541" s="2">
        <v>7655311</v>
      </c>
      <c r="AA541" s="2">
        <v>7788918</v>
      </c>
      <c r="AB541" s="2">
        <v>7380987</v>
      </c>
      <c r="AC541" s="2">
        <v>7960946</v>
      </c>
      <c r="AD541">
        <v>136</v>
      </c>
      <c r="AE541">
        <v>157</v>
      </c>
      <c r="AF541">
        <v>153</v>
      </c>
      <c r="AG541">
        <v>156</v>
      </c>
      <c r="AH541">
        <v>148</v>
      </c>
      <c r="AI541">
        <v>159</v>
      </c>
      <c r="AJ541" t="s">
        <v>297</v>
      </c>
      <c r="AK541" t="s">
        <v>92</v>
      </c>
      <c r="AL541" s="2">
        <v>6000</v>
      </c>
      <c r="AM541">
        <v>0.12</v>
      </c>
      <c r="AN541" t="s">
        <v>63</v>
      </c>
      <c r="AO541" t="s">
        <v>64</v>
      </c>
      <c r="AP541" t="s">
        <v>64</v>
      </c>
      <c r="AQ541" t="s">
        <v>64</v>
      </c>
      <c r="AR541" t="s">
        <v>64</v>
      </c>
      <c r="AS541" t="s">
        <v>64</v>
      </c>
      <c r="AT541" t="s">
        <v>64</v>
      </c>
      <c r="AU541" t="s">
        <v>64</v>
      </c>
      <c r="AV541" t="s">
        <v>64</v>
      </c>
      <c r="AW541" t="s">
        <v>64</v>
      </c>
      <c r="AX541" t="s">
        <v>64</v>
      </c>
      <c r="AY541" t="s">
        <v>64</v>
      </c>
      <c r="AZ541" t="s">
        <v>1909</v>
      </c>
      <c r="BA541" t="s">
        <v>1879</v>
      </c>
      <c r="BB541" t="s">
        <v>844</v>
      </c>
    </row>
    <row r="542" spans="1:54" x14ac:dyDescent="0.3">
      <c r="A542" t="s">
        <v>1910</v>
      </c>
      <c r="B542" t="s">
        <v>1874</v>
      </c>
      <c r="C542" t="s">
        <v>1875</v>
      </c>
      <c r="D542">
        <v>8331</v>
      </c>
      <c r="E542" s="2">
        <v>5000000</v>
      </c>
      <c r="F542" t="s">
        <v>1911</v>
      </c>
      <c r="G542" t="s">
        <v>1911</v>
      </c>
      <c r="H542" t="s">
        <v>1911</v>
      </c>
      <c r="I542" s="3">
        <v>38532</v>
      </c>
      <c r="J542" s="3">
        <v>23922</v>
      </c>
      <c r="K542">
        <v>60</v>
      </c>
      <c r="L542">
        <v>60</v>
      </c>
      <c r="M542" t="s">
        <v>91</v>
      </c>
      <c r="N542" t="s">
        <v>63</v>
      </c>
      <c r="O542" t="s">
        <v>107</v>
      </c>
      <c r="P542" s="3">
        <v>38532</v>
      </c>
      <c r="Q542">
        <v>3.67</v>
      </c>
      <c r="R542" s="3">
        <v>39993</v>
      </c>
      <c r="S542" t="s">
        <v>144</v>
      </c>
      <c r="T542" t="s">
        <v>844</v>
      </c>
      <c r="U542">
        <v>3.67</v>
      </c>
      <c r="V542" s="2">
        <v>11017541</v>
      </c>
      <c r="W542">
        <v>220</v>
      </c>
      <c r="X542" s="2">
        <v>5907681</v>
      </c>
      <c r="Y542" s="2">
        <v>7087073</v>
      </c>
      <c r="Z542" s="2">
        <v>6949043</v>
      </c>
      <c r="AA542" s="2">
        <v>7056571</v>
      </c>
      <c r="AB542" s="2">
        <v>6709278</v>
      </c>
      <c r="AC542" s="2">
        <v>7370902</v>
      </c>
      <c r="AD542">
        <v>118</v>
      </c>
      <c r="AE542">
        <v>142</v>
      </c>
      <c r="AF542">
        <v>139</v>
      </c>
      <c r="AG542">
        <v>141</v>
      </c>
      <c r="AH542">
        <v>134</v>
      </c>
      <c r="AI542">
        <v>147</v>
      </c>
      <c r="AJ542" t="s">
        <v>297</v>
      </c>
      <c r="AK542" t="s">
        <v>92</v>
      </c>
      <c r="AL542" s="2">
        <v>12000</v>
      </c>
      <c r="AM542">
        <v>0.24</v>
      </c>
      <c r="AN542" t="s">
        <v>63</v>
      </c>
      <c r="AO542" t="s">
        <v>64</v>
      </c>
      <c r="AP542" t="s">
        <v>64</v>
      </c>
      <c r="AQ542" t="s">
        <v>64</v>
      </c>
      <c r="AR542" t="s">
        <v>64</v>
      </c>
      <c r="AS542" t="s">
        <v>64</v>
      </c>
      <c r="AT542" t="s">
        <v>64</v>
      </c>
      <c r="AU542" t="s">
        <v>64</v>
      </c>
      <c r="AV542" t="s">
        <v>64</v>
      </c>
      <c r="AW542" t="s">
        <v>64</v>
      </c>
      <c r="AX542" t="s">
        <v>64</v>
      </c>
      <c r="AY542" t="s">
        <v>64</v>
      </c>
      <c r="AZ542" t="s">
        <v>1912</v>
      </c>
      <c r="BA542" t="s">
        <v>1879</v>
      </c>
      <c r="BB542" t="s">
        <v>844</v>
      </c>
    </row>
    <row r="543" spans="1:54" x14ac:dyDescent="0.3">
      <c r="A543" t="s">
        <v>1913</v>
      </c>
      <c r="B543" t="s">
        <v>1874</v>
      </c>
      <c r="C543" t="s">
        <v>1875</v>
      </c>
      <c r="D543">
        <v>8332</v>
      </c>
      <c r="E543" s="2">
        <v>5000000</v>
      </c>
      <c r="F543" t="s">
        <v>1911</v>
      </c>
      <c r="G543" t="s">
        <v>1911</v>
      </c>
      <c r="H543" t="s">
        <v>1911</v>
      </c>
      <c r="I543" s="3">
        <v>38532</v>
      </c>
      <c r="J543" s="3">
        <v>23922</v>
      </c>
      <c r="K543">
        <v>60</v>
      </c>
      <c r="L543">
        <v>60</v>
      </c>
      <c r="M543" t="s">
        <v>91</v>
      </c>
      <c r="N543" t="s">
        <v>63</v>
      </c>
      <c r="O543" t="s">
        <v>107</v>
      </c>
      <c r="P543" s="3">
        <v>38532</v>
      </c>
      <c r="Q543">
        <v>3.67</v>
      </c>
      <c r="R543" s="3">
        <v>40358</v>
      </c>
      <c r="S543" t="s">
        <v>144</v>
      </c>
      <c r="T543" t="s">
        <v>844</v>
      </c>
      <c r="U543">
        <v>3.67</v>
      </c>
      <c r="V543" s="2">
        <v>11017541</v>
      </c>
      <c r="W543">
        <v>220</v>
      </c>
      <c r="X543" s="2">
        <v>5907681</v>
      </c>
      <c r="Y543" s="2">
        <v>7087073</v>
      </c>
      <c r="Z543" s="2">
        <v>6949043</v>
      </c>
      <c r="AA543" s="2">
        <v>7056571</v>
      </c>
      <c r="AB543" s="2">
        <v>6709278</v>
      </c>
      <c r="AC543" s="2">
        <v>7370902</v>
      </c>
      <c r="AD543">
        <v>118</v>
      </c>
      <c r="AE543">
        <v>142</v>
      </c>
      <c r="AF543">
        <v>139</v>
      </c>
      <c r="AG543">
        <v>141</v>
      </c>
      <c r="AH543">
        <v>134</v>
      </c>
      <c r="AI543">
        <v>147</v>
      </c>
      <c r="AJ543" t="s">
        <v>297</v>
      </c>
      <c r="AK543" t="s">
        <v>1914</v>
      </c>
      <c r="AL543" s="2">
        <v>12000</v>
      </c>
      <c r="AM543">
        <v>0.24</v>
      </c>
      <c r="AN543" t="s">
        <v>63</v>
      </c>
      <c r="AO543" t="s">
        <v>64</v>
      </c>
      <c r="AP543" t="s">
        <v>64</v>
      </c>
      <c r="AQ543" t="s">
        <v>64</v>
      </c>
      <c r="AR543" t="s">
        <v>64</v>
      </c>
      <c r="AS543" t="s">
        <v>64</v>
      </c>
      <c r="AT543" t="s">
        <v>64</v>
      </c>
      <c r="AU543" t="s">
        <v>64</v>
      </c>
      <c r="AV543" t="s">
        <v>64</v>
      </c>
      <c r="AW543" t="s">
        <v>64</v>
      </c>
      <c r="AX543" t="s">
        <v>64</v>
      </c>
      <c r="AY543" t="s">
        <v>64</v>
      </c>
      <c r="AZ543" t="s">
        <v>1915</v>
      </c>
      <c r="BA543" t="s">
        <v>1879</v>
      </c>
      <c r="BB543" t="s">
        <v>844</v>
      </c>
    </row>
    <row r="544" spans="1:54" x14ac:dyDescent="0.3">
      <c r="A544" t="s">
        <v>1916</v>
      </c>
      <c r="B544" t="s">
        <v>1874</v>
      </c>
      <c r="C544" t="s">
        <v>1875</v>
      </c>
      <c r="D544">
        <v>8333</v>
      </c>
      <c r="E544" s="2">
        <v>10000000</v>
      </c>
      <c r="F544" t="s">
        <v>82</v>
      </c>
      <c r="G544" t="s">
        <v>82</v>
      </c>
      <c r="H544" t="s">
        <v>82</v>
      </c>
      <c r="I544" s="3">
        <v>38733</v>
      </c>
      <c r="J544" s="3">
        <v>24123</v>
      </c>
      <c r="K544">
        <v>60</v>
      </c>
      <c r="L544">
        <v>60</v>
      </c>
      <c r="M544" t="s">
        <v>91</v>
      </c>
      <c r="N544" t="s">
        <v>63</v>
      </c>
      <c r="O544" t="s">
        <v>107</v>
      </c>
      <c r="P544" s="3">
        <v>38733</v>
      </c>
      <c r="Q544">
        <v>4.91</v>
      </c>
      <c r="R544" s="3">
        <v>39554</v>
      </c>
      <c r="S544" t="s">
        <v>144</v>
      </c>
      <c r="T544" t="s">
        <v>844</v>
      </c>
      <c r="U544">
        <v>4.91</v>
      </c>
      <c r="V544" s="2">
        <v>29482869</v>
      </c>
      <c r="W544">
        <v>295</v>
      </c>
      <c r="X544" s="2">
        <v>15066744</v>
      </c>
      <c r="Y544" s="2">
        <v>17981897</v>
      </c>
      <c r="Z544" s="2">
        <v>17755803</v>
      </c>
      <c r="AA544" s="2">
        <v>17909962</v>
      </c>
      <c r="AB544" s="2">
        <v>18033450</v>
      </c>
      <c r="AC544" s="2">
        <v>18449596</v>
      </c>
      <c r="AD544">
        <v>151</v>
      </c>
      <c r="AE544">
        <v>180</v>
      </c>
      <c r="AF544">
        <v>178</v>
      </c>
      <c r="AG544">
        <v>179</v>
      </c>
      <c r="AH544">
        <v>180</v>
      </c>
      <c r="AI544">
        <v>184</v>
      </c>
      <c r="AJ544" t="s">
        <v>297</v>
      </c>
      <c r="AK544" t="s">
        <v>1877</v>
      </c>
      <c r="AL544" s="2">
        <v>12000</v>
      </c>
      <c r="AM544">
        <v>0.12</v>
      </c>
      <c r="AN544" t="s">
        <v>83</v>
      </c>
      <c r="AO544" t="s">
        <v>84</v>
      </c>
      <c r="AP544" s="3">
        <v>42543</v>
      </c>
      <c r="AQ544">
        <v>0</v>
      </c>
      <c r="AR544" t="s">
        <v>64</v>
      </c>
      <c r="AS544" t="s">
        <v>64</v>
      </c>
      <c r="AT544" t="s">
        <v>64</v>
      </c>
      <c r="AU544" t="s">
        <v>64</v>
      </c>
      <c r="AV544" t="s">
        <v>64</v>
      </c>
      <c r="AW544" t="s">
        <v>64</v>
      </c>
      <c r="AX544" t="s">
        <v>64</v>
      </c>
      <c r="AY544" t="s">
        <v>64</v>
      </c>
      <c r="AZ544" t="s">
        <v>1917</v>
      </c>
      <c r="BA544" t="s">
        <v>1879</v>
      </c>
      <c r="BB544" t="s">
        <v>844</v>
      </c>
    </row>
    <row r="545" spans="1:54" x14ac:dyDescent="0.3">
      <c r="A545" t="s">
        <v>1918</v>
      </c>
      <c r="B545" t="s">
        <v>1874</v>
      </c>
      <c r="C545" t="s">
        <v>1875</v>
      </c>
      <c r="D545">
        <v>8335</v>
      </c>
      <c r="E545" s="2">
        <v>10000000</v>
      </c>
      <c r="F545" t="s">
        <v>1919</v>
      </c>
      <c r="G545" t="s">
        <v>1920</v>
      </c>
      <c r="H545" t="s">
        <v>1920</v>
      </c>
      <c r="I545" s="3">
        <v>38810</v>
      </c>
      <c r="J545" s="3">
        <v>24202</v>
      </c>
      <c r="K545">
        <v>60</v>
      </c>
      <c r="L545">
        <v>72</v>
      </c>
      <c r="M545" t="s">
        <v>91</v>
      </c>
      <c r="N545" t="s">
        <v>63</v>
      </c>
      <c r="O545" t="s">
        <v>107</v>
      </c>
      <c r="P545" s="3">
        <v>38810</v>
      </c>
      <c r="Q545">
        <v>3.52</v>
      </c>
      <c r="R545" s="3">
        <v>39906</v>
      </c>
      <c r="S545" t="s">
        <v>144</v>
      </c>
      <c r="T545" t="s">
        <v>844</v>
      </c>
      <c r="U545">
        <v>3.52</v>
      </c>
      <c r="V545" s="2">
        <v>21136395</v>
      </c>
      <c r="W545">
        <v>211</v>
      </c>
      <c r="X545" s="2">
        <v>11458493</v>
      </c>
      <c r="Y545" s="2">
        <v>13770503</v>
      </c>
      <c r="Z545" s="2">
        <v>13516633</v>
      </c>
      <c r="AA545" s="2">
        <v>13717378</v>
      </c>
      <c r="AB545" s="2">
        <v>13058098</v>
      </c>
      <c r="AC545" s="2">
        <v>14367242</v>
      </c>
      <c r="AD545">
        <v>115</v>
      </c>
      <c r="AE545">
        <v>138</v>
      </c>
      <c r="AF545">
        <v>135</v>
      </c>
      <c r="AG545">
        <v>137</v>
      </c>
      <c r="AH545">
        <v>131</v>
      </c>
      <c r="AI545">
        <v>144</v>
      </c>
      <c r="AJ545" t="s">
        <v>297</v>
      </c>
      <c r="AK545" t="s">
        <v>223</v>
      </c>
      <c r="AL545" s="2">
        <v>24000</v>
      </c>
      <c r="AM545">
        <v>0.24</v>
      </c>
      <c r="AN545" t="s">
        <v>63</v>
      </c>
      <c r="AO545" t="s">
        <v>64</v>
      </c>
      <c r="AP545" t="s">
        <v>64</v>
      </c>
      <c r="AQ545" t="s">
        <v>64</v>
      </c>
      <c r="AR545" t="s">
        <v>64</v>
      </c>
      <c r="AS545" t="s">
        <v>64</v>
      </c>
      <c r="AT545" t="s">
        <v>64</v>
      </c>
      <c r="AU545" t="s">
        <v>64</v>
      </c>
      <c r="AV545" t="s">
        <v>64</v>
      </c>
      <c r="AW545" t="s">
        <v>64</v>
      </c>
      <c r="AX545" t="s">
        <v>64</v>
      </c>
      <c r="AY545" t="s">
        <v>64</v>
      </c>
      <c r="AZ545" t="s">
        <v>1921</v>
      </c>
      <c r="BA545" t="s">
        <v>1879</v>
      </c>
      <c r="BB545" t="s">
        <v>844</v>
      </c>
    </row>
    <row r="546" spans="1:54" x14ac:dyDescent="0.3">
      <c r="A546" t="s">
        <v>1922</v>
      </c>
      <c r="B546" t="s">
        <v>1874</v>
      </c>
      <c r="C546" t="s">
        <v>1875</v>
      </c>
      <c r="D546">
        <v>8336</v>
      </c>
      <c r="E546" s="2">
        <v>10000000</v>
      </c>
      <c r="F546" t="s">
        <v>1919</v>
      </c>
      <c r="G546" t="s">
        <v>1920</v>
      </c>
      <c r="H546" t="s">
        <v>1920</v>
      </c>
      <c r="I546" s="3">
        <v>38810</v>
      </c>
      <c r="J546" s="3">
        <v>24202</v>
      </c>
      <c r="K546">
        <v>60</v>
      </c>
      <c r="L546">
        <v>72</v>
      </c>
      <c r="M546" t="s">
        <v>91</v>
      </c>
      <c r="N546" t="s">
        <v>63</v>
      </c>
      <c r="O546" t="s">
        <v>107</v>
      </c>
      <c r="P546" s="3">
        <v>38810</v>
      </c>
      <c r="Q546">
        <v>3.58</v>
      </c>
      <c r="R546" s="3">
        <v>40271</v>
      </c>
      <c r="S546" t="s">
        <v>144</v>
      </c>
      <c r="T546" t="s">
        <v>844</v>
      </c>
      <c r="U546">
        <v>3.58</v>
      </c>
      <c r="V546" s="2">
        <v>21496674</v>
      </c>
      <c r="W546">
        <v>215</v>
      </c>
      <c r="X546" s="2">
        <v>11615740</v>
      </c>
      <c r="Y546" s="2">
        <v>13949493</v>
      </c>
      <c r="Z546" s="2">
        <v>13691618</v>
      </c>
      <c r="AA546" s="2">
        <v>13892645</v>
      </c>
      <c r="AB546" s="2">
        <v>13225534</v>
      </c>
      <c r="AC546" s="2">
        <v>14544984</v>
      </c>
      <c r="AD546">
        <v>116</v>
      </c>
      <c r="AE546">
        <v>139</v>
      </c>
      <c r="AF546">
        <v>137</v>
      </c>
      <c r="AG546">
        <v>139</v>
      </c>
      <c r="AH546">
        <v>132</v>
      </c>
      <c r="AI546">
        <v>145</v>
      </c>
      <c r="AJ546" t="s">
        <v>297</v>
      </c>
      <c r="AK546" t="s">
        <v>342</v>
      </c>
      <c r="AL546" s="2">
        <v>24000</v>
      </c>
      <c r="AM546">
        <v>0.24</v>
      </c>
      <c r="AN546" t="s">
        <v>63</v>
      </c>
      <c r="AO546" t="s">
        <v>64</v>
      </c>
      <c r="AP546" t="s">
        <v>64</v>
      </c>
      <c r="AQ546" t="s">
        <v>64</v>
      </c>
      <c r="AR546" t="s">
        <v>64</v>
      </c>
      <c r="AS546" t="s">
        <v>64</v>
      </c>
      <c r="AT546" t="s">
        <v>64</v>
      </c>
      <c r="AU546" t="s">
        <v>64</v>
      </c>
      <c r="AV546" t="s">
        <v>64</v>
      </c>
      <c r="AW546" t="s">
        <v>64</v>
      </c>
      <c r="AX546" t="s">
        <v>64</v>
      </c>
      <c r="AY546" t="s">
        <v>64</v>
      </c>
      <c r="AZ546" t="s">
        <v>1923</v>
      </c>
      <c r="BA546" t="s">
        <v>1879</v>
      </c>
      <c r="BB546" t="s">
        <v>844</v>
      </c>
    </row>
    <row r="547" spans="1:54" x14ac:dyDescent="0.3">
      <c r="A547" t="s">
        <v>1924</v>
      </c>
      <c r="B547" t="s">
        <v>1874</v>
      </c>
      <c r="C547" t="s">
        <v>1875</v>
      </c>
      <c r="D547">
        <v>8339</v>
      </c>
      <c r="E547" s="2">
        <v>10000000</v>
      </c>
      <c r="F547" t="s">
        <v>1906</v>
      </c>
      <c r="G547" t="s">
        <v>187</v>
      </c>
      <c r="H547" t="s">
        <v>187</v>
      </c>
      <c r="I547" s="3">
        <v>38740</v>
      </c>
      <c r="J547" s="3">
        <v>24130</v>
      </c>
      <c r="K547">
        <v>60</v>
      </c>
      <c r="L547">
        <v>60</v>
      </c>
      <c r="M547" t="s">
        <v>91</v>
      </c>
      <c r="N547" t="s">
        <v>63</v>
      </c>
      <c r="O547" t="s">
        <v>107</v>
      </c>
      <c r="P547" s="3">
        <v>38740</v>
      </c>
      <c r="Q547">
        <v>4.84</v>
      </c>
      <c r="R547" s="3">
        <v>39105</v>
      </c>
      <c r="S547" t="s">
        <v>144</v>
      </c>
      <c r="T547" t="s">
        <v>844</v>
      </c>
      <c r="U547">
        <v>4.84</v>
      </c>
      <c r="V547" s="2">
        <v>29062543</v>
      </c>
      <c r="W547">
        <v>291</v>
      </c>
      <c r="X547" s="2">
        <v>14761558</v>
      </c>
      <c r="Y547" s="2">
        <v>17543706</v>
      </c>
      <c r="Z547" s="2">
        <v>17201747</v>
      </c>
      <c r="AA547" s="2">
        <v>17407783</v>
      </c>
      <c r="AB547" s="2">
        <v>16578357</v>
      </c>
      <c r="AC547" s="2">
        <v>18108057</v>
      </c>
      <c r="AD547">
        <v>148</v>
      </c>
      <c r="AE547">
        <v>175</v>
      </c>
      <c r="AF547">
        <v>172</v>
      </c>
      <c r="AG547">
        <v>174</v>
      </c>
      <c r="AH547">
        <v>166</v>
      </c>
      <c r="AI547">
        <v>181</v>
      </c>
      <c r="AJ547" t="s">
        <v>297</v>
      </c>
      <c r="AK547" t="s">
        <v>1877</v>
      </c>
      <c r="AL547" s="2">
        <v>12000</v>
      </c>
      <c r="AM547">
        <v>0.12</v>
      </c>
      <c r="AN547" t="s">
        <v>63</v>
      </c>
      <c r="AO547" t="s">
        <v>64</v>
      </c>
      <c r="AP547" t="s">
        <v>64</v>
      </c>
      <c r="AQ547" t="s">
        <v>64</v>
      </c>
      <c r="AR547" t="s">
        <v>64</v>
      </c>
      <c r="AS547" t="s">
        <v>64</v>
      </c>
      <c r="AT547" t="s">
        <v>64</v>
      </c>
      <c r="AU547" t="s">
        <v>64</v>
      </c>
      <c r="AV547" t="s">
        <v>64</v>
      </c>
      <c r="AW547" t="s">
        <v>64</v>
      </c>
      <c r="AX547" t="s">
        <v>64</v>
      </c>
      <c r="AY547" t="s">
        <v>64</v>
      </c>
      <c r="AZ547" t="s">
        <v>1925</v>
      </c>
      <c r="BA547" t="s">
        <v>1879</v>
      </c>
      <c r="BB547" t="s">
        <v>844</v>
      </c>
    </row>
    <row r="548" spans="1:54" x14ac:dyDescent="0.3">
      <c r="A548" t="s">
        <v>1926</v>
      </c>
      <c r="B548" t="s">
        <v>1874</v>
      </c>
      <c r="C548" t="s">
        <v>1875</v>
      </c>
      <c r="D548">
        <v>8340</v>
      </c>
      <c r="E548" s="2">
        <v>5000000</v>
      </c>
      <c r="F548" t="s">
        <v>82</v>
      </c>
      <c r="G548" t="s">
        <v>82</v>
      </c>
      <c r="H548" t="s">
        <v>82</v>
      </c>
      <c r="I548" s="3">
        <v>38792</v>
      </c>
      <c r="J548" s="3">
        <v>24182</v>
      </c>
      <c r="K548">
        <v>60</v>
      </c>
      <c r="L548">
        <v>60</v>
      </c>
      <c r="M548" t="s">
        <v>91</v>
      </c>
      <c r="N548" t="s">
        <v>63</v>
      </c>
      <c r="O548" t="s">
        <v>107</v>
      </c>
      <c r="P548" s="3">
        <v>38792</v>
      </c>
      <c r="Q548">
        <v>4.3499999999999996</v>
      </c>
      <c r="R548" s="3">
        <v>39157</v>
      </c>
      <c r="S548" t="s">
        <v>144</v>
      </c>
      <c r="T548" t="s">
        <v>844</v>
      </c>
      <c r="U548">
        <v>4.3499999999999996</v>
      </c>
      <c r="V548" s="2">
        <v>13058938</v>
      </c>
      <c r="W548">
        <v>261</v>
      </c>
      <c r="X548" s="2">
        <v>6718948</v>
      </c>
      <c r="Y548" s="2">
        <v>8081259</v>
      </c>
      <c r="Z548" s="2">
        <v>7981873</v>
      </c>
      <c r="AA548" s="2">
        <v>8060004</v>
      </c>
      <c r="AB548" s="2">
        <v>8125595</v>
      </c>
      <c r="AC548" s="2">
        <v>8328905</v>
      </c>
      <c r="AD548">
        <v>134</v>
      </c>
      <c r="AE548">
        <v>162</v>
      </c>
      <c r="AF548">
        <v>160</v>
      </c>
      <c r="AG548">
        <v>161</v>
      </c>
      <c r="AH548">
        <v>163</v>
      </c>
      <c r="AI548">
        <v>167</v>
      </c>
      <c r="AJ548" t="s">
        <v>297</v>
      </c>
      <c r="AK548" t="s">
        <v>1877</v>
      </c>
      <c r="AL548" s="2">
        <v>6000</v>
      </c>
      <c r="AM548">
        <v>0.12</v>
      </c>
      <c r="AN548" t="s">
        <v>83</v>
      </c>
      <c r="AO548" t="s">
        <v>84</v>
      </c>
      <c r="AP548" s="3">
        <v>42543</v>
      </c>
      <c r="AQ548">
        <v>0</v>
      </c>
      <c r="AR548" t="s">
        <v>64</v>
      </c>
      <c r="AS548" t="s">
        <v>64</v>
      </c>
      <c r="AT548" t="s">
        <v>64</v>
      </c>
      <c r="AU548" t="s">
        <v>64</v>
      </c>
      <c r="AV548" t="s">
        <v>64</v>
      </c>
      <c r="AW548" t="s">
        <v>64</v>
      </c>
      <c r="AX548" t="s">
        <v>64</v>
      </c>
      <c r="AY548" t="s">
        <v>64</v>
      </c>
      <c r="AZ548" t="s">
        <v>1927</v>
      </c>
      <c r="BA548" t="s">
        <v>1879</v>
      </c>
      <c r="BB548" t="s">
        <v>844</v>
      </c>
    </row>
    <row r="549" spans="1:54" x14ac:dyDescent="0.3">
      <c r="A549" t="s">
        <v>1928</v>
      </c>
      <c r="B549" t="s">
        <v>1874</v>
      </c>
      <c r="C549" t="s">
        <v>1875</v>
      </c>
      <c r="D549">
        <v>8341</v>
      </c>
      <c r="E549" s="2">
        <v>5000000</v>
      </c>
      <c r="F549" t="s">
        <v>82</v>
      </c>
      <c r="G549" t="s">
        <v>82</v>
      </c>
      <c r="H549" t="s">
        <v>82</v>
      </c>
      <c r="I549" s="3">
        <v>38831</v>
      </c>
      <c r="J549" s="3">
        <v>24223</v>
      </c>
      <c r="K549">
        <v>60</v>
      </c>
      <c r="L549">
        <v>60</v>
      </c>
      <c r="M549" t="s">
        <v>91</v>
      </c>
      <c r="N549" t="s">
        <v>63</v>
      </c>
      <c r="O549" t="s">
        <v>107</v>
      </c>
      <c r="P549" s="3">
        <v>38831</v>
      </c>
      <c r="Q549">
        <v>4.1500000000000004</v>
      </c>
      <c r="R549" s="3">
        <v>39927</v>
      </c>
      <c r="S549" t="s">
        <v>144</v>
      </c>
      <c r="T549" t="s">
        <v>844</v>
      </c>
      <c r="U549">
        <v>4.1500000000000004</v>
      </c>
      <c r="V549" s="2">
        <v>12459664</v>
      </c>
      <c r="W549">
        <v>249</v>
      </c>
      <c r="X549" s="2">
        <v>6543569</v>
      </c>
      <c r="Y549" s="2">
        <v>7870621</v>
      </c>
      <c r="Z549" s="2">
        <v>7776352</v>
      </c>
      <c r="AA549" s="2">
        <v>7855962</v>
      </c>
      <c r="AB549" s="2">
        <v>7922057</v>
      </c>
      <c r="AC549" s="2">
        <v>8121726</v>
      </c>
      <c r="AD549">
        <v>131</v>
      </c>
      <c r="AE549">
        <v>157</v>
      </c>
      <c r="AF549">
        <v>156</v>
      </c>
      <c r="AG549">
        <v>157</v>
      </c>
      <c r="AH549">
        <v>158</v>
      </c>
      <c r="AI549">
        <v>162</v>
      </c>
      <c r="AJ549" t="s">
        <v>297</v>
      </c>
      <c r="AK549" t="s">
        <v>1877</v>
      </c>
      <c r="AL549" s="2">
        <v>6000</v>
      </c>
      <c r="AM549">
        <v>0.12</v>
      </c>
      <c r="AN549" t="s">
        <v>83</v>
      </c>
      <c r="AO549" t="s">
        <v>84</v>
      </c>
      <c r="AP549" s="3">
        <v>42543</v>
      </c>
      <c r="AQ549">
        <v>0</v>
      </c>
      <c r="AR549" t="s">
        <v>64</v>
      </c>
      <c r="AS549" t="s">
        <v>64</v>
      </c>
      <c r="AT549" t="s">
        <v>64</v>
      </c>
      <c r="AU549" t="s">
        <v>64</v>
      </c>
      <c r="AV549" t="s">
        <v>64</v>
      </c>
      <c r="AW549" t="s">
        <v>64</v>
      </c>
      <c r="AX549" t="s">
        <v>64</v>
      </c>
      <c r="AY549" t="s">
        <v>64</v>
      </c>
      <c r="AZ549" t="s">
        <v>1929</v>
      </c>
      <c r="BA549" t="s">
        <v>1879</v>
      </c>
      <c r="BB549" t="s">
        <v>844</v>
      </c>
    </row>
    <row r="550" spans="1:54" x14ac:dyDescent="0.3">
      <c r="A550" t="s">
        <v>1930</v>
      </c>
      <c r="B550" t="s">
        <v>1874</v>
      </c>
      <c r="C550" t="s">
        <v>1875</v>
      </c>
      <c r="D550">
        <v>8342</v>
      </c>
      <c r="E550" s="2">
        <v>5000000</v>
      </c>
      <c r="F550" t="s">
        <v>82</v>
      </c>
      <c r="G550" t="s">
        <v>82</v>
      </c>
      <c r="H550" t="s">
        <v>82</v>
      </c>
      <c r="I550" s="3">
        <v>38799</v>
      </c>
      <c r="J550" s="3">
        <v>24189</v>
      </c>
      <c r="K550">
        <v>60</v>
      </c>
      <c r="L550">
        <v>60</v>
      </c>
      <c r="M550" t="s">
        <v>91</v>
      </c>
      <c r="N550" t="s">
        <v>63</v>
      </c>
      <c r="O550" t="s">
        <v>107</v>
      </c>
      <c r="P550" s="3">
        <v>38799</v>
      </c>
      <c r="Q550">
        <v>4.95</v>
      </c>
      <c r="R550" s="3">
        <v>39164</v>
      </c>
      <c r="S550" t="s">
        <v>144</v>
      </c>
      <c r="T550" t="s">
        <v>844</v>
      </c>
      <c r="U550">
        <v>4.95</v>
      </c>
      <c r="V550" s="2">
        <v>14860171</v>
      </c>
      <c r="W550">
        <v>297</v>
      </c>
      <c r="X550" s="2">
        <v>7487094</v>
      </c>
      <c r="Y550" s="2">
        <v>8963226</v>
      </c>
      <c r="Z550" s="2">
        <v>8848392</v>
      </c>
      <c r="AA550" s="2">
        <v>8925827</v>
      </c>
      <c r="AB550" s="2">
        <v>8989315</v>
      </c>
      <c r="AC550" s="2">
        <v>9201176</v>
      </c>
      <c r="AD550">
        <v>150</v>
      </c>
      <c r="AE550">
        <v>179</v>
      </c>
      <c r="AF550">
        <v>177</v>
      </c>
      <c r="AG550">
        <v>179</v>
      </c>
      <c r="AH550">
        <v>180</v>
      </c>
      <c r="AI550">
        <v>184</v>
      </c>
      <c r="AJ550" t="s">
        <v>297</v>
      </c>
      <c r="AK550" t="s">
        <v>1877</v>
      </c>
      <c r="AL550" s="2">
        <v>6000</v>
      </c>
      <c r="AM550">
        <v>0.12</v>
      </c>
      <c r="AN550" t="s">
        <v>83</v>
      </c>
      <c r="AO550" t="s">
        <v>84</v>
      </c>
      <c r="AP550" s="3">
        <v>42543</v>
      </c>
      <c r="AQ550">
        <v>0</v>
      </c>
      <c r="AR550" t="s">
        <v>64</v>
      </c>
      <c r="AS550" t="s">
        <v>64</v>
      </c>
      <c r="AT550" t="s">
        <v>64</v>
      </c>
      <c r="AU550" t="s">
        <v>64</v>
      </c>
      <c r="AV550" t="s">
        <v>64</v>
      </c>
      <c r="AW550" t="s">
        <v>64</v>
      </c>
      <c r="AX550" t="s">
        <v>64</v>
      </c>
      <c r="AY550" t="s">
        <v>64</v>
      </c>
      <c r="AZ550" t="s">
        <v>1931</v>
      </c>
      <c r="BA550" t="s">
        <v>1879</v>
      </c>
      <c r="BB550" t="s">
        <v>844</v>
      </c>
    </row>
    <row r="551" spans="1:54" x14ac:dyDescent="0.3">
      <c r="A551" t="s">
        <v>1932</v>
      </c>
      <c r="B551" t="s">
        <v>1874</v>
      </c>
      <c r="C551" t="s">
        <v>1875</v>
      </c>
      <c r="D551">
        <v>8343</v>
      </c>
      <c r="E551" s="2">
        <v>5000000</v>
      </c>
      <c r="F551" t="s">
        <v>1891</v>
      </c>
      <c r="G551" t="s">
        <v>61</v>
      </c>
      <c r="H551" t="s">
        <v>61</v>
      </c>
      <c r="I551" s="3">
        <v>38835</v>
      </c>
      <c r="J551" s="3">
        <v>24225</v>
      </c>
      <c r="K551">
        <v>60</v>
      </c>
      <c r="L551">
        <v>72</v>
      </c>
      <c r="M551" t="s">
        <v>91</v>
      </c>
      <c r="N551" t="s">
        <v>63</v>
      </c>
      <c r="O551" t="s">
        <v>107</v>
      </c>
      <c r="P551" s="3">
        <v>38835</v>
      </c>
      <c r="Q551">
        <v>3.9950000000000001</v>
      </c>
      <c r="R551" s="3">
        <v>39931</v>
      </c>
      <c r="S551" t="s">
        <v>144</v>
      </c>
      <c r="T551" t="s">
        <v>844</v>
      </c>
      <c r="U551">
        <v>3.9950000000000001</v>
      </c>
      <c r="V551" s="2">
        <v>11993209</v>
      </c>
      <c r="W551">
        <v>240</v>
      </c>
      <c r="X551" s="2">
        <v>6339770</v>
      </c>
      <c r="Y551" s="2">
        <v>7581958</v>
      </c>
      <c r="Z551" s="2">
        <v>7437852</v>
      </c>
      <c r="AA551" s="2">
        <v>7540291</v>
      </c>
      <c r="AB551" s="2">
        <v>7179806</v>
      </c>
      <c r="AC551" s="2">
        <v>7876949</v>
      </c>
      <c r="AD551">
        <v>127</v>
      </c>
      <c r="AE551">
        <v>152</v>
      </c>
      <c r="AF551">
        <v>149</v>
      </c>
      <c r="AG551">
        <v>151</v>
      </c>
      <c r="AH551">
        <v>144</v>
      </c>
      <c r="AI551">
        <v>158</v>
      </c>
      <c r="AJ551" t="s">
        <v>297</v>
      </c>
      <c r="AK551" t="s">
        <v>1877</v>
      </c>
      <c r="AL551" t="s">
        <v>1125</v>
      </c>
      <c r="AN551" t="s">
        <v>63</v>
      </c>
      <c r="AO551" t="s">
        <v>64</v>
      </c>
      <c r="AP551" t="s">
        <v>64</v>
      </c>
      <c r="AQ551" t="s">
        <v>64</v>
      </c>
      <c r="AR551" t="s">
        <v>64</v>
      </c>
      <c r="AS551" t="s">
        <v>64</v>
      </c>
      <c r="AT551" t="s">
        <v>64</v>
      </c>
      <c r="AU551" t="s">
        <v>64</v>
      </c>
      <c r="AV551" t="s">
        <v>64</v>
      </c>
      <c r="AW551" t="s">
        <v>64</v>
      </c>
      <c r="AX551" t="s">
        <v>64</v>
      </c>
      <c r="AY551" t="s">
        <v>64</v>
      </c>
      <c r="AZ551" t="s">
        <v>1933</v>
      </c>
      <c r="BA551" t="s">
        <v>1879</v>
      </c>
      <c r="BB551" t="s">
        <v>844</v>
      </c>
    </row>
    <row r="552" spans="1:54" x14ac:dyDescent="0.3">
      <c r="A552" t="s">
        <v>1934</v>
      </c>
      <c r="B552" t="s">
        <v>1874</v>
      </c>
      <c r="C552" t="s">
        <v>1875</v>
      </c>
      <c r="D552">
        <v>8346</v>
      </c>
      <c r="E552" s="2">
        <v>10000000</v>
      </c>
      <c r="F552" t="s">
        <v>180</v>
      </c>
      <c r="G552" t="s">
        <v>187</v>
      </c>
      <c r="H552" t="s">
        <v>187</v>
      </c>
      <c r="I552" s="3">
        <v>38831</v>
      </c>
      <c r="J552" s="3">
        <v>24221</v>
      </c>
      <c r="K552">
        <v>60</v>
      </c>
      <c r="L552">
        <v>60</v>
      </c>
      <c r="M552" t="s">
        <v>91</v>
      </c>
      <c r="N552" t="s">
        <v>63</v>
      </c>
      <c r="O552" t="s">
        <v>107</v>
      </c>
      <c r="P552" s="3">
        <v>38831</v>
      </c>
      <c r="Q552">
        <v>4.8099999999999996</v>
      </c>
      <c r="R552" s="3">
        <v>39562</v>
      </c>
      <c r="S552" t="s">
        <v>144</v>
      </c>
      <c r="T552" t="s">
        <v>844</v>
      </c>
      <c r="U552">
        <v>4.8099999999999996</v>
      </c>
      <c r="V552" s="2">
        <v>28879767</v>
      </c>
      <c r="W552">
        <v>289</v>
      </c>
      <c r="X552" s="2">
        <v>14813889</v>
      </c>
      <c r="Y552" s="2">
        <v>17595806</v>
      </c>
      <c r="Z552" s="2">
        <v>17255249</v>
      </c>
      <c r="AA552" s="2">
        <v>17462864</v>
      </c>
      <c r="AB552" s="2">
        <v>16634605</v>
      </c>
      <c r="AC552" s="2">
        <v>18167145</v>
      </c>
      <c r="AD552">
        <v>148</v>
      </c>
      <c r="AE552">
        <v>176</v>
      </c>
      <c r="AF552">
        <v>173</v>
      </c>
      <c r="AG552">
        <v>175</v>
      </c>
      <c r="AH552">
        <v>166</v>
      </c>
      <c r="AI552">
        <v>182</v>
      </c>
      <c r="AJ552" t="s">
        <v>297</v>
      </c>
      <c r="AK552" t="s">
        <v>1877</v>
      </c>
      <c r="AL552" s="2">
        <v>12000</v>
      </c>
      <c r="AM552">
        <v>0.12</v>
      </c>
      <c r="AN552" t="s">
        <v>63</v>
      </c>
      <c r="AO552" t="s">
        <v>64</v>
      </c>
      <c r="AP552" t="s">
        <v>64</v>
      </c>
      <c r="AQ552" t="s">
        <v>64</v>
      </c>
      <c r="AR552" t="s">
        <v>64</v>
      </c>
      <c r="AS552" t="s">
        <v>64</v>
      </c>
      <c r="AT552" t="s">
        <v>64</v>
      </c>
      <c r="AU552" t="s">
        <v>64</v>
      </c>
      <c r="AV552" t="s">
        <v>64</v>
      </c>
      <c r="AW552" t="s">
        <v>64</v>
      </c>
      <c r="AX552" t="s">
        <v>64</v>
      </c>
      <c r="AY552" t="s">
        <v>64</v>
      </c>
      <c r="AZ552" t="s">
        <v>1935</v>
      </c>
      <c r="BA552" t="s">
        <v>1879</v>
      </c>
      <c r="BB552" t="s">
        <v>844</v>
      </c>
    </row>
    <row r="553" spans="1:54" x14ac:dyDescent="0.3">
      <c r="A553" t="s">
        <v>1936</v>
      </c>
      <c r="B553" t="s">
        <v>1874</v>
      </c>
      <c r="C553" t="s">
        <v>1875</v>
      </c>
      <c r="D553">
        <v>8347</v>
      </c>
      <c r="E553" s="2">
        <v>5000000</v>
      </c>
      <c r="F553" t="s">
        <v>1891</v>
      </c>
      <c r="G553" t="s">
        <v>112</v>
      </c>
      <c r="H553" t="s">
        <v>112</v>
      </c>
      <c r="I553" s="3">
        <v>38845</v>
      </c>
      <c r="J553" s="3">
        <v>24235</v>
      </c>
      <c r="K553">
        <v>60</v>
      </c>
      <c r="L553">
        <v>72</v>
      </c>
      <c r="M553" t="s">
        <v>91</v>
      </c>
      <c r="N553" t="s">
        <v>63</v>
      </c>
      <c r="O553" t="s">
        <v>107</v>
      </c>
      <c r="P553" s="3">
        <v>38845</v>
      </c>
      <c r="Q553">
        <v>4.33</v>
      </c>
      <c r="R553" s="3">
        <v>39941</v>
      </c>
      <c r="S553" t="s">
        <v>144</v>
      </c>
      <c r="T553" t="s">
        <v>844</v>
      </c>
      <c r="U553">
        <v>4.33</v>
      </c>
      <c r="V553" s="2">
        <v>12998897</v>
      </c>
      <c r="W553">
        <v>260</v>
      </c>
      <c r="X553" s="2">
        <v>6771283</v>
      </c>
      <c r="Y553" s="2">
        <v>8075331</v>
      </c>
      <c r="Z553" s="2">
        <v>7921071</v>
      </c>
      <c r="AA553" s="2">
        <v>8023808</v>
      </c>
      <c r="AB553" s="2">
        <v>7640824</v>
      </c>
      <c r="AC553" s="2">
        <v>8366826</v>
      </c>
      <c r="AD553">
        <v>135</v>
      </c>
      <c r="AE553">
        <v>162</v>
      </c>
      <c r="AF553">
        <v>158</v>
      </c>
      <c r="AG553">
        <v>160</v>
      </c>
      <c r="AH553">
        <v>153</v>
      </c>
      <c r="AI553">
        <v>167</v>
      </c>
      <c r="AJ553" t="s">
        <v>297</v>
      </c>
      <c r="AK553" t="s">
        <v>1877</v>
      </c>
      <c r="AL553" t="s">
        <v>1125</v>
      </c>
      <c r="AN553" t="s">
        <v>63</v>
      </c>
      <c r="AO553" t="s">
        <v>64</v>
      </c>
      <c r="AP553" t="s">
        <v>64</v>
      </c>
      <c r="AQ553" t="s">
        <v>64</v>
      </c>
      <c r="AR553" t="s">
        <v>64</v>
      </c>
      <c r="AS553" t="s">
        <v>64</v>
      </c>
      <c r="AT553" t="s">
        <v>64</v>
      </c>
      <c r="AU553" t="s">
        <v>64</v>
      </c>
      <c r="AV553" t="s">
        <v>64</v>
      </c>
      <c r="AW553" t="s">
        <v>64</v>
      </c>
      <c r="AX553" t="s">
        <v>64</v>
      </c>
      <c r="AY553" t="s">
        <v>64</v>
      </c>
      <c r="AZ553" t="s">
        <v>1937</v>
      </c>
      <c r="BA553" t="s">
        <v>1879</v>
      </c>
      <c r="BB553" t="s">
        <v>844</v>
      </c>
    </row>
    <row r="554" spans="1:54" x14ac:dyDescent="0.3">
      <c r="A554" t="s">
        <v>1938</v>
      </c>
      <c r="B554" t="s">
        <v>1874</v>
      </c>
      <c r="C554" t="s">
        <v>1875</v>
      </c>
      <c r="D554">
        <v>8348</v>
      </c>
      <c r="E554" s="2">
        <v>10000000</v>
      </c>
      <c r="F554" t="s">
        <v>82</v>
      </c>
      <c r="G554" t="s">
        <v>82</v>
      </c>
      <c r="H554" t="s">
        <v>82</v>
      </c>
      <c r="I554" s="3">
        <v>38869</v>
      </c>
      <c r="J554" s="3">
        <v>24259</v>
      </c>
      <c r="K554">
        <v>60</v>
      </c>
      <c r="L554">
        <v>60</v>
      </c>
      <c r="M554" t="s">
        <v>91</v>
      </c>
      <c r="N554" t="s">
        <v>63</v>
      </c>
      <c r="O554" t="s">
        <v>107</v>
      </c>
      <c r="P554" s="3">
        <v>38869</v>
      </c>
      <c r="Q554">
        <v>3.68</v>
      </c>
      <c r="R554" s="3">
        <v>39965</v>
      </c>
      <c r="S554" t="s">
        <v>144</v>
      </c>
      <c r="T554" t="s">
        <v>844</v>
      </c>
      <c r="U554">
        <v>3.68</v>
      </c>
      <c r="V554" s="2">
        <v>22095123</v>
      </c>
      <c r="W554">
        <v>221</v>
      </c>
      <c r="X554" s="2">
        <v>11822617</v>
      </c>
      <c r="Y554" s="2">
        <v>14299817</v>
      </c>
      <c r="Z554" s="2">
        <v>14135390</v>
      </c>
      <c r="AA554" s="2">
        <v>14294244</v>
      </c>
      <c r="AB554" s="2">
        <v>14431139</v>
      </c>
      <c r="AC554" s="2">
        <v>14820819</v>
      </c>
      <c r="AD554">
        <v>118</v>
      </c>
      <c r="AE554">
        <v>143</v>
      </c>
      <c r="AF554">
        <v>141</v>
      </c>
      <c r="AG554">
        <v>143</v>
      </c>
      <c r="AH554">
        <v>144</v>
      </c>
      <c r="AI554">
        <v>148</v>
      </c>
      <c r="AJ554" t="s">
        <v>297</v>
      </c>
      <c r="AK554" t="s">
        <v>92</v>
      </c>
      <c r="AL554" s="2">
        <v>24000</v>
      </c>
      <c r="AM554">
        <v>0.24</v>
      </c>
      <c r="AN554" t="s">
        <v>83</v>
      </c>
      <c r="AO554" t="s">
        <v>84</v>
      </c>
      <c r="AP554" s="3">
        <v>42543</v>
      </c>
      <c r="AQ554">
        <v>0</v>
      </c>
      <c r="AR554" t="s">
        <v>64</v>
      </c>
      <c r="AS554" t="s">
        <v>64</v>
      </c>
      <c r="AT554" t="s">
        <v>64</v>
      </c>
      <c r="AU554" t="s">
        <v>64</v>
      </c>
      <c r="AV554" t="s">
        <v>64</v>
      </c>
      <c r="AW554" t="s">
        <v>64</v>
      </c>
      <c r="AX554" t="s">
        <v>64</v>
      </c>
      <c r="AY554" t="s">
        <v>64</v>
      </c>
      <c r="AZ554" t="s">
        <v>1939</v>
      </c>
      <c r="BA554" t="s">
        <v>1879</v>
      </c>
      <c r="BB554" t="s">
        <v>844</v>
      </c>
    </row>
    <row r="555" spans="1:54" x14ac:dyDescent="0.3">
      <c r="A555" t="s">
        <v>1940</v>
      </c>
      <c r="B555" t="s">
        <v>1874</v>
      </c>
      <c r="C555" t="s">
        <v>1875</v>
      </c>
      <c r="D555">
        <v>8349</v>
      </c>
      <c r="E555" s="2">
        <v>10000000</v>
      </c>
      <c r="F555" t="s">
        <v>82</v>
      </c>
      <c r="G555" t="s">
        <v>82</v>
      </c>
      <c r="H555" t="s">
        <v>82</v>
      </c>
      <c r="I555" s="3">
        <v>38869</v>
      </c>
      <c r="J555" s="3">
        <v>24259</v>
      </c>
      <c r="K555">
        <v>60</v>
      </c>
      <c r="L555">
        <v>72</v>
      </c>
      <c r="M555" t="s">
        <v>91</v>
      </c>
      <c r="N555" t="s">
        <v>63</v>
      </c>
      <c r="O555" t="s">
        <v>107</v>
      </c>
      <c r="P555" s="3">
        <v>38869</v>
      </c>
      <c r="Q555">
        <v>3.78</v>
      </c>
      <c r="R555" s="3">
        <v>40330</v>
      </c>
      <c r="S555" t="s">
        <v>144</v>
      </c>
      <c r="T555" t="s">
        <v>844</v>
      </c>
      <c r="U555">
        <v>3.78</v>
      </c>
      <c r="V555" s="2">
        <v>22695534</v>
      </c>
      <c r="W555">
        <v>227</v>
      </c>
      <c r="X555" s="2">
        <v>12083477</v>
      </c>
      <c r="Y555" s="2">
        <v>14598678</v>
      </c>
      <c r="Z555" s="2">
        <v>14429108</v>
      </c>
      <c r="AA555" s="2">
        <v>14587745</v>
      </c>
      <c r="AB555" s="2">
        <v>14723953</v>
      </c>
      <c r="AC555" s="2">
        <v>15116502</v>
      </c>
      <c r="AD555">
        <v>121</v>
      </c>
      <c r="AE555">
        <v>146</v>
      </c>
      <c r="AF555">
        <v>144</v>
      </c>
      <c r="AG555">
        <v>146</v>
      </c>
      <c r="AH555">
        <v>147</v>
      </c>
      <c r="AI555">
        <v>151</v>
      </c>
      <c r="AJ555" t="s">
        <v>297</v>
      </c>
      <c r="AK555" t="s">
        <v>1877</v>
      </c>
      <c r="AL555" s="2">
        <v>24000</v>
      </c>
      <c r="AM555">
        <v>0.24</v>
      </c>
      <c r="AN555" t="s">
        <v>83</v>
      </c>
      <c r="AO555" t="s">
        <v>84</v>
      </c>
      <c r="AP555" s="3">
        <v>42543</v>
      </c>
      <c r="AQ555">
        <v>0</v>
      </c>
      <c r="AR555" t="s">
        <v>64</v>
      </c>
      <c r="AS555" t="s">
        <v>64</v>
      </c>
      <c r="AT555" t="s">
        <v>64</v>
      </c>
      <c r="AU555" t="s">
        <v>64</v>
      </c>
      <c r="AV555" t="s">
        <v>64</v>
      </c>
      <c r="AW555" t="s">
        <v>64</v>
      </c>
      <c r="AX555" t="s">
        <v>64</v>
      </c>
      <c r="AY555" t="s">
        <v>64</v>
      </c>
      <c r="AZ555" t="s">
        <v>1941</v>
      </c>
      <c r="BA555" t="s">
        <v>1879</v>
      </c>
      <c r="BB555" t="s">
        <v>844</v>
      </c>
    </row>
    <row r="556" spans="1:54" x14ac:dyDescent="0.3">
      <c r="A556" t="s">
        <v>1942</v>
      </c>
      <c r="B556" t="s">
        <v>1874</v>
      </c>
      <c r="C556" t="s">
        <v>1875</v>
      </c>
      <c r="D556">
        <v>8350</v>
      </c>
      <c r="E556" s="2">
        <v>10000000</v>
      </c>
      <c r="F556" t="s">
        <v>82</v>
      </c>
      <c r="G556" t="s">
        <v>82</v>
      </c>
      <c r="H556" t="s">
        <v>82</v>
      </c>
      <c r="I556" s="3">
        <v>38869</v>
      </c>
      <c r="J556" s="3">
        <v>24259</v>
      </c>
      <c r="K556">
        <v>60</v>
      </c>
      <c r="L556">
        <v>72</v>
      </c>
      <c r="M556" t="s">
        <v>91</v>
      </c>
      <c r="N556" t="s">
        <v>63</v>
      </c>
      <c r="O556" t="s">
        <v>107</v>
      </c>
      <c r="P556" s="3">
        <v>38869</v>
      </c>
      <c r="Q556">
        <v>3.83</v>
      </c>
      <c r="R556" s="3">
        <v>40695</v>
      </c>
      <c r="S556" t="s">
        <v>144</v>
      </c>
      <c r="T556" t="s">
        <v>844</v>
      </c>
      <c r="U556">
        <v>3.83</v>
      </c>
      <c r="V556" s="2">
        <v>22995740</v>
      </c>
      <c r="W556">
        <v>230</v>
      </c>
      <c r="X556" s="2">
        <v>12213907</v>
      </c>
      <c r="Y556" s="2">
        <v>14748109</v>
      </c>
      <c r="Z556" s="2">
        <v>14575967</v>
      </c>
      <c r="AA556" s="2">
        <v>14734495</v>
      </c>
      <c r="AB556" s="2">
        <v>14870360</v>
      </c>
      <c r="AC556" s="2">
        <v>15264345</v>
      </c>
      <c r="AD556">
        <v>122</v>
      </c>
      <c r="AE556">
        <v>147</v>
      </c>
      <c r="AF556">
        <v>146</v>
      </c>
      <c r="AG556">
        <v>147</v>
      </c>
      <c r="AH556">
        <v>149</v>
      </c>
      <c r="AI556">
        <v>153</v>
      </c>
      <c r="AJ556" t="s">
        <v>297</v>
      </c>
      <c r="AK556" t="s">
        <v>1877</v>
      </c>
      <c r="AL556" s="2">
        <v>24000</v>
      </c>
      <c r="AM556">
        <v>0.24</v>
      </c>
      <c r="AN556" t="s">
        <v>83</v>
      </c>
      <c r="AO556" t="s">
        <v>84</v>
      </c>
      <c r="AP556" s="3">
        <v>42543</v>
      </c>
      <c r="AQ556">
        <v>0</v>
      </c>
      <c r="AR556" t="s">
        <v>64</v>
      </c>
      <c r="AS556" t="s">
        <v>64</v>
      </c>
      <c r="AT556" t="s">
        <v>64</v>
      </c>
      <c r="AU556" t="s">
        <v>64</v>
      </c>
      <c r="AV556" t="s">
        <v>64</v>
      </c>
      <c r="AW556" t="s">
        <v>64</v>
      </c>
      <c r="AX556" t="s">
        <v>64</v>
      </c>
      <c r="AY556" t="s">
        <v>64</v>
      </c>
      <c r="AZ556" t="s">
        <v>1943</v>
      </c>
      <c r="BA556" t="s">
        <v>1879</v>
      </c>
      <c r="BB556" t="s">
        <v>844</v>
      </c>
    </row>
    <row r="557" spans="1:54" x14ac:dyDescent="0.3">
      <c r="A557" t="s">
        <v>1944</v>
      </c>
      <c r="B557" t="s">
        <v>1874</v>
      </c>
      <c r="C557" t="s">
        <v>1875</v>
      </c>
      <c r="D557">
        <v>8351</v>
      </c>
      <c r="E557" s="2">
        <v>15000000</v>
      </c>
      <c r="F557" t="s">
        <v>82</v>
      </c>
      <c r="G557" t="s">
        <v>82</v>
      </c>
      <c r="H557" t="s">
        <v>82</v>
      </c>
      <c r="I557" s="3">
        <v>39197</v>
      </c>
      <c r="J557" s="3">
        <v>28240</v>
      </c>
      <c r="K557">
        <v>70</v>
      </c>
      <c r="L557">
        <v>36</v>
      </c>
      <c r="M557" t="s">
        <v>91</v>
      </c>
      <c r="N557" t="s">
        <v>63</v>
      </c>
      <c r="O557" t="s">
        <v>107</v>
      </c>
      <c r="P557" s="3">
        <v>39197</v>
      </c>
      <c r="Q557">
        <v>4.25</v>
      </c>
      <c r="R557" s="3">
        <v>42121</v>
      </c>
      <c r="S557" t="s">
        <v>144</v>
      </c>
      <c r="T557" t="s">
        <v>844</v>
      </c>
      <c r="U557">
        <v>4.25</v>
      </c>
      <c r="V557" s="2">
        <v>44656438</v>
      </c>
      <c r="W557">
        <v>298</v>
      </c>
      <c r="X557" s="2">
        <v>20250909</v>
      </c>
      <c r="Y557" s="2">
        <v>25030534</v>
      </c>
      <c r="Z557" s="2">
        <v>24698012</v>
      </c>
      <c r="AA557" s="2">
        <v>25150483</v>
      </c>
      <c r="AB557" s="2">
        <v>25847471</v>
      </c>
      <c r="AC557" s="2">
        <v>26592116</v>
      </c>
      <c r="AD557">
        <v>135</v>
      </c>
      <c r="AE557">
        <v>167</v>
      </c>
      <c r="AF557">
        <v>165</v>
      </c>
      <c r="AG557">
        <v>168</v>
      </c>
      <c r="AH557">
        <v>172</v>
      </c>
      <c r="AI557">
        <v>177</v>
      </c>
      <c r="AJ557" t="s">
        <v>297</v>
      </c>
      <c r="AK557" t="s">
        <v>342</v>
      </c>
      <c r="AL557" s="2">
        <v>18000</v>
      </c>
      <c r="AM557">
        <v>0.12</v>
      </c>
      <c r="AN557" t="s">
        <v>83</v>
      </c>
      <c r="AO557" t="s">
        <v>84</v>
      </c>
      <c r="AP557" s="3">
        <v>42543</v>
      </c>
      <c r="AQ557">
        <v>0</v>
      </c>
      <c r="AR557" t="s">
        <v>64</v>
      </c>
      <c r="AS557" t="s">
        <v>64</v>
      </c>
      <c r="AT557" t="s">
        <v>64</v>
      </c>
      <c r="AU557" t="s">
        <v>64</v>
      </c>
      <c r="AV557" t="s">
        <v>64</v>
      </c>
      <c r="AW557" t="s">
        <v>64</v>
      </c>
      <c r="AX557" t="s">
        <v>64</v>
      </c>
      <c r="AY557" t="s">
        <v>64</v>
      </c>
      <c r="AZ557" t="s">
        <v>1945</v>
      </c>
      <c r="BA557" t="s">
        <v>1879</v>
      </c>
      <c r="BB557" t="s">
        <v>844</v>
      </c>
    </row>
    <row r="558" spans="1:54" x14ac:dyDescent="0.3">
      <c r="A558" t="s">
        <v>1946</v>
      </c>
      <c r="B558" t="s">
        <v>1874</v>
      </c>
      <c r="C558" t="s">
        <v>1875</v>
      </c>
      <c r="D558">
        <v>8352</v>
      </c>
      <c r="E558" s="2">
        <v>20000000</v>
      </c>
      <c r="F558" t="s">
        <v>1919</v>
      </c>
      <c r="G558" t="s">
        <v>1920</v>
      </c>
      <c r="H558" t="s">
        <v>1920</v>
      </c>
      <c r="I558" s="3">
        <v>39190</v>
      </c>
      <c r="J558" s="3">
        <v>28233</v>
      </c>
      <c r="K558">
        <v>70</v>
      </c>
      <c r="L558">
        <v>60</v>
      </c>
      <c r="M558" t="s">
        <v>91</v>
      </c>
      <c r="N558" t="s">
        <v>63</v>
      </c>
      <c r="O558" t="s">
        <v>107</v>
      </c>
      <c r="P558" s="3">
        <v>39190</v>
      </c>
      <c r="Q558">
        <v>4.45</v>
      </c>
      <c r="R558" s="3">
        <v>40286</v>
      </c>
      <c r="S558" t="s">
        <v>144</v>
      </c>
      <c r="T558" t="s">
        <v>844</v>
      </c>
      <c r="U558">
        <v>4.45</v>
      </c>
      <c r="V558" s="2">
        <v>62343890</v>
      </c>
      <c r="W558">
        <v>312</v>
      </c>
      <c r="X558" s="2">
        <v>27964530</v>
      </c>
      <c r="Y558" s="2">
        <v>33976082</v>
      </c>
      <c r="Z558" s="2">
        <v>33448770</v>
      </c>
      <c r="AA558" s="2">
        <v>33951648</v>
      </c>
      <c r="AB558" s="2">
        <v>32441605</v>
      </c>
      <c r="AC558" s="2">
        <v>36145456</v>
      </c>
      <c r="AD558">
        <v>140</v>
      </c>
      <c r="AE558">
        <v>170</v>
      </c>
      <c r="AF558">
        <v>167</v>
      </c>
      <c r="AG558">
        <v>170</v>
      </c>
      <c r="AH558">
        <v>162</v>
      </c>
      <c r="AI558">
        <v>181</v>
      </c>
      <c r="AJ558" t="s">
        <v>297</v>
      </c>
      <c r="AK558" t="s">
        <v>1877</v>
      </c>
      <c r="AL558" s="2">
        <v>24000</v>
      </c>
      <c r="AM558">
        <v>0.12</v>
      </c>
      <c r="AN558" t="s">
        <v>63</v>
      </c>
      <c r="AO558" t="s">
        <v>64</v>
      </c>
      <c r="AP558" t="s">
        <v>64</v>
      </c>
      <c r="AQ558" t="s">
        <v>64</v>
      </c>
      <c r="AR558" t="s">
        <v>64</v>
      </c>
      <c r="AS558" t="s">
        <v>64</v>
      </c>
      <c r="AT558" t="s">
        <v>64</v>
      </c>
      <c r="AU558" t="s">
        <v>64</v>
      </c>
      <c r="AV558" t="s">
        <v>64</v>
      </c>
      <c r="AW558" t="s">
        <v>64</v>
      </c>
      <c r="AX558" t="s">
        <v>64</v>
      </c>
      <c r="AY558" t="s">
        <v>64</v>
      </c>
      <c r="AZ558" t="s">
        <v>1947</v>
      </c>
      <c r="BA558" t="s">
        <v>1879</v>
      </c>
      <c r="BB558" t="s">
        <v>844</v>
      </c>
    </row>
    <row r="559" spans="1:54" x14ac:dyDescent="0.3">
      <c r="A559" t="s">
        <v>1948</v>
      </c>
      <c r="B559" t="s">
        <v>1874</v>
      </c>
      <c r="C559" t="s">
        <v>1875</v>
      </c>
      <c r="D559">
        <v>8353</v>
      </c>
      <c r="E559" s="2">
        <v>15000000</v>
      </c>
      <c r="F559" t="s">
        <v>1919</v>
      </c>
      <c r="G559" t="s">
        <v>1920</v>
      </c>
      <c r="H559" t="s">
        <v>1920</v>
      </c>
      <c r="I559" s="3">
        <v>39030</v>
      </c>
      <c r="J559" s="3">
        <v>28073</v>
      </c>
      <c r="K559">
        <v>70</v>
      </c>
      <c r="L559">
        <v>36</v>
      </c>
      <c r="M559" t="s">
        <v>91</v>
      </c>
      <c r="N559" t="s">
        <v>63</v>
      </c>
      <c r="O559" t="s">
        <v>107</v>
      </c>
      <c r="P559" s="3">
        <v>39030</v>
      </c>
      <c r="Q559">
        <v>4.24</v>
      </c>
      <c r="R559" s="3">
        <v>40491</v>
      </c>
      <c r="S559" t="s">
        <v>144</v>
      </c>
      <c r="T559" t="s">
        <v>844</v>
      </c>
      <c r="U559">
        <v>4.24</v>
      </c>
      <c r="V559" s="2">
        <v>44551364</v>
      </c>
      <c r="W559">
        <v>297</v>
      </c>
      <c r="X559" s="2">
        <v>20044964</v>
      </c>
      <c r="Y559" s="2">
        <v>24385290</v>
      </c>
      <c r="Z559" s="2">
        <v>24008769</v>
      </c>
      <c r="AA559" s="2">
        <v>24376088</v>
      </c>
      <c r="AB559" s="2">
        <v>23286905</v>
      </c>
      <c r="AC559" s="2">
        <v>25970962</v>
      </c>
      <c r="AD559">
        <v>134</v>
      </c>
      <c r="AE559">
        <v>163</v>
      </c>
      <c r="AF559">
        <v>160</v>
      </c>
      <c r="AG559">
        <v>163</v>
      </c>
      <c r="AH559">
        <v>155</v>
      </c>
      <c r="AI559">
        <v>173</v>
      </c>
      <c r="AJ559" t="s">
        <v>297</v>
      </c>
      <c r="AK559" t="s">
        <v>92</v>
      </c>
      <c r="AL559" s="2">
        <v>18000</v>
      </c>
      <c r="AM559">
        <v>0.12</v>
      </c>
      <c r="AN559" t="s">
        <v>63</v>
      </c>
      <c r="AO559" t="s">
        <v>64</v>
      </c>
      <c r="AP559" t="s">
        <v>64</v>
      </c>
      <c r="AQ559" t="s">
        <v>64</v>
      </c>
      <c r="AR559" t="s">
        <v>64</v>
      </c>
      <c r="AS559" t="s">
        <v>64</v>
      </c>
      <c r="AT559" t="s">
        <v>64</v>
      </c>
      <c r="AU559" t="s">
        <v>64</v>
      </c>
      <c r="AV559" t="s">
        <v>64</v>
      </c>
      <c r="AW559" t="s">
        <v>64</v>
      </c>
      <c r="AX559" t="s">
        <v>64</v>
      </c>
      <c r="AY559" t="s">
        <v>64</v>
      </c>
      <c r="AZ559" t="s">
        <v>1949</v>
      </c>
      <c r="BA559" t="s">
        <v>1879</v>
      </c>
      <c r="BB559" t="s">
        <v>844</v>
      </c>
    </row>
    <row r="560" spans="1:54" x14ac:dyDescent="0.3">
      <c r="A560" t="s">
        <v>1950</v>
      </c>
      <c r="B560" t="s">
        <v>1874</v>
      </c>
      <c r="C560" t="s">
        <v>1875</v>
      </c>
      <c r="D560">
        <v>8355</v>
      </c>
      <c r="E560" s="2">
        <v>15000000</v>
      </c>
      <c r="F560" t="s">
        <v>1919</v>
      </c>
      <c r="G560" t="s">
        <v>1920</v>
      </c>
      <c r="H560" t="s">
        <v>1920</v>
      </c>
      <c r="I560" s="3">
        <v>39170</v>
      </c>
      <c r="J560" s="3">
        <v>28213</v>
      </c>
      <c r="K560">
        <v>70</v>
      </c>
      <c r="L560">
        <v>60</v>
      </c>
      <c r="M560" t="s">
        <v>91</v>
      </c>
      <c r="N560" t="s">
        <v>63</v>
      </c>
      <c r="O560" t="s">
        <v>107</v>
      </c>
      <c r="P560" s="3">
        <v>39170</v>
      </c>
      <c r="Q560">
        <v>3.6949999999999998</v>
      </c>
      <c r="R560" s="3">
        <v>39901</v>
      </c>
      <c r="S560" t="s">
        <v>144</v>
      </c>
      <c r="T560" t="s">
        <v>844</v>
      </c>
      <c r="U560">
        <v>3.6949999999999998</v>
      </c>
      <c r="V560" s="2">
        <v>38824833</v>
      </c>
      <c r="W560">
        <v>259</v>
      </c>
      <c r="X560" s="2">
        <v>17563415</v>
      </c>
      <c r="Y560" s="2">
        <v>21539354</v>
      </c>
      <c r="Z560" s="2">
        <v>21209186</v>
      </c>
      <c r="AA560" s="2">
        <v>21561517</v>
      </c>
      <c r="AB560" s="2">
        <v>20577341</v>
      </c>
      <c r="AC560" s="2">
        <v>23063053</v>
      </c>
      <c r="AD560">
        <v>117</v>
      </c>
      <c r="AE560">
        <v>144</v>
      </c>
      <c r="AF560">
        <v>141</v>
      </c>
      <c r="AG560">
        <v>144</v>
      </c>
      <c r="AH560">
        <v>137</v>
      </c>
      <c r="AI560">
        <v>154</v>
      </c>
      <c r="AJ560" t="s">
        <v>297</v>
      </c>
      <c r="AK560" t="s">
        <v>223</v>
      </c>
      <c r="AL560" s="2">
        <v>36000</v>
      </c>
      <c r="AM560">
        <v>0.24</v>
      </c>
      <c r="AN560" t="s">
        <v>63</v>
      </c>
      <c r="AO560" t="s">
        <v>64</v>
      </c>
      <c r="AP560" t="s">
        <v>64</v>
      </c>
      <c r="AQ560" t="s">
        <v>64</v>
      </c>
      <c r="AR560" t="s">
        <v>64</v>
      </c>
      <c r="AS560" t="s">
        <v>64</v>
      </c>
      <c r="AT560" t="s">
        <v>64</v>
      </c>
      <c r="AU560" t="s">
        <v>64</v>
      </c>
      <c r="AV560" t="s">
        <v>64</v>
      </c>
      <c r="AW560" t="s">
        <v>64</v>
      </c>
      <c r="AX560" t="s">
        <v>64</v>
      </c>
      <c r="AY560" t="s">
        <v>64</v>
      </c>
      <c r="AZ560" t="s">
        <v>1951</v>
      </c>
      <c r="BA560" t="s">
        <v>1879</v>
      </c>
      <c r="BB560" t="s">
        <v>844</v>
      </c>
    </row>
    <row r="561" spans="1:55" x14ac:dyDescent="0.3">
      <c r="A561" t="s">
        <v>1952</v>
      </c>
      <c r="B561" t="s">
        <v>1874</v>
      </c>
      <c r="C561" t="s">
        <v>1875</v>
      </c>
      <c r="D561">
        <v>8356</v>
      </c>
      <c r="E561" s="2">
        <v>20000000</v>
      </c>
      <c r="F561" t="s">
        <v>82</v>
      </c>
      <c r="G561" t="s">
        <v>82</v>
      </c>
      <c r="H561" t="s">
        <v>82</v>
      </c>
      <c r="I561" s="3">
        <v>39169</v>
      </c>
      <c r="J561" s="3">
        <v>28213</v>
      </c>
      <c r="K561">
        <v>70</v>
      </c>
      <c r="L561">
        <v>72</v>
      </c>
      <c r="M561" t="s">
        <v>91</v>
      </c>
      <c r="N561" t="s">
        <v>63</v>
      </c>
      <c r="O561" t="s">
        <v>107</v>
      </c>
      <c r="P561" s="3">
        <v>39169</v>
      </c>
      <c r="Q561">
        <v>3.98</v>
      </c>
      <c r="R561" s="3">
        <v>41361</v>
      </c>
      <c r="S561" t="s">
        <v>144</v>
      </c>
      <c r="T561" t="s">
        <v>844</v>
      </c>
      <c r="U561">
        <v>3.98</v>
      </c>
      <c r="V561" s="2">
        <v>55761436</v>
      </c>
      <c r="W561">
        <v>279</v>
      </c>
      <c r="X561" s="2">
        <v>24984163</v>
      </c>
      <c r="Y561" s="2">
        <v>31239703</v>
      </c>
      <c r="Z561" s="2">
        <v>30825107</v>
      </c>
      <c r="AA561" s="2">
        <v>31411754</v>
      </c>
      <c r="AB561" s="2">
        <v>32305749</v>
      </c>
      <c r="AC561" s="2">
        <v>33273211</v>
      </c>
      <c r="AD561">
        <v>125</v>
      </c>
      <c r="AE561">
        <v>156</v>
      </c>
      <c r="AF561">
        <v>154</v>
      </c>
      <c r="AG561">
        <v>157</v>
      </c>
      <c r="AH561">
        <v>162</v>
      </c>
      <c r="AI561">
        <v>166</v>
      </c>
      <c r="AJ561" t="s">
        <v>297</v>
      </c>
      <c r="AK561" t="s">
        <v>92</v>
      </c>
      <c r="AL561" s="2">
        <v>48000</v>
      </c>
      <c r="AM561">
        <v>0.24</v>
      </c>
      <c r="AN561" t="s">
        <v>83</v>
      </c>
      <c r="AO561" t="s">
        <v>84</v>
      </c>
      <c r="AP561" s="3">
        <v>42543</v>
      </c>
      <c r="AQ561">
        <v>0</v>
      </c>
      <c r="AR561" t="s">
        <v>64</v>
      </c>
      <c r="AS561" t="s">
        <v>64</v>
      </c>
      <c r="AT561" t="s">
        <v>64</v>
      </c>
      <c r="AU561" t="s">
        <v>64</v>
      </c>
      <c r="AV561" t="s">
        <v>64</v>
      </c>
      <c r="AW561" t="s">
        <v>64</v>
      </c>
      <c r="AX561" t="s">
        <v>64</v>
      </c>
      <c r="AY561" t="s">
        <v>64</v>
      </c>
      <c r="AZ561" t="s">
        <v>1953</v>
      </c>
      <c r="BA561" t="s">
        <v>1879</v>
      </c>
      <c r="BB561" t="s">
        <v>844</v>
      </c>
    </row>
    <row r="562" spans="1:55" x14ac:dyDescent="0.3">
      <c r="A562" t="s">
        <v>1954</v>
      </c>
      <c r="B562" t="s">
        <v>1874</v>
      </c>
      <c r="C562" t="s">
        <v>1875</v>
      </c>
      <c r="D562">
        <v>8357</v>
      </c>
      <c r="E562" s="2">
        <v>15000000</v>
      </c>
      <c r="F562" t="s">
        <v>1919</v>
      </c>
      <c r="G562" t="s">
        <v>1920</v>
      </c>
      <c r="H562" t="s">
        <v>1920</v>
      </c>
      <c r="I562" s="3">
        <v>39170</v>
      </c>
      <c r="J562" s="3">
        <v>28213</v>
      </c>
      <c r="K562">
        <v>70</v>
      </c>
      <c r="L562">
        <v>60</v>
      </c>
      <c r="M562" t="s">
        <v>91</v>
      </c>
      <c r="N562" t="s">
        <v>63</v>
      </c>
      <c r="O562" t="s">
        <v>107</v>
      </c>
      <c r="P562" s="3">
        <v>36531</v>
      </c>
      <c r="Q562">
        <v>3.9</v>
      </c>
      <c r="R562" s="3">
        <v>40084</v>
      </c>
      <c r="S562" t="s">
        <v>144</v>
      </c>
      <c r="T562" t="s">
        <v>844</v>
      </c>
      <c r="U562">
        <v>3.9</v>
      </c>
      <c r="V562" s="2">
        <v>40980452</v>
      </c>
      <c r="W562">
        <v>273</v>
      </c>
      <c r="X562" s="2">
        <v>18527840</v>
      </c>
      <c r="Y562" s="2">
        <v>22529710</v>
      </c>
      <c r="Z562" s="2">
        <v>22342185</v>
      </c>
      <c r="AA562" s="2">
        <v>22540785</v>
      </c>
      <c r="AB562" s="2">
        <v>21665037</v>
      </c>
      <c r="AC562" s="2">
        <v>24256427</v>
      </c>
      <c r="AD562">
        <v>124</v>
      </c>
      <c r="AE562">
        <v>150</v>
      </c>
      <c r="AF562">
        <v>149</v>
      </c>
      <c r="AG562">
        <v>150</v>
      </c>
      <c r="AH562">
        <v>144</v>
      </c>
      <c r="AI562">
        <v>162</v>
      </c>
      <c r="AJ562" t="s">
        <v>297</v>
      </c>
      <c r="AK562" t="s">
        <v>342</v>
      </c>
      <c r="AL562" s="2">
        <v>36000</v>
      </c>
      <c r="AM562">
        <v>0.24</v>
      </c>
      <c r="AN562" t="s">
        <v>63</v>
      </c>
      <c r="AO562" t="s">
        <v>64</v>
      </c>
      <c r="AP562" t="s">
        <v>64</v>
      </c>
      <c r="AQ562" t="s">
        <v>64</v>
      </c>
      <c r="AR562" t="s">
        <v>64</v>
      </c>
      <c r="AS562" t="s">
        <v>64</v>
      </c>
      <c r="AT562" t="s">
        <v>64</v>
      </c>
      <c r="AU562" t="s">
        <v>64</v>
      </c>
      <c r="AV562" t="s">
        <v>64</v>
      </c>
      <c r="AW562" t="s">
        <v>64</v>
      </c>
      <c r="AX562" t="s">
        <v>64</v>
      </c>
      <c r="AY562" t="s">
        <v>64</v>
      </c>
      <c r="AZ562" t="s">
        <v>1955</v>
      </c>
      <c r="BA562" t="s">
        <v>1879</v>
      </c>
      <c r="BB562" t="s">
        <v>844</v>
      </c>
    </row>
    <row r="563" spans="1:55" x14ac:dyDescent="0.3">
      <c r="A563" t="s">
        <v>1956</v>
      </c>
      <c r="B563" t="s">
        <v>1874</v>
      </c>
      <c r="C563" t="s">
        <v>1875</v>
      </c>
      <c r="D563">
        <v>8358</v>
      </c>
      <c r="E563" s="2">
        <v>15000000</v>
      </c>
      <c r="F563" t="s">
        <v>1919</v>
      </c>
      <c r="G563" t="s">
        <v>1920</v>
      </c>
      <c r="H563" t="s">
        <v>1920</v>
      </c>
      <c r="I563" s="3">
        <v>39265</v>
      </c>
      <c r="J563" s="3">
        <v>28308</v>
      </c>
      <c r="K563">
        <v>70</v>
      </c>
      <c r="L563">
        <v>60</v>
      </c>
      <c r="M563" t="s">
        <v>91</v>
      </c>
      <c r="N563" t="s">
        <v>63</v>
      </c>
      <c r="O563" t="s">
        <v>107</v>
      </c>
      <c r="P563" s="3">
        <v>39265</v>
      </c>
      <c r="Q563">
        <v>4.2949999999999999</v>
      </c>
      <c r="R563" s="3">
        <v>39632</v>
      </c>
      <c r="S563" t="s">
        <v>144</v>
      </c>
      <c r="T563" t="s">
        <v>844</v>
      </c>
      <c r="U563">
        <v>4.2949999999999999</v>
      </c>
      <c r="V563" s="2">
        <v>45129271</v>
      </c>
      <c r="W563">
        <v>301</v>
      </c>
      <c r="X563" s="2">
        <v>20194010</v>
      </c>
      <c r="Y563" s="2">
        <v>24602940</v>
      </c>
      <c r="Z563" s="2">
        <v>24222022</v>
      </c>
      <c r="AA563" s="2">
        <v>24769736</v>
      </c>
      <c r="AB563" s="2">
        <v>23491804</v>
      </c>
      <c r="AC563" s="2">
        <v>26215644</v>
      </c>
      <c r="AD563">
        <v>135</v>
      </c>
      <c r="AE563">
        <v>164</v>
      </c>
      <c r="AF563">
        <v>161</v>
      </c>
      <c r="AG563">
        <v>165</v>
      </c>
      <c r="AH563">
        <v>157</v>
      </c>
      <c r="AI563">
        <v>175</v>
      </c>
      <c r="AJ563" t="s">
        <v>297</v>
      </c>
      <c r="AK563" t="s">
        <v>342</v>
      </c>
      <c r="AL563" s="2">
        <v>36000</v>
      </c>
      <c r="AM563">
        <v>0.24</v>
      </c>
      <c r="AN563" t="s">
        <v>63</v>
      </c>
      <c r="AO563" t="s">
        <v>64</v>
      </c>
      <c r="AP563" t="s">
        <v>64</v>
      </c>
      <c r="AQ563" t="s">
        <v>64</v>
      </c>
      <c r="AR563" t="s">
        <v>64</v>
      </c>
      <c r="AS563" t="s">
        <v>64</v>
      </c>
      <c r="AT563" t="s">
        <v>64</v>
      </c>
      <c r="AU563" t="s">
        <v>64</v>
      </c>
      <c r="AV563" t="s">
        <v>64</v>
      </c>
      <c r="AW563" t="s">
        <v>64</v>
      </c>
      <c r="AX563" t="s">
        <v>64</v>
      </c>
      <c r="AY563" t="s">
        <v>64</v>
      </c>
      <c r="AZ563" t="s">
        <v>1957</v>
      </c>
      <c r="BA563" t="s">
        <v>1879</v>
      </c>
      <c r="BB563" t="s">
        <v>844</v>
      </c>
    </row>
    <row r="564" spans="1:55" x14ac:dyDescent="0.3">
      <c r="A564" t="s">
        <v>1958</v>
      </c>
      <c r="B564" t="s">
        <v>1874</v>
      </c>
      <c r="C564" t="s">
        <v>1875</v>
      </c>
      <c r="D564">
        <v>8359</v>
      </c>
      <c r="E564" s="2">
        <v>10000000</v>
      </c>
      <c r="F564" t="s">
        <v>1919</v>
      </c>
      <c r="G564" t="s">
        <v>1920</v>
      </c>
      <c r="H564" t="s">
        <v>1920</v>
      </c>
      <c r="I564" s="3">
        <v>39266</v>
      </c>
      <c r="J564" s="3">
        <v>28311</v>
      </c>
      <c r="K564">
        <v>70</v>
      </c>
      <c r="L564">
        <v>60</v>
      </c>
      <c r="M564" t="s">
        <v>91</v>
      </c>
      <c r="N564" t="s">
        <v>63</v>
      </c>
      <c r="O564" t="s">
        <v>107</v>
      </c>
      <c r="P564" s="3">
        <v>39266</v>
      </c>
      <c r="Q564">
        <v>4.29</v>
      </c>
      <c r="R564" s="3">
        <v>39632</v>
      </c>
      <c r="S564" t="s">
        <v>144</v>
      </c>
      <c r="T564" t="s">
        <v>844</v>
      </c>
      <c r="U564">
        <v>4.29</v>
      </c>
      <c r="V564" s="2">
        <v>30053507</v>
      </c>
      <c r="W564">
        <v>301</v>
      </c>
      <c r="X564" s="2">
        <v>13448797</v>
      </c>
      <c r="Y564" s="2">
        <v>16503483</v>
      </c>
      <c r="Z564" s="2">
        <v>16131279</v>
      </c>
      <c r="AA564" s="2">
        <v>16379975</v>
      </c>
      <c r="AB564" s="2">
        <v>15644763</v>
      </c>
      <c r="AC564" s="2">
        <v>17460404</v>
      </c>
      <c r="AD564">
        <v>134</v>
      </c>
      <c r="AE564">
        <v>165</v>
      </c>
      <c r="AF564">
        <v>161</v>
      </c>
      <c r="AG564">
        <v>164</v>
      </c>
      <c r="AH564">
        <v>156</v>
      </c>
      <c r="AI564">
        <v>175</v>
      </c>
      <c r="AJ564" t="s">
        <v>297</v>
      </c>
      <c r="AK564" t="s">
        <v>1877</v>
      </c>
      <c r="AL564" s="2">
        <v>24000</v>
      </c>
      <c r="AM564">
        <v>0.24</v>
      </c>
      <c r="AN564" t="s">
        <v>63</v>
      </c>
      <c r="AO564" t="s">
        <v>64</v>
      </c>
      <c r="AP564" t="s">
        <v>64</v>
      </c>
      <c r="AQ564" t="s">
        <v>64</v>
      </c>
      <c r="AR564" t="s">
        <v>64</v>
      </c>
      <c r="AS564" t="s">
        <v>64</v>
      </c>
      <c r="AT564" t="s">
        <v>64</v>
      </c>
      <c r="AU564" t="s">
        <v>64</v>
      </c>
      <c r="AV564" t="s">
        <v>64</v>
      </c>
      <c r="AW564" t="s">
        <v>64</v>
      </c>
      <c r="AX564" t="s">
        <v>64</v>
      </c>
      <c r="AY564" t="s">
        <v>64</v>
      </c>
      <c r="AZ564" t="s">
        <v>1959</v>
      </c>
      <c r="BA564" t="s">
        <v>1879</v>
      </c>
      <c r="BB564" t="s">
        <v>844</v>
      </c>
    </row>
    <row r="565" spans="1:55" x14ac:dyDescent="0.3">
      <c r="A565" t="s">
        <v>1960</v>
      </c>
      <c r="B565" t="s">
        <v>1874</v>
      </c>
      <c r="C565" t="s">
        <v>1875</v>
      </c>
      <c r="D565">
        <v>8360</v>
      </c>
      <c r="E565" s="2">
        <v>10000000</v>
      </c>
      <c r="F565" t="s">
        <v>1919</v>
      </c>
      <c r="G565" t="s">
        <v>1920</v>
      </c>
      <c r="H565" t="s">
        <v>1920</v>
      </c>
      <c r="I565" s="3">
        <v>39266</v>
      </c>
      <c r="J565" s="3">
        <v>28311</v>
      </c>
      <c r="K565">
        <v>70</v>
      </c>
      <c r="L565">
        <v>60</v>
      </c>
      <c r="M565" t="s">
        <v>91</v>
      </c>
      <c r="N565" t="s">
        <v>63</v>
      </c>
      <c r="O565" t="s">
        <v>107</v>
      </c>
      <c r="P565" s="3">
        <v>39266</v>
      </c>
      <c r="Q565">
        <v>4.2850000000000001</v>
      </c>
      <c r="R565" s="3">
        <v>39632</v>
      </c>
      <c r="S565" t="s">
        <v>144</v>
      </c>
      <c r="T565" t="s">
        <v>844</v>
      </c>
      <c r="U565">
        <v>4.2850000000000001</v>
      </c>
      <c r="V565" s="2">
        <v>30018479</v>
      </c>
      <c r="W565">
        <v>300</v>
      </c>
      <c r="X565" s="2">
        <v>13434921</v>
      </c>
      <c r="Y565" s="2">
        <v>16369502</v>
      </c>
      <c r="Z565" s="2">
        <v>16115338</v>
      </c>
      <c r="AA565" s="2">
        <v>16363925</v>
      </c>
      <c r="AB565" s="2">
        <v>15629379</v>
      </c>
      <c r="AC565" s="2">
        <v>17443713</v>
      </c>
      <c r="AD565">
        <v>134</v>
      </c>
      <c r="AE565">
        <v>164</v>
      </c>
      <c r="AF565">
        <v>161</v>
      </c>
      <c r="AG565">
        <v>164</v>
      </c>
      <c r="AH565">
        <v>156</v>
      </c>
      <c r="AI565">
        <v>174</v>
      </c>
      <c r="AJ565" t="s">
        <v>297</v>
      </c>
      <c r="AK565" t="s">
        <v>92</v>
      </c>
      <c r="AL565" s="2">
        <v>24000</v>
      </c>
      <c r="AM565">
        <v>0.24</v>
      </c>
      <c r="AN565" t="s">
        <v>63</v>
      </c>
      <c r="AO565" t="s">
        <v>64</v>
      </c>
      <c r="AP565" t="s">
        <v>64</v>
      </c>
      <c r="AQ565" t="s">
        <v>64</v>
      </c>
      <c r="AR565" t="s">
        <v>64</v>
      </c>
      <c r="AS565" t="s">
        <v>64</v>
      </c>
      <c r="AT565" t="s">
        <v>64</v>
      </c>
      <c r="AU565" t="s">
        <v>64</v>
      </c>
      <c r="AV565" t="s">
        <v>64</v>
      </c>
      <c r="AW565" t="s">
        <v>64</v>
      </c>
      <c r="AX565" t="s">
        <v>64</v>
      </c>
      <c r="AY565" t="s">
        <v>64</v>
      </c>
      <c r="AZ565" t="s">
        <v>1961</v>
      </c>
      <c r="BA565" t="s">
        <v>1879</v>
      </c>
      <c r="BB565" t="s">
        <v>844</v>
      </c>
    </row>
    <row r="566" spans="1:55" x14ac:dyDescent="0.3">
      <c r="A566" t="s">
        <v>1962</v>
      </c>
      <c r="B566" t="s">
        <v>1874</v>
      </c>
      <c r="C566" t="s">
        <v>1875</v>
      </c>
      <c r="D566">
        <v>8361</v>
      </c>
      <c r="E566" s="2">
        <v>25000000</v>
      </c>
      <c r="F566" t="s">
        <v>82</v>
      </c>
      <c r="G566" t="s">
        <v>82</v>
      </c>
      <c r="H566" t="s">
        <v>82</v>
      </c>
      <c r="I566" s="3">
        <v>39436</v>
      </c>
      <c r="J566" s="3">
        <v>28388</v>
      </c>
      <c r="K566">
        <v>70</v>
      </c>
      <c r="L566">
        <v>60</v>
      </c>
      <c r="M566" t="s">
        <v>91</v>
      </c>
      <c r="N566" t="s">
        <v>63</v>
      </c>
      <c r="O566" t="s">
        <v>107</v>
      </c>
      <c r="P566" s="3">
        <v>39436</v>
      </c>
      <c r="Q566">
        <v>4.08</v>
      </c>
      <c r="R566" s="3">
        <v>39892</v>
      </c>
      <c r="S566" t="s">
        <v>144</v>
      </c>
      <c r="T566" t="s">
        <v>844</v>
      </c>
      <c r="U566">
        <v>4.08</v>
      </c>
      <c r="V566" s="2">
        <v>71196000</v>
      </c>
      <c r="W566">
        <v>285</v>
      </c>
      <c r="X566" s="2">
        <v>31957945</v>
      </c>
      <c r="Y566" s="2">
        <v>39945994</v>
      </c>
      <c r="Z566" s="2">
        <v>39413457</v>
      </c>
      <c r="AA566" s="2">
        <v>40160281</v>
      </c>
      <c r="AB566" s="2">
        <v>41304725</v>
      </c>
      <c r="AC566" s="2">
        <v>42531315</v>
      </c>
      <c r="AD566">
        <v>128</v>
      </c>
      <c r="AE566">
        <v>160</v>
      </c>
      <c r="AF566">
        <v>158</v>
      </c>
      <c r="AG566">
        <v>161</v>
      </c>
      <c r="AH566">
        <v>165</v>
      </c>
      <c r="AI566">
        <v>170</v>
      </c>
      <c r="AJ566" t="s">
        <v>297</v>
      </c>
      <c r="AK566" t="s">
        <v>1877</v>
      </c>
      <c r="AL566" s="2">
        <v>60000</v>
      </c>
      <c r="AM566">
        <v>0.24</v>
      </c>
      <c r="AN566" t="s">
        <v>83</v>
      </c>
      <c r="AO566" t="s">
        <v>84</v>
      </c>
      <c r="AP566" s="3">
        <v>42543</v>
      </c>
      <c r="AQ566">
        <v>0</v>
      </c>
      <c r="AR566" t="s">
        <v>64</v>
      </c>
      <c r="AS566" t="s">
        <v>64</v>
      </c>
      <c r="AT566" t="s">
        <v>64</v>
      </c>
      <c r="AU566" t="s">
        <v>64</v>
      </c>
      <c r="AV566" t="s">
        <v>64</v>
      </c>
      <c r="AW566" t="s">
        <v>64</v>
      </c>
      <c r="AX566" t="s">
        <v>64</v>
      </c>
      <c r="AY566" t="s">
        <v>64</v>
      </c>
      <c r="AZ566" t="s">
        <v>1963</v>
      </c>
      <c r="BA566" t="s">
        <v>1879</v>
      </c>
      <c r="BB566" t="s">
        <v>844</v>
      </c>
    </row>
    <row r="567" spans="1:55" x14ac:dyDescent="0.3">
      <c r="A567" t="s">
        <v>1964</v>
      </c>
      <c r="B567" t="s">
        <v>1874</v>
      </c>
      <c r="C567" t="s">
        <v>1875</v>
      </c>
      <c r="D567">
        <v>8362</v>
      </c>
      <c r="E567" s="2">
        <v>25000000</v>
      </c>
      <c r="F567" t="s">
        <v>82</v>
      </c>
      <c r="G567" t="s">
        <v>82</v>
      </c>
      <c r="H567" t="s">
        <v>82</v>
      </c>
      <c r="I567" s="3">
        <v>39437</v>
      </c>
      <c r="J567" s="3">
        <v>28480</v>
      </c>
      <c r="K567">
        <v>70</v>
      </c>
      <c r="L567">
        <v>60</v>
      </c>
      <c r="M567" t="s">
        <v>91</v>
      </c>
      <c r="N567" t="s">
        <v>63</v>
      </c>
      <c r="O567" t="s">
        <v>107</v>
      </c>
      <c r="P567" s="3">
        <v>39437</v>
      </c>
      <c r="Q567">
        <v>4.0599999999999996</v>
      </c>
      <c r="R567" s="3">
        <v>40168</v>
      </c>
      <c r="S567" t="s">
        <v>144</v>
      </c>
      <c r="T567" t="s">
        <v>844</v>
      </c>
      <c r="U567">
        <v>4.0599999999999996</v>
      </c>
      <c r="V567" s="2">
        <v>71100055</v>
      </c>
      <c r="W567">
        <v>284</v>
      </c>
      <c r="X567" s="2">
        <v>32049035</v>
      </c>
      <c r="Y567" s="2">
        <v>40058252</v>
      </c>
      <c r="Z567" s="2">
        <v>39527810</v>
      </c>
      <c r="AA567" s="2">
        <v>40276410</v>
      </c>
      <c r="AB567" s="2">
        <v>41420624</v>
      </c>
      <c r="AC567" s="2">
        <v>42657033</v>
      </c>
      <c r="AD567">
        <v>128</v>
      </c>
      <c r="AE567">
        <v>160</v>
      </c>
      <c r="AF567">
        <v>158</v>
      </c>
      <c r="AG567">
        <v>161</v>
      </c>
      <c r="AH567">
        <v>166</v>
      </c>
      <c r="AI567">
        <v>171</v>
      </c>
      <c r="AJ567" t="s">
        <v>297</v>
      </c>
      <c r="AK567" t="s">
        <v>92</v>
      </c>
      <c r="AL567" s="2">
        <v>60000</v>
      </c>
      <c r="AM567">
        <v>0.24</v>
      </c>
      <c r="AN567" t="s">
        <v>83</v>
      </c>
      <c r="AO567" t="s">
        <v>84</v>
      </c>
      <c r="AP567" s="3">
        <v>42543</v>
      </c>
      <c r="AQ567">
        <v>0</v>
      </c>
      <c r="AR567" t="s">
        <v>64</v>
      </c>
      <c r="AS567" t="s">
        <v>64</v>
      </c>
      <c r="AT567" t="s">
        <v>64</v>
      </c>
      <c r="AU567" t="s">
        <v>64</v>
      </c>
      <c r="AV567" t="s">
        <v>64</v>
      </c>
      <c r="AW567" t="s">
        <v>64</v>
      </c>
      <c r="AX567" t="s">
        <v>64</v>
      </c>
      <c r="AY567" t="s">
        <v>64</v>
      </c>
      <c r="AZ567" t="s">
        <v>1965</v>
      </c>
      <c r="BA567" t="s">
        <v>1879</v>
      </c>
      <c r="BB567" t="s">
        <v>844</v>
      </c>
    </row>
    <row r="568" spans="1:55" x14ac:dyDescent="0.3">
      <c r="A568" t="s">
        <v>1966</v>
      </c>
      <c r="B568" t="s">
        <v>1874</v>
      </c>
      <c r="C568" t="s">
        <v>1875</v>
      </c>
      <c r="D568">
        <v>8363</v>
      </c>
      <c r="E568" s="2">
        <v>20000000</v>
      </c>
      <c r="F568" t="s">
        <v>82</v>
      </c>
      <c r="G568" t="s">
        <v>82</v>
      </c>
      <c r="H568" t="s">
        <v>82</v>
      </c>
      <c r="I568" s="3">
        <v>39437</v>
      </c>
      <c r="J568" s="3">
        <v>28480</v>
      </c>
      <c r="K568">
        <v>70</v>
      </c>
      <c r="L568">
        <v>60</v>
      </c>
      <c r="M568" t="s">
        <v>91</v>
      </c>
      <c r="N568" t="s">
        <v>63</v>
      </c>
      <c r="O568" t="s">
        <v>107</v>
      </c>
      <c r="P568" s="3">
        <v>39437</v>
      </c>
      <c r="Q568">
        <v>4.07</v>
      </c>
      <c r="R568" s="3">
        <v>40350</v>
      </c>
      <c r="S568" t="s">
        <v>144</v>
      </c>
      <c r="T568" t="s">
        <v>844</v>
      </c>
      <c r="U568">
        <v>4.07</v>
      </c>
      <c r="V568" s="2">
        <v>57020142</v>
      </c>
      <c r="W568">
        <v>285</v>
      </c>
      <c r="X568" s="2">
        <v>25694902</v>
      </c>
      <c r="Y568" s="2">
        <v>32112981</v>
      </c>
      <c r="Z568" s="2">
        <v>31687567</v>
      </c>
      <c r="AA568" s="2">
        <v>32287057</v>
      </c>
      <c r="AB568" s="2">
        <v>33203510</v>
      </c>
      <c r="AC568" s="2">
        <v>34193782</v>
      </c>
      <c r="AD568">
        <v>128</v>
      </c>
      <c r="AE568">
        <v>161</v>
      </c>
      <c r="AF568">
        <v>158</v>
      </c>
      <c r="AG568">
        <v>161</v>
      </c>
      <c r="AH568">
        <v>166</v>
      </c>
      <c r="AI568">
        <v>171</v>
      </c>
      <c r="AJ568" t="s">
        <v>297</v>
      </c>
      <c r="AK568" t="s">
        <v>573</v>
      </c>
      <c r="AL568" s="2">
        <v>48000</v>
      </c>
      <c r="AM568">
        <v>0.24</v>
      </c>
      <c r="AN568" t="s">
        <v>83</v>
      </c>
      <c r="AO568" t="s">
        <v>84</v>
      </c>
      <c r="AP568" s="3">
        <v>42543</v>
      </c>
      <c r="AQ568">
        <v>0</v>
      </c>
      <c r="AR568" t="s">
        <v>64</v>
      </c>
      <c r="AS568" t="s">
        <v>64</v>
      </c>
      <c r="AT568" t="s">
        <v>64</v>
      </c>
      <c r="AU568" t="s">
        <v>64</v>
      </c>
      <c r="AV568" t="s">
        <v>64</v>
      </c>
      <c r="AW568" t="s">
        <v>64</v>
      </c>
      <c r="AX568" t="s">
        <v>64</v>
      </c>
      <c r="AY568" t="s">
        <v>64</v>
      </c>
      <c r="AZ568" t="s">
        <v>1967</v>
      </c>
      <c r="BA568" t="s">
        <v>1879</v>
      </c>
      <c r="BB568" t="s">
        <v>844</v>
      </c>
    </row>
    <row r="569" spans="1:55" x14ac:dyDescent="0.3">
      <c r="A569" t="s">
        <v>1968</v>
      </c>
      <c r="B569" t="s">
        <v>1874</v>
      </c>
      <c r="C569" t="s">
        <v>1875</v>
      </c>
      <c r="D569">
        <v>8364</v>
      </c>
      <c r="E569" s="2">
        <v>10000000</v>
      </c>
      <c r="F569" t="s">
        <v>82</v>
      </c>
      <c r="G569" t="s">
        <v>82</v>
      </c>
      <c r="H569" t="s">
        <v>82</v>
      </c>
      <c r="I569" s="3">
        <v>39575</v>
      </c>
      <c r="J569" s="3">
        <v>28617</v>
      </c>
      <c r="K569">
        <v>70</v>
      </c>
      <c r="L569">
        <v>72</v>
      </c>
      <c r="M569" t="s">
        <v>91</v>
      </c>
      <c r="N569" t="s">
        <v>63</v>
      </c>
      <c r="O569" t="s">
        <v>107</v>
      </c>
      <c r="P569" s="3">
        <v>39575</v>
      </c>
      <c r="Q569">
        <v>4.1900000000000004</v>
      </c>
      <c r="R569" s="3">
        <v>41766</v>
      </c>
      <c r="S569" t="s">
        <v>144</v>
      </c>
      <c r="T569" t="s">
        <v>844</v>
      </c>
      <c r="U569">
        <v>4.1900000000000004</v>
      </c>
      <c r="V569" s="2">
        <v>29349515</v>
      </c>
      <c r="W569">
        <v>293</v>
      </c>
      <c r="X569" s="2">
        <v>13236124</v>
      </c>
      <c r="Y569" s="2">
        <v>16523725</v>
      </c>
      <c r="Z569" s="2">
        <v>16304330</v>
      </c>
      <c r="AA569" s="2">
        <v>16609762</v>
      </c>
      <c r="AB569" s="2">
        <v>17079412</v>
      </c>
      <c r="AC569" s="2">
        <v>17580972</v>
      </c>
      <c r="AD569">
        <v>132</v>
      </c>
      <c r="AE569">
        <v>165</v>
      </c>
      <c r="AF569">
        <v>163</v>
      </c>
      <c r="AG569">
        <v>166</v>
      </c>
      <c r="AH569">
        <v>171</v>
      </c>
      <c r="AI569">
        <v>176</v>
      </c>
      <c r="AJ569" t="s">
        <v>297</v>
      </c>
      <c r="AK569" t="s">
        <v>1877</v>
      </c>
      <c r="AL569" s="2">
        <v>24000</v>
      </c>
      <c r="AM569">
        <v>0.24</v>
      </c>
      <c r="AN569" t="s">
        <v>83</v>
      </c>
      <c r="AO569" t="s">
        <v>84</v>
      </c>
      <c r="AP569" s="3">
        <v>42543</v>
      </c>
      <c r="AQ569">
        <v>0</v>
      </c>
      <c r="AR569" t="s">
        <v>64</v>
      </c>
      <c r="AS569" t="s">
        <v>64</v>
      </c>
      <c r="AT569" t="s">
        <v>64</v>
      </c>
      <c r="AU569" t="s">
        <v>64</v>
      </c>
      <c r="AV569" t="s">
        <v>64</v>
      </c>
      <c r="AW569" t="s">
        <v>64</v>
      </c>
      <c r="AX569" t="s">
        <v>64</v>
      </c>
      <c r="AY569" t="s">
        <v>64</v>
      </c>
      <c r="AZ569" t="s">
        <v>1969</v>
      </c>
      <c r="BA569" t="s">
        <v>1879</v>
      </c>
      <c r="BB569" t="s">
        <v>844</v>
      </c>
    </row>
    <row r="570" spans="1:55" x14ac:dyDescent="0.3">
      <c r="A570" t="s">
        <v>1970</v>
      </c>
      <c r="B570" t="s">
        <v>1874</v>
      </c>
      <c r="C570" t="s">
        <v>1875</v>
      </c>
      <c r="D570">
        <v>8365</v>
      </c>
      <c r="E570" s="2">
        <v>10000000</v>
      </c>
      <c r="F570" t="s">
        <v>82</v>
      </c>
      <c r="G570" t="s">
        <v>82</v>
      </c>
      <c r="H570" t="s">
        <v>82</v>
      </c>
      <c r="I570" s="3">
        <v>39582</v>
      </c>
      <c r="J570" s="3">
        <v>28624</v>
      </c>
      <c r="K570">
        <v>70</v>
      </c>
      <c r="L570">
        <v>60</v>
      </c>
      <c r="M570" t="s">
        <v>91</v>
      </c>
      <c r="N570" t="s">
        <v>63</v>
      </c>
      <c r="O570" t="s">
        <v>107</v>
      </c>
      <c r="P570" s="3">
        <v>39582</v>
      </c>
      <c r="Q570">
        <v>4.0999999999999996</v>
      </c>
      <c r="R570" s="3">
        <v>41043</v>
      </c>
      <c r="S570" t="s">
        <v>144</v>
      </c>
      <c r="T570" t="s">
        <v>844</v>
      </c>
      <c r="U570">
        <v>4.0999999999999996</v>
      </c>
      <c r="V570" s="2">
        <v>28719096</v>
      </c>
      <c r="W570">
        <v>287</v>
      </c>
      <c r="X570" s="2">
        <v>12976463</v>
      </c>
      <c r="Y570" s="2">
        <v>16216091</v>
      </c>
      <c r="Z570" s="2">
        <v>16001449</v>
      </c>
      <c r="AA570" s="2">
        <v>16304173</v>
      </c>
      <c r="AB570" s="2">
        <v>16768990</v>
      </c>
      <c r="AC570" s="2">
        <v>17265542</v>
      </c>
      <c r="AD570">
        <v>130</v>
      </c>
      <c r="AE570">
        <v>162</v>
      </c>
      <c r="AF570">
        <v>160</v>
      </c>
      <c r="AG570">
        <v>163</v>
      </c>
      <c r="AH570">
        <v>168</v>
      </c>
      <c r="AI570">
        <v>173</v>
      </c>
      <c r="AJ570" t="s">
        <v>297</v>
      </c>
      <c r="AK570" t="s">
        <v>92</v>
      </c>
      <c r="AL570" s="2">
        <v>24000</v>
      </c>
      <c r="AM570">
        <v>0.24</v>
      </c>
      <c r="AN570" t="s">
        <v>83</v>
      </c>
      <c r="AO570" t="s">
        <v>84</v>
      </c>
      <c r="AP570" s="3">
        <v>42543</v>
      </c>
      <c r="AQ570">
        <v>0</v>
      </c>
      <c r="AR570" t="s">
        <v>64</v>
      </c>
      <c r="AS570" t="s">
        <v>64</v>
      </c>
      <c r="AT570" t="s">
        <v>64</v>
      </c>
      <c r="AU570" t="s">
        <v>64</v>
      </c>
      <c r="AV570" t="s">
        <v>64</v>
      </c>
      <c r="AW570" t="s">
        <v>64</v>
      </c>
      <c r="AX570" t="s">
        <v>64</v>
      </c>
      <c r="AY570" t="s">
        <v>64</v>
      </c>
      <c r="AZ570" t="s">
        <v>1971</v>
      </c>
      <c r="BA570" t="s">
        <v>1879</v>
      </c>
      <c r="BB570" t="s">
        <v>844</v>
      </c>
    </row>
    <row r="571" spans="1:55" x14ac:dyDescent="0.3">
      <c r="A571" t="s">
        <v>1972</v>
      </c>
      <c r="B571" t="s">
        <v>1874</v>
      </c>
      <c r="C571" t="s">
        <v>1875</v>
      </c>
      <c r="D571">
        <v>8373</v>
      </c>
      <c r="E571" s="2">
        <v>2500000</v>
      </c>
      <c r="F571" t="s">
        <v>1973</v>
      </c>
      <c r="G571" t="s">
        <v>1973</v>
      </c>
      <c r="H571" t="s">
        <v>1973</v>
      </c>
      <c r="I571" s="3">
        <v>42614</v>
      </c>
      <c r="J571" s="3">
        <v>28004</v>
      </c>
      <c r="K571">
        <v>60</v>
      </c>
      <c r="L571">
        <v>60</v>
      </c>
      <c r="M571" t="s">
        <v>91</v>
      </c>
      <c r="N571" t="s">
        <v>63</v>
      </c>
      <c r="O571" t="s">
        <v>107</v>
      </c>
      <c r="P571" s="3">
        <v>42614</v>
      </c>
      <c r="Q571">
        <v>3.65</v>
      </c>
      <c r="R571" s="3">
        <v>46266</v>
      </c>
      <c r="S571" t="s">
        <v>144</v>
      </c>
      <c r="T571" t="s">
        <v>844</v>
      </c>
      <c r="U571">
        <v>3.65</v>
      </c>
      <c r="V571" s="2">
        <v>5478750</v>
      </c>
      <c r="W571">
        <v>219</v>
      </c>
      <c r="X571" t="s">
        <v>64</v>
      </c>
      <c r="Y571" s="2">
        <v>3303544</v>
      </c>
      <c r="Z571" s="2">
        <v>3283079</v>
      </c>
      <c r="AA571" s="2">
        <v>3364504</v>
      </c>
      <c r="AB571" s="2">
        <v>3242606</v>
      </c>
      <c r="AC571" s="2">
        <v>3654832</v>
      </c>
      <c r="AD571" t="s">
        <v>64</v>
      </c>
      <c r="AE571">
        <v>132</v>
      </c>
      <c r="AF571">
        <v>131</v>
      </c>
      <c r="AG571">
        <v>135</v>
      </c>
      <c r="AH571">
        <v>130</v>
      </c>
      <c r="AI571">
        <v>146</v>
      </c>
      <c r="AJ571" t="s">
        <v>297</v>
      </c>
      <c r="AK571" t="s">
        <v>1974</v>
      </c>
      <c r="AL571" s="2">
        <v>3000</v>
      </c>
      <c r="AM571">
        <v>0.12</v>
      </c>
      <c r="AN571" t="s">
        <v>63</v>
      </c>
      <c r="AO571" t="s">
        <v>64</v>
      </c>
      <c r="AP571" t="s">
        <v>64</v>
      </c>
      <c r="AQ571" t="s">
        <v>64</v>
      </c>
      <c r="AR571" t="s">
        <v>64</v>
      </c>
      <c r="AS571" t="s">
        <v>64</v>
      </c>
      <c r="AT571" t="s">
        <v>64</v>
      </c>
      <c r="AU571" t="s">
        <v>64</v>
      </c>
      <c r="AV571" t="s">
        <v>64</v>
      </c>
      <c r="AW571" t="s">
        <v>64</v>
      </c>
      <c r="AX571" t="s">
        <v>64</v>
      </c>
      <c r="AY571" t="s">
        <v>64</v>
      </c>
      <c r="AZ571" t="s">
        <v>1975</v>
      </c>
      <c r="BA571" t="s">
        <v>1879</v>
      </c>
      <c r="BB571" t="s">
        <v>844</v>
      </c>
      <c r="BC571" t="s">
        <v>1976</v>
      </c>
    </row>
    <row r="572" spans="1:55" x14ac:dyDescent="0.3">
      <c r="A572" t="s">
        <v>1977</v>
      </c>
      <c r="B572" t="s">
        <v>1874</v>
      </c>
      <c r="C572" t="s">
        <v>1875</v>
      </c>
      <c r="D572">
        <v>8374</v>
      </c>
      <c r="E572" s="2">
        <v>7500000</v>
      </c>
      <c r="F572" t="s">
        <v>1978</v>
      </c>
      <c r="G572" t="s">
        <v>1978</v>
      </c>
      <c r="H572" t="s">
        <v>1978</v>
      </c>
      <c r="I572" s="3">
        <v>42614</v>
      </c>
      <c r="J572" s="3">
        <v>28004</v>
      </c>
      <c r="K572">
        <v>60</v>
      </c>
      <c r="L572">
        <v>60</v>
      </c>
      <c r="M572" t="s">
        <v>91</v>
      </c>
      <c r="N572" t="s">
        <v>63</v>
      </c>
      <c r="O572" t="s">
        <v>107</v>
      </c>
      <c r="P572" s="3">
        <v>42614</v>
      </c>
      <c r="Q572">
        <v>3.65</v>
      </c>
      <c r="R572" s="3">
        <v>46266</v>
      </c>
      <c r="S572" t="s">
        <v>144</v>
      </c>
      <c r="T572" t="s">
        <v>844</v>
      </c>
      <c r="U572">
        <v>3.65</v>
      </c>
      <c r="V572" s="2">
        <v>16436250</v>
      </c>
      <c r="W572">
        <v>219</v>
      </c>
      <c r="X572" t="s">
        <v>64</v>
      </c>
      <c r="Y572" s="2">
        <v>9910632</v>
      </c>
      <c r="Z572" s="2">
        <v>9849236</v>
      </c>
      <c r="AA572" s="2">
        <v>10093513</v>
      </c>
      <c r="AB572" s="2">
        <v>9727817</v>
      </c>
      <c r="AC572" s="2">
        <v>10964497</v>
      </c>
      <c r="AD572" t="s">
        <v>64</v>
      </c>
      <c r="AE572">
        <v>132</v>
      </c>
      <c r="AF572">
        <v>131</v>
      </c>
      <c r="AG572">
        <v>135</v>
      </c>
      <c r="AH572">
        <v>130</v>
      </c>
      <c r="AI572">
        <v>146</v>
      </c>
      <c r="AJ572" t="s">
        <v>297</v>
      </c>
      <c r="AK572" t="s">
        <v>1974</v>
      </c>
      <c r="AL572" s="2">
        <v>9000</v>
      </c>
      <c r="AM572">
        <v>0.12</v>
      </c>
      <c r="AN572" t="s">
        <v>63</v>
      </c>
      <c r="AO572" t="s">
        <v>64</v>
      </c>
      <c r="AP572" t="s">
        <v>64</v>
      </c>
      <c r="AQ572" t="s">
        <v>64</v>
      </c>
      <c r="AR572" t="s">
        <v>64</v>
      </c>
      <c r="AS572" t="s">
        <v>64</v>
      </c>
      <c r="AT572" t="s">
        <v>64</v>
      </c>
      <c r="AU572" t="s">
        <v>64</v>
      </c>
      <c r="AV572" t="s">
        <v>64</v>
      </c>
      <c r="AW572" t="s">
        <v>64</v>
      </c>
      <c r="AX572" t="s">
        <v>64</v>
      </c>
      <c r="AY572" t="s">
        <v>64</v>
      </c>
      <c r="AZ572" t="s">
        <v>1979</v>
      </c>
      <c r="BA572" t="s">
        <v>1879</v>
      </c>
      <c r="BB572" t="s">
        <v>844</v>
      </c>
      <c r="BC572" t="s">
        <v>1976</v>
      </c>
    </row>
    <row r="573" spans="1:55" x14ac:dyDescent="0.3">
      <c r="A573" t="s">
        <v>1980</v>
      </c>
      <c r="B573" t="s">
        <v>1981</v>
      </c>
      <c r="C573" t="s">
        <v>1982</v>
      </c>
      <c r="D573">
        <v>7000000003</v>
      </c>
      <c r="E573" s="2">
        <v>21000000</v>
      </c>
      <c r="F573" t="s">
        <v>488</v>
      </c>
      <c r="G573" t="s">
        <v>152</v>
      </c>
      <c r="H573" t="s">
        <v>64</v>
      </c>
      <c r="I573" s="3">
        <v>38043</v>
      </c>
      <c r="J573" s="3">
        <v>19781</v>
      </c>
      <c r="K573">
        <v>50</v>
      </c>
      <c r="O573">
        <v>3.58</v>
      </c>
      <c r="Q573">
        <v>4.5999999999999996</v>
      </c>
      <c r="R573" s="3">
        <v>39359</v>
      </c>
      <c r="AD573">
        <v>0</v>
      </c>
      <c r="AG573">
        <v>0</v>
      </c>
      <c r="AJ573" t="s">
        <v>293</v>
      </c>
      <c r="AM573">
        <v>0</v>
      </c>
      <c r="AO573" t="s">
        <v>708</v>
      </c>
      <c r="AP573">
        <v>2018</v>
      </c>
    </row>
    <row r="574" spans="1:55" x14ac:dyDescent="0.3">
      <c r="A574" t="s">
        <v>1983</v>
      </c>
      <c r="B574" t="s">
        <v>1984</v>
      </c>
      <c r="C574" t="s">
        <v>1982</v>
      </c>
      <c r="D574">
        <v>7000000004</v>
      </c>
      <c r="E574" s="2">
        <v>8000000</v>
      </c>
      <c r="F574" t="s">
        <v>488</v>
      </c>
      <c r="G574" t="s">
        <v>152</v>
      </c>
      <c r="H574" t="s">
        <v>64</v>
      </c>
      <c r="I574" s="3">
        <v>38043</v>
      </c>
      <c r="J574" s="3">
        <v>19781</v>
      </c>
      <c r="K574">
        <v>50</v>
      </c>
      <c r="O574">
        <v>4.09</v>
      </c>
      <c r="Q574">
        <v>4.5999999999999996</v>
      </c>
      <c r="R574" t="s">
        <v>1985</v>
      </c>
      <c r="AD574">
        <v>0</v>
      </c>
      <c r="AG574">
        <v>0</v>
      </c>
      <c r="AJ574" t="s">
        <v>293</v>
      </c>
      <c r="AM574">
        <v>0</v>
      </c>
      <c r="AO574" t="s">
        <v>708</v>
      </c>
      <c r="AP574">
        <v>2018</v>
      </c>
    </row>
    <row r="575" spans="1:55" x14ac:dyDescent="0.3">
      <c r="A575" t="s">
        <v>1986</v>
      </c>
      <c r="B575" t="s">
        <v>1987</v>
      </c>
      <c r="C575" t="s">
        <v>1982</v>
      </c>
      <c r="D575">
        <v>7000000005</v>
      </c>
      <c r="E575" s="2">
        <v>22300000</v>
      </c>
      <c r="F575" t="s">
        <v>488</v>
      </c>
      <c r="G575" t="s">
        <v>152</v>
      </c>
      <c r="H575" t="s">
        <v>64</v>
      </c>
      <c r="I575" s="3">
        <v>38043</v>
      </c>
      <c r="J575" s="3">
        <v>19416</v>
      </c>
      <c r="K575">
        <v>49</v>
      </c>
      <c r="O575">
        <v>3.92</v>
      </c>
      <c r="Q575">
        <v>4.5999999999999996</v>
      </c>
      <c r="R575" t="s">
        <v>1988</v>
      </c>
      <c r="AD575">
        <v>0</v>
      </c>
      <c r="AG575">
        <v>0</v>
      </c>
      <c r="AJ575" t="s">
        <v>293</v>
      </c>
      <c r="AM575">
        <v>0</v>
      </c>
      <c r="AO575" t="s">
        <v>708</v>
      </c>
      <c r="AP575">
        <v>2018</v>
      </c>
    </row>
    <row r="576" spans="1:55" x14ac:dyDescent="0.3">
      <c r="A576" t="s">
        <v>1989</v>
      </c>
      <c r="B576" t="s">
        <v>1990</v>
      </c>
      <c r="C576" t="s">
        <v>1982</v>
      </c>
      <c r="D576">
        <v>7000000006</v>
      </c>
      <c r="E576" s="2">
        <v>15000000</v>
      </c>
      <c r="F576" t="s">
        <v>1991</v>
      </c>
      <c r="G576" t="s">
        <v>272</v>
      </c>
      <c r="H576" t="s">
        <v>272</v>
      </c>
      <c r="I576" s="3">
        <v>38043</v>
      </c>
      <c r="J576" s="3">
        <v>19781</v>
      </c>
      <c r="K576">
        <v>50</v>
      </c>
      <c r="O576">
        <v>3.35</v>
      </c>
      <c r="Q576">
        <v>4.5999999999999996</v>
      </c>
      <c r="R576" t="s">
        <v>1992</v>
      </c>
      <c r="AA576" s="2">
        <v>24350000</v>
      </c>
      <c r="AB576" s="2">
        <v>25625000</v>
      </c>
      <c r="AC576" s="2">
        <v>25460167</v>
      </c>
      <c r="AD576">
        <v>0</v>
      </c>
      <c r="AG576">
        <v>162.333</v>
      </c>
      <c r="AJ576" t="s">
        <v>293</v>
      </c>
      <c r="AM576">
        <v>0</v>
      </c>
      <c r="AO576" t="s">
        <v>668</v>
      </c>
    </row>
    <row r="577" spans="1:42" x14ac:dyDescent="0.3">
      <c r="A577" t="s">
        <v>1993</v>
      </c>
      <c r="B577" t="s">
        <v>1994</v>
      </c>
      <c r="C577" t="s">
        <v>1982</v>
      </c>
      <c r="D577">
        <v>7000000007</v>
      </c>
      <c r="E577" s="2">
        <v>5000000</v>
      </c>
      <c r="F577" t="s">
        <v>272</v>
      </c>
      <c r="G577" t="s">
        <v>272</v>
      </c>
      <c r="H577" t="s">
        <v>272</v>
      </c>
      <c r="I577" s="3">
        <v>38043</v>
      </c>
      <c r="J577" s="3">
        <v>19781</v>
      </c>
      <c r="K577">
        <v>50</v>
      </c>
      <c r="O577">
        <v>3.42</v>
      </c>
      <c r="Q577">
        <v>4.5999999999999996</v>
      </c>
      <c r="R577" t="s">
        <v>1992</v>
      </c>
      <c r="AA577" s="2">
        <v>8129000</v>
      </c>
      <c r="AB577" s="2">
        <v>8551000</v>
      </c>
      <c r="AC577" s="2">
        <v>8498684</v>
      </c>
      <c r="AD577">
        <v>0</v>
      </c>
      <c r="AG577">
        <v>162.58000000000001</v>
      </c>
      <c r="AJ577" t="s">
        <v>293</v>
      </c>
      <c r="AK577" t="s">
        <v>100</v>
      </c>
      <c r="AL577" s="2">
        <v>30000</v>
      </c>
      <c r="AM577">
        <v>0.6</v>
      </c>
      <c r="AO577" t="s">
        <v>668</v>
      </c>
    </row>
    <row r="578" spans="1:42" x14ac:dyDescent="0.3">
      <c r="A578" t="s">
        <v>1995</v>
      </c>
      <c r="B578" t="s">
        <v>1996</v>
      </c>
      <c r="C578" t="s">
        <v>1982</v>
      </c>
      <c r="D578">
        <v>7000000008</v>
      </c>
      <c r="E578" s="2">
        <v>25000000</v>
      </c>
      <c r="F578" t="s">
        <v>1124</v>
      </c>
      <c r="G578" t="s">
        <v>131</v>
      </c>
      <c r="H578" t="s">
        <v>131</v>
      </c>
      <c r="I578" s="3">
        <v>39153</v>
      </c>
      <c r="J578" s="3">
        <v>28196</v>
      </c>
      <c r="K578">
        <v>70</v>
      </c>
      <c r="O578">
        <v>4.4000000000000004</v>
      </c>
      <c r="Q578">
        <v>4.4000000000000004</v>
      </c>
      <c r="R578" s="3">
        <v>40150</v>
      </c>
      <c r="AD578">
        <v>0</v>
      </c>
      <c r="AG578">
        <v>0</v>
      </c>
      <c r="AJ578" t="s">
        <v>293</v>
      </c>
      <c r="AM578">
        <v>0</v>
      </c>
      <c r="AO578" t="s">
        <v>1997</v>
      </c>
      <c r="AP578">
        <v>2016</v>
      </c>
    </row>
    <row r="579" spans="1:42" x14ac:dyDescent="0.3">
      <c r="A579" t="s">
        <v>1998</v>
      </c>
      <c r="B579" t="s">
        <v>1999</v>
      </c>
      <c r="C579" t="s">
        <v>2000</v>
      </c>
      <c r="D579">
        <v>620</v>
      </c>
      <c r="E579" s="2">
        <v>10000000</v>
      </c>
      <c r="F579" t="s">
        <v>260</v>
      </c>
      <c r="G579" t="s">
        <v>260</v>
      </c>
      <c r="H579" t="s">
        <v>138</v>
      </c>
      <c r="I579" s="3">
        <v>37774</v>
      </c>
      <c r="J579" s="3">
        <v>17686</v>
      </c>
      <c r="K579">
        <v>45</v>
      </c>
      <c r="L579">
        <v>6</v>
      </c>
      <c r="M579" t="s">
        <v>62</v>
      </c>
      <c r="N579" s="3">
        <v>37774</v>
      </c>
      <c r="O579">
        <v>2.99</v>
      </c>
      <c r="P579" s="3">
        <v>39601</v>
      </c>
      <c r="Q579">
        <v>4.25</v>
      </c>
      <c r="R579" s="3">
        <v>39784</v>
      </c>
      <c r="S579" t="s">
        <v>63</v>
      </c>
      <c r="T579" s="3">
        <v>39601</v>
      </c>
      <c r="U579">
        <v>4.25</v>
      </c>
      <c r="V579" s="2">
        <v>18495000</v>
      </c>
      <c r="W579">
        <v>185</v>
      </c>
      <c r="X579" s="2">
        <v>12420259</v>
      </c>
      <c r="Y579" s="2">
        <v>14069352</v>
      </c>
      <c r="Z579" s="2">
        <v>13983996</v>
      </c>
      <c r="AA579" s="2">
        <v>14088106</v>
      </c>
      <c r="AB579" s="2">
        <v>13416979</v>
      </c>
      <c r="AC579" s="2">
        <v>14416075</v>
      </c>
      <c r="AD579">
        <v>124</v>
      </c>
      <c r="AE579">
        <v>141</v>
      </c>
      <c r="AF579">
        <v>140</v>
      </c>
      <c r="AG579">
        <v>141</v>
      </c>
      <c r="AH579">
        <v>134</v>
      </c>
      <c r="AI579">
        <v>144</v>
      </c>
      <c r="AJ579" t="s">
        <v>56</v>
      </c>
      <c r="AK579" t="s">
        <v>720</v>
      </c>
      <c r="AM579">
        <v>0</v>
      </c>
      <c r="AN579" t="s">
        <v>144</v>
      </c>
    </row>
    <row r="580" spans="1:42" x14ac:dyDescent="0.3">
      <c r="A580" t="s">
        <v>2001</v>
      </c>
      <c r="B580" t="s">
        <v>1999</v>
      </c>
      <c r="C580" t="s">
        <v>2000</v>
      </c>
      <c r="D580">
        <v>621</v>
      </c>
      <c r="E580" s="2">
        <v>10000000</v>
      </c>
      <c r="F580" t="s">
        <v>260</v>
      </c>
      <c r="G580" t="s">
        <v>260</v>
      </c>
      <c r="H580" t="s">
        <v>138</v>
      </c>
      <c r="I580" s="3">
        <v>37991</v>
      </c>
      <c r="J580" s="3">
        <v>17903</v>
      </c>
      <c r="K580">
        <v>45</v>
      </c>
      <c r="L580">
        <v>6</v>
      </c>
      <c r="M580" t="s">
        <v>62</v>
      </c>
      <c r="N580" s="3">
        <v>37991</v>
      </c>
      <c r="O580">
        <v>3.44</v>
      </c>
      <c r="P580" s="3">
        <v>39818</v>
      </c>
      <c r="Q580">
        <v>4.75</v>
      </c>
      <c r="R580" s="3">
        <v>39999</v>
      </c>
      <c r="S580" t="s">
        <v>63</v>
      </c>
      <c r="T580" s="3">
        <v>39818</v>
      </c>
      <c r="U580">
        <v>4.75</v>
      </c>
      <c r="V580" s="2">
        <v>20720000</v>
      </c>
      <c r="W580">
        <v>207</v>
      </c>
      <c r="X580" s="2">
        <v>13473017</v>
      </c>
      <c r="Y580" s="2">
        <v>15245157</v>
      </c>
      <c r="Z580" s="2">
        <v>15136601</v>
      </c>
      <c r="AA580" s="2">
        <v>15175167</v>
      </c>
      <c r="AB580" s="2">
        <v>14446469</v>
      </c>
      <c r="AC580" s="2">
        <v>15488155</v>
      </c>
      <c r="AD580">
        <v>135</v>
      </c>
      <c r="AE580">
        <v>152</v>
      </c>
      <c r="AF580">
        <v>151</v>
      </c>
      <c r="AG580">
        <v>152</v>
      </c>
      <c r="AH580">
        <v>144</v>
      </c>
      <c r="AI580">
        <v>155</v>
      </c>
      <c r="AJ580" t="s">
        <v>56</v>
      </c>
      <c r="AK580" t="s">
        <v>720</v>
      </c>
      <c r="AM580">
        <v>0</v>
      </c>
      <c r="AN580" t="s">
        <v>144</v>
      </c>
    </row>
    <row r="581" spans="1:42" x14ac:dyDescent="0.3">
      <c r="A581" t="s">
        <v>2002</v>
      </c>
      <c r="B581" t="s">
        <v>1999</v>
      </c>
      <c r="C581" t="s">
        <v>2000</v>
      </c>
      <c r="D581">
        <v>622</v>
      </c>
      <c r="E581" s="2">
        <v>10000000</v>
      </c>
      <c r="F581" t="s">
        <v>260</v>
      </c>
      <c r="G581" t="s">
        <v>260</v>
      </c>
      <c r="H581" t="s">
        <v>138</v>
      </c>
      <c r="I581" s="3">
        <v>38009</v>
      </c>
      <c r="J581" s="3">
        <v>19747</v>
      </c>
      <c r="K581">
        <v>50</v>
      </c>
      <c r="L581">
        <v>6</v>
      </c>
      <c r="M581" t="s">
        <v>62</v>
      </c>
      <c r="N581" s="3">
        <v>38009</v>
      </c>
      <c r="O581">
        <v>2.99</v>
      </c>
      <c r="P581" s="3">
        <v>39470</v>
      </c>
      <c r="Q581">
        <v>4.75</v>
      </c>
      <c r="R581" s="3">
        <v>39652</v>
      </c>
      <c r="S581" t="s">
        <v>63</v>
      </c>
      <c r="T581" s="3">
        <v>39470</v>
      </c>
      <c r="U581">
        <v>4.75</v>
      </c>
      <c r="V581" s="2">
        <v>23046000</v>
      </c>
      <c r="W581">
        <v>230</v>
      </c>
      <c r="X581" s="2">
        <v>13923018</v>
      </c>
      <c r="Y581" s="2">
        <v>16034513</v>
      </c>
      <c r="Z581" s="2">
        <v>15931094</v>
      </c>
      <c r="AA581" s="2">
        <v>15903373</v>
      </c>
      <c r="AB581" s="2">
        <v>15072561</v>
      </c>
      <c r="AC581" s="2">
        <v>16219349</v>
      </c>
      <c r="AD581">
        <v>139</v>
      </c>
      <c r="AE581">
        <v>160</v>
      </c>
      <c r="AF581">
        <v>159</v>
      </c>
      <c r="AG581">
        <v>159</v>
      </c>
      <c r="AH581">
        <v>151</v>
      </c>
      <c r="AI581">
        <v>162</v>
      </c>
      <c r="AJ581" t="s">
        <v>56</v>
      </c>
      <c r="AK581" t="s">
        <v>720</v>
      </c>
      <c r="AM581">
        <v>0</v>
      </c>
      <c r="AN581" t="s">
        <v>144</v>
      </c>
    </row>
    <row r="582" spans="1:42" x14ac:dyDescent="0.3">
      <c r="A582" t="s">
        <v>2003</v>
      </c>
      <c r="B582" t="s">
        <v>1999</v>
      </c>
      <c r="C582" t="s">
        <v>2000</v>
      </c>
      <c r="D582">
        <v>623</v>
      </c>
      <c r="E582" s="2">
        <v>10000000</v>
      </c>
      <c r="F582" t="s">
        <v>245</v>
      </c>
      <c r="G582" t="s">
        <v>272</v>
      </c>
      <c r="H582" t="s">
        <v>272</v>
      </c>
      <c r="I582" s="3">
        <v>38219</v>
      </c>
      <c r="J582" s="3">
        <v>19956</v>
      </c>
      <c r="K582">
        <v>50</v>
      </c>
      <c r="L582">
        <v>6</v>
      </c>
      <c r="M582" t="s">
        <v>62</v>
      </c>
      <c r="N582" s="3">
        <v>38219</v>
      </c>
      <c r="O582">
        <v>3.45</v>
      </c>
      <c r="P582" s="3">
        <v>39680</v>
      </c>
      <c r="Q582">
        <v>4.75</v>
      </c>
      <c r="R582" s="3">
        <v>39864</v>
      </c>
      <c r="S582" t="s">
        <v>63</v>
      </c>
      <c r="T582" s="3">
        <v>39680</v>
      </c>
      <c r="U582">
        <v>4.75</v>
      </c>
      <c r="V582" s="2">
        <v>23230000</v>
      </c>
      <c r="W582">
        <v>232</v>
      </c>
      <c r="X582" s="2">
        <v>13917657</v>
      </c>
      <c r="Y582" s="2">
        <v>16056655</v>
      </c>
      <c r="Z582" s="2">
        <v>15954611</v>
      </c>
      <c r="AA582" s="2">
        <v>15929429</v>
      </c>
      <c r="AB582" s="2">
        <v>15089527</v>
      </c>
      <c r="AC582" s="2">
        <v>16256937</v>
      </c>
      <c r="AD582">
        <v>139</v>
      </c>
      <c r="AE582">
        <v>161</v>
      </c>
      <c r="AF582">
        <v>160</v>
      </c>
      <c r="AG582">
        <v>159</v>
      </c>
      <c r="AH582">
        <v>151</v>
      </c>
      <c r="AI582">
        <v>163</v>
      </c>
      <c r="AJ582" t="s">
        <v>56</v>
      </c>
      <c r="AM582">
        <v>0</v>
      </c>
      <c r="AN582" t="s">
        <v>144</v>
      </c>
    </row>
    <row r="583" spans="1:42" x14ac:dyDescent="0.3">
      <c r="A583" t="s">
        <v>2004</v>
      </c>
      <c r="B583" t="s">
        <v>1999</v>
      </c>
      <c r="C583" t="s">
        <v>2000</v>
      </c>
      <c r="D583">
        <v>624</v>
      </c>
      <c r="E583" s="2">
        <v>10000000</v>
      </c>
      <c r="F583" t="s">
        <v>245</v>
      </c>
      <c r="G583" t="s">
        <v>245</v>
      </c>
      <c r="H583" t="s">
        <v>245</v>
      </c>
      <c r="I583" s="3">
        <v>38243</v>
      </c>
      <c r="J583" s="3">
        <v>19980</v>
      </c>
      <c r="K583">
        <v>50</v>
      </c>
      <c r="L583">
        <v>6</v>
      </c>
      <c r="M583" t="s">
        <v>62</v>
      </c>
      <c r="N583" s="3">
        <v>38243</v>
      </c>
      <c r="O583">
        <v>3.18</v>
      </c>
      <c r="P583" s="3">
        <v>38973</v>
      </c>
      <c r="Q583">
        <v>4.5</v>
      </c>
      <c r="R583" s="3">
        <v>39154</v>
      </c>
      <c r="S583" t="s">
        <v>63</v>
      </c>
      <c r="T583" s="3">
        <v>38973</v>
      </c>
      <c r="U583">
        <v>4.5</v>
      </c>
      <c r="V583" s="2">
        <v>22236000</v>
      </c>
      <c r="W583">
        <v>222</v>
      </c>
      <c r="X583" s="2">
        <v>13326189</v>
      </c>
      <c r="Y583" s="2">
        <v>15411908</v>
      </c>
      <c r="Z583" s="2">
        <v>15320545</v>
      </c>
      <c r="AA583" s="2">
        <v>15304185</v>
      </c>
      <c r="AB583" s="2">
        <v>14493789</v>
      </c>
      <c r="AC583" s="2">
        <v>15640624</v>
      </c>
      <c r="AD583">
        <v>133</v>
      </c>
      <c r="AE583">
        <v>154</v>
      </c>
      <c r="AF583">
        <v>153</v>
      </c>
      <c r="AG583">
        <v>153</v>
      </c>
      <c r="AH583">
        <v>145</v>
      </c>
      <c r="AI583">
        <v>156</v>
      </c>
      <c r="AJ583" t="s">
        <v>56</v>
      </c>
      <c r="AM583">
        <v>0</v>
      </c>
      <c r="AN583" t="s">
        <v>144</v>
      </c>
    </row>
    <row r="584" spans="1:42" x14ac:dyDescent="0.3">
      <c r="A584" t="s">
        <v>2005</v>
      </c>
      <c r="B584" t="s">
        <v>1999</v>
      </c>
      <c r="C584" t="s">
        <v>2000</v>
      </c>
      <c r="D584">
        <v>625</v>
      </c>
      <c r="E584" s="2">
        <v>10000000</v>
      </c>
      <c r="F584" t="s">
        <v>272</v>
      </c>
      <c r="G584" t="s">
        <v>272</v>
      </c>
      <c r="H584" t="s">
        <v>272</v>
      </c>
      <c r="I584" s="3">
        <v>38397</v>
      </c>
      <c r="J584" s="3">
        <v>23789</v>
      </c>
      <c r="K584">
        <v>60</v>
      </c>
      <c r="L584">
        <v>6</v>
      </c>
      <c r="M584" t="s">
        <v>62</v>
      </c>
      <c r="N584" s="3">
        <v>38397</v>
      </c>
      <c r="O584">
        <v>2.83</v>
      </c>
      <c r="P584" s="3">
        <v>40223</v>
      </c>
      <c r="Q584">
        <v>4.5</v>
      </c>
      <c r="R584" s="3">
        <v>40404</v>
      </c>
      <c r="S584" t="s">
        <v>63</v>
      </c>
      <c r="T584" s="3">
        <v>40223</v>
      </c>
      <c r="U584">
        <v>4.5</v>
      </c>
      <c r="V584" s="2">
        <v>26165000</v>
      </c>
      <c r="W584">
        <v>262</v>
      </c>
      <c r="X584" s="2">
        <v>13976761</v>
      </c>
      <c r="Y584" s="2">
        <v>16639187</v>
      </c>
      <c r="Z584" s="2">
        <v>16561959</v>
      </c>
      <c r="AA584" s="2">
        <v>16523446</v>
      </c>
      <c r="AB584" s="2">
        <v>15711497</v>
      </c>
      <c r="AC584" s="2">
        <v>17172731</v>
      </c>
      <c r="AD584">
        <v>140</v>
      </c>
      <c r="AE584">
        <v>166</v>
      </c>
      <c r="AF584">
        <v>166</v>
      </c>
      <c r="AG584">
        <v>165</v>
      </c>
      <c r="AH584">
        <v>157</v>
      </c>
      <c r="AI584">
        <v>172</v>
      </c>
      <c r="AJ584" t="s">
        <v>56</v>
      </c>
      <c r="AM584">
        <v>0</v>
      </c>
      <c r="AN584" t="s">
        <v>144</v>
      </c>
    </row>
    <row r="585" spans="1:42" x14ac:dyDescent="0.3">
      <c r="A585" t="s">
        <v>2006</v>
      </c>
      <c r="B585" t="s">
        <v>1999</v>
      </c>
      <c r="C585" t="s">
        <v>2000</v>
      </c>
      <c r="D585">
        <v>626</v>
      </c>
      <c r="E585" s="2">
        <v>10000000</v>
      </c>
      <c r="F585" t="s">
        <v>198</v>
      </c>
      <c r="G585" t="s">
        <v>198</v>
      </c>
      <c r="H585" t="s">
        <v>198</v>
      </c>
      <c r="I585" s="3">
        <v>38698</v>
      </c>
      <c r="J585" s="3">
        <v>24088</v>
      </c>
      <c r="K585">
        <v>60</v>
      </c>
      <c r="L585">
        <v>6</v>
      </c>
      <c r="M585" t="s">
        <v>91</v>
      </c>
      <c r="N585" t="s">
        <v>64</v>
      </c>
      <c r="O585" t="s">
        <v>64</v>
      </c>
      <c r="P585" s="3">
        <v>38698</v>
      </c>
      <c r="Q585">
        <v>3.99</v>
      </c>
      <c r="R585" s="3">
        <v>38880</v>
      </c>
      <c r="S585" t="s">
        <v>63</v>
      </c>
      <c r="T585" s="3">
        <v>38698</v>
      </c>
      <c r="U585">
        <v>3.99</v>
      </c>
      <c r="V585" s="2">
        <v>23956397</v>
      </c>
      <c r="W585">
        <v>240</v>
      </c>
      <c r="X585" s="2">
        <v>12762218</v>
      </c>
      <c r="Y585" s="2">
        <v>15187529</v>
      </c>
      <c r="Z585" s="2">
        <v>15129689</v>
      </c>
      <c r="AA585" s="2">
        <v>15165234</v>
      </c>
      <c r="AB585" s="2">
        <v>15296868</v>
      </c>
      <c r="AC585" s="2">
        <v>15689936</v>
      </c>
      <c r="AD585">
        <v>128</v>
      </c>
      <c r="AE585">
        <v>152</v>
      </c>
      <c r="AF585">
        <v>151</v>
      </c>
      <c r="AG585">
        <v>152</v>
      </c>
      <c r="AH585">
        <v>153</v>
      </c>
      <c r="AI585">
        <v>157</v>
      </c>
      <c r="AJ585" t="s">
        <v>56</v>
      </c>
      <c r="AM585">
        <v>0</v>
      </c>
      <c r="AN585" t="s">
        <v>83</v>
      </c>
      <c r="AO585" t="s">
        <v>84</v>
      </c>
      <c r="AP585" t="s">
        <v>2007</v>
      </c>
    </row>
    <row r="586" spans="1:42" x14ac:dyDescent="0.3">
      <c r="A586" t="s">
        <v>2008</v>
      </c>
      <c r="B586" t="s">
        <v>1999</v>
      </c>
      <c r="C586" t="s">
        <v>2000</v>
      </c>
      <c r="D586">
        <v>627</v>
      </c>
      <c r="E586" s="2">
        <v>23500000</v>
      </c>
      <c r="F586" t="s">
        <v>272</v>
      </c>
      <c r="G586" t="s">
        <v>272</v>
      </c>
      <c r="H586" t="s">
        <v>272</v>
      </c>
      <c r="I586" s="3">
        <v>39385</v>
      </c>
      <c r="J586" s="3">
        <v>28427</v>
      </c>
      <c r="K586">
        <v>70</v>
      </c>
      <c r="L586">
        <v>6</v>
      </c>
      <c r="M586" t="s">
        <v>91</v>
      </c>
      <c r="N586" t="s">
        <v>64</v>
      </c>
      <c r="O586" t="s">
        <v>64</v>
      </c>
      <c r="P586" s="3">
        <v>39385</v>
      </c>
      <c r="Q586">
        <v>4.1500000000000004</v>
      </c>
      <c r="R586" s="3">
        <v>39568</v>
      </c>
      <c r="S586" t="s">
        <v>63</v>
      </c>
      <c r="T586" s="3">
        <v>39385</v>
      </c>
      <c r="U586">
        <v>4.1500000000000004</v>
      </c>
      <c r="V586" s="2">
        <v>68312923</v>
      </c>
      <c r="W586">
        <v>291</v>
      </c>
      <c r="X586" s="2">
        <v>30848385</v>
      </c>
      <c r="Y586" s="2">
        <v>37762394</v>
      </c>
      <c r="Z586" s="2">
        <v>37655974</v>
      </c>
      <c r="AA586" s="2">
        <v>37590114</v>
      </c>
      <c r="AB586" s="2">
        <v>35910448</v>
      </c>
      <c r="AC586" s="2">
        <v>40103223</v>
      </c>
      <c r="AD586">
        <v>131</v>
      </c>
      <c r="AE586">
        <v>161</v>
      </c>
      <c r="AF586">
        <v>160</v>
      </c>
      <c r="AG586">
        <v>160</v>
      </c>
      <c r="AH586">
        <v>153</v>
      </c>
      <c r="AI586">
        <v>171</v>
      </c>
      <c r="AJ586" t="s">
        <v>56</v>
      </c>
      <c r="AM586">
        <v>0</v>
      </c>
      <c r="AN586" t="s">
        <v>144</v>
      </c>
    </row>
    <row r="587" spans="1:42" x14ac:dyDescent="0.3">
      <c r="A587" t="s">
        <v>2009</v>
      </c>
      <c r="B587" t="s">
        <v>1999</v>
      </c>
      <c r="C587" t="s">
        <v>2000</v>
      </c>
      <c r="D587">
        <v>628</v>
      </c>
      <c r="E587" s="2">
        <v>10000000</v>
      </c>
      <c r="F587" t="s">
        <v>272</v>
      </c>
      <c r="G587" t="s">
        <v>272</v>
      </c>
      <c r="H587" t="s">
        <v>272</v>
      </c>
      <c r="I587" s="3">
        <v>39496</v>
      </c>
      <c r="J587" s="3">
        <v>28539</v>
      </c>
      <c r="K587">
        <v>70</v>
      </c>
      <c r="L587">
        <v>6</v>
      </c>
      <c r="M587" t="s">
        <v>91</v>
      </c>
      <c r="N587" t="s">
        <v>64</v>
      </c>
      <c r="O587" t="s">
        <v>64</v>
      </c>
      <c r="P587" s="3">
        <v>39496</v>
      </c>
      <c r="Q587">
        <v>4.0250000000000004</v>
      </c>
      <c r="R587" s="3">
        <v>39678</v>
      </c>
      <c r="S587" t="s">
        <v>63</v>
      </c>
      <c r="T587" s="3">
        <v>39496</v>
      </c>
      <c r="U587">
        <v>4.0250000000000004</v>
      </c>
      <c r="V587" s="2">
        <v>28194849</v>
      </c>
      <c r="W587">
        <v>282</v>
      </c>
      <c r="X587" s="2">
        <v>12659426</v>
      </c>
      <c r="Y587" s="2">
        <v>15548324</v>
      </c>
      <c r="Z587" s="2">
        <v>15506444</v>
      </c>
      <c r="AA587" s="2">
        <v>15481584</v>
      </c>
      <c r="AB587" s="2">
        <v>14781481</v>
      </c>
      <c r="AC587" s="2">
        <v>16539802</v>
      </c>
      <c r="AD587">
        <v>127</v>
      </c>
      <c r="AE587">
        <v>155</v>
      </c>
      <c r="AF587">
        <v>155</v>
      </c>
      <c r="AG587">
        <v>155</v>
      </c>
      <c r="AH587">
        <v>148</v>
      </c>
      <c r="AI587">
        <v>165</v>
      </c>
      <c r="AJ587" t="s">
        <v>56</v>
      </c>
      <c r="AM587">
        <v>0</v>
      </c>
      <c r="AN587" t="s">
        <v>144</v>
      </c>
    </row>
    <row r="588" spans="1:42" x14ac:dyDescent="0.3">
      <c r="A588" t="s">
        <v>2010</v>
      </c>
      <c r="B588" t="s">
        <v>2011</v>
      </c>
      <c r="C588" t="s">
        <v>2012</v>
      </c>
      <c r="D588">
        <v>7000</v>
      </c>
      <c r="E588" s="2">
        <v>10000000</v>
      </c>
      <c r="F588" t="s">
        <v>120</v>
      </c>
      <c r="G588" t="s">
        <v>120</v>
      </c>
      <c r="H588" t="s">
        <v>64</v>
      </c>
      <c r="I588" s="3">
        <v>33693</v>
      </c>
      <c r="J588" s="3">
        <v>43241</v>
      </c>
      <c r="K588">
        <v>26</v>
      </c>
      <c r="L588" t="s">
        <v>690</v>
      </c>
      <c r="N588" t="s">
        <v>690</v>
      </c>
      <c r="O588" t="s">
        <v>690</v>
      </c>
      <c r="P588" s="3">
        <v>33693</v>
      </c>
      <c r="Q588">
        <v>10.375</v>
      </c>
      <c r="R588" t="s">
        <v>690</v>
      </c>
      <c r="S588" t="s">
        <v>63</v>
      </c>
      <c r="U588">
        <v>7.95</v>
      </c>
      <c r="X588" s="2">
        <v>11685151</v>
      </c>
      <c r="Y588" s="8">
        <v>11103937</v>
      </c>
      <c r="Z588" s="2">
        <v>10375676</v>
      </c>
      <c r="AA588">
        <v>0</v>
      </c>
      <c r="AB588">
        <v>0</v>
      </c>
      <c r="AC588">
        <v>0</v>
      </c>
      <c r="AD588">
        <v>116.852</v>
      </c>
      <c r="AG588">
        <v>0</v>
      </c>
      <c r="AK588" t="s">
        <v>1415</v>
      </c>
      <c r="AL588" s="2">
        <v>12000</v>
      </c>
      <c r="AM588">
        <v>0.12</v>
      </c>
    </row>
    <row r="589" spans="1:42" x14ac:dyDescent="0.3">
      <c r="A589" t="s">
        <v>2013</v>
      </c>
      <c r="B589" t="s">
        <v>2011</v>
      </c>
      <c r="C589" t="s">
        <v>2012</v>
      </c>
      <c r="D589">
        <v>7107</v>
      </c>
      <c r="E589" s="2">
        <v>15000000</v>
      </c>
      <c r="F589" t="s">
        <v>120</v>
      </c>
      <c r="G589" t="s">
        <v>120</v>
      </c>
      <c r="H589" t="s">
        <v>120</v>
      </c>
      <c r="I589" s="3">
        <v>36951</v>
      </c>
      <c r="J589" s="3">
        <v>13212</v>
      </c>
      <c r="K589">
        <v>35</v>
      </c>
      <c r="L589">
        <v>6</v>
      </c>
      <c r="N589" t="s">
        <v>690</v>
      </c>
      <c r="O589" t="s">
        <v>690</v>
      </c>
      <c r="P589" s="3">
        <v>36951</v>
      </c>
      <c r="Q589">
        <v>4.67</v>
      </c>
      <c r="R589" s="3">
        <v>38596</v>
      </c>
      <c r="S589" t="s">
        <v>63</v>
      </c>
      <c r="U589">
        <v>4.67</v>
      </c>
      <c r="X589" s="2">
        <v>18639396</v>
      </c>
      <c r="Y589" s="8">
        <v>20273489</v>
      </c>
      <c r="Z589" s="2">
        <v>19771110</v>
      </c>
      <c r="AA589" s="2">
        <v>20267651</v>
      </c>
      <c r="AB589" s="2">
        <v>19488139</v>
      </c>
      <c r="AC589" s="2">
        <v>20374569</v>
      </c>
      <c r="AD589">
        <v>124.26300000000001</v>
      </c>
      <c r="AG589">
        <v>135.11799999999999</v>
      </c>
      <c r="AK589" t="s">
        <v>1415</v>
      </c>
      <c r="AL589" s="2">
        <v>30000</v>
      </c>
      <c r="AM589">
        <v>0.2</v>
      </c>
    </row>
    <row r="590" spans="1:42" x14ac:dyDescent="0.3">
      <c r="A590" t="s">
        <v>2014</v>
      </c>
      <c r="B590" t="s">
        <v>2011</v>
      </c>
      <c r="C590" t="s">
        <v>2012</v>
      </c>
      <c r="D590">
        <v>7108</v>
      </c>
      <c r="E590" s="2">
        <v>10000000</v>
      </c>
      <c r="F590" t="s">
        <v>120</v>
      </c>
      <c r="G590" t="s">
        <v>120</v>
      </c>
      <c r="H590" t="s">
        <v>120</v>
      </c>
      <c r="I590" s="3">
        <v>37196</v>
      </c>
      <c r="J590" s="3">
        <v>15281</v>
      </c>
      <c r="K590">
        <v>40</v>
      </c>
      <c r="L590">
        <v>6</v>
      </c>
      <c r="N590" t="s">
        <v>690</v>
      </c>
      <c r="O590" t="s">
        <v>690</v>
      </c>
      <c r="P590" s="3">
        <v>37196</v>
      </c>
      <c r="Q590">
        <v>4.4000000000000004</v>
      </c>
      <c r="R590" s="3">
        <v>38657</v>
      </c>
      <c r="S590" t="s">
        <v>63</v>
      </c>
      <c r="U590">
        <v>4.4000000000000004</v>
      </c>
      <c r="X590" s="2">
        <v>12437584</v>
      </c>
      <c r="Y590" s="8">
        <v>13766496</v>
      </c>
      <c r="Z590" s="2">
        <v>13461941</v>
      </c>
      <c r="AA590" s="2">
        <v>13745258</v>
      </c>
      <c r="AB590" s="2">
        <v>13125650</v>
      </c>
      <c r="AC590" s="2">
        <v>13921323</v>
      </c>
      <c r="AD590">
        <v>124.376</v>
      </c>
      <c r="AG590">
        <v>137.453</v>
      </c>
      <c r="AK590" t="s">
        <v>728</v>
      </c>
      <c r="AL590" t="s">
        <v>2015</v>
      </c>
      <c r="AM590" t="e">
        <v>#VALUE!</v>
      </c>
    </row>
    <row r="591" spans="1:42" x14ac:dyDescent="0.3">
      <c r="A591" t="s">
        <v>2016</v>
      </c>
      <c r="B591" t="s">
        <v>2011</v>
      </c>
      <c r="C591" t="s">
        <v>2012</v>
      </c>
      <c r="D591">
        <v>7111</v>
      </c>
      <c r="E591" s="2">
        <v>10000000</v>
      </c>
      <c r="F591" t="s">
        <v>2017</v>
      </c>
      <c r="G591" t="s">
        <v>138</v>
      </c>
      <c r="H591" t="s">
        <v>138</v>
      </c>
      <c r="I591" s="3">
        <v>38082</v>
      </c>
      <c r="J591" s="3">
        <v>17993</v>
      </c>
      <c r="K591">
        <v>45</v>
      </c>
      <c r="L591" t="s">
        <v>690</v>
      </c>
      <c r="N591" s="3">
        <v>38082</v>
      </c>
      <c r="O591">
        <v>3.65</v>
      </c>
      <c r="P591" s="3">
        <v>39177</v>
      </c>
      <c r="Q591">
        <v>4.5</v>
      </c>
      <c r="R591" s="3">
        <v>39177</v>
      </c>
      <c r="S591" t="s">
        <v>63</v>
      </c>
      <c r="U591">
        <v>4.5</v>
      </c>
      <c r="X591" s="2">
        <v>13019136</v>
      </c>
      <c r="Y591" s="8">
        <v>14751241</v>
      </c>
      <c r="Z591" s="2">
        <v>14412823</v>
      </c>
      <c r="AA591" s="2">
        <v>14706015</v>
      </c>
      <c r="AB591" s="2">
        <v>14006019</v>
      </c>
      <c r="AC591" s="2">
        <v>15038736</v>
      </c>
      <c r="AD591">
        <v>130.191</v>
      </c>
      <c r="AG591">
        <v>147.06</v>
      </c>
      <c r="AK591" t="s">
        <v>71</v>
      </c>
      <c r="AL591" s="2">
        <v>24000</v>
      </c>
      <c r="AM591">
        <v>0.24</v>
      </c>
    </row>
    <row r="592" spans="1:42" x14ac:dyDescent="0.3">
      <c r="A592" t="s">
        <v>2018</v>
      </c>
      <c r="B592" t="s">
        <v>2011</v>
      </c>
      <c r="C592" t="s">
        <v>2012</v>
      </c>
      <c r="D592">
        <v>7112</v>
      </c>
      <c r="E592" s="2">
        <v>5000000</v>
      </c>
      <c r="F592" t="s">
        <v>255</v>
      </c>
      <c r="G592" t="s">
        <v>255</v>
      </c>
      <c r="H592" t="s">
        <v>255</v>
      </c>
      <c r="I592" s="3">
        <v>38065</v>
      </c>
      <c r="J592" s="3">
        <v>19802</v>
      </c>
      <c r="K592">
        <v>50</v>
      </c>
      <c r="L592">
        <v>36</v>
      </c>
      <c r="N592" s="3">
        <v>38065</v>
      </c>
      <c r="O592">
        <v>3.6</v>
      </c>
      <c r="P592" s="3">
        <v>39160</v>
      </c>
      <c r="Q592">
        <v>4.5</v>
      </c>
      <c r="R592" s="3">
        <v>39160</v>
      </c>
      <c r="S592" t="s">
        <v>63</v>
      </c>
      <c r="U592">
        <v>4.5</v>
      </c>
      <c r="X592" s="2">
        <v>6612327</v>
      </c>
      <c r="Y592" s="8">
        <v>7637854</v>
      </c>
      <c r="Z592" s="2">
        <v>7443812</v>
      </c>
      <c r="AA592" s="2">
        <v>7584624</v>
      </c>
      <c r="AB592" s="2">
        <v>7186489</v>
      </c>
      <c r="AC592" s="2">
        <v>7748494</v>
      </c>
      <c r="AD592">
        <v>132.24700000000001</v>
      </c>
      <c r="AG592">
        <v>151.69200000000001</v>
      </c>
      <c r="AK592" t="s">
        <v>1415</v>
      </c>
      <c r="AL592" s="2">
        <v>10000</v>
      </c>
      <c r="AM592">
        <v>0.2</v>
      </c>
    </row>
    <row r="593" spans="1:53" x14ac:dyDescent="0.3">
      <c r="A593" t="s">
        <v>2019</v>
      </c>
      <c r="B593" t="s">
        <v>2011</v>
      </c>
      <c r="C593" t="s">
        <v>2012</v>
      </c>
      <c r="D593">
        <v>7113</v>
      </c>
      <c r="E593" s="2">
        <v>10000000</v>
      </c>
      <c r="F593" t="s">
        <v>255</v>
      </c>
      <c r="G593" t="s">
        <v>255</v>
      </c>
      <c r="H593" t="s">
        <v>255</v>
      </c>
      <c r="I593" s="3">
        <v>38558</v>
      </c>
      <c r="J593" s="3">
        <v>23950</v>
      </c>
      <c r="K593">
        <v>60</v>
      </c>
      <c r="L593">
        <v>60</v>
      </c>
      <c r="N593" t="s">
        <v>690</v>
      </c>
      <c r="O593" t="s">
        <v>690</v>
      </c>
      <c r="P593" s="3">
        <v>38558</v>
      </c>
      <c r="Q593">
        <v>4.12</v>
      </c>
      <c r="R593" s="3">
        <v>42210</v>
      </c>
      <c r="S593" t="s">
        <v>63</v>
      </c>
      <c r="U593">
        <v>4.12</v>
      </c>
      <c r="X593" s="2">
        <v>12873985</v>
      </c>
      <c r="Y593" s="8">
        <v>15373567</v>
      </c>
      <c r="Z593" s="2">
        <v>15070058</v>
      </c>
      <c r="AA593" s="2">
        <v>15289429</v>
      </c>
      <c r="AB593" s="2">
        <v>14538975</v>
      </c>
      <c r="AC593" s="2">
        <v>15929312</v>
      </c>
      <c r="AD593">
        <v>128.74</v>
      </c>
      <c r="AG593">
        <v>152.89400000000001</v>
      </c>
      <c r="AK593" t="s">
        <v>573</v>
      </c>
      <c r="AL593" s="2">
        <v>16000</v>
      </c>
      <c r="AM593">
        <v>0.16</v>
      </c>
    </row>
    <row r="594" spans="1:53" x14ac:dyDescent="0.3">
      <c r="A594" t="s">
        <v>2020</v>
      </c>
      <c r="B594" t="s">
        <v>2011</v>
      </c>
      <c r="C594" t="s">
        <v>2012</v>
      </c>
      <c r="D594">
        <v>7114</v>
      </c>
      <c r="E594" s="2">
        <v>25000000</v>
      </c>
      <c r="F594" t="s">
        <v>255</v>
      </c>
      <c r="G594" t="s">
        <v>255</v>
      </c>
      <c r="H594" t="s">
        <v>255</v>
      </c>
      <c r="I594" s="3">
        <v>38735</v>
      </c>
      <c r="J594" s="3">
        <v>24125</v>
      </c>
      <c r="K594">
        <v>60</v>
      </c>
      <c r="L594">
        <v>60</v>
      </c>
      <c r="N594" t="s">
        <v>690</v>
      </c>
      <c r="O594" t="s">
        <v>690</v>
      </c>
      <c r="P594" s="3">
        <v>38735</v>
      </c>
      <c r="Q594">
        <v>3.5750000000000002</v>
      </c>
      <c r="R594" s="3">
        <v>42387</v>
      </c>
      <c r="S594" t="s">
        <v>63</v>
      </c>
      <c r="U594">
        <v>3.5750000000000002</v>
      </c>
      <c r="X594" s="2">
        <v>28772796</v>
      </c>
      <c r="Y594" s="8">
        <v>34550338</v>
      </c>
      <c r="Z594" s="2">
        <v>33907078</v>
      </c>
      <c r="AA594" s="2">
        <v>34407756</v>
      </c>
      <c r="AB594" s="2">
        <v>32741577</v>
      </c>
      <c r="AC594" s="2">
        <v>36034623</v>
      </c>
      <c r="AD594">
        <v>115.09099999999999</v>
      </c>
      <c r="AG594">
        <v>137.631</v>
      </c>
      <c r="AK594" t="s">
        <v>573</v>
      </c>
      <c r="AL594" s="2">
        <v>30000</v>
      </c>
      <c r="AM594">
        <v>0.12</v>
      </c>
    </row>
    <row r="595" spans="1:53" x14ac:dyDescent="0.3">
      <c r="A595" t="s">
        <v>2021</v>
      </c>
      <c r="B595" t="s">
        <v>2011</v>
      </c>
      <c r="C595" t="s">
        <v>2012</v>
      </c>
      <c r="D595">
        <v>7115</v>
      </c>
      <c r="E595" s="2">
        <v>7500000</v>
      </c>
      <c r="F595" t="s">
        <v>255</v>
      </c>
      <c r="G595" t="s">
        <v>255</v>
      </c>
      <c r="H595" t="s">
        <v>255</v>
      </c>
      <c r="I595" s="3">
        <v>38937</v>
      </c>
      <c r="J595" s="3">
        <v>24328</v>
      </c>
      <c r="K595">
        <v>60</v>
      </c>
      <c r="L595">
        <v>60</v>
      </c>
      <c r="N595" t="s">
        <v>690</v>
      </c>
      <c r="O595" t="s">
        <v>690</v>
      </c>
      <c r="P595" s="3">
        <v>38937</v>
      </c>
      <c r="Q595">
        <v>3.9750000000000001</v>
      </c>
      <c r="R595" s="3">
        <v>42590</v>
      </c>
      <c r="S595" t="s">
        <v>63</v>
      </c>
      <c r="U595">
        <v>3.9750000000000001</v>
      </c>
      <c r="X595" s="2">
        <v>9399647</v>
      </c>
      <c r="Y595" s="8">
        <v>11254817</v>
      </c>
      <c r="Z595" s="2">
        <v>11040827</v>
      </c>
      <c r="AA595" s="2">
        <v>11194705</v>
      </c>
      <c r="AB595" s="2">
        <v>10651734</v>
      </c>
      <c r="AC595" s="2">
        <v>11701743</v>
      </c>
      <c r="AD595">
        <v>125.32899999999999</v>
      </c>
      <c r="AG595">
        <v>149.26300000000001</v>
      </c>
      <c r="AK595" t="s">
        <v>1415</v>
      </c>
      <c r="AL595" s="2">
        <v>13500</v>
      </c>
      <c r="AM595">
        <v>0.18</v>
      </c>
    </row>
    <row r="596" spans="1:53" x14ac:dyDescent="0.3">
      <c r="A596" t="s">
        <v>2022</v>
      </c>
      <c r="B596" t="s">
        <v>2011</v>
      </c>
      <c r="C596" t="s">
        <v>2012</v>
      </c>
      <c r="D596">
        <v>7116</v>
      </c>
      <c r="E596" s="2">
        <v>15000000</v>
      </c>
      <c r="F596" t="s">
        <v>2017</v>
      </c>
      <c r="G596" t="s">
        <v>138</v>
      </c>
      <c r="H596" t="s">
        <v>138</v>
      </c>
      <c r="I596" s="3">
        <v>39636</v>
      </c>
      <c r="J596" s="3">
        <v>21373</v>
      </c>
      <c r="K596">
        <v>50</v>
      </c>
      <c r="L596">
        <v>60</v>
      </c>
      <c r="N596" t="s">
        <v>690</v>
      </c>
      <c r="O596" t="s">
        <v>690</v>
      </c>
      <c r="P596" s="3">
        <v>39636</v>
      </c>
      <c r="Q596">
        <v>4.375</v>
      </c>
      <c r="R596" s="3">
        <v>41462</v>
      </c>
      <c r="S596" t="s">
        <v>63</v>
      </c>
      <c r="U596">
        <v>4.375</v>
      </c>
      <c r="X596" s="2">
        <v>27480919</v>
      </c>
      <c r="Y596" s="8">
        <v>33624618</v>
      </c>
      <c r="Z596" s="2">
        <v>53960136</v>
      </c>
      <c r="AA596" s="2">
        <v>54985899</v>
      </c>
      <c r="AB596" s="2">
        <v>52576626</v>
      </c>
      <c r="AC596" s="2">
        <v>57148665</v>
      </c>
      <c r="AD596">
        <v>183.20599999999999</v>
      </c>
      <c r="AG596">
        <v>366.57299999999998</v>
      </c>
      <c r="AK596" t="s">
        <v>1415</v>
      </c>
      <c r="AL596" s="2">
        <v>30000</v>
      </c>
      <c r="AM596">
        <v>0.2</v>
      </c>
    </row>
    <row r="597" spans="1:53" x14ac:dyDescent="0.3">
      <c r="A597" t="s">
        <v>2023</v>
      </c>
      <c r="B597" t="s">
        <v>2024</v>
      </c>
      <c r="C597" t="s">
        <v>2025</v>
      </c>
      <c r="D597">
        <v>16574</v>
      </c>
      <c r="E597" s="2">
        <v>2500000</v>
      </c>
      <c r="F597" t="s">
        <v>131</v>
      </c>
      <c r="H597" t="s">
        <v>131</v>
      </c>
      <c r="I597" s="3">
        <v>38483</v>
      </c>
      <c r="J597" s="3">
        <v>20220</v>
      </c>
      <c r="L597">
        <v>6</v>
      </c>
      <c r="R597" s="3">
        <v>39944</v>
      </c>
      <c r="U597">
        <v>4.2</v>
      </c>
      <c r="V597" s="2">
        <v>5256904</v>
      </c>
      <c r="X597" s="2">
        <v>3212220</v>
      </c>
      <c r="Y597" s="2">
        <v>3710461</v>
      </c>
      <c r="Z597" s="2">
        <v>3619477</v>
      </c>
      <c r="AA597" s="2">
        <v>3707271</v>
      </c>
      <c r="AB597" s="2">
        <v>3715073</v>
      </c>
      <c r="AC597" s="2">
        <v>3790437</v>
      </c>
      <c r="AJ597" t="s">
        <v>261</v>
      </c>
      <c r="AK597" t="s">
        <v>342</v>
      </c>
      <c r="AL597" s="2">
        <v>6000</v>
      </c>
    </row>
    <row r="598" spans="1:53" x14ac:dyDescent="0.3">
      <c r="A598" t="s">
        <v>2026</v>
      </c>
      <c r="B598" t="s">
        <v>2024</v>
      </c>
      <c r="C598" t="s">
        <v>2025</v>
      </c>
      <c r="D598">
        <v>16575</v>
      </c>
      <c r="E598" s="2">
        <v>2000000</v>
      </c>
      <c r="F598" t="s">
        <v>131</v>
      </c>
      <c r="H598" t="s">
        <v>131</v>
      </c>
      <c r="I598" s="3">
        <v>38813</v>
      </c>
      <c r="J598" s="3">
        <v>24203</v>
      </c>
      <c r="L598">
        <v>6</v>
      </c>
      <c r="R598" s="3">
        <v>42466</v>
      </c>
      <c r="U598">
        <v>3.8</v>
      </c>
      <c r="V598" s="2">
        <v>4566247</v>
      </c>
      <c r="X598" s="2">
        <v>2468055</v>
      </c>
      <c r="Y598" s="2">
        <v>2941808</v>
      </c>
      <c r="Z598" s="2">
        <v>2907501</v>
      </c>
      <c r="AA598" s="2">
        <v>2939112</v>
      </c>
      <c r="AB598" s="2">
        <v>2965747</v>
      </c>
      <c r="AC598" s="2">
        <v>3077895</v>
      </c>
      <c r="AJ598" t="s">
        <v>261</v>
      </c>
      <c r="AK598" t="s">
        <v>342</v>
      </c>
      <c r="AL598" s="2">
        <v>4800</v>
      </c>
    </row>
    <row r="599" spans="1:53" x14ac:dyDescent="0.3">
      <c r="A599" t="s">
        <v>2027</v>
      </c>
      <c r="B599" t="s">
        <v>2024</v>
      </c>
      <c r="C599" t="s">
        <v>2025</v>
      </c>
      <c r="D599">
        <v>16577</v>
      </c>
      <c r="E599" s="2">
        <v>2500000</v>
      </c>
      <c r="F599" t="s">
        <v>131</v>
      </c>
      <c r="H599" t="s">
        <v>131</v>
      </c>
      <c r="I599" s="3">
        <v>38870</v>
      </c>
      <c r="J599" s="3">
        <v>27913</v>
      </c>
      <c r="L599">
        <v>6</v>
      </c>
      <c r="R599" s="3">
        <v>39601</v>
      </c>
      <c r="U599">
        <v>4.5999999999999996</v>
      </c>
      <c r="V599" s="2">
        <v>8378902</v>
      </c>
      <c r="X599" s="2">
        <v>3630637</v>
      </c>
      <c r="Y599" s="2">
        <v>4436496</v>
      </c>
      <c r="Z599" s="2">
        <v>4375764</v>
      </c>
      <c r="AA599" s="2">
        <v>4452689</v>
      </c>
      <c r="AB599" s="2">
        <v>4571217</v>
      </c>
      <c r="AC599" s="2">
        <v>4684000</v>
      </c>
      <c r="AJ599" t="s">
        <v>261</v>
      </c>
      <c r="AK599" t="s">
        <v>342</v>
      </c>
      <c r="AL599" s="2">
        <v>5250</v>
      </c>
    </row>
    <row r="600" spans="1:53" x14ac:dyDescent="0.3">
      <c r="A600" t="s">
        <v>2028</v>
      </c>
      <c r="B600" t="s">
        <v>2024</v>
      </c>
      <c r="C600" t="s">
        <v>2025</v>
      </c>
      <c r="D600">
        <v>16579</v>
      </c>
      <c r="E600" s="2">
        <v>3000000</v>
      </c>
      <c r="F600" t="s">
        <v>131</v>
      </c>
      <c r="H600" t="s">
        <v>131</v>
      </c>
      <c r="I600" s="3">
        <v>39171</v>
      </c>
      <c r="J600" s="3">
        <v>27849</v>
      </c>
      <c r="L600">
        <v>6</v>
      </c>
      <c r="R600" s="3">
        <v>39902</v>
      </c>
      <c r="U600">
        <v>4.3600000000000003</v>
      </c>
      <c r="V600" s="2">
        <v>9354184</v>
      </c>
      <c r="X600" s="2">
        <v>4110752</v>
      </c>
      <c r="Y600" s="2">
        <v>5041470</v>
      </c>
      <c r="Z600" s="2">
        <v>4974118</v>
      </c>
      <c r="AA600" s="2">
        <v>5063778</v>
      </c>
      <c r="AB600" s="2">
        <v>5201913</v>
      </c>
      <c r="AC600" s="2">
        <v>5332949</v>
      </c>
      <c r="AJ600" t="s">
        <v>261</v>
      </c>
      <c r="AK600" t="s">
        <v>342</v>
      </c>
      <c r="AL600" s="2">
        <v>4500</v>
      </c>
    </row>
    <row r="601" spans="1:53" x14ac:dyDescent="0.3">
      <c r="A601" t="s">
        <v>2029</v>
      </c>
      <c r="B601" t="s">
        <v>2024</v>
      </c>
      <c r="C601" t="s">
        <v>2025</v>
      </c>
      <c r="D601">
        <v>16580</v>
      </c>
      <c r="E601" s="2">
        <v>1500000</v>
      </c>
      <c r="F601" t="s">
        <v>260</v>
      </c>
      <c r="H601" t="s">
        <v>138</v>
      </c>
      <c r="I601" s="3">
        <v>38793</v>
      </c>
      <c r="J601" s="3">
        <v>24183</v>
      </c>
      <c r="L601">
        <v>6</v>
      </c>
      <c r="R601" s="3">
        <v>40254</v>
      </c>
      <c r="U601">
        <v>4.45</v>
      </c>
      <c r="V601" s="2">
        <v>4667832</v>
      </c>
      <c r="X601" s="2">
        <v>2078860</v>
      </c>
      <c r="Y601" s="2">
        <v>2482834</v>
      </c>
      <c r="Z601" s="2">
        <v>2433725</v>
      </c>
      <c r="AA601" s="2">
        <v>2464934</v>
      </c>
      <c r="AB601" s="2">
        <v>2345340</v>
      </c>
      <c r="AC601" s="2">
        <v>2569493</v>
      </c>
      <c r="AJ601" t="s">
        <v>261</v>
      </c>
      <c r="AK601" t="s">
        <v>113</v>
      </c>
      <c r="AL601" s="2">
        <v>5100</v>
      </c>
    </row>
    <row r="602" spans="1:53" x14ac:dyDescent="0.3">
      <c r="A602" t="s">
        <v>2030</v>
      </c>
      <c r="B602" t="s">
        <v>2024</v>
      </c>
      <c r="C602" t="s">
        <v>2025</v>
      </c>
      <c r="D602">
        <v>16581</v>
      </c>
      <c r="E602" s="2">
        <v>4500000</v>
      </c>
      <c r="F602" t="s">
        <v>610</v>
      </c>
      <c r="H602" t="s">
        <v>152</v>
      </c>
      <c r="I602" s="3">
        <v>38894</v>
      </c>
      <c r="J602" s="3">
        <v>23553</v>
      </c>
      <c r="L602">
        <v>6</v>
      </c>
      <c r="R602" s="3">
        <v>39624</v>
      </c>
      <c r="U602">
        <v>5.05</v>
      </c>
      <c r="V602" s="2">
        <v>13959154</v>
      </c>
      <c r="X602" s="2">
        <v>6937308</v>
      </c>
      <c r="Y602" s="2">
        <v>8208130</v>
      </c>
      <c r="Z602" s="2">
        <v>8034637</v>
      </c>
      <c r="AA602" s="2">
        <v>8143127</v>
      </c>
      <c r="AB602" s="2">
        <v>7740325</v>
      </c>
      <c r="AC602" s="2">
        <v>8424458</v>
      </c>
      <c r="AJ602" t="s">
        <v>261</v>
      </c>
      <c r="AK602" t="s">
        <v>342</v>
      </c>
      <c r="AL602" s="2">
        <v>9450</v>
      </c>
    </row>
    <row r="603" spans="1:53" x14ac:dyDescent="0.3">
      <c r="A603" t="s">
        <v>2031</v>
      </c>
      <c r="B603" t="s">
        <v>2032</v>
      </c>
      <c r="C603" t="s">
        <v>2033</v>
      </c>
      <c r="D603">
        <v>20119001</v>
      </c>
      <c r="E603" s="13">
        <v>10000000</v>
      </c>
      <c r="F603" t="s">
        <v>367</v>
      </c>
      <c r="G603" t="s">
        <v>367</v>
      </c>
      <c r="I603" s="3">
        <v>40289</v>
      </c>
      <c r="J603" s="3">
        <v>22027</v>
      </c>
      <c r="K603">
        <v>50</v>
      </c>
      <c r="L603">
        <v>60</v>
      </c>
      <c r="P603" s="3">
        <v>40289</v>
      </c>
      <c r="Q603">
        <v>3.8</v>
      </c>
      <c r="R603" s="3">
        <v>42115</v>
      </c>
      <c r="S603" t="s">
        <v>1003</v>
      </c>
      <c r="U603">
        <v>3.8</v>
      </c>
      <c r="V603" s="2">
        <v>380000</v>
      </c>
      <c r="Y603" s="2">
        <v>201973</v>
      </c>
      <c r="AD603" s="2">
        <v>12042448</v>
      </c>
      <c r="AE603" s="2">
        <v>14108036</v>
      </c>
      <c r="AF603" s="2">
        <v>14053992</v>
      </c>
      <c r="AG603">
        <v>0</v>
      </c>
      <c r="AH603">
        <v>0</v>
      </c>
      <c r="AI603">
        <v>0</v>
      </c>
      <c r="AP603" t="s">
        <v>56</v>
      </c>
      <c r="AQ603" t="s">
        <v>71</v>
      </c>
      <c r="AR603" s="2">
        <v>12000</v>
      </c>
      <c r="AS603">
        <v>0.12</v>
      </c>
      <c r="AT603" t="s">
        <v>159</v>
      </c>
      <c r="AU603" t="s">
        <v>479</v>
      </c>
      <c r="AV603" s="3">
        <v>43385</v>
      </c>
    </row>
    <row r="604" spans="1:53" x14ac:dyDescent="0.3">
      <c r="A604" t="s">
        <v>2034</v>
      </c>
      <c r="B604" t="s">
        <v>2032</v>
      </c>
      <c r="C604" t="s">
        <v>2033</v>
      </c>
      <c r="D604">
        <v>20159001</v>
      </c>
      <c r="E604" s="13">
        <v>10000000</v>
      </c>
      <c r="F604" t="s">
        <v>2035</v>
      </c>
      <c r="G604" t="s">
        <v>2035</v>
      </c>
      <c r="I604" s="3">
        <v>42004</v>
      </c>
      <c r="J604" s="3">
        <v>22646</v>
      </c>
      <c r="K604">
        <v>47</v>
      </c>
      <c r="L604">
        <v>60</v>
      </c>
      <c r="P604" s="3">
        <v>42004</v>
      </c>
      <c r="Q604">
        <v>4</v>
      </c>
      <c r="R604" s="3">
        <v>46387</v>
      </c>
      <c r="S604" t="s">
        <v>844</v>
      </c>
      <c r="U604">
        <v>4</v>
      </c>
      <c r="V604" s="2">
        <v>400000</v>
      </c>
      <c r="Y604" s="2">
        <v>400000</v>
      </c>
      <c r="AD604" s="2">
        <v>11783426</v>
      </c>
      <c r="AE604" s="2">
        <v>14797191</v>
      </c>
      <c r="AF604" s="2">
        <v>14738233</v>
      </c>
      <c r="AG604" s="2">
        <v>13912484</v>
      </c>
      <c r="AH604" s="2">
        <v>13324825</v>
      </c>
      <c r="AI604" s="2">
        <v>18716208</v>
      </c>
      <c r="AP604" t="s">
        <v>2036</v>
      </c>
      <c r="AQ604" t="s">
        <v>71</v>
      </c>
      <c r="AR604" s="2">
        <v>18000</v>
      </c>
      <c r="AS604">
        <v>0.18</v>
      </c>
      <c r="AT604" t="s">
        <v>144</v>
      </c>
    </row>
    <row r="605" spans="1:53" x14ac:dyDescent="0.3">
      <c r="A605" t="s">
        <v>2037</v>
      </c>
      <c r="B605" t="s">
        <v>2032</v>
      </c>
      <c r="C605" t="s">
        <v>2033</v>
      </c>
      <c r="D605">
        <v>20159002</v>
      </c>
      <c r="E605" s="13">
        <v>10000000</v>
      </c>
      <c r="F605" t="s">
        <v>2035</v>
      </c>
      <c r="G605" t="s">
        <v>2035</v>
      </c>
      <c r="I605" s="3">
        <v>42004</v>
      </c>
      <c r="J605" s="3">
        <v>21185</v>
      </c>
      <c r="K605">
        <v>43</v>
      </c>
      <c r="L605">
        <v>36</v>
      </c>
      <c r="P605" s="3">
        <v>42004</v>
      </c>
      <c r="Q605">
        <v>4</v>
      </c>
      <c r="R605" s="3">
        <v>46752</v>
      </c>
      <c r="S605" t="s">
        <v>844</v>
      </c>
      <c r="U605">
        <v>4</v>
      </c>
      <c r="V605" s="2">
        <v>400000</v>
      </c>
      <c r="Y605" s="2">
        <v>400000</v>
      </c>
      <c r="AD605" s="2">
        <v>11675004</v>
      </c>
      <c r="AE605" s="2">
        <v>14575978</v>
      </c>
      <c r="AF605" s="2">
        <v>14510536</v>
      </c>
      <c r="AG605" s="2">
        <v>13654931</v>
      </c>
      <c r="AH605" s="2">
        <v>13094368</v>
      </c>
      <c r="AI605" s="2">
        <v>17885489</v>
      </c>
      <c r="AP605" t="s">
        <v>2036</v>
      </c>
      <c r="AQ605" t="s">
        <v>794</v>
      </c>
      <c r="AR605" s="2">
        <v>13500</v>
      </c>
      <c r="AS605">
        <v>0.14000000000000001</v>
      </c>
      <c r="AT605" t="s">
        <v>144</v>
      </c>
    </row>
    <row r="606" spans="1:53" x14ac:dyDescent="0.3">
      <c r="A606" t="s">
        <v>2038</v>
      </c>
      <c r="B606" t="s">
        <v>2039</v>
      </c>
      <c r="C606" t="s">
        <v>2040</v>
      </c>
      <c r="D606">
        <v>6001</v>
      </c>
      <c r="E606" s="2">
        <v>30000000</v>
      </c>
      <c r="F606" t="s">
        <v>610</v>
      </c>
      <c r="G606" t="s">
        <v>187</v>
      </c>
      <c r="H606" t="s">
        <v>187</v>
      </c>
      <c r="I606" s="3">
        <v>38741</v>
      </c>
      <c r="J606" s="3">
        <v>24132</v>
      </c>
      <c r="K606">
        <v>60</v>
      </c>
      <c r="L606">
        <v>60</v>
      </c>
      <c r="M606" t="s">
        <v>91</v>
      </c>
      <c r="N606" t="s">
        <v>64</v>
      </c>
      <c r="O606" t="s">
        <v>64</v>
      </c>
      <c r="P606" s="3">
        <v>38741</v>
      </c>
      <c r="Q606">
        <v>3.77</v>
      </c>
      <c r="R606" s="3">
        <v>40202</v>
      </c>
      <c r="S606" t="s">
        <v>63</v>
      </c>
      <c r="T606" t="s">
        <v>64</v>
      </c>
      <c r="U606">
        <v>3.77</v>
      </c>
      <c r="V606" s="2">
        <v>67909578</v>
      </c>
      <c r="W606">
        <v>226</v>
      </c>
      <c r="X606" s="2">
        <v>35984315</v>
      </c>
      <c r="Y606" s="2">
        <v>43171186</v>
      </c>
      <c r="Z606" s="2">
        <v>42360031</v>
      </c>
      <c r="AA606" s="2">
        <v>42963710</v>
      </c>
      <c r="AB606" s="2">
        <v>53483000</v>
      </c>
      <c r="AC606" s="2">
        <v>50957334</v>
      </c>
      <c r="AD606">
        <v>120</v>
      </c>
      <c r="AE606">
        <v>144</v>
      </c>
      <c r="AF606">
        <v>141</v>
      </c>
      <c r="AG606">
        <v>143</v>
      </c>
      <c r="AH606">
        <v>178</v>
      </c>
      <c r="AI606">
        <v>170</v>
      </c>
      <c r="AJ606" t="s">
        <v>56</v>
      </c>
      <c r="AK606" t="s">
        <v>794</v>
      </c>
      <c r="AL606" s="2">
        <v>72000</v>
      </c>
      <c r="AM606">
        <v>0.24</v>
      </c>
      <c r="BA606" t="s">
        <v>2041</v>
      </c>
    </row>
    <row r="607" spans="1:53" x14ac:dyDescent="0.3">
      <c r="A607" t="s">
        <v>2042</v>
      </c>
      <c r="B607" t="s">
        <v>2039</v>
      </c>
      <c r="C607" t="s">
        <v>2040</v>
      </c>
      <c r="D607">
        <v>6003</v>
      </c>
      <c r="E607" s="2">
        <v>10000000</v>
      </c>
      <c r="F607" t="s">
        <v>610</v>
      </c>
      <c r="G607" t="s">
        <v>187</v>
      </c>
      <c r="H607" t="s">
        <v>187</v>
      </c>
      <c r="I607" s="3">
        <v>38835</v>
      </c>
      <c r="J607" s="3">
        <v>24225</v>
      </c>
      <c r="K607">
        <v>60</v>
      </c>
      <c r="L607">
        <v>60</v>
      </c>
      <c r="M607" t="s">
        <v>91</v>
      </c>
      <c r="N607" t="s">
        <v>64</v>
      </c>
      <c r="O607" t="s">
        <v>64</v>
      </c>
      <c r="P607" s="3">
        <v>38835</v>
      </c>
      <c r="Q607">
        <v>4.87</v>
      </c>
      <c r="R607" s="3">
        <v>39558</v>
      </c>
      <c r="S607" t="s">
        <v>63</v>
      </c>
      <c r="T607" t="s">
        <v>64</v>
      </c>
      <c r="U607">
        <v>4.87</v>
      </c>
      <c r="V607" s="2">
        <v>29240014</v>
      </c>
      <c r="W607">
        <v>292</v>
      </c>
      <c r="X607" s="2">
        <v>14968421</v>
      </c>
      <c r="Y607" s="2">
        <v>17770139</v>
      </c>
      <c r="Z607" s="2">
        <v>17423313</v>
      </c>
      <c r="AA607" s="2">
        <v>17632674</v>
      </c>
      <c r="AB607" s="2">
        <v>20815000</v>
      </c>
      <c r="AC607" s="2">
        <v>20123932</v>
      </c>
      <c r="AD607">
        <v>150</v>
      </c>
      <c r="AE607">
        <v>178</v>
      </c>
      <c r="AF607">
        <v>174</v>
      </c>
      <c r="AG607">
        <v>176</v>
      </c>
      <c r="AH607">
        <v>208</v>
      </c>
      <c r="AI607">
        <v>201</v>
      </c>
      <c r="AJ607" t="s">
        <v>56</v>
      </c>
      <c r="AK607" t="s">
        <v>474</v>
      </c>
      <c r="AM607">
        <v>0</v>
      </c>
      <c r="BA607" t="s">
        <v>2043</v>
      </c>
    </row>
    <row r="608" spans="1:53" x14ac:dyDescent="0.3">
      <c r="A608" t="s">
        <v>2044</v>
      </c>
      <c r="B608" t="s">
        <v>2039</v>
      </c>
      <c r="C608" t="s">
        <v>2040</v>
      </c>
      <c r="D608">
        <v>6005</v>
      </c>
      <c r="E608" s="2">
        <v>10000000</v>
      </c>
      <c r="F608" t="s">
        <v>180</v>
      </c>
      <c r="G608" t="s">
        <v>180</v>
      </c>
      <c r="H608" t="s">
        <v>180</v>
      </c>
      <c r="I608" s="3">
        <v>38846</v>
      </c>
      <c r="J608" s="3">
        <v>24236</v>
      </c>
      <c r="K608">
        <v>60</v>
      </c>
      <c r="L608">
        <v>60</v>
      </c>
      <c r="M608" t="s">
        <v>91</v>
      </c>
      <c r="N608" t="s">
        <v>64</v>
      </c>
      <c r="O608" t="s">
        <v>64</v>
      </c>
      <c r="P608" s="3">
        <v>38846</v>
      </c>
      <c r="Q608">
        <v>4.87</v>
      </c>
      <c r="R608" s="3">
        <v>39942</v>
      </c>
      <c r="S608" t="s">
        <v>63</v>
      </c>
      <c r="T608" t="s">
        <v>64</v>
      </c>
      <c r="U608">
        <v>4.87</v>
      </c>
      <c r="V608" s="2">
        <v>29240014</v>
      </c>
      <c r="W608">
        <v>292</v>
      </c>
      <c r="X608" s="2">
        <v>14953748</v>
      </c>
      <c r="Y608" s="2">
        <v>17756867</v>
      </c>
      <c r="Z608" s="2">
        <v>17412186</v>
      </c>
      <c r="AA608" s="2">
        <v>17620402</v>
      </c>
      <c r="AB608" s="2">
        <v>20804000</v>
      </c>
      <c r="AC608" s="2">
        <v>20113742</v>
      </c>
      <c r="AD608">
        <v>150</v>
      </c>
      <c r="AE608">
        <v>178</v>
      </c>
      <c r="AF608">
        <v>174</v>
      </c>
      <c r="AG608">
        <v>176</v>
      </c>
      <c r="AH608">
        <v>208</v>
      </c>
      <c r="AI608">
        <v>201</v>
      </c>
      <c r="AJ608" t="s">
        <v>56</v>
      </c>
      <c r="AK608" t="s">
        <v>474</v>
      </c>
      <c r="AM608">
        <v>0</v>
      </c>
      <c r="BA608" t="s">
        <v>2045</v>
      </c>
    </row>
    <row r="609" spans="1:53" x14ac:dyDescent="0.3">
      <c r="A609" t="s">
        <v>2046</v>
      </c>
      <c r="B609" t="s">
        <v>2039</v>
      </c>
      <c r="C609" t="s">
        <v>2040</v>
      </c>
      <c r="D609">
        <v>6006</v>
      </c>
      <c r="E609" s="2">
        <v>15000000</v>
      </c>
      <c r="F609" t="s">
        <v>131</v>
      </c>
      <c r="G609" t="s">
        <v>131</v>
      </c>
      <c r="H609" t="s">
        <v>131</v>
      </c>
      <c r="I609" s="3">
        <v>38846</v>
      </c>
      <c r="J609" s="3">
        <v>24236</v>
      </c>
      <c r="K609">
        <v>60</v>
      </c>
      <c r="L609">
        <v>60</v>
      </c>
      <c r="M609" t="s">
        <v>91</v>
      </c>
      <c r="N609" t="s">
        <v>64</v>
      </c>
      <c r="O609" t="s">
        <v>64</v>
      </c>
      <c r="P609" s="3">
        <v>38846</v>
      </c>
      <c r="Q609">
        <v>4.87</v>
      </c>
      <c r="R609" s="3">
        <v>39577</v>
      </c>
      <c r="S609" t="s">
        <v>63</v>
      </c>
      <c r="T609" t="s">
        <v>64</v>
      </c>
      <c r="U609">
        <v>4.87</v>
      </c>
      <c r="V609" s="2">
        <v>43860021</v>
      </c>
      <c r="W609">
        <v>292</v>
      </c>
      <c r="X609" s="2">
        <v>22430623</v>
      </c>
      <c r="Y609" s="2">
        <v>26820711</v>
      </c>
      <c r="Z609" s="2">
        <v>26482305</v>
      </c>
      <c r="AA609" s="2">
        <v>26719398</v>
      </c>
      <c r="AB609" s="2">
        <v>27357000</v>
      </c>
      <c r="AC609" s="2">
        <v>30170614</v>
      </c>
      <c r="AD609">
        <v>150</v>
      </c>
      <c r="AE609">
        <v>179</v>
      </c>
      <c r="AF609">
        <v>177</v>
      </c>
      <c r="AG609">
        <v>178</v>
      </c>
      <c r="AH609">
        <v>182</v>
      </c>
      <c r="AI609">
        <v>201</v>
      </c>
      <c r="AJ609" t="s">
        <v>56</v>
      </c>
      <c r="AK609" t="s">
        <v>474</v>
      </c>
      <c r="AM609">
        <v>0</v>
      </c>
      <c r="AN609" t="s">
        <v>83</v>
      </c>
      <c r="AO609" t="s">
        <v>84</v>
      </c>
      <c r="AP609" s="3">
        <v>42543</v>
      </c>
      <c r="BA609" t="s">
        <v>2047</v>
      </c>
    </row>
    <row r="610" spans="1:53" x14ac:dyDescent="0.3">
      <c r="A610" t="s">
        <v>2048</v>
      </c>
      <c r="B610" t="s">
        <v>2039</v>
      </c>
      <c r="C610" t="s">
        <v>2040</v>
      </c>
      <c r="D610">
        <v>6008</v>
      </c>
      <c r="E610" s="2">
        <v>25000000</v>
      </c>
      <c r="F610" t="s">
        <v>272</v>
      </c>
      <c r="G610" t="s">
        <v>272</v>
      </c>
      <c r="H610" t="s">
        <v>272</v>
      </c>
      <c r="I610" s="3">
        <v>39048</v>
      </c>
      <c r="J610" s="3">
        <v>28091</v>
      </c>
      <c r="K610">
        <v>70</v>
      </c>
      <c r="L610">
        <v>60</v>
      </c>
      <c r="M610" t="s">
        <v>91</v>
      </c>
      <c r="N610" t="s">
        <v>64</v>
      </c>
      <c r="O610" t="s">
        <v>64</v>
      </c>
      <c r="P610" s="3">
        <v>39048</v>
      </c>
      <c r="Q610">
        <v>3.7850000000000001</v>
      </c>
      <c r="R610" s="3">
        <v>43431</v>
      </c>
      <c r="S610" t="s">
        <v>63</v>
      </c>
      <c r="T610" t="s">
        <v>64</v>
      </c>
      <c r="U610">
        <v>3.7850000000000001</v>
      </c>
      <c r="V610" s="2">
        <v>66284164</v>
      </c>
      <c r="W610">
        <v>265</v>
      </c>
      <c r="X610" s="2">
        <v>30200182</v>
      </c>
      <c r="Y610" s="2">
        <v>37175412</v>
      </c>
      <c r="Z610" s="2">
        <v>36346680</v>
      </c>
      <c r="AA610" s="2">
        <v>36935509</v>
      </c>
      <c r="AB610" s="2">
        <v>50884000</v>
      </c>
      <c r="AC610" s="2">
        <v>47131618</v>
      </c>
      <c r="AD610">
        <v>121</v>
      </c>
      <c r="AE610">
        <v>149</v>
      </c>
      <c r="AF610">
        <v>145</v>
      </c>
      <c r="AG610">
        <v>148</v>
      </c>
      <c r="AH610">
        <v>204</v>
      </c>
      <c r="AI610">
        <v>189</v>
      </c>
      <c r="AJ610" t="s">
        <v>261</v>
      </c>
      <c r="AK610" t="s">
        <v>100</v>
      </c>
      <c r="AL610" s="2">
        <v>60000</v>
      </c>
      <c r="AM610">
        <v>0.24</v>
      </c>
      <c r="BA610" t="s">
        <v>2049</v>
      </c>
    </row>
    <row r="611" spans="1:53" x14ac:dyDescent="0.3">
      <c r="A611" t="s">
        <v>2050</v>
      </c>
      <c r="B611" t="s">
        <v>2039</v>
      </c>
      <c r="C611" t="s">
        <v>2040</v>
      </c>
      <c r="D611">
        <v>6009</v>
      </c>
      <c r="E611" s="2">
        <v>25000000</v>
      </c>
      <c r="F611" t="s">
        <v>131</v>
      </c>
      <c r="G611" t="s">
        <v>131</v>
      </c>
      <c r="H611" t="s">
        <v>131</v>
      </c>
      <c r="I611" s="3">
        <v>39167</v>
      </c>
      <c r="J611" s="3">
        <v>28210</v>
      </c>
      <c r="K611">
        <v>70</v>
      </c>
      <c r="L611">
        <v>12</v>
      </c>
      <c r="M611" t="s">
        <v>91</v>
      </c>
      <c r="N611" t="s">
        <v>64</v>
      </c>
      <c r="O611" t="s">
        <v>64</v>
      </c>
      <c r="P611" s="3">
        <v>39167</v>
      </c>
      <c r="Q611">
        <v>3.99</v>
      </c>
      <c r="R611" s="3">
        <v>41002</v>
      </c>
      <c r="S611" t="s">
        <v>63</v>
      </c>
      <c r="T611" t="s">
        <v>64</v>
      </c>
      <c r="U611">
        <v>3.99</v>
      </c>
      <c r="V611" s="2">
        <v>69874192</v>
      </c>
      <c r="W611">
        <v>279</v>
      </c>
      <c r="X611" s="2">
        <v>31964354</v>
      </c>
      <c r="Y611" s="2">
        <v>39558561</v>
      </c>
      <c r="Z611" s="2">
        <v>39040043</v>
      </c>
      <c r="AA611" s="2">
        <v>39767968</v>
      </c>
      <c r="AB611" s="2">
        <v>41287000</v>
      </c>
      <c r="AC611" s="2">
        <v>49076821</v>
      </c>
      <c r="AD611">
        <v>128</v>
      </c>
      <c r="AE611">
        <v>158</v>
      </c>
      <c r="AF611">
        <v>156</v>
      </c>
      <c r="AG611">
        <v>159</v>
      </c>
      <c r="AH611">
        <v>165</v>
      </c>
      <c r="AI611">
        <v>196</v>
      </c>
      <c r="AJ611" t="s">
        <v>261</v>
      </c>
      <c r="AK611" t="s">
        <v>794</v>
      </c>
      <c r="AL611" s="2">
        <v>60000</v>
      </c>
      <c r="AM611">
        <v>0.24</v>
      </c>
      <c r="AN611" t="s">
        <v>83</v>
      </c>
      <c r="AO611" t="s">
        <v>84</v>
      </c>
      <c r="AP611" s="3">
        <v>42543</v>
      </c>
      <c r="BA611" t="s">
        <v>2051</v>
      </c>
    </row>
    <row r="612" spans="1:53" x14ac:dyDescent="0.3">
      <c r="A612" t="s">
        <v>2052</v>
      </c>
      <c r="B612" t="s">
        <v>2039</v>
      </c>
      <c r="C612" t="s">
        <v>2040</v>
      </c>
      <c r="D612">
        <v>7001</v>
      </c>
      <c r="E612" s="2">
        <v>30000000</v>
      </c>
      <c r="F612" t="s">
        <v>1392</v>
      </c>
      <c r="G612" t="s">
        <v>1392</v>
      </c>
      <c r="H612" t="s">
        <v>1392</v>
      </c>
      <c r="I612" s="3">
        <v>39274</v>
      </c>
      <c r="J612" s="3">
        <v>28318</v>
      </c>
      <c r="K612">
        <v>70</v>
      </c>
      <c r="L612">
        <v>12</v>
      </c>
      <c r="M612" t="s">
        <v>91</v>
      </c>
      <c r="N612" t="s">
        <v>64</v>
      </c>
      <c r="O612" t="s">
        <v>64</v>
      </c>
      <c r="P612" s="3">
        <v>39274</v>
      </c>
      <c r="Q612">
        <v>4.3</v>
      </c>
      <c r="R612" s="3">
        <v>40007</v>
      </c>
      <c r="S612" t="s">
        <v>63</v>
      </c>
      <c r="T612" t="s">
        <v>64</v>
      </c>
      <c r="U612">
        <v>4.3</v>
      </c>
      <c r="V612" s="2">
        <v>90367151</v>
      </c>
      <c r="W612">
        <v>301</v>
      </c>
      <c r="X612" s="2">
        <v>40662885</v>
      </c>
      <c r="Y612" s="2">
        <v>49229447</v>
      </c>
      <c r="Z612" s="2">
        <v>48806739</v>
      </c>
      <c r="AA612" s="2">
        <v>49211335</v>
      </c>
      <c r="AB612" s="2">
        <v>65784000</v>
      </c>
      <c r="AC612" s="2">
        <v>61627279</v>
      </c>
      <c r="AD612">
        <v>136</v>
      </c>
      <c r="AE612">
        <v>164</v>
      </c>
      <c r="AF612">
        <v>163</v>
      </c>
      <c r="AG612">
        <v>164</v>
      </c>
      <c r="AH612">
        <v>219</v>
      </c>
      <c r="AI612">
        <v>205</v>
      </c>
      <c r="AJ612" t="s">
        <v>261</v>
      </c>
      <c r="AK612" t="s">
        <v>100</v>
      </c>
      <c r="AL612" s="2">
        <v>18000</v>
      </c>
      <c r="AM612">
        <v>0.06</v>
      </c>
      <c r="BA612" t="s">
        <v>2053</v>
      </c>
    </row>
    <row r="613" spans="1:53" x14ac:dyDescent="0.3">
      <c r="A613" t="s">
        <v>2054</v>
      </c>
      <c r="B613" t="s">
        <v>2039</v>
      </c>
      <c r="C613" t="s">
        <v>2040</v>
      </c>
      <c r="D613">
        <v>7002</v>
      </c>
      <c r="E613" s="2">
        <v>25000000</v>
      </c>
      <c r="F613" t="s">
        <v>75</v>
      </c>
      <c r="G613" t="s">
        <v>187</v>
      </c>
      <c r="H613" t="s">
        <v>187</v>
      </c>
      <c r="I613" s="3">
        <v>38845</v>
      </c>
      <c r="J613" s="3">
        <v>24235</v>
      </c>
      <c r="K613">
        <v>60</v>
      </c>
      <c r="L613">
        <v>60</v>
      </c>
      <c r="M613" t="s">
        <v>91</v>
      </c>
      <c r="N613" t="s">
        <v>64</v>
      </c>
      <c r="O613" t="s">
        <v>64</v>
      </c>
      <c r="P613" s="3">
        <v>38845</v>
      </c>
      <c r="Q613">
        <v>4.9000000000000004</v>
      </c>
      <c r="R613" s="3">
        <v>40671</v>
      </c>
      <c r="S613" t="s">
        <v>63</v>
      </c>
      <c r="U613">
        <v>4.9000000000000004</v>
      </c>
      <c r="V613" s="2">
        <v>73550342</v>
      </c>
      <c r="W613">
        <v>294</v>
      </c>
      <c r="X613" s="2">
        <v>37580369</v>
      </c>
      <c r="Y613" s="2">
        <v>44618169</v>
      </c>
      <c r="Z613" s="2">
        <v>43751464</v>
      </c>
      <c r="AA613" s="2">
        <v>44544631</v>
      </c>
      <c r="AB613" s="2">
        <v>52218000</v>
      </c>
      <c r="AC613" s="2">
        <v>50482515</v>
      </c>
      <c r="AD613">
        <v>150</v>
      </c>
      <c r="AE613">
        <v>178</v>
      </c>
      <c r="AF613">
        <v>175</v>
      </c>
      <c r="AG613">
        <v>178</v>
      </c>
      <c r="AH613">
        <v>209</v>
      </c>
      <c r="AI613">
        <v>202</v>
      </c>
      <c r="AJ613" t="s">
        <v>56</v>
      </c>
      <c r="AK613" t="s">
        <v>474</v>
      </c>
      <c r="AM613">
        <v>0</v>
      </c>
      <c r="BA613" t="s">
        <v>2055</v>
      </c>
    </row>
    <row r="614" spans="1:53" x14ac:dyDescent="0.3">
      <c r="A614" t="s">
        <v>2056</v>
      </c>
      <c r="B614" t="s">
        <v>2057</v>
      </c>
      <c r="C614" t="s">
        <v>2058</v>
      </c>
      <c r="D614">
        <v>8</v>
      </c>
      <c r="E614" s="2">
        <v>5000000</v>
      </c>
      <c r="F614" t="s">
        <v>272</v>
      </c>
      <c r="I614" s="3">
        <v>38001</v>
      </c>
      <c r="J614" s="3">
        <v>19739</v>
      </c>
      <c r="L614">
        <v>6</v>
      </c>
      <c r="N614" s="3">
        <v>38001</v>
      </c>
      <c r="O614">
        <v>2.0499999999999998</v>
      </c>
      <c r="P614" s="3">
        <v>38732</v>
      </c>
      <c r="Q614">
        <v>4.5</v>
      </c>
      <c r="R614" s="3">
        <v>38732</v>
      </c>
      <c r="AJ614" t="s">
        <v>56</v>
      </c>
    </row>
    <row r="615" spans="1:53" x14ac:dyDescent="0.3">
      <c r="A615" t="s">
        <v>2059</v>
      </c>
      <c r="B615" t="s">
        <v>2057</v>
      </c>
      <c r="C615" t="s">
        <v>2058</v>
      </c>
      <c r="D615">
        <v>9</v>
      </c>
      <c r="E615" s="2">
        <v>10000000</v>
      </c>
      <c r="F615" t="s">
        <v>272</v>
      </c>
      <c r="I615" s="3">
        <v>38679</v>
      </c>
      <c r="J615" s="3">
        <v>24220</v>
      </c>
      <c r="L615">
        <v>60</v>
      </c>
      <c r="P615" s="3">
        <v>42472</v>
      </c>
      <c r="Q615">
        <v>3.81</v>
      </c>
      <c r="R615" s="3">
        <v>42472</v>
      </c>
      <c r="AJ615" t="s">
        <v>56</v>
      </c>
    </row>
    <row r="616" spans="1:53" x14ac:dyDescent="0.3">
      <c r="A616" t="s">
        <v>2060</v>
      </c>
      <c r="B616" t="s">
        <v>2057</v>
      </c>
      <c r="C616" t="s">
        <v>2058</v>
      </c>
      <c r="D616">
        <v>10</v>
      </c>
      <c r="E616" s="2">
        <v>18600000</v>
      </c>
      <c r="F616" t="s">
        <v>463</v>
      </c>
      <c r="I616" s="3">
        <v>39288</v>
      </c>
      <c r="J616" s="3">
        <v>28331</v>
      </c>
      <c r="Q616">
        <v>4.2</v>
      </c>
      <c r="AJ616" t="s">
        <v>56</v>
      </c>
    </row>
    <row r="617" spans="1:53" x14ac:dyDescent="0.3">
      <c r="A617" t="s">
        <v>2061</v>
      </c>
      <c r="B617" t="s">
        <v>2057</v>
      </c>
      <c r="C617" t="s">
        <v>2058</v>
      </c>
      <c r="D617">
        <v>11</v>
      </c>
      <c r="E617" s="2">
        <v>15000000</v>
      </c>
      <c r="F617" t="s">
        <v>131</v>
      </c>
      <c r="I617" s="3">
        <v>39575</v>
      </c>
      <c r="J617" s="3">
        <v>28617</v>
      </c>
      <c r="L617">
        <v>60</v>
      </c>
      <c r="P617" s="3">
        <v>39940</v>
      </c>
      <c r="Q617">
        <v>3.99</v>
      </c>
      <c r="R617" s="3">
        <v>39940</v>
      </c>
      <c r="AJ617" t="s">
        <v>56</v>
      </c>
      <c r="AO617" t="s">
        <v>84</v>
      </c>
      <c r="AP617" s="3">
        <v>42543</v>
      </c>
    </row>
    <row r="618" spans="1:53" x14ac:dyDescent="0.3">
      <c r="A618" t="s">
        <v>2062</v>
      </c>
      <c r="B618" t="s">
        <v>2057</v>
      </c>
      <c r="C618" t="s">
        <v>2058</v>
      </c>
      <c r="D618">
        <v>12</v>
      </c>
      <c r="E618" s="2">
        <v>12000000</v>
      </c>
      <c r="F618" t="s">
        <v>953</v>
      </c>
      <c r="I618" s="3">
        <v>40235</v>
      </c>
      <c r="J618" s="3">
        <v>21972</v>
      </c>
      <c r="L618">
        <v>12</v>
      </c>
      <c r="N618" s="3">
        <v>40235</v>
      </c>
      <c r="O618" t="s">
        <v>2063</v>
      </c>
      <c r="P618" s="3">
        <v>40965</v>
      </c>
      <c r="Q618">
        <v>4.07</v>
      </c>
      <c r="R618" s="3">
        <v>40965</v>
      </c>
      <c r="AJ618" t="s">
        <v>56</v>
      </c>
      <c r="AO618" t="s">
        <v>708</v>
      </c>
      <c r="AP618" s="3">
        <v>43448</v>
      </c>
    </row>
    <row r="619" spans="1:53" x14ac:dyDescent="0.3">
      <c r="A619" t="s">
        <v>2064</v>
      </c>
      <c r="B619" t="s">
        <v>2057</v>
      </c>
      <c r="C619" t="s">
        <v>2058</v>
      </c>
      <c r="D619">
        <v>13</v>
      </c>
      <c r="E619" s="2">
        <v>10000000</v>
      </c>
      <c r="F619" t="s">
        <v>953</v>
      </c>
      <c r="I619" s="3">
        <v>40319</v>
      </c>
      <c r="J619" s="3">
        <v>22057</v>
      </c>
      <c r="L619">
        <v>36</v>
      </c>
      <c r="P619" s="3">
        <v>42145</v>
      </c>
      <c r="Q619">
        <v>3.55</v>
      </c>
      <c r="R619" s="3">
        <v>42145</v>
      </c>
      <c r="AJ619" t="s">
        <v>56</v>
      </c>
      <c r="AO619" t="s">
        <v>708</v>
      </c>
      <c r="AP619" s="3">
        <v>43448</v>
      </c>
    </row>
    <row r="620" spans="1:53" x14ac:dyDescent="0.3">
      <c r="A620" t="s">
        <v>2065</v>
      </c>
      <c r="B620" t="s">
        <v>2066</v>
      </c>
      <c r="C620" t="s">
        <v>2067</v>
      </c>
      <c r="D620">
        <v>28</v>
      </c>
      <c r="E620" s="2">
        <v>1000000</v>
      </c>
      <c r="F620" t="s">
        <v>2068</v>
      </c>
      <c r="G620" t="s">
        <v>433</v>
      </c>
      <c r="H620" t="s">
        <v>64</v>
      </c>
      <c r="I620" s="3">
        <v>33556</v>
      </c>
      <c r="J620" s="3">
        <v>42688</v>
      </c>
      <c r="K620">
        <v>25</v>
      </c>
      <c r="L620">
        <v>1</v>
      </c>
      <c r="M620" t="s">
        <v>91</v>
      </c>
      <c r="N620" t="s">
        <v>107</v>
      </c>
      <c r="O620" t="s">
        <v>63</v>
      </c>
      <c r="P620" s="3">
        <v>33556</v>
      </c>
      <c r="Q620">
        <v>10.125</v>
      </c>
      <c r="R620" s="3">
        <v>33586</v>
      </c>
      <c r="S620" t="s">
        <v>63</v>
      </c>
      <c r="T620" t="s">
        <v>107</v>
      </c>
      <c r="U620" t="s">
        <v>64</v>
      </c>
      <c r="V620" s="2">
        <v>2533192</v>
      </c>
      <c r="W620">
        <v>253</v>
      </c>
      <c r="X620" s="2">
        <v>1100131</v>
      </c>
      <c r="Y620" t="s">
        <v>64</v>
      </c>
      <c r="Z620" t="s">
        <v>64</v>
      </c>
      <c r="AA620" t="s">
        <v>64</v>
      </c>
      <c r="AB620" t="s">
        <v>64</v>
      </c>
      <c r="AC620" t="s">
        <v>64</v>
      </c>
      <c r="AD620">
        <v>110</v>
      </c>
      <c r="AE620" t="s">
        <v>64</v>
      </c>
      <c r="AF620" t="s">
        <v>64</v>
      </c>
      <c r="AG620" t="s">
        <v>64</v>
      </c>
      <c r="AH620" t="s">
        <v>64</v>
      </c>
      <c r="AI620" t="s">
        <v>64</v>
      </c>
      <c r="AK620" t="s">
        <v>71</v>
      </c>
      <c r="AL620">
        <v>600</v>
      </c>
      <c r="AM620">
        <v>0.06</v>
      </c>
      <c r="AN620" t="s">
        <v>83</v>
      </c>
      <c r="AO620" t="s">
        <v>387</v>
      </c>
    </row>
    <row r="621" spans="1:53" x14ac:dyDescent="0.3">
      <c r="A621" t="s">
        <v>2069</v>
      </c>
      <c r="B621" t="s">
        <v>2066</v>
      </c>
      <c r="C621" t="s">
        <v>2067</v>
      </c>
      <c r="D621">
        <v>26</v>
      </c>
      <c r="E621" s="2">
        <v>1000000</v>
      </c>
      <c r="F621" t="s">
        <v>2068</v>
      </c>
      <c r="G621" t="s">
        <v>433</v>
      </c>
      <c r="H621" t="s">
        <v>64</v>
      </c>
      <c r="I621" s="3">
        <v>33553</v>
      </c>
      <c r="J621" s="3">
        <v>42685</v>
      </c>
      <c r="K621">
        <v>25</v>
      </c>
      <c r="L621">
        <v>1</v>
      </c>
      <c r="M621" t="s">
        <v>91</v>
      </c>
      <c r="N621" t="s">
        <v>107</v>
      </c>
      <c r="O621" t="s">
        <v>63</v>
      </c>
      <c r="P621" s="3">
        <v>33553</v>
      </c>
      <c r="Q621">
        <v>10.125</v>
      </c>
      <c r="R621" s="3">
        <v>33583</v>
      </c>
      <c r="S621" t="s">
        <v>63</v>
      </c>
      <c r="T621" t="s">
        <v>107</v>
      </c>
      <c r="U621" t="s">
        <v>64</v>
      </c>
      <c r="V621" s="2">
        <v>2533192</v>
      </c>
      <c r="W621">
        <v>253</v>
      </c>
      <c r="X621" s="2">
        <v>1100163</v>
      </c>
      <c r="Y621" t="s">
        <v>64</v>
      </c>
      <c r="Z621" t="s">
        <v>64</v>
      </c>
      <c r="AA621" t="s">
        <v>64</v>
      </c>
      <c r="AB621" t="s">
        <v>64</v>
      </c>
      <c r="AC621" t="s">
        <v>64</v>
      </c>
      <c r="AD621">
        <v>110</v>
      </c>
      <c r="AE621" t="s">
        <v>64</v>
      </c>
      <c r="AF621" t="s">
        <v>64</v>
      </c>
      <c r="AG621" t="s">
        <v>64</v>
      </c>
      <c r="AH621" t="s">
        <v>64</v>
      </c>
      <c r="AI621" t="s">
        <v>64</v>
      </c>
      <c r="AK621" t="s">
        <v>71</v>
      </c>
      <c r="AL621">
        <v>600</v>
      </c>
      <c r="AM621">
        <v>0.06</v>
      </c>
      <c r="AN621" t="s">
        <v>83</v>
      </c>
      <c r="AO621" t="s">
        <v>387</v>
      </c>
    </row>
    <row r="622" spans="1:53" x14ac:dyDescent="0.3">
      <c r="A622" t="s">
        <v>2070</v>
      </c>
      <c r="B622" t="s">
        <v>2066</v>
      </c>
      <c r="C622" t="s">
        <v>2067</v>
      </c>
      <c r="D622">
        <v>68</v>
      </c>
      <c r="E622" s="2">
        <v>2000000</v>
      </c>
      <c r="F622" t="s">
        <v>1067</v>
      </c>
      <c r="G622" t="s">
        <v>433</v>
      </c>
      <c r="H622" t="s">
        <v>64</v>
      </c>
      <c r="I622" s="3">
        <v>34026</v>
      </c>
      <c r="J622" s="3">
        <v>43157</v>
      </c>
      <c r="K622">
        <v>25</v>
      </c>
      <c r="L622">
        <v>1</v>
      </c>
      <c r="M622" t="s">
        <v>91</v>
      </c>
      <c r="N622" t="s">
        <v>107</v>
      </c>
      <c r="O622" t="s">
        <v>125</v>
      </c>
      <c r="P622" s="3">
        <v>34026</v>
      </c>
      <c r="Q622">
        <v>5.25</v>
      </c>
      <c r="R622" s="3">
        <v>34115</v>
      </c>
      <c r="S622" t="s">
        <v>1446</v>
      </c>
      <c r="T622" s="3">
        <v>34946</v>
      </c>
      <c r="U622" t="s">
        <v>64</v>
      </c>
      <c r="V622" s="2">
        <v>2625000</v>
      </c>
      <c r="W622">
        <v>131</v>
      </c>
      <c r="X622" s="2">
        <v>2260496</v>
      </c>
      <c r="Y622" s="2">
        <v>2121471</v>
      </c>
      <c r="Z622" t="s">
        <v>64</v>
      </c>
      <c r="AA622" t="s">
        <v>64</v>
      </c>
      <c r="AB622" t="s">
        <v>64</v>
      </c>
      <c r="AC622" t="s">
        <v>64</v>
      </c>
      <c r="AD622">
        <v>113</v>
      </c>
      <c r="AE622">
        <v>106</v>
      </c>
      <c r="AF622" t="s">
        <v>64</v>
      </c>
      <c r="AG622" t="s">
        <v>64</v>
      </c>
      <c r="AH622" t="s">
        <v>64</v>
      </c>
      <c r="AI622" t="s">
        <v>64</v>
      </c>
      <c r="AJ622" t="s">
        <v>56</v>
      </c>
      <c r="AK622" t="s">
        <v>71</v>
      </c>
      <c r="AL622" s="2">
        <v>2400</v>
      </c>
      <c r="AM622">
        <v>0.12</v>
      </c>
      <c r="AN622" t="s">
        <v>83</v>
      </c>
      <c r="AO622" t="s">
        <v>387</v>
      </c>
      <c r="AZ622" t="s">
        <v>2071</v>
      </c>
    </row>
    <row r="623" spans="1:53" x14ac:dyDescent="0.3">
      <c r="A623" t="s">
        <v>2072</v>
      </c>
      <c r="B623" t="s">
        <v>2066</v>
      </c>
      <c r="C623" t="s">
        <v>2067</v>
      </c>
      <c r="D623">
        <v>71</v>
      </c>
      <c r="E623" s="2">
        <v>1000000</v>
      </c>
      <c r="F623" t="s">
        <v>1067</v>
      </c>
      <c r="G623" t="s">
        <v>2073</v>
      </c>
      <c r="H623" t="s">
        <v>64</v>
      </c>
      <c r="I623" s="3">
        <v>34039</v>
      </c>
      <c r="J623" s="3">
        <v>43171</v>
      </c>
      <c r="K623">
        <v>25</v>
      </c>
      <c r="L623">
        <v>1</v>
      </c>
      <c r="M623" t="s">
        <v>91</v>
      </c>
      <c r="N623" t="s">
        <v>107</v>
      </c>
      <c r="O623" t="s">
        <v>125</v>
      </c>
      <c r="P623" s="3">
        <v>34039</v>
      </c>
      <c r="Q623">
        <v>5.25</v>
      </c>
      <c r="R623" s="3">
        <v>34131</v>
      </c>
      <c r="S623" t="s">
        <v>1446</v>
      </c>
      <c r="T623" s="3">
        <v>35702</v>
      </c>
      <c r="U623" t="s">
        <v>64</v>
      </c>
      <c r="V623" s="2">
        <v>1312500</v>
      </c>
      <c r="W623">
        <v>131</v>
      </c>
      <c r="X623" s="2">
        <v>1135136</v>
      </c>
      <c r="Y623" s="2">
        <v>1062933</v>
      </c>
      <c r="Z623" t="s">
        <v>64</v>
      </c>
      <c r="AA623" t="s">
        <v>64</v>
      </c>
      <c r="AB623" t="s">
        <v>64</v>
      </c>
      <c r="AC623" t="s">
        <v>64</v>
      </c>
      <c r="AD623">
        <v>114</v>
      </c>
      <c r="AE623">
        <v>106</v>
      </c>
      <c r="AF623" t="s">
        <v>64</v>
      </c>
      <c r="AG623" t="s">
        <v>64</v>
      </c>
      <c r="AH623" t="s">
        <v>64</v>
      </c>
      <c r="AI623" t="s">
        <v>64</v>
      </c>
      <c r="AJ623" t="s">
        <v>56</v>
      </c>
      <c r="AK623" t="s">
        <v>71</v>
      </c>
      <c r="AL623" s="2">
        <v>1200</v>
      </c>
      <c r="AM623">
        <v>0.12</v>
      </c>
      <c r="AN623" t="s">
        <v>83</v>
      </c>
      <c r="AO623" t="s">
        <v>387</v>
      </c>
      <c r="AZ623" t="s">
        <v>2074</v>
      </c>
    </row>
    <row r="624" spans="1:53" x14ac:dyDescent="0.3">
      <c r="A624" t="s">
        <v>2075</v>
      </c>
      <c r="B624" t="s">
        <v>2066</v>
      </c>
      <c r="C624" t="s">
        <v>2067</v>
      </c>
      <c r="D624">
        <v>322</v>
      </c>
      <c r="E624" s="2">
        <v>5000000</v>
      </c>
      <c r="F624" t="s">
        <v>2076</v>
      </c>
      <c r="G624" t="s">
        <v>1128</v>
      </c>
      <c r="H624" t="s">
        <v>1128</v>
      </c>
      <c r="I624" s="3">
        <v>36067</v>
      </c>
      <c r="J624" s="3">
        <v>43188</v>
      </c>
      <c r="K624">
        <v>20</v>
      </c>
      <c r="L624" s="24">
        <v>45717</v>
      </c>
      <c r="M624" t="s">
        <v>91</v>
      </c>
      <c r="N624" t="s">
        <v>107</v>
      </c>
      <c r="O624" t="s">
        <v>125</v>
      </c>
      <c r="P624" s="3">
        <v>36067</v>
      </c>
      <c r="Q624">
        <v>7.62</v>
      </c>
      <c r="R624" s="3">
        <v>37893</v>
      </c>
      <c r="S624" t="s">
        <v>125</v>
      </c>
      <c r="T624" t="s">
        <v>124</v>
      </c>
      <c r="U624" t="s">
        <v>64</v>
      </c>
      <c r="V624" s="2">
        <v>7620000</v>
      </c>
      <c r="W624">
        <v>152</v>
      </c>
      <c r="X624" s="2">
        <v>5736911</v>
      </c>
      <c r="Y624" s="2">
        <v>5343881</v>
      </c>
      <c r="Z624" t="s">
        <v>64</v>
      </c>
      <c r="AA624" t="s">
        <v>64</v>
      </c>
      <c r="AB624" t="s">
        <v>64</v>
      </c>
      <c r="AC624" t="s">
        <v>64</v>
      </c>
      <c r="AD624">
        <v>115</v>
      </c>
      <c r="AE624">
        <v>107</v>
      </c>
      <c r="AF624" t="s">
        <v>64</v>
      </c>
      <c r="AG624" t="s">
        <v>64</v>
      </c>
      <c r="AH624" t="s">
        <v>64</v>
      </c>
      <c r="AI624" t="s">
        <v>64</v>
      </c>
      <c r="AJ624" t="s">
        <v>56</v>
      </c>
      <c r="AK624" t="s">
        <v>71</v>
      </c>
      <c r="AL624" s="2">
        <v>6000</v>
      </c>
      <c r="AM624">
        <v>0.12</v>
      </c>
      <c r="AN624" t="s">
        <v>63</v>
      </c>
      <c r="AO624" t="s">
        <v>387</v>
      </c>
      <c r="AZ624" t="s">
        <v>2077</v>
      </c>
    </row>
    <row r="625" spans="1:52" x14ac:dyDescent="0.3">
      <c r="A625" t="s">
        <v>2078</v>
      </c>
      <c r="B625" t="s">
        <v>2066</v>
      </c>
      <c r="C625" t="s">
        <v>2067</v>
      </c>
      <c r="D625">
        <v>62</v>
      </c>
      <c r="E625" s="2">
        <v>1000000</v>
      </c>
      <c r="F625" t="s">
        <v>1067</v>
      </c>
      <c r="G625" t="s">
        <v>2079</v>
      </c>
      <c r="H625" t="s">
        <v>64</v>
      </c>
      <c r="I625" s="3">
        <v>33955</v>
      </c>
      <c r="J625" s="3">
        <v>43087</v>
      </c>
      <c r="K625">
        <v>25</v>
      </c>
      <c r="L625">
        <v>1</v>
      </c>
      <c r="M625" t="s">
        <v>91</v>
      </c>
      <c r="N625" t="s">
        <v>107</v>
      </c>
      <c r="O625" t="s">
        <v>125</v>
      </c>
      <c r="P625" s="3">
        <v>33955</v>
      </c>
      <c r="Q625">
        <v>7.625</v>
      </c>
      <c r="R625" s="3">
        <v>34655</v>
      </c>
      <c r="S625" t="s">
        <v>125</v>
      </c>
      <c r="T625" t="s">
        <v>124</v>
      </c>
      <c r="U625" t="s">
        <v>64</v>
      </c>
      <c r="V625" s="2">
        <v>1906250</v>
      </c>
      <c r="W625">
        <v>191</v>
      </c>
      <c r="X625" s="2">
        <v>1148259</v>
      </c>
      <c r="Y625" s="2">
        <v>1071006</v>
      </c>
      <c r="Z625" t="s">
        <v>64</v>
      </c>
      <c r="AA625" t="s">
        <v>64</v>
      </c>
      <c r="AB625" t="s">
        <v>64</v>
      </c>
      <c r="AC625" t="s">
        <v>64</v>
      </c>
      <c r="AD625">
        <v>115</v>
      </c>
      <c r="AE625">
        <v>107</v>
      </c>
      <c r="AF625" t="s">
        <v>64</v>
      </c>
      <c r="AG625" t="s">
        <v>64</v>
      </c>
      <c r="AH625" t="s">
        <v>64</v>
      </c>
      <c r="AI625" t="s">
        <v>64</v>
      </c>
      <c r="AJ625" t="s">
        <v>56</v>
      </c>
      <c r="AK625" t="s">
        <v>2080</v>
      </c>
      <c r="AL625" s="2">
        <v>1203</v>
      </c>
      <c r="AM625">
        <v>0.12</v>
      </c>
      <c r="AN625" t="s">
        <v>83</v>
      </c>
      <c r="AO625" t="s">
        <v>387</v>
      </c>
      <c r="AZ625" t="s">
        <v>2081</v>
      </c>
    </row>
    <row r="626" spans="1:52" x14ac:dyDescent="0.3">
      <c r="A626" t="s">
        <v>2082</v>
      </c>
      <c r="B626" t="s">
        <v>2066</v>
      </c>
      <c r="C626" t="s">
        <v>2067</v>
      </c>
      <c r="D626">
        <v>49</v>
      </c>
      <c r="E626" s="2">
        <v>1000000</v>
      </c>
      <c r="F626" t="s">
        <v>2083</v>
      </c>
      <c r="G626" t="s">
        <v>2073</v>
      </c>
      <c r="H626" t="s">
        <v>64</v>
      </c>
      <c r="I626" s="3">
        <v>33877</v>
      </c>
      <c r="J626" s="3">
        <v>43010</v>
      </c>
      <c r="K626">
        <v>25</v>
      </c>
      <c r="L626">
        <v>1</v>
      </c>
      <c r="M626" t="s">
        <v>91</v>
      </c>
      <c r="N626" t="s">
        <v>107</v>
      </c>
      <c r="O626" t="s">
        <v>125</v>
      </c>
      <c r="P626" s="3">
        <v>33877</v>
      </c>
      <c r="Q626">
        <v>9</v>
      </c>
      <c r="R626" s="3">
        <v>34212</v>
      </c>
      <c r="S626" t="s">
        <v>125</v>
      </c>
      <c r="T626" t="s">
        <v>124</v>
      </c>
      <c r="U626" t="s">
        <v>64</v>
      </c>
      <c r="V626" s="2">
        <v>2250000</v>
      </c>
      <c r="W626">
        <v>225</v>
      </c>
      <c r="X626" s="2">
        <v>1174922</v>
      </c>
      <c r="Y626" s="2">
        <v>1082496</v>
      </c>
      <c r="Z626" t="s">
        <v>64</v>
      </c>
      <c r="AA626" t="s">
        <v>64</v>
      </c>
      <c r="AB626" t="s">
        <v>64</v>
      </c>
      <c r="AC626" t="s">
        <v>64</v>
      </c>
      <c r="AD626">
        <v>117</v>
      </c>
      <c r="AE626">
        <v>108</v>
      </c>
      <c r="AF626" t="s">
        <v>64</v>
      </c>
      <c r="AG626" t="s">
        <v>64</v>
      </c>
      <c r="AH626" t="s">
        <v>64</v>
      </c>
      <c r="AI626" t="s">
        <v>64</v>
      </c>
      <c r="AJ626" t="s">
        <v>56</v>
      </c>
      <c r="AK626" t="s">
        <v>2080</v>
      </c>
      <c r="AL626" s="2">
        <v>2400</v>
      </c>
      <c r="AM626">
        <v>0.24</v>
      </c>
      <c r="AN626" t="s">
        <v>83</v>
      </c>
      <c r="AO626" t="s">
        <v>387</v>
      </c>
      <c r="AZ626" t="s">
        <v>2084</v>
      </c>
    </row>
    <row r="627" spans="1:52" x14ac:dyDescent="0.3">
      <c r="A627" t="s">
        <v>2085</v>
      </c>
      <c r="B627" t="s">
        <v>2066</v>
      </c>
      <c r="C627" t="s">
        <v>2067</v>
      </c>
      <c r="D627">
        <v>115</v>
      </c>
      <c r="E627" s="2">
        <v>2000000</v>
      </c>
      <c r="F627" t="s">
        <v>1067</v>
      </c>
      <c r="G627" t="s">
        <v>433</v>
      </c>
      <c r="H627" t="s">
        <v>64</v>
      </c>
      <c r="I627" s="3">
        <v>34365</v>
      </c>
      <c r="J627" s="3">
        <v>43496</v>
      </c>
      <c r="K627">
        <v>25</v>
      </c>
      <c r="L627">
        <v>1</v>
      </c>
      <c r="M627" t="s">
        <v>91</v>
      </c>
      <c r="N627" t="s">
        <v>107</v>
      </c>
      <c r="O627" t="s">
        <v>125</v>
      </c>
      <c r="P627" s="3">
        <v>34365</v>
      </c>
      <c r="Q627">
        <v>5.1870000000000003</v>
      </c>
      <c r="R627" s="3">
        <v>34424</v>
      </c>
      <c r="S627" t="s">
        <v>1446</v>
      </c>
      <c r="T627" s="3">
        <v>34946</v>
      </c>
      <c r="U627" t="s">
        <v>64</v>
      </c>
      <c r="V627" s="2">
        <v>2593500</v>
      </c>
      <c r="W627">
        <v>130</v>
      </c>
      <c r="X627" s="2">
        <v>2384001</v>
      </c>
      <c r="Y627" s="2">
        <v>2237419</v>
      </c>
      <c r="Z627" s="2">
        <v>2109817</v>
      </c>
      <c r="AA627" t="s">
        <v>64</v>
      </c>
      <c r="AB627" t="s">
        <v>64</v>
      </c>
      <c r="AC627" t="s">
        <v>64</v>
      </c>
      <c r="AD627">
        <v>119</v>
      </c>
      <c r="AE627">
        <v>112</v>
      </c>
      <c r="AF627">
        <v>105</v>
      </c>
      <c r="AG627" t="s">
        <v>64</v>
      </c>
      <c r="AH627" t="s">
        <v>64</v>
      </c>
      <c r="AI627" t="s">
        <v>64</v>
      </c>
      <c r="AJ627" t="s">
        <v>56</v>
      </c>
      <c r="AK627" t="s">
        <v>92</v>
      </c>
      <c r="AL627" s="2">
        <v>4800</v>
      </c>
      <c r="AM627">
        <v>0.24</v>
      </c>
      <c r="AN627" t="s">
        <v>83</v>
      </c>
      <c r="AO627" t="s">
        <v>387</v>
      </c>
      <c r="AZ627" t="s">
        <v>2086</v>
      </c>
    </row>
    <row r="628" spans="1:52" x14ac:dyDescent="0.3">
      <c r="A628" t="s">
        <v>2087</v>
      </c>
      <c r="B628" t="s">
        <v>2066</v>
      </c>
      <c r="C628" t="s">
        <v>2067</v>
      </c>
      <c r="D628">
        <v>117</v>
      </c>
      <c r="E628" s="2">
        <v>1000000</v>
      </c>
      <c r="F628" t="s">
        <v>1067</v>
      </c>
      <c r="G628" t="s">
        <v>2073</v>
      </c>
      <c r="H628" t="s">
        <v>64</v>
      </c>
      <c r="I628" s="3">
        <v>34393</v>
      </c>
      <c r="J628" s="3">
        <v>43524</v>
      </c>
      <c r="K628">
        <v>25</v>
      </c>
      <c r="L628">
        <v>1</v>
      </c>
      <c r="M628" t="s">
        <v>91</v>
      </c>
      <c r="N628" t="s">
        <v>107</v>
      </c>
      <c r="O628" t="s">
        <v>125</v>
      </c>
      <c r="P628" s="3">
        <v>34393</v>
      </c>
      <c r="Q628">
        <v>5.1870000000000003</v>
      </c>
      <c r="R628" s="3">
        <v>34452</v>
      </c>
      <c r="S628" t="s">
        <v>1446</v>
      </c>
      <c r="T628" s="3">
        <v>35702</v>
      </c>
      <c r="U628" t="s">
        <v>64</v>
      </c>
      <c r="V628" s="2">
        <v>1296750</v>
      </c>
      <c r="W628">
        <v>130</v>
      </c>
      <c r="X628" s="2">
        <v>1199154</v>
      </c>
      <c r="Y628" s="2">
        <v>1122950</v>
      </c>
      <c r="Z628" s="2">
        <v>1056205</v>
      </c>
      <c r="AA628" t="s">
        <v>64</v>
      </c>
      <c r="AB628" t="s">
        <v>64</v>
      </c>
      <c r="AC628" t="s">
        <v>64</v>
      </c>
      <c r="AD628">
        <v>120</v>
      </c>
      <c r="AE628">
        <v>112</v>
      </c>
      <c r="AF628">
        <v>106</v>
      </c>
      <c r="AG628" t="s">
        <v>64</v>
      </c>
      <c r="AH628" t="s">
        <v>64</v>
      </c>
      <c r="AI628" t="s">
        <v>64</v>
      </c>
      <c r="AJ628" t="s">
        <v>56</v>
      </c>
      <c r="AK628" t="s">
        <v>92</v>
      </c>
      <c r="AL628" s="2">
        <v>2400</v>
      </c>
      <c r="AM628">
        <v>0.24</v>
      </c>
      <c r="AN628" t="s">
        <v>83</v>
      </c>
      <c r="AO628" t="s">
        <v>387</v>
      </c>
      <c r="AZ628" t="s">
        <v>2088</v>
      </c>
    </row>
    <row r="629" spans="1:52" x14ac:dyDescent="0.3">
      <c r="A629" t="s">
        <v>2089</v>
      </c>
      <c r="B629" t="s">
        <v>2066</v>
      </c>
      <c r="C629" t="s">
        <v>2067</v>
      </c>
      <c r="D629">
        <v>105</v>
      </c>
      <c r="E629" s="2">
        <v>3000000</v>
      </c>
      <c r="F629" t="s">
        <v>2090</v>
      </c>
      <c r="G629" t="s">
        <v>433</v>
      </c>
      <c r="H629" t="s">
        <v>433</v>
      </c>
      <c r="I629" s="3">
        <v>34353</v>
      </c>
      <c r="J629" s="3">
        <v>44693</v>
      </c>
      <c r="K629">
        <v>29</v>
      </c>
      <c r="L629" t="s">
        <v>292</v>
      </c>
      <c r="M629" t="s">
        <v>91</v>
      </c>
      <c r="N629" t="s">
        <v>107</v>
      </c>
      <c r="O629" t="s">
        <v>125</v>
      </c>
      <c r="P629" s="3">
        <v>34353</v>
      </c>
      <c r="Q629">
        <v>6.7</v>
      </c>
      <c r="R629" s="3">
        <v>36179</v>
      </c>
      <c r="S629" t="s">
        <v>125</v>
      </c>
      <c r="T629" t="s">
        <v>64</v>
      </c>
      <c r="U629">
        <v>6.7</v>
      </c>
      <c r="V629" s="2">
        <v>5808074</v>
      </c>
      <c r="W629">
        <v>194</v>
      </c>
      <c r="X629" s="2">
        <v>3961691</v>
      </c>
      <c r="Y629" s="2">
        <v>3948505</v>
      </c>
      <c r="Z629" s="2">
        <v>3717429</v>
      </c>
      <c r="AA629" s="2">
        <v>3604157</v>
      </c>
      <c r="AB629" s="2">
        <v>3427138</v>
      </c>
      <c r="AC629" s="2">
        <v>3351555</v>
      </c>
      <c r="AD629">
        <v>132</v>
      </c>
      <c r="AE629">
        <v>132</v>
      </c>
      <c r="AF629">
        <v>124</v>
      </c>
      <c r="AG629">
        <v>120</v>
      </c>
      <c r="AH629">
        <v>114</v>
      </c>
      <c r="AI629">
        <v>112</v>
      </c>
      <c r="AJ629" t="s">
        <v>64</v>
      </c>
      <c r="AK629" t="s">
        <v>2091</v>
      </c>
      <c r="AL629" s="2">
        <v>11400</v>
      </c>
      <c r="AM629">
        <v>0.38</v>
      </c>
      <c r="AN629" t="s">
        <v>63</v>
      </c>
    </row>
    <row r="630" spans="1:52" x14ac:dyDescent="0.3">
      <c r="A630" t="s">
        <v>2092</v>
      </c>
      <c r="B630" t="s">
        <v>2066</v>
      </c>
      <c r="C630" t="s">
        <v>2067</v>
      </c>
      <c r="D630">
        <v>104</v>
      </c>
      <c r="E630" s="2">
        <v>250000</v>
      </c>
      <c r="F630" t="s">
        <v>2090</v>
      </c>
      <c r="G630" t="s">
        <v>433</v>
      </c>
      <c r="H630" t="s">
        <v>433</v>
      </c>
      <c r="I630" s="3">
        <v>34353</v>
      </c>
      <c r="J630" s="3">
        <v>44693</v>
      </c>
      <c r="K630">
        <v>29</v>
      </c>
      <c r="L630" t="s">
        <v>292</v>
      </c>
      <c r="M630" t="s">
        <v>91</v>
      </c>
      <c r="N630" t="s">
        <v>107</v>
      </c>
      <c r="O630" t="s">
        <v>125</v>
      </c>
      <c r="P630" s="3">
        <v>34353</v>
      </c>
      <c r="Q630">
        <v>6.7</v>
      </c>
      <c r="R630" s="3">
        <v>36179</v>
      </c>
      <c r="S630" t="s">
        <v>125</v>
      </c>
      <c r="T630" t="s">
        <v>64</v>
      </c>
      <c r="U630">
        <v>6.7</v>
      </c>
      <c r="V630" s="2">
        <v>484006</v>
      </c>
      <c r="W630">
        <v>194</v>
      </c>
      <c r="X630" s="2">
        <v>330141</v>
      </c>
      <c r="Y630" s="2">
        <v>329042</v>
      </c>
      <c r="Z630" s="2">
        <v>309786</v>
      </c>
      <c r="AA630" s="2">
        <v>300281</v>
      </c>
      <c r="AB630" s="2">
        <v>285595</v>
      </c>
      <c r="AC630" s="2">
        <v>279296</v>
      </c>
      <c r="AD630">
        <v>132</v>
      </c>
      <c r="AE630">
        <v>132</v>
      </c>
      <c r="AF630">
        <v>124</v>
      </c>
      <c r="AG630">
        <v>120</v>
      </c>
      <c r="AH630">
        <v>114</v>
      </c>
      <c r="AI630">
        <v>112</v>
      </c>
      <c r="AJ630" t="s">
        <v>64</v>
      </c>
      <c r="AK630" t="s">
        <v>2080</v>
      </c>
      <c r="AL630">
        <v>600</v>
      </c>
      <c r="AM630">
        <v>0.24</v>
      </c>
      <c r="AN630" t="s">
        <v>63</v>
      </c>
    </row>
    <row r="631" spans="1:52" x14ac:dyDescent="0.3">
      <c r="A631" t="s">
        <v>2093</v>
      </c>
      <c r="B631" t="s">
        <v>2066</v>
      </c>
      <c r="C631" t="s">
        <v>2067</v>
      </c>
      <c r="D631">
        <v>231</v>
      </c>
      <c r="E631" s="2">
        <v>2000000</v>
      </c>
      <c r="F631" t="s">
        <v>1067</v>
      </c>
      <c r="G631" t="s">
        <v>2094</v>
      </c>
      <c r="H631" t="s">
        <v>2095</v>
      </c>
      <c r="I631" s="3">
        <v>35250</v>
      </c>
      <c r="J631" s="3">
        <v>44382</v>
      </c>
      <c r="K631">
        <v>25</v>
      </c>
      <c r="L631">
        <v>1</v>
      </c>
      <c r="M631" t="s">
        <v>91</v>
      </c>
      <c r="N631" t="s">
        <v>107</v>
      </c>
      <c r="O631" t="s">
        <v>125</v>
      </c>
      <c r="P631" s="3">
        <v>35250</v>
      </c>
      <c r="Q631">
        <v>6.8</v>
      </c>
      <c r="R631" s="3">
        <v>35950</v>
      </c>
      <c r="S631" t="s">
        <v>125</v>
      </c>
      <c r="T631" t="s">
        <v>124</v>
      </c>
      <c r="U631">
        <v>6.8</v>
      </c>
      <c r="V631" s="2">
        <v>3400000</v>
      </c>
      <c r="W631">
        <v>170</v>
      </c>
      <c r="X631" s="2">
        <v>2663037</v>
      </c>
      <c r="Y631" s="2">
        <v>2510218</v>
      </c>
      <c r="Z631" s="2">
        <v>2360235</v>
      </c>
      <c r="AA631" s="2">
        <v>2313200</v>
      </c>
      <c r="AB631" s="2">
        <v>2153888</v>
      </c>
      <c r="AC631" s="2">
        <v>2063892</v>
      </c>
      <c r="AD631">
        <v>133</v>
      </c>
      <c r="AE631">
        <v>126</v>
      </c>
      <c r="AF631">
        <v>118</v>
      </c>
      <c r="AG631">
        <v>116</v>
      </c>
      <c r="AH631">
        <v>108</v>
      </c>
      <c r="AI631">
        <v>103</v>
      </c>
      <c r="AJ631" t="s">
        <v>56</v>
      </c>
      <c r="AK631" t="s">
        <v>452</v>
      </c>
      <c r="AL631">
        <v>0</v>
      </c>
      <c r="AN631" t="s">
        <v>63</v>
      </c>
      <c r="AZ631" t="s">
        <v>2096</v>
      </c>
    </row>
    <row r="632" spans="1:52" x14ac:dyDescent="0.3">
      <c r="A632" t="s">
        <v>2097</v>
      </c>
      <c r="B632" t="s">
        <v>2066</v>
      </c>
      <c r="C632" t="s">
        <v>2067</v>
      </c>
      <c r="D632">
        <v>155</v>
      </c>
      <c r="E632" s="2">
        <v>1500000</v>
      </c>
      <c r="F632" t="s">
        <v>60</v>
      </c>
      <c r="G632" t="s">
        <v>2079</v>
      </c>
      <c r="H632" t="s">
        <v>64</v>
      </c>
      <c r="I632" s="3">
        <v>34850</v>
      </c>
      <c r="J632" s="3">
        <v>43861</v>
      </c>
      <c r="K632">
        <v>25</v>
      </c>
      <c r="L632">
        <v>1</v>
      </c>
      <c r="M632" t="s">
        <v>91</v>
      </c>
      <c r="N632" t="s">
        <v>107</v>
      </c>
      <c r="O632" t="s">
        <v>125</v>
      </c>
      <c r="P632" s="3">
        <v>34850</v>
      </c>
      <c r="Q632">
        <v>8.9</v>
      </c>
      <c r="R632" s="3">
        <v>35885</v>
      </c>
      <c r="S632" t="s">
        <v>125</v>
      </c>
      <c r="T632" t="s">
        <v>107</v>
      </c>
      <c r="U632" t="s">
        <v>64</v>
      </c>
      <c r="V632" s="2">
        <v>3337500</v>
      </c>
      <c r="W632">
        <v>223</v>
      </c>
      <c r="X632" s="2">
        <v>2002456</v>
      </c>
      <c r="Y632" s="2">
        <v>1855276</v>
      </c>
      <c r="Z632" s="2">
        <v>1721077</v>
      </c>
      <c r="AA632" s="2">
        <v>1626413</v>
      </c>
      <c r="AB632" t="s">
        <v>64</v>
      </c>
      <c r="AC632" t="s">
        <v>64</v>
      </c>
      <c r="AD632">
        <v>133</v>
      </c>
      <c r="AE632">
        <v>124</v>
      </c>
      <c r="AF632">
        <v>115</v>
      </c>
      <c r="AG632">
        <v>108</v>
      </c>
      <c r="AH632" t="s">
        <v>64</v>
      </c>
      <c r="AI632" t="s">
        <v>64</v>
      </c>
      <c r="AJ632" t="s">
        <v>56</v>
      </c>
      <c r="AK632" t="s">
        <v>2080</v>
      </c>
      <c r="AL632" s="2">
        <v>3598</v>
      </c>
      <c r="AM632">
        <v>0.24</v>
      </c>
      <c r="AN632" t="s">
        <v>83</v>
      </c>
      <c r="AO632" t="s">
        <v>387</v>
      </c>
      <c r="AZ632" t="s">
        <v>2098</v>
      </c>
    </row>
    <row r="633" spans="1:52" x14ac:dyDescent="0.3">
      <c r="A633" t="s">
        <v>2099</v>
      </c>
      <c r="B633" t="s">
        <v>2066</v>
      </c>
      <c r="C633" t="s">
        <v>2067</v>
      </c>
      <c r="D633">
        <v>258</v>
      </c>
      <c r="E633" s="2">
        <v>1000000</v>
      </c>
      <c r="F633" t="s">
        <v>1067</v>
      </c>
      <c r="G633" t="s">
        <v>2100</v>
      </c>
      <c r="H633" t="s">
        <v>2073</v>
      </c>
      <c r="I633" s="3">
        <v>35516</v>
      </c>
      <c r="J633" s="3">
        <v>44645</v>
      </c>
      <c r="K633">
        <v>25</v>
      </c>
      <c r="L633">
        <v>1</v>
      </c>
      <c r="M633" t="s">
        <v>91</v>
      </c>
      <c r="N633" t="s">
        <v>107</v>
      </c>
      <c r="O633" t="s">
        <v>125</v>
      </c>
      <c r="P633" s="3">
        <v>35516</v>
      </c>
      <c r="Q633">
        <v>6.8369999999999997</v>
      </c>
      <c r="R633" s="3">
        <v>36247</v>
      </c>
      <c r="S633" t="s">
        <v>125</v>
      </c>
      <c r="T633" t="s">
        <v>124</v>
      </c>
      <c r="U633">
        <v>6.8369999999999997</v>
      </c>
      <c r="V633" s="2">
        <v>1709250</v>
      </c>
      <c r="W633">
        <v>171</v>
      </c>
      <c r="X633" s="2">
        <v>1355826</v>
      </c>
      <c r="Y633" s="2">
        <v>1275566</v>
      </c>
      <c r="Z633" s="2">
        <v>1198594</v>
      </c>
      <c r="AA633" s="2">
        <v>1186939</v>
      </c>
      <c r="AB633" s="2">
        <v>1096492</v>
      </c>
      <c r="AC633" s="2">
        <v>1060414</v>
      </c>
      <c r="AD633">
        <v>136</v>
      </c>
      <c r="AE633">
        <v>128</v>
      </c>
      <c r="AF633">
        <v>120</v>
      </c>
      <c r="AG633">
        <v>119</v>
      </c>
      <c r="AH633">
        <v>110</v>
      </c>
      <c r="AI633">
        <v>106</v>
      </c>
      <c r="AJ633" t="s">
        <v>56</v>
      </c>
      <c r="AK633" t="s">
        <v>436</v>
      </c>
      <c r="AL633" s="2">
        <v>2400</v>
      </c>
      <c r="AM633">
        <v>0.24</v>
      </c>
      <c r="AN633" t="s">
        <v>63</v>
      </c>
      <c r="AZ633" t="s">
        <v>2101</v>
      </c>
    </row>
    <row r="634" spans="1:52" x14ac:dyDescent="0.3">
      <c r="A634" t="s">
        <v>2102</v>
      </c>
      <c r="B634" t="s">
        <v>2066</v>
      </c>
      <c r="C634" t="s">
        <v>2067</v>
      </c>
      <c r="D634">
        <v>324</v>
      </c>
      <c r="E634" s="2">
        <v>1750000</v>
      </c>
      <c r="F634" t="s">
        <v>60</v>
      </c>
      <c r="G634" t="s">
        <v>433</v>
      </c>
      <c r="H634" t="s">
        <v>433</v>
      </c>
      <c r="I634" s="3">
        <v>34353</v>
      </c>
      <c r="J634" s="3">
        <v>44900</v>
      </c>
      <c r="K634">
        <v>28</v>
      </c>
      <c r="L634">
        <v>1</v>
      </c>
      <c r="M634" t="s">
        <v>91</v>
      </c>
      <c r="N634" t="s">
        <v>107</v>
      </c>
      <c r="O634" t="s">
        <v>125</v>
      </c>
      <c r="P634" s="3">
        <v>34353</v>
      </c>
      <c r="Q634">
        <v>6.7</v>
      </c>
      <c r="R634" s="3">
        <v>34353</v>
      </c>
      <c r="S634" t="s">
        <v>125</v>
      </c>
      <c r="T634" t="s">
        <v>124</v>
      </c>
      <c r="U634">
        <v>6.7</v>
      </c>
      <c r="V634" s="2">
        <v>3283000</v>
      </c>
      <c r="W634">
        <v>188</v>
      </c>
      <c r="X634" s="2">
        <v>2440341</v>
      </c>
      <c r="Y634" s="2">
        <v>2303295</v>
      </c>
      <c r="Z634" s="2">
        <v>2168500</v>
      </c>
      <c r="AA634" s="2">
        <v>2176209</v>
      </c>
      <c r="AB634" s="2">
        <v>1999164</v>
      </c>
      <c r="AC634" s="2">
        <v>1955074</v>
      </c>
      <c r="AD634">
        <v>139</v>
      </c>
      <c r="AE634">
        <v>132</v>
      </c>
      <c r="AF634">
        <v>124</v>
      </c>
      <c r="AG634">
        <v>124</v>
      </c>
      <c r="AH634">
        <v>114</v>
      </c>
      <c r="AI634">
        <v>112</v>
      </c>
      <c r="AJ634" t="s">
        <v>56</v>
      </c>
      <c r="AK634" t="s">
        <v>2103</v>
      </c>
      <c r="AL634">
        <v>0</v>
      </c>
      <c r="AN634" t="s">
        <v>63</v>
      </c>
      <c r="AZ634" t="s">
        <v>2104</v>
      </c>
    </row>
    <row r="635" spans="1:52" x14ac:dyDescent="0.3">
      <c r="A635" t="s">
        <v>2105</v>
      </c>
      <c r="B635" t="s">
        <v>2066</v>
      </c>
      <c r="C635" t="s">
        <v>2067</v>
      </c>
      <c r="D635">
        <v>338</v>
      </c>
      <c r="E635" s="2">
        <v>50000000</v>
      </c>
      <c r="F635" t="s">
        <v>2106</v>
      </c>
      <c r="G635" t="s">
        <v>433</v>
      </c>
      <c r="H635" t="s">
        <v>433</v>
      </c>
      <c r="I635" s="3">
        <v>38072</v>
      </c>
      <c r="J635" s="3">
        <v>19809</v>
      </c>
      <c r="K635">
        <v>50</v>
      </c>
      <c r="L635">
        <v>36</v>
      </c>
      <c r="M635" t="s">
        <v>62</v>
      </c>
      <c r="N635" s="3">
        <v>38072</v>
      </c>
      <c r="O635">
        <v>3.39</v>
      </c>
      <c r="P635" s="3">
        <v>39167</v>
      </c>
      <c r="Q635">
        <v>4.5</v>
      </c>
      <c r="R635" s="3">
        <v>39167</v>
      </c>
      <c r="S635" t="s">
        <v>125</v>
      </c>
      <c r="T635" t="s">
        <v>124</v>
      </c>
      <c r="U635">
        <v>4.5</v>
      </c>
      <c r="V635" s="2">
        <v>110835000</v>
      </c>
      <c r="W635">
        <v>222</v>
      </c>
      <c r="X635" s="2">
        <v>82057704</v>
      </c>
      <c r="Y635" s="2">
        <v>76350178</v>
      </c>
      <c r="Z635" s="2">
        <v>74409295</v>
      </c>
      <c r="AA635" s="2">
        <v>93211591</v>
      </c>
      <c r="AB635" s="2">
        <v>71835678</v>
      </c>
      <c r="AC635" s="2">
        <v>77458959</v>
      </c>
      <c r="AD635">
        <v>164</v>
      </c>
      <c r="AE635">
        <v>153</v>
      </c>
      <c r="AF635">
        <v>149</v>
      </c>
      <c r="AG635">
        <v>186</v>
      </c>
      <c r="AH635">
        <v>144</v>
      </c>
      <c r="AI635">
        <v>155</v>
      </c>
      <c r="AJ635" t="s">
        <v>261</v>
      </c>
      <c r="AK635" t="s">
        <v>71</v>
      </c>
      <c r="AL635" s="2">
        <v>60000</v>
      </c>
      <c r="AM635">
        <v>0.12</v>
      </c>
      <c r="AN635" t="s">
        <v>63</v>
      </c>
      <c r="AZ635" t="s">
        <v>2107</v>
      </c>
    </row>
    <row r="636" spans="1:52" x14ac:dyDescent="0.3">
      <c r="A636" t="s">
        <v>2108</v>
      </c>
      <c r="B636" t="s">
        <v>2066</v>
      </c>
      <c r="C636" t="s">
        <v>2067</v>
      </c>
      <c r="D636">
        <v>339</v>
      </c>
      <c r="E636" s="2">
        <v>50000000</v>
      </c>
      <c r="F636" t="s">
        <v>2106</v>
      </c>
      <c r="G636" t="s">
        <v>433</v>
      </c>
      <c r="H636" t="s">
        <v>433</v>
      </c>
      <c r="I636" s="3">
        <v>38072</v>
      </c>
      <c r="J636" s="3">
        <v>19809</v>
      </c>
      <c r="K636">
        <v>50</v>
      </c>
      <c r="L636">
        <v>36</v>
      </c>
      <c r="M636" t="s">
        <v>62</v>
      </c>
      <c r="N636" s="3">
        <v>38072</v>
      </c>
      <c r="O636">
        <v>3.74</v>
      </c>
      <c r="P636" s="3">
        <v>39533</v>
      </c>
      <c r="Q636">
        <v>4.5</v>
      </c>
      <c r="R636" s="3">
        <v>39533</v>
      </c>
      <c r="S636" t="s">
        <v>125</v>
      </c>
      <c r="T636" t="s">
        <v>124</v>
      </c>
      <c r="U636">
        <v>4.5</v>
      </c>
      <c r="V636" s="2">
        <v>110980000</v>
      </c>
      <c r="W636">
        <v>222</v>
      </c>
      <c r="X636" s="2">
        <v>82057704</v>
      </c>
      <c r="Y636" s="2">
        <v>76350178</v>
      </c>
      <c r="Z636" s="2">
        <v>74409295</v>
      </c>
      <c r="AA636" s="2">
        <v>93211591</v>
      </c>
      <c r="AB636" s="2">
        <v>71835678</v>
      </c>
      <c r="AC636" s="2">
        <v>77458959</v>
      </c>
      <c r="AD636">
        <v>164</v>
      </c>
      <c r="AE636">
        <v>153</v>
      </c>
      <c r="AF636">
        <v>149</v>
      </c>
      <c r="AG636">
        <v>186</v>
      </c>
      <c r="AH636">
        <v>144</v>
      </c>
      <c r="AI636">
        <v>155</v>
      </c>
      <c r="AJ636" t="s">
        <v>261</v>
      </c>
      <c r="AK636" t="s">
        <v>71</v>
      </c>
      <c r="AL636" s="2">
        <v>60000</v>
      </c>
      <c r="AM636">
        <v>0.12</v>
      </c>
      <c r="AN636" t="s">
        <v>63</v>
      </c>
      <c r="AZ636" t="s">
        <v>2109</v>
      </c>
    </row>
    <row r="637" spans="1:52" x14ac:dyDescent="0.3">
      <c r="A637" t="s">
        <v>2110</v>
      </c>
      <c r="B637" t="s">
        <v>2066</v>
      </c>
      <c r="C637" t="s">
        <v>2067</v>
      </c>
      <c r="D637">
        <v>400</v>
      </c>
      <c r="E637" s="2">
        <v>50000000</v>
      </c>
      <c r="F637" t="s">
        <v>462</v>
      </c>
      <c r="G637" t="s">
        <v>433</v>
      </c>
      <c r="H637" t="s">
        <v>433</v>
      </c>
      <c r="I637" s="3">
        <v>38072</v>
      </c>
      <c r="J637" s="3">
        <v>19809</v>
      </c>
      <c r="K637">
        <v>50</v>
      </c>
      <c r="L637">
        <v>36</v>
      </c>
      <c r="M637" t="s">
        <v>62</v>
      </c>
      <c r="N637" s="3">
        <v>38072</v>
      </c>
      <c r="O637">
        <v>2.75</v>
      </c>
      <c r="P637" s="3">
        <v>38802</v>
      </c>
      <c r="Q637">
        <v>4.5</v>
      </c>
      <c r="R637" s="3">
        <v>38802</v>
      </c>
      <c r="S637" t="s">
        <v>125</v>
      </c>
      <c r="T637" t="s">
        <v>124</v>
      </c>
      <c r="U637">
        <v>4.5</v>
      </c>
      <c r="V637" s="2">
        <v>110750000</v>
      </c>
      <c r="W637">
        <v>222</v>
      </c>
      <c r="X637" s="2">
        <v>82057704</v>
      </c>
      <c r="Y637" s="2">
        <v>75939647</v>
      </c>
      <c r="Z637" s="2">
        <v>74018872</v>
      </c>
      <c r="AA637" s="2">
        <v>93211591</v>
      </c>
      <c r="AB637" s="2">
        <v>71835678</v>
      </c>
      <c r="AC637" s="2">
        <v>77458959</v>
      </c>
      <c r="AD637">
        <v>164</v>
      </c>
      <c r="AE637">
        <v>152</v>
      </c>
      <c r="AF637">
        <v>148</v>
      </c>
      <c r="AG637">
        <v>186</v>
      </c>
      <c r="AH637">
        <v>144</v>
      </c>
      <c r="AI637">
        <v>155</v>
      </c>
      <c r="AJ637" t="s">
        <v>56</v>
      </c>
      <c r="AK637" t="s">
        <v>71</v>
      </c>
      <c r="AL637" s="2">
        <v>60000</v>
      </c>
      <c r="AM637">
        <v>0.12</v>
      </c>
      <c r="AN637" t="s">
        <v>63</v>
      </c>
      <c r="AZ637" t="s">
        <v>2111</v>
      </c>
    </row>
    <row r="638" spans="1:52" x14ac:dyDescent="0.3">
      <c r="A638" t="s">
        <v>2112</v>
      </c>
      <c r="B638" t="s">
        <v>2066</v>
      </c>
      <c r="C638" t="s">
        <v>2067</v>
      </c>
      <c r="D638">
        <v>342</v>
      </c>
      <c r="E638" s="2">
        <v>30000000</v>
      </c>
      <c r="F638" t="s">
        <v>155</v>
      </c>
      <c r="G638" t="s">
        <v>2113</v>
      </c>
      <c r="H638" t="s">
        <v>2113</v>
      </c>
      <c r="I638" s="3">
        <v>38260</v>
      </c>
      <c r="J638" s="3">
        <v>19997</v>
      </c>
      <c r="K638">
        <v>50</v>
      </c>
      <c r="L638">
        <v>24</v>
      </c>
      <c r="M638" t="s">
        <v>62</v>
      </c>
      <c r="N638" s="3">
        <v>38260</v>
      </c>
      <c r="O638">
        <v>2.6</v>
      </c>
      <c r="P638" s="3">
        <v>38990</v>
      </c>
      <c r="Q638">
        <v>4.5</v>
      </c>
      <c r="R638" s="3">
        <v>38990</v>
      </c>
      <c r="S638" t="s">
        <v>125</v>
      </c>
      <c r="T638" t="s">
        <v>124</v>
      </c>
      <c r="U638">
        <v>4.5</v>
      </c>
      <c r="V638" s="2">
        <v>66360000</v>
      </c>
      <c r="W638">
        <v>221</v>
      </c>
      <c r="X638" s="2">
        <v>49507599</v>
      </c>
      <c r="Y638" s="2">
        <v>46112096</v>
      </c>
      <c r="Z638" s="2">
        <v>44683675</v>
      </c>
      <c r="AA638" s="2">
        <v>56335090</v>
      </c>
      <c r="AB638" s="2">
        <v>43329644</v>
      </c>
      <c r="AC638" s="2">
        <v>46724175</v>
      </c>
      <c r="AD638">
        <v>165</v>
      </c>
      <c r="AE638">
        <v>154</v>
      </c>
      <c r="AF638">
        <v>149</v>
      </c>
      <c r="AG638">
        <v>188</v>
      </c>
      <c r="AH638">
        <v>144</v>
      </c>
      <c r="AI638">
        <v>156</v>
      </c>
      <c r="AJ638" t="s">
        <v>261</v>
      </c>
      <c r="AK638" t="s">
        <v>71</v>
      </c>
      <c r="AL638" s="2">
        <v>36000</v>
      </c>
      <c r="AM638">
        <v>0.12</v>
      </c>
      <c r="AN638" t="s">
        <v>63</v>
      </c>
      <c r="AZ638" t="s">
        <v>2114</v>
      </c>
    </row>
    <row r="639" spans="1:52" x14ac:dyDescent="0.3">
      <c r="A639" t="s">
        <v>2115</v>
      </c>
      <c r="B639" t="s">
        <v>2066</v>
      </c>
      <c r="C639" t="s">
        <v>2067</v>
      </c>
      <c r="D639">
        <v>343</v>
      </c>
      <c r="E639" s="2">
        <v>20000000</v>
      </c>
      <c r="F639" t="s">
        <v>118</v>
      </c>
      <c r="G639" t="s">
        <v>1536</v>
      </c>
      <c r="H639" t="s">
        <v>118</v>
      </c>
      <c r="I639" s="3">
        <v>38303</v>
      </c>
      <c r="J639" s="3">
        <v>20040</v>
      </c>
      <c r="K639">
        <v>50</v>
      </c>
      <c r="L639">
        <v>18</v>
      </c>
      <c r="M639" t="s">
        <v>62</v>
      </c>
      <c r="N639" s="3">
        <v>38303</v>
      </c>
      <c r="O639">
        <v>2.5</v>
      </c>
      <c r="P639" s="3">
        <v>39216</v>
      </c>
      <c r="Q639">
        <v>4.5</v>
      </c>
      <c r="R639" s="3">
        <v>39216</v>
      </c>
      <c r="S639" t="s">
        <v>125</v>
      </c>
      <c r="T639" t="s">
        <v>124</v>
      </c>
      <c r="U639">
        <v>4.5</v>
      </c>
      <c r="V639" s="2">
        <v>44000000</v>
      </c>
      <c r="W639">
        <v>220</v>
      </c>
      <c r="X639" s="2">
        <v>33451307</v>
      </c>
      <c r="Y639" s="2">
        <v>31101434</v>
      </c>
      <c r="Z639" s="2">
        <v>30306705</v>
      </c>
      <c r="AA639" s="2">
        <v>37937352</v>
      </c>
      <c r="AB639" s="2">
        <v>29250262</v>
      </c>
      <c r="AC639" s="2">
        <v>31521625</v>
      </c>
      <c r="AD639">
        <v>167</v>
      </c>
      <c r="AE639">
        <v>156</v>
      </c>
      <c r="AF639">
        <v>152</v>
      </c>
      <c r="AG639">
        <v>190</v>
      </c>
      <c r="AH639">
        <v>146</v>
      </c>
      <c r="AI639">
        <v>158</v>
      </c>
      <c r="AJ639" t="s">
        <v>56</v>
      </c>
      <c r="AK639" t="s">
        <v>436</v>
      </c>
      <c r="AL639" s="2">
        <v>30000</v>
      </c>
      <c r="AM639">
        <v>0.15</v>
      </c>
      <c r="AN639" t="s">
        <v>63</v>
      </c>
      <c r="AZ639" t="s">
        <v>2116</v>
      </c>
    </row>
    <row r="640" spans="1:52" x14ac:dyDescent="0.3">
      <c r="A640" t="s">
        <v>2117</v>
      </c>
      <c r="B640" t="s">
        <v>2066</v>
      </c>
      <c r="C640" t="s">
        <v>2067</v>
      </c>
      <c r="D640">
        <v>351</v>
      </c>
      <c r="E640" s="2">
        <v>10000000</v>
      </c>
      <c r="F640" t="s">
        <v>118</v>
      </c>
      <c r="G640" t="s">
        <v>1536</v>
      </c>
      <c r="H640" t="s">
        <v>118</v>
      </c>
      <c r="I640" s="3">
        <v>38807</v>
      </c>
      <c r="J640" s="3">
        <v>24197</v>
      </c>
      <c r="K640">
        <v>60</v>
      </c>
      <c r="L640">
        <v>48</v>
      </c>
      <c r="M640" t="s">
        <v>91</v>
      </c>
      <c r="N640" t="s">
        <v>107</v>
      </c>
      <c r="O640" t="s">
        <v>125</v>
      </c>
      <c r="P640" s="3">
        <v>38807</v>
      </c>
      <c r="Q640">
        <v>4.1399999999999997</v>
      </c>
      <c r="R640" s="3">
        <v>39903</v>
      </c>
      <c r="S640" t="s">
        <v>125</v>
      </c>
      <c r="T640" t="s">
        <v>124</v>
      </c>
      <c r="U640">
        <v>4.1399999999999997</v>
      </c>
      <c r="V640" s="2">
        <v>24840000</v>
      </c>
      <c r="W640">
        <v>248</v>
      </c>
      <c r="X640" s="2">
        <v>16745224</v>
      </c>
      <c r="Y640" s="2">
        <v>15416469</v>
      </c>
      <c r="Z640" s="2">
        <v>15120918</v>
      </c>
      <c r="AA640" s="2">
        <v>19910840</v>
      </c>
      <c r="AB640" s="2">
        <v>14583739</v>
      </c>
      <c r="AC640" s="2">
        <v>16000802</v>
      </c>
      <c r="AD640">
        <v>167</v>
      </c>
      <c r="AE640">
        <v>154</v>
      </c>
      <c r="AF640">
        <v>151</v>
      </c>
      <c r="AG640">
        <v>199</v>
      </c>
      <c r="AH640">
        <v>146</v>
      </c>
      <c r="AI640">
        <v>160</v>
      </c>
      <c r="AJ640" t="s">
        <v>2118</v>
      </c>
      <c r="AK640" t="s">
        <v>71</v>
      </c>
      <c r="AL640">
        <v>0</v>
      </c>
      <c r="AN640" t="s">
        <v>63</v>
      </c>
      <c r="AZ640" t="s">
        <v>2119</v>
      </c>
    </row>
    <row r="641" spans="1:57" x14ac:dyDescent="0.3">
      <c r="A641" t="s">
        <v>2120</v>
      </c>
      <c r="B641" t="s">
        <v>2066</v>
      </c>
      <c r="C641" t="s">
        <v>2067</v>
      </c>
      <c r="D641">
        <v>350</v>
      </c>
      <c r="E641" s="2">
        <v>20000000</v>
      </c>
      <c r="F641" t="s">
        <v>118</v>
      </c>
      <c r="G641" t="s">
        <v>1536</v>
      </c>
      <c r="H641" t="s">
        <v>118</v>
      </c>
      <c r="I641" s="3">
        <v>38807</v>
      </c>
      <c r="J641" s="3">
        <v>24197</v>
      </c>
      <c r="K641">
        <v>60</v>
      </c>
      <c r="L641">
        <v>48</v>
      </c>
      <c r="M641" t="s">
        <v>91</v>
      </c>
      <c r="N641" t="s">
        <v>107</v>
      </c>
      <c r="O641" t="s">
        <v>125</v>
      </c>
      <c r="P641" s="3">
        <v>38807</v>
      </c>
      <c r="Q641">
        <v>4.1399999999999997</v>
      </c>
      <c r="R641" s="3">
        <v>39903</v>
      </c>
      <c r="S641" t="s">
        <v>125</v>
      </c>
      <c r="T641" t="s">
        <v>124</v>
      </c>
      <c r="U641">
        <v>4.1399999999999997</v>
      </c>
      <c r="V641" s="2">
        <v>49680000</v>
      </c>
      <c r="W641">
        <v>248</v>
      </c>
      <c r="X641" s="2">
        <v>33490449</v>
      </c>
      <c r="Y641" s="2">
        <v>30832939</v>
      </c>
      <c r="Z641" s="2">
        <v>30241835</v>
      </c>
      <c r="AA641" s="2">
        <v>39821680</v>
      </c>
      <c r="AB641" s="2">
        <v>29167479</v>
      </c>
      <c r="AC641" s="2">
        <v>32001603</v>
      </c>
      <c r="AD641">
        <v>167</v>
      </c>
      <c r="AE641">
        <v>154</v>
      </c>
      <c r="AF641">
        <v>151</v>
      </c>
      <c r="AG641">
        <v>199</v>
      </c>
      <c r="AH641">
        <v>146</v>
      </c>
      <c r="AI641">
        <v>160</v>
      </c>
      <c r="AJ641" t="s">
        <v>2118</v>
      </c>
      <c r="AK641" t="s">
        <v>71</v>
      </c>
      <c r="AL641">
        <v>0</v>
      </c>
      <c r="AN641" t="s">
        <v>63</v>
      </c>
      <c r="AZ641" t="s">
        <v>2121</v>
      </c>
    </row>
    <row r="642" spans="1:57" x14ac:dyDescent="0.3">
      <c r="A642" t="s">
        <v>2122</v>
      </c>
      <c r="B642" t="s">
        <v>2066</v>
      </c>
      <c r="C642" t="s">
        <v>2067</v>
      </c>
      <c r="D642">
        <v>352</v>
      </c>
      <c r="E642" s="2">
        <v>10000000</v>
      </c>
      <c r="F642" t="s">
        <v>118</v>
      </c>
      <c r="G642" t="s">
        <v>1536</v>
      </c>
      <c r="H642" t="s">
        <v>118</v>
      </c>
      <c r="I642" s="3">
        <v>38817</v>
      </c>
      <c r="J642" s="3">
        <v>24205</v>
      </c>
      <c r="K642">
        <v>60</v>
      </c>
      <c r="L642">
        <v>48</v>
      </c>
      <c r="M642" t="s">
        <v>91</v>
      </c>
      <c r="N642" t="s">
        <v>107</v>
      </c>
      <c r="O642" t="s">
        <v>125</v>
      </c>
      <c r="P642" s="3">
        <v>38817</v>
      </c>
      <c r="Q642">
        <v>4.1399999999999997</v>
      </c>
      <c r="R642" s="3">
        <v>39913</v>
      </c>
      <c r="S642" t="s">
        <v>125</v>
      </c>
      <c r="T642" t="s">
        <v>124</v>
      </c>
      <c r="U642">
        <v>4.1399999999999997</v>
      </c>
      <c r="V642" s="2">
        <v>24840000</v>
      </c>
      <c r="W642">
        <v>248</v>
      </c>
      <c r="X642" s="2">
        <v>16945327</v>
      </c>
      <c r="Y642" s="2">
        <v>15613277</v>
      </c>
      <c r="Z642" s="2">
        <v>15318636</v>
      </c>
      <c r="AA642" s="2">
        <v>20109180</v>
      </c>
      <c r="AB642" s="2">
        <v>14783331</v>
      </c>
      <c r="AC642" s="2">
        <v>16201166</v>
      </c>
      <c r="AD642">
        <v>169</v>
      </c>
      <c r="AE642">
        <v>156</v>
      </c>
      <c r="AF642">
        <v>153</v>
      </c>
      <c r="AG642">
        <v>201</v>
      </c>
      <c r="AH642">
        <v>148</v>
      </c>
      <c r="AI642">
        <v>162</v>
      </c>
      <c r="AJ642" t="s">
        <v>2118</v>
      </c>
      <c r="AK642" t="s">
        <v>71</v>
      </c>
      <c r="AL642">
        <v>0</v>
      </c>
      <c r="AN642" t="s">
        <v>63</v>
      </c>
      <c r="AZ642" t="s">
        <v>2123</v>
      </c>
    </row>
    <row r="643" spans="1:57" x14ac:dyDescent="0.3">
      <c r="A643" t="s">
        <v>2124</v>
      </c>
      <c r="B643" t="s">
        <v>2066</v>
      </c>
      <c r="C643" t="s">
        <v>2067</v>
      </c>
      <c r="D643">
        <v>356</v>
      </c>
      <c r="E643" s="2">
        <v>20575429</v>
      </c>
      <c r="F643" t="s">
        <v>367</v>
      </c>
      <c r="G643" t="s">
        <v>2125</v>
      </c>
      <c r="H643" t="s">
        <v>2126</v>
      </c>
      <c r="I643" s="3">
        <v>40541</v>
      </c>
      <c r="J643" s="3">
        <v>24923</v>
      </c>
      <c r="K643">
        <v>58</v>
      </c>
      <c r="L643">
        <v>12</v>
      </c>
      <c r="M643" t="s">
        <v>91</v>
      </c>
      <c r="N643" t="s">
        <v>107</v>
      </c>
      <c r="O643" t="s">
        <v>125</v>
      </c>
      <c r="P643" s="3">
        <v>40541</v>
      </c>
      <c r="Q643">
        <v>4.28</v>
      </c>
      <c r="R643" s="3">
        <v>41724</v>
      </c>
      <c r="S643" t="s">
        <v>125</v>
      </c>
      <c r="T643" t="s">
        <v>124</v>
      </c>
      <c r="U643">
        <v>4.28</v>
      </c>
      <c r="V643" s="2">
        <v>51076445</v>
      </c>
      <c r="W643">
        <v>248</v>
      </c>
      <c r="X643" s="2">
        <v>35704177</v>
      </c>
      <c r="Y643" s="2">
        <v>32824495</v>
      </c>
      <c r="Z643" s="2">
        <v>32316058</v>
      </c>
      <c r="AA643" s="2">
        <v>42631655</v>
      </c>
      <c r="AB643" s="2">
        <v>33300216</v>
      </c>
      <c r="AC643" s="2">
        <v>34649133</v>
      </c>
      <c r="AD643">
        <v>174</v>
      </c>
      <c r="AE643">
        <v>160</v>
      </c>
      <c r="AF643">
        <v>157</v>
      </c>
      <c r="AG643">
        <v>207</v>
      </c>
      <c r="AH643">
        <v>162</v>
      </c>
      <c r="AI643">
        <v>168</v>
      </c>
      <c r="AJ643" t="s">
        <v>56</v>
      </c>
      <c r="AK643" t="s">
        <v>71</v>
      </c>
      <c r="AL643">
        <v>0</v>
      </c>
      <c r="AN643" t="s">
        <v>83</v>
      </c>
      <c r="AO643" t="s">
        <v>84</v>
      </c>
      <c r="AP643" s="3">
        <v>43556</v>
      </c>
      <c r="AZ643" t="s">
        <v>2127</v>
      </c>
    </row>
    <row r="644" spans="1:57" x14ac:dyDescent="0.3">
      <c r="A644" t="s">
        <v>2128</v>
      </c>
      <c r="B644" t="s">
        <v>2066</v>
      </c>
      <c r="C644" t="s">
        <v>2067</v>
      </c>
      <c r="D644">
        <v>346</v>
      </c>
      <c r="E644" s="2">
        <v>20000000</v>
      </c>
      <c r="F644" t="s">
        <v>462</v>
      </c>
      <c r="G644" t="s">
        <v>61</v>
      </c>
      <c r="H644" t="s">
        <v>61</v>
      </c>
      <c r="I644" s="3">
        <v>38867</v>
      </c>
      <c r="J644" s="3">
        <v>24257</v>
      </c>
      <c r="K644">
        <v>60</v>
      </c>
      <c r="L644">
        <v>48</v>
      </c>
      <c r="M644" t="s">
        <v>91</v>
      </c>
      <c r="N644" t="s">
        <v>107</v>
      </c>
      <c r="O644" t="s">
        <v>125</v>
      </c>
      <c r="P644" s="3">
        <v>38867</v>
      </c>
      <c r="Q644">
        <v>4.43</v>
      </c>
      <c r="R644" s="3">
        <v>38867</v>
      </c>
      <c r="S644" t="s">
        <v>125</v>
      </c>
      <c r="T644" t="s">
        <v>124</v>
      </c>
      <c r="U644">
        <v>4.43</v>
      </c>
      <c r="V644" s="2">
        <v>53160000</v>
      </c>
      <c r="W644">
        <v>266</v>
      </c>
      <c r="X644" s="2">
        <v>35644075</v>
      </c>
      <c r="Y644" s="2">
        <v>32851546</v>
      </c>
      <c r="Z644" s="2">
        <v>32220834</v>
      </c>
      <c r="AA644" s="2">
        <v>42199914</v>
      </c>
      <c r="AB644" s="2">
        <v>31076313</v>
      </c>
      <c r="AC644" s="2">
        <v>34018180</v>
      </c>
      <c r="AD644">
        <v>178</v>
      </c>
      <c r="AE644">
        <v>164</v>
      </c>
      <c r="AF644">
        <v>161</v>
      </c>
      <c r="AG644">
        <v>211</v>
      </c>
      <c r="AH644">
        <v>155</v>
      </c>
      <c r="AI644">
        <v>170</v>
      </c>
      <c r="AJ644" t="s">
        <v>2118</v>
      </c>
      <c r="AK644" t="s">
        <v>71</v>
      </c>
      <c r="AL644">
        <v>0</v>
      </c>
      <c r="AN644" t="s">
        <v>63</v>
      </c>
      <c r="AZ644" t="s">
        <v>2129</v>
      </c>
    </row>
    <row r="645" spans="1:57" x14ac:dyDescent="0.3">
      <c r="A645" t="s">
        <v>2130</v>
      </c>
      <c r="B645" t="s">
        <v>2066</v>
      </c>
      <c r="C645" t="s">
        <v>2067</v>
      </c>
      <c r="D645">
        <v>345</v>
      </c>
      <c r="E645" s="2">
        <v>10000000</v>
      </c>
      <c r="F645" t="s">
        <v>462</v>
      </c>
      <c r="G645" t="s">
        <v>61</v>
      </c>
      <c r="H645" t="s">
        <v>61</v>
      </c>
      <c r="I645" s="3">
        <v>38867</v>
      </c>
      <c r="J645" s="3">
        <v>24257</v>
      </c>
      <c r="K645">
        <v>60</v>
      </c>
      <c r="L645">
        <v>48</v>
      </c>
      <c r="M645" t="s">
        <v>91</v>
      </c>
      <c r="N645" t="s">
        <v>107</v>
      </c>
      <c r="O645" t="s">
        <v>125</v>
      </c>
      <c r="P645" s="3">
        <v>38867</v>
      </c>
      <c r="Q645">
        <v>4.43</v>
      </c>
      <c r="R645" s="3">
        <v>39598</v>
      </c>
      <c r="S645" t="s">
        <v>125</v>
      </c>
      <c r="T645" t="s">
        <v>124</v>
      </c>
      <c r="U645">
        <v>4.43</v>
      </c>
      <c r="V645" s="2">
        <v>26580000</v>
      </c>
      <c r="W645">
        <v>266</v>
      </c>
      <c r="X645" s="2">
        <v>17822038</v>
      </c>
      <c r="Y645" s="2">
        <v>16425773</v>
      </c>
      <c r="Z645" s="2">
        <v>16212002</v>
      </c>
      <c r="AA645" s="2">
        <v>21099957</v>
      </c>
      <c r="AB645" s="2">
        <v>15538156</v>
      </c>
      <c r="AC645" s="2">
        <v>17009090</v>
      </c>
      <c r="AD645">
        <v>178</v>
      </c>
      <c r="AE645">
        <v>164</v>
      </c>
      <c r="AF645">
        <v>162</v>
      </c>
      <c r="AG645">
        <v>211</v>
      </c>
      <c r="AH645">
        <v>155</v>
      </c>
      <c r="AI645">
        <v>170</v>
      </c>
      <c r="AJ645" t="s">
        <v>2118</v>
      </c>
      <c r="AK645" t="s">
        <v>71</v>
      </c>
      <c r="AL645">
        <v>0</v>
      </c>
      <c r="AN645" t="s">
        <v>63</v>
      </c>
      <c r="AZ645" t="s">
        <v>2131</v>
      </c>
    </row>
    <row r="646" spans="1:57" x14ac:dyDescent="0.3">
      <c r="A646" t="s">
        <v>2132</v>
      </c>
      <c r="B646" t="s">
        <v>2066</v>
      </c>
      <c r="C646" t="s">
        <v>2067</v>
      </c>
      <c r="D646">
        <v>354</v>
      </c>
      <c r="E646" s="2">
        <v>20000000</v>
      </c>
      <c r="F646" t="s">
        <v>118</v>
      </c>
      <c r="G646" t="s">
        <v>1536</v>
      </c>
      <c r="H646" t="s">
        <v>118</v>
      </c>
      <c r="I646" s="3">
        <v>38890</v>
      </c>
      <c r="J646" s="3">
        <v>24280</v>
      </c>
      <c r="K646">
        <v>60</v>
      </c>
      <c r="L646">
        <v>48</v>
      </c>
      <c r="M646" t="s">
        <v>91</v>
      </c>
      <c r="N646" t="s">
        <v>107</v>
      </c>
      <c r="O646" t="s">
        <v>125</v>
      </c>
      <c r="P646" s="3">
        <v>38890</v>
      </c>
      <c r="Q646">
        <v>4.47</v>
      </c>
      <c r="R646" s="3">
        <v>39255</v>
      </c>
      <c r="S646" t="s">
        <v>125</v>
      </c>
      <c r="T646" t="s">
        <v>124</v>
      </c>
      <c r="U646">
        <v>4.47</v>
      </c>
      <c r="V646" s="2">
        <v>53640000</v>
      </c>
      <c r="W646">
        <v>268</v>
      </c>
      <c r="X646" s="2">
        <v>35856386</v>
      </c>
      <c r="Y646" s="2">
        <v>33043936</v>
      </c>
      <c r="Z646" s="2">
        <v>32407585</v>
      </c>
      <c r="AA646" s="2">
        <v>42446972</v>
      </c>
      <c r="AB646" s="2">
        <v>31248342</v>
      </c>
      <c r="AC646" s="2">
        <v>34211773</v>
      </c>
      <c r="AD646">
        <v>179</v>
      </c>
      <c r="AE646">
        <v>165</v>
      </c>
      <c r="AF646">
        <v>162</v>
      </c>
      <c r="AG646">
        <v>212</v>
      </c>
      <c r="AH646">
        <v>156</v>
      </c>
      <c r="AI646">
        <v>171</v>
      </c>
      <c r="AJ646" t="s">
        <v>2118</v>
      </c>
      <c r="AK646" t="s">
        <v>71</v>
      </c>
      <c r="AL646">
        <v>0</v>
      </c>
      <c r="AN646" t="s">
        <v>63</v>
      </c>
      <c r="AZ646" t="s">
        <v>2133</v>
      </c>
    </row>
    <row r="647" spans="1:57" x14ac:dyDescent="0.3">
      <c r="A647" t="s">
        <v>2134</v>
      </c>
      <c r="B647" t="s">
        <v>2066</v>
      </c>
      <c r="C647" t="s">
        <v>2067</v>
      </c>
      <c r="D647">
        <v>353</v>
      </c>
      <c r="E647" s="2">
        <v>20000000</v>
      </c>
      <c r="F647" t="s">
        <v>118</v>
      </c>
      <c r="G647" t="s">
        <v>1536</v>
      </c>
      <c r="H647" t="s">
        <v>118</v>
      </c>
      <c r="I647" s="3">
        <v>38862</v>
      </c>
      <c r="J647" s="3">
        <v>24252</v>
      </c>
      <c r="K647">
        <v>60</v>
      </c>
      <c r="L647">
        <v>48</v>
      </c>
      <c r="M647" t="s">
        <v>91</v>
      </c>
      <c r="N647" t="s">
        <v>107</v>
      </c>
      <c r="O647" t="s">
        <v>125</v>
      </c>
      <c r="P647" s="3">
        <v>38862</v>
      </c>
      <c r="Q647">
        <v>4.47</v>
      </c>
      <c r="R647" s="3">
        <v>39227</v>
      </c>
      <c r="S647" t="s">
        <v>125</v>
      </c>
      <c r="T647" t="s">
        <v>124</v>
      </c>
      <c r="U647">
        <v>4.47</v>
      </c>
      <c r="V647" s="2">
        <v>53640000</v>
      </c>
      <c r="W647">
        <v>268</v>
      </c>
      <c r="X647" s="2">
        <v>35909141</v>
      </c>
      <c r="Y647" s="2">
        <v>33099659</v>
      </c>
      <c r="Z647" s="2">
        <v>32459501</v>
      </c>
      <c r="AA647" s="2">
        <v>42487028</v>
      </c>
      <c r="AB647" s="2">
        <v>31307106</v>
      </c>
      <c r="AC647" s="2">
        <v>34264113</v>
      </c>
      <c r="AD647">
        <v>180</v>
      </c>
      <c r="AE647">
        <v>165</v>
      </c>
      <c r="AF647">
        <v>162</v>
      </c>
      <c r="AG647">
        <v>212</v>
      </c>
      <c r="AH647">
        <v>157</v>
      </c>
      <c r="AI647">
        <v>171</v>
      </c>
      <c r="AJ647" t="s">
        <v>2118</v>
      </c>
      <c r="AK647" t="s">
        <v>71</v>
      </c>
      <c r="AL647">
        <v>0</v>
      </c>
      <c r="AN647" t="s">
        <v>63</v>
      </c>
      <c r="AZ647" t="s">
        <v>2135</v>
      </c>
    </row>
    <row r="648" spans="1:57" x14ac:dyDescent="0.3">
      <c r="A648" t="s">
        <v>2136</v>
      </c>
      <c r="B648" t="s">
        <v>2066</v>
      </c>
      <c r="C648" t="s">
        <v>2067</v>
      </c>
      <c r="D648">
        <v>340</v>
      </c>
      <c r="E648" s="2">
        <v>30000000</v>
      </c>
      <c r="F648" t="s">
        <v>198</v>
      </c>
      <c r="G648" t="s">
        <v>2137</v>
      </c>
      <c r="H648" t="s">
        <v>2137</v>
      </c>
      <c r="I648" s="3">
        <v>38216</v>
      </c>
      <c r="J648" s="3">
        <v>28354</v>
      </c>
      <c r="K648">
        <v>73</v>
      </c>
      <c r="L648">
        <v>24</v>
      </c>
      <c r="M648" t="s">
        <v>1462</v>
      </c>
      <c r="N648" s="3">
        <v>38216</v>
      </c>
      <c r="O648">
        <v>2.5</v>
      </c>
      <c r="P648" s="3">
        <v>38946</v>
      </c>
      <c r="Q648">
        <v>4.5</v>
      </c>
      <c r="R648" s="3">
        <v>38946</v>
      </c>
      <c r="S648" t="s">
        <v>125</v>
      </c>
      <c r="T648" t="s">
        <v>124</v>
      </c>
      <c r="U648">
        <v>4.47</v>
      </c>
      <c r="V648" s="2">
        <v>97350000</v>
      </c>
      <c r="W648">
        <v>325</v>
      </c>
      <c r="X648" s="2">
        <v>56608615</v>
      </c>
      <c r="Y648" s="2">
        <v>51790413</v>
      </c>
      <c r="Z648" s="2">
        <v>51174449</v>
      </c>
      <c r="AA648" s="2">
        <v>68759062</v>
      </c>
      <c r="AB648" s="2">
        <v>53547742</v>
      </c>
      <c r="AC648" s="2">
        <v>55085640</v>
      </c>
      <c r="AD648">
        <v>189</v>
      </c>
      <c r="AE648">
        <v>173</v>
      </c>
      <c r="AF648">
        <v>171</v>
      </c>
      <c r="AG648">
        <v>229</v>
      </c>
      <c r="AH648">
        <v>178</v>
      </c>
      <c r="AI648">
        <v>184</v>
      </c>
      <c r="AJ648" t="s">
        <v>261</v>
      </c>
      <c r="AK648" t="s">
        <v>2103</v>
      </c>
      <c r="AL648" s="2">
        <v>30000</v>
      </c>
      <c r="AM648">
        <v>0.1</v>
      </c>
      <c r="AN648" t="s">
        <v>83</v>
      </c>
      <c r="AO648" t="s">
        <v>2138</v>
      </c>
      <c r="AP648" s="3">
        <v>43487</v>
      </c>
      <c r="AZ648" t="s">
        <v>2139</v>
      </c>
      <c r="BA648" t="s">
        <v>2140</v>
      </c>
      <c r="BC648" t="s">
        <v>2141</v>
      </c>
    </row>
    <row r="649" spans="1:57" x14ac:dyDescent="0.3">
      <c r="A649" t="s">
        <v>2142</v>
      </c>
      <c r="B649" t="s">
        <v>2066</v>
      </c>
      <c r="C649" t="s">
        <v>2067</v>
      </c>
      <c r="D649">
        <v>341</v>
      </c>
      <c r="E649" s="2">
        <v>30000000</v>
      </c>
      <c r="F649" t="s">
        <v>198</v>
      </c>
      <c r="G649" t="s">
        <v>2137</v>
      </c>
      <c r="H649" t="s">
        <v>2137</v>
      </c>
      <c r="I649" s="3">
        <v>38216</v>
      </c>
      <c r="J649" s="3">
        <v>28354</v>
      </c>
      <c r="K649">
        <v>73</v>
      </c>
      <c r="L649">
        <v>18</v>
      </c>
      <c r="M649" t="s">
        <v>1462</v>
      </c>
      <c r="N649" s="3">
        <v>38216</v>
      </c>
      <c r="O649">
        <v>2.5</v>
      </c>
      <c r="P649" s="3">
        <v>38946</v>
      </c>
      <c r="Q649">
        <v>4.5</v>
      </c>
      <c r="R649" s="3">
        <v>38946</v>
      </c>
      <c r="S649" t="s">
        <v>125</v>
      </c>
      <c r="T649" t="s">
        <v>124</v>
      </c>
      <c r="U649">
        <v>4.47</v>
      </c>
      <c r="V649" s="2">
        <v>97350000</v>
      </c>
      <c r="W649">
        <v>325</v>
      </c>
      <c r="X649" s="2">
        <v>56608615</v>
      </c>
      <c r="Y649" s="2">
        <v>51420815</v>
      </c>
      <c r="Z649" s="2">
        <v>51174449</v>
      </c>
      <c r="AA649" s="2">
        <v>68759062</v>
      </c>
      <c r="AB649" s="2">
        <v>53547742</v>
      </c>
      <c r="AC649" s="2">
        <v>55085640</v>
      </c>
      <c r="AD649">
        <v>189</v>
      </c>
      <c r="AE649">
        <v>171</v>
      </c>
      <c r="AF649">
        <v>171</v>
      </c>
      <c r="AG649">
        <v>229</v>
      </c>
      <c r="AH649">
        <v>178</v>
      </c>
      <c r="AI649">
        <v>184</v>
      </c>
      <c r="AJ649" t="s">
        <v>261</v>
      </c>
      <c r="AK649" t="s">
        <v>2103</v>
      </c>
      <c r="AL649" s="2">
        <v>22500</v>
      </c>
      <c r="AM649">
        <v>0.08</v>
      </c>
      <c r="AN649" t="s">
        <v>83</v>
      </c>
      <c r="AO649" t="s">
        <v>2138</v>
      </c>
      <c r="AP649" s="3">
        <v>43487</v>
      </c>
      <c r="AZ649" t="s">
        <v>2143</v>
      </c>
      <c r="BA649" t="s">
        <v>2144</v>
      </c>
      <c r="BC649" t="s">
        <v>2141</v>
      </c>
    </row>
    <row r="650" spans="1:57" x14ac:dyDescent="0.3">
      <c r="A650" t="s">
        <v>2145</v>
      </c>
      <c r="B650" t="s">
        <v>2146</v>
      </c>
      <c r="C650" t="s">
        <v>2147</v>
      </c>
      <c r="D650">
        <v>3</v>
      </c>
      <c r="E650" s="2">
        <v>4500000</v>
      </c>
      <c r="F650" t="s">
        <v>2148</v>
      </c>
      <c r="G650" t="s">
        <v>187</v>
      </c>
      <c r="H650" s="3">
        <v>37194</v>
      </c>
      <c r="I650" s="3">
        <v>15279</v>
      </c>
      <c r="J650">
        <v>40</v>
      </c>
      <c r="K650">
        <v>6</v>
      </c>
      <c r="L650" t="s">
        <v>91</v>
      </c>
      <c r="M650" t="s">
        <v>844</v>
      </c>
      <c r="N650" t="s">
        <v>844</v>
      </c>
      <c r="O650" s="3">
        <v>37194</v>
      </c>
      <c r="P650">
        <v>5.62</v>
      </c>
      <c r="Q650" s="3">
        <v>38655</v>
      </c>
      <c r="R650" t="s">
        <v>63</v>
      </c>
      <c r="S650" t="s">
        <v>690</v>
      </c>
      <c r="T650">
        <v>5.62</v>
      </c>
      <c r="U650" s="2">
        <v>3055500</v>
      </c>
      <c r="V650">
        <v>68</v>
      </c>
      <c r="W650" s="2">
        <v>6585254</v>
      </c>
      <c r="X650" s="2">
        <v>7228643</v>
      </c>
      <c r="Y650" s="2">
        <v>7051601</v>
      </c>
      <c r="Z650" s="2">
        <v>7166912</v>
      </c>
      <c r="AA650" s="2">
        <v>6832516</v>
      </c>
      <c r="AB650" s="2">
        <v>7198827</v>
      </c>
      <c r="AC650">
        <v>146</v>
      </c>
      <c r="AD650">
        <v>161</v>
      </c>
      <c r="AE650">
        <v>157</v>
      </c>
      <c r="AF650">
        <v>159</v>
      </c>
      <c r="AG650">
        <v>152</v>
      </c>
      <c r="AH650">
        <v>160</v>
      </c>
      <c r="AI650" t="s">
        <v>56</v>
      </c>
      <c r="AJ650" t="s">
        <v>71</v>
      </c>
      <c r="AK650">
        <v>0</v>
      </c>
      <c r="AL650">
        <v>0</v>
      </c>
      <c r="AM650" t="s">
        <v>63</v>
      </c>
      <c r="AZ650" t="s">
        <v>2149</v>
      </c>
      <c r="BC650" t="s">
        <v>2150</v>
      </c>
      <c r="BD650" t="s">
        <v>2151</v>
      </c>
    </row>
    <row r="651" spans="1:57" x14ac:dyDescent="0.3">
      <c r="A651" t="s">
        <v>2152</v>
      </c>
      <c r="B651" t="s">
        <v>2153</v>
      </c>
      <c r="C651" t="s">
        <v>2154</v>
      </c>
      <c r="D651">
        <v>100101</v>
      </c>
      <c r="E651" s="2">
        <v>5000000</v>
      </c>
      <c r="F651" t="s">
        <v>118</v>
      </c>
      <c r="G651" t="s">
        <v>118</v>
      </c>
      <c r="I651" s="3">
        <v>37711</v>
      </c>
      <c r="J651" s="3">
        <v>15796</v>
      </c>
      <c r="K651">
        <v>40</v>
      </c>
      <c r="L651">
        <v>6</v>
      </c>
      <c r="M651" t="s">
        <v>91</v>
      </c>
      <c r="N651" t="s">
        <v>2155</v>
      </c>
      <c r="O651">
        <v>0.9</v>
      </c>
      <c r="P651" t="s">
        <v>2156</v>
      </c>
      <c r="Q651">
        <v>4.75</v>
      </c>
      <c r="R651" t="s">
        <v>2156</v>
      </c>
      <c r="S651" t="s">
        <v>125</v>
      </c>
      <c r="AK651" t="s">
        <v>266</v>
      </c>
      <c r="BA651" t="s">
        <v>2157</v>
      </c>
    </row>
    <row r="652" spans="1:57" x14ac:dyDescent="0.3">
      <c r="A652" t="s">
        <v>2158</v>
      </c>
      <c r="B652" t="s">
        <v>2153</v>
      </c>
      <c r="C652" t="s">
        <v>2154</v>
      </c>
      <c r="D652">
        <v>100102</v>
      </c>
      <c r="E652" s="2">
        <v>5000000</v>
      </c>
      <c r="F652" t="s">
        <v>118</v>
      </c>
      <c r="G652" t="s">
        <v>118</v>
      </c>
      <c r="I652" s="3">
        <v>37711</v>
      </c>
      <c r="J652" s="3">
        <v>15796</v>
      </c>
      <c r="K652">
        <v>40</v>
      </c>
      <c r="L652">
        <v>6</v>
      </c>
      <c r="M652" t="s">
        <v>91</v>
      </c>
      <c r="N652" s="3">
        <v>37711</v>
      </c>
      <c r="O652">
        <v>3.29</v>
      </c>
      <c r="P652" s="3">
        <v>39538</v>
      </c>
      <c r="Q652">
        <v>4.75</v>
      </c>
      <c r="R652" s="3">
        <v>39538</v>
      </c>
      <c r="S652" t="s">
        <v>125</v>
      </c>
      <c r="AK652" t="s">
        <v>266</v>
      </c>
      <c r="BA652" t="s">
        <v>2159</v>
      </c>
    </row>
    <row r="653" spans="1:57" x14ac:dyDescent="0.3">
      <c r="A653" t="s">
        <v>2160</v>
      </c>
      <c r="B653" t="s">
        <v>2153</v>
      </c>
      <c r="C653" t="s">
        <v>2154</v>
      </c>
      <c r="D653">
        <v>100102</v>
      </c>
      <c r="E653" s="2">
        <v>5000000</v>
      </c>
      <c r="F653" t="s">
        <v>118</v>
      </c>
      <c r="G653" t="s">
        <v>118</v>
      </c>
      <c r="I653" s="3">
        <v>37711</v>
      </c>
      <c r="J653" s="3">
        <v>15796</v>
      </c>
      <c r="K653">
        <v>40</v>
      </c>
      <c r="L653">
        <v>48</v>
      </c>
      <c r="M653" t="s">
        <v>91</v>
      </c>
      <c r="N653" s="3">
        <v>37711</v>
      </c>
      <c r="O653">
        <v>3.25</v>
      </c>
      <c r="P653" s="3">
        <v>39172</v>
      </c>
      <c r="Q653">
        <v>4.75</v>
      </c>
      <c r="R653" s="3">
        <v>39172</v>
      </c>
      <c r="S653" t="s">
        <v>125</v>
      </c>
      <c r="AK653" t="s">
        <v>214</v>
      </c>
      <c r="BA653" t="s">
        <v>2161</v>
      </c>
    </row>
    <row r="654" spans="1:57" x14ac:dyDescent="0.3">
      <c r="A654" t="s">
        <v>2162</v>
      </c>
      <c r="B654" t="s">
        <v>2153</v>
      </c>
      <c r="C654" t="s">
        <v>2154</v>
      </c>
      <c r="D654">
        <v>100105</v>
      </c>
      <c r="E654" s="2">
        <v>5000000</v>
      </c>
      <c r="F654" t="s">
        <v>610</v>
      </c>
      <c r="G654" t="s">
        <v>610</v>
      </c>
      <c r="I654" s="3">
        <v>37825</v>
      </c>
      <c r="J654" s="3">
        <v>12258</v>
      </c>
      <c r="K654">
        <v>30</v>
      </c>
      <c r="L654">
        <v>6</v>
      </c>
      <c r="M654" t="s">
        <v>91</v>
      </c>
      <c r="N654" s="3">
        <v>37825</v>
      </c>
      <c r="O654">
        <v>0</v>
      </c>
      <c r="P654" s="3">
        <v>38556</v>
      </c>
      <c r="Q654">
        <v>4.8</v>
      </c>
      <c r="R654" s="3">
        <v>38556</v>
      </c>
      <c r="S654" t="s">
        <v>125</v>
      </c>
      <c r="AK654" t="s">
        <v>2163</v>
      </c>
      <c r="BA654" t="s">
        <v>2164</v>
      </c>
    </row>
    <row r="655" spans="1:57" x14ac:dyDescent="0.3">
      <c r="A655" t="s">
        <v>2165</v>
      </c>
      <c r="B655" t="s">
        <v>2153</v>
      </c>
      <c r="C655" t="s">
        <v>2154</v>
      </c>
      <c r="D655">
        <v>100108</v>
      </c>
      <c r="E655" s="2">
        <v>5000000</v>
      </c>
      <c r="F655" t="s">
        <v>541</v>
      </c>
      <c r="G655" t="s">
        <v>610</v>
      </c>
      <c r="I655" s="3">
        <v>37824</v>
      </c>
      <c r="J655" s="3">
        <v>17736</v>
      </c>
      <c r="K655">
        <v>45</v>
      </c>
      <c r="L655">
        <v>6</v>
      </c>
      <c r="M655" t="s">
        <v>91</v>
      </c>
      <c r="N655" t="s">
        <v>1770</v>
      </c>
      <c r="O655" t="s">
        <v>125</v>
      </c>
      <c r="P655" s="3">
        <v>37824</v>
      </c>
      <c r="Q655">
        <v>4.8</v>
      </c>
      <c r="R655" s="3">
        <v>39469</v>
      </c>
      <c r="S655" t="s">
        <v>125</v>
      </c>
      <c r="AK655" t="s">
        <v>214</v>
      </c>
      <c r="BA655" t="s">
        <v>2166</v>
      </c>
      <c r="BE655" t="s">
        <v>2167</v>
      </c>
    </row>
    <row r="656" spans="1:57" x14ac:dyDescent="0.3">
      <c r="A656" t="s">
        <v>2168</v>
      </c>
      <c r="B656" t="s">
        <v>2153</v>
      </c>
      <c r="C656" t="s">
        <v>2154</v>
      </c>
      <c r="D656">
        <v>100109</v>
      </c>
      <c r="E656" s="2">
        <v>5000000</v>
      </c>
      <c r="F656" t="s">
        <v>541</v>
      </c>
      <c r="G656" t="s">
        <v>2169</v>
      </c>
      <c r="I656" s="3">
        <v>37824</v>
      </c>
      <c r="J656" s="3">
        <v>14083</v>
      </c>
      <c r="K656">
        <v>35</v>
      </c>
      <c r="L656">
        <v>6</v>
      </c>
      <c r="M656" t="s">
        <v>91</v>
      </c>
      <c r="N656" s="3">
        <v>37824</v>
      </c>
      <c r="O656">
        <v>0</v>
      </c>
      <c r="P656" s="3">
        <v>38555</v>
      </c>
      <c r="Q656">
        <v>4.7300000000000004</v>
      </c>
      <c r="R656" s="3">
        <v>38555</v>
      </c>
      <c r="S656" t="s">
        <v>125</v>
      </c>
      <c r="AK656" t="s">
        <v>214</v>
      </c>
      <c r="BA656" t="s">
        <v>2170</v>
      </c>
    </row>
    <row r="657" spans="1:63" x14ac:dyDescent="0.3">
      <c r="A657" t="s">
        <v>2171</v>
      </c>
      <c r="B657" t="s">
        <v>2153</v>
      </c>
      <c r="C657" t="s">
        <v>2154</v>
      </c>
      <c r="D657">
        <v>100110</v>
      </c>
      <c r="E657" s="2">
        <v>10000000</v>
      </c>
      <c r="F657" t="s">
        <v>118</v>
      </c>
      <c r="G657" t="s">
        <v>118</v>
      </c>
      <c r="I657" s="3">
        <v>38986</v>
      </c>
      <c r="J657" s="3">
        <v>24376</v>
      </c>
      <c r="K657">
        <v>60</v>
      </c>
      <c r="L657">
        <v>60</v>
      </c>
      <c r="M657" t="s">
        <v>91</v>
      </c>
      <c r="N657" t="s">
        <v>1770</v>
      </c>
      <c r="O657" t="s">
        <v>125</v>
      </c>
      <c r="P657" s="3">
        <v>38986</v>
      </c>
      <c r="Q657">
        <v>3.57</v>
      </c>
      <c r="R657" s="3">
        <v>40447</v>
      </c>
      <c r="S657" t="s">
        <v>125</v>
      </c>
      <c r="AK657" t="s">
        <v>214</v>
      </c>
      <c r="BA657" t="s">
        <v>2172</v>
      </c>
    </row>
    <row r="658" spans="1:63" x14ac:dyDescent="0.3">
      <c r="A658" t="s">
        <v>2173</v>
      </c>
      <c r="B658" t="s">
        <v>2153</v>
      </c>
      <c r="C658" t="s">
        <v>2154</v>
      </c>
      <c r="D658">
        <v>100111</v>
      </c>
      <c r="E658" s="2">
        <v>10000000</v>
      </c>
      <c r="F658" t="s">
        <v>118</v>
      </c>
      <c r="G658" t="s">
        <v>118</v>
      </c>
      <c r="I658" s="3">
        <v>38986</v>
      </c>
      <c r="J658" s="3">
        <v>24376</v>
      </c>
      <c r="K658">
        <v>60</v>
      </c>
      <c r="L658">
        <v>60</v>
      </c>
      <c r="M658" t="s">
        <v>91</v>
      </c>
      <c r="N658" t="s">
        <v>1770</v>
      </c>
      <c r="O658" t="s">
        <v>125</v>
      </c>
      <c r="P658" s="3">
        <v>38986</v>
      </c>
      <c r="Q658">
        <v>3.64</v>
      </c>
      <c r="R658" s="3">
        <v>40812</v>
      </c>
      <c r="S658" t="s">
        <v>125</v>
      </c>
      <c r="AK658" t="s">
        <v>1173</v>
      </c>
      <c r="BA658" t="s">
        <v>2174</v>
      </c>
    </row>
    <row r="659" spans="1:63" x14ac:dyDescent="0.3">
      <c r="A659" t="s">
        <v>2175</v>
      </c>
      <c r="B659" t="s">
        <v>2153</v>
      </c>
      <c r="C659" t="s">
        <v>2154</v>
      </c>
      <c r="D659">
        <v>100112</v>
      </c>
      <c r="E659" s="2">
        <v>10500000</v>
      </c>
      <c r="F659" t="s">
        <v>118</v>
      </c>
      <c r="G659" t="s">
        <v>118</v>
      </c>
      <c r="I659" s="3">
        <v>38988</v>
      </c>
      <c r="J659" s="3">
        <v>24378</v>
      </c>
      <c r="K659">
        <v>60</v>
      </c>
      <c r="L659">
        <v>60</v>
      </c>
      <c r="M659" t="s">
        <v>91</v>
      </c>
      <c r="N659" t="s">
        <v>1770</v>
      </c>
      <c r="O659" t="s">
        <v>125</v>
      </c>
      <c r="P659" s="3">
        <v>38988</v>
      </c>
      <c r="Q659">
        <v>3.65</v>
      </c>
      <c r="R659" s="3">
        <v>41180</v>
      </c>
      <c r="S659" t="s">
        <v>125</v>
      </c>
      <c r="AK659" t="s">
        <v>214</v>
      </c>
      <c r="BA659" t="s">
        <v>2176</v>
      </c>
    </row>
    <row r="660" spans="1:63" x14ac:dyDescent="0.3">
      <c r="A660" t="s">
        <v>2177</v>
      </c>
      <c r="B660" t="s">
        <v>2153</v>
      </c>
      <c r="C660" t="s">
        <v>2154</v>
      </c>
      <c r="D660">
        <v>100113</v>
      </c>
      <c r="E660" s="2">
        <v>21300000</v>
      </c>
      <c r="F660" t="s">
        <v>610</v>
      </c>
      <c r="G660" t="s">
        <v>610</v>
      </c>
      <c r="I660" s="3">
        <v>39322</v>
      </c>
      <c r="J660" s="3">
        <v>24590</v>
      </c>
      <c r="K660">
        <v>60</v>
      </c>
      <c r="L660">
        <v>12</v>
      </c>
      <c r="M660" t="s">
        <v>91</v>
      </c>
      <c r="N660" t="s">
        <v>1770</v>
      </c>
      <c r="O660" t="s">
        <v>125</v>
      </c>
      <c r="P660" s="3">
        <v>39322</v>
      </c>
      <c r="Q660">
        <v>4.32</v>
      </c>
      <c r="R660" s="3">
        <v>41004</v>
      </c>
      <c r="S660" t="s">
        <v>125</v>
      </c>
      <c r="AK660" t="s">
        <v>2163</v>
      </c>
      <c r="BA660" t="s">
        <v>2178</v>
      </c>
    </row>
    <row r="661" spans="1:63" x14ac:dyDescent="0.3">
      <c r="A661" t="s">
        <v>2179</v>
      </c>
      <c r="B661" t="s">
        <v>2153</v>
      </c>
      <c r="C661" t="s">
        <v>2154</v>
      </c>
      <c r="D661">
        <v>100114</v>
      </c>
      <c r="E661" s="2">
        <v>10000000</v>
      </c>
      <c r="F661" t="s">
        <v>120</v>
      </c>
      <c r="G661" t="s">
        <v>120</v>
      </c>
      <c r="I661" s="3">
        <v>39472</v>
      </c>
      <c r="J661" s="3">
        <v>24862</v>
      </c>
      <c r="K661">
        <v>60</v>
      </c>
      <c r="L661">
        <v>12</v>
      </c>
      <c r="M661" t="s">
        <v>91</v>
      </c>
      <c r="N661" t="s">
        <v>1770</v>
      </c>
      <c r="O661" t="s">
        <v>125</v>
      </c>
      <c r="P661" s="3">
        <v>39472</v>
      </c>
      <c r="Q661">
        <v>3.71</v>
      </c>
      <c r="R661" s="3">
        <v>39838</v>
      </c>
      <c r="S661" t="s">
        <v>125</v>
      </c>
      <c r="AK661" t="s">
        <v>266</v>
      </c>
      <c r="BA661" t="s">
        <v>2180</v>
      </c>
    </row>
    <row r="662" spans="1:63" x14ac:dyDescent="0.3">
      <c r="A662" t="s">
        <v>2181</v>
      </c>
      <c r="B662" t="s">
        <v>2153</v>
      </c>
      <c r="C662" t="s">
        <v>2154</v>
      </c>
      <c r="D662">
        <v>100115</v>
      </c>
      <c r="E662" s="2">
        <v>10000000</v>
      </c>
      <c r="F662" t="s">
        <v>118</v>
      </c>
      <c r="G662" t="s">
        <v>118</v>
      </c>
      <c r="I662" s="3">
        <v>39548</v>
      </c>
      <c r="J662" s="3">
        <v>24938</v>
      </c>
      <c r="K662">
        <v>60</v>
      </c>
      <c r="L662">
        <v>12</v>
      </c>
      <c r="M662" t="s">
        <v>91</v>
      </c>
      <c r="N662" t="s">
        <v>1770</v>
      </c>
      <c r="O662" t="s">
        <v>125</v>
      </c>
      <c r="P662" s="3">
        <v>39548</v>
      </c>
      <c r="Q662">
        <v>4.08</v>
      </c>
      <c r="R662" s="3">
        <v>41374</v>
      </c>
      <c r="S662" t="s">
        <v>125</v>
      </c>
      <c r="AK662" t="s">
        <v>2163</v>
      </c>
      <c r="BA662" t="s">
        <v>2182</v>
      </c>
    </row>
    <row r="663" spans="1:63" x14ac:dyDescent="0.3">
      <c r="A663" t="s">
        <v>2183</v>
      </c>
      <c r="B663" t="s">
        <v>2184</v>
      </c>
      <c r="C663" t="s">
        <v>2185</v>
      </c>
      <c r="E663" s="2">
        <v>6000000</v>
      </c>
      <c r="F663" t="s">
        <v>75</v>
      </c>
      <c r="G663" t="s">
        <v>152</v>
      </c>
      <c r="H663" t="s">
        <v>2186</v>
      </c>
      <c r="I663" s="3">
        <v>38036</v>
      </c>
      <c r="J663" s="3">
        <v>17948</v>
      </c>
      <c r="K663">
        <v>45</v>
      </c>
      <c r="L663">
        <v>6</v>
      </c>
      <c r="M663" t="s">
        <v>241</v>
      </c>
      <c r="N663" s="3">
        <v>38036</v>
      </c>
      <c r="O663">
        <v>3.57</v>
      </c>
      <c r="P663" s="3">
        <v>39132</v>
      </c>
      <c r="Q663">
        <v>4.5</v>
      </c>
      <c r="R663" s="3">
        <v>39132</v>
      </c>
      <c r="S663" t="s">
        <v>63</v>
      </c>
      <c r="T663" t="s">
        <v>1013</v>
      </c>
      <c r="U663">
        <v>4.5</v>
      </c>
      <c r="V663" s="2">
        <v>8643000</v>
      </c>
      <c r="W663" s="2">
        <v>9670000</v>
      </c>
      <c r="X663" s="2">
        <v>9236000</v>
      </c>
      <c r="Y663" s="2">
        <v>9182000</v>
      </c>
      <c r="Z663" s="2">
        <v>9504000</v>
      </c>
      <c r="AA663" s="2">
        <v>9537599</v>
      </c>
      <c r="AB663">
        <v>144</v>
      </c>
      <c r="AE663">
        <v>153</v>
      </c>
      <c r="AH663" t="s">
        <v>297</v>
      </c>
      <c r="AI663" t="s">
        <v>2187</v>
      </c>
      <c r="AJ663" s="2">
        <v>14400</v>
      </c>
      <c r="AK663">
        <v>0.24</v>
      </c>
      <c r="AL663" t="s">
        <v>63</v>
      </c>
    </row>
    <row r="664" spans="1:63" x14ac:dyDescent="0.3">
      <c r="A664" t="s">
        <v>2188</v>
      </c>
      <c r="B664" t="s">
        <v>2184</v>
      </c>
      <c r="C664" t="s">
        <v>2185</v>
      </c>
      <c r="E664" s="2">
        <v>6000000</v>
      </c>
      <c r="F664" t="s">
        <v>75</v>
      </c>
      <c r="G664" t="s">
        <v>152</v>
      </c>
      <c r="H664" t="s">
        <v>2186</v>
      </c>
      <c r="I664" s="3">
        <v>38036</v>
      </c>
      <c r="J664" s="3">
        <v>17948</v>
      </c>
      <c r="K664">
        <v>45</v>
      </c>
      <c r="L664">
        <v>6</v>
      </c>
      <c r="M664" t="s">
        <v>241</v>
      </c>
      <c r="N664" s="3">
        <v>38036</v>
      </c>
      <c r="O664">
        <v>3.95</v>
      </c>
      <c r="P664" s="3">
        <v>39497</v>
      </c>
      <c r="Q664">
        <v>4.5</v>
      </c>
      <c r="R664" s="3">
        <v>39497</v>
      </c>
      <c r="S664" t="s">
        <v>63</v>
      </c>
      <c r="T664" t="s">
        <v>1013</v>
      </c>
      <c r="U664">
        <v>4.5</v>
      </c>
      <c r="V664" s="2">
        <v>8643000</v>
      </c>
      <c r="W664" s="2">
        <v>9670000</v>
      </c>
      <c r="X664" s="2">
        <v>9236000</v>
      </c>
      <c r="Y664" s="2">
        <v>9182000</v>
      </c>
      <c r="Z664" s="2">
        <v>9504000</v>
      </c>
      <c r="AA664" s="2">
        <v>9537599</v>
      </c>
      <c r="AB664">
        <v>144</v>
      </c>
      <c r="AE664">
        <v>153</v>
      </c>
      <c r="AH664" t="s">
        <v>297</v>
      </c>
      <c r="AI664" t="s">
        <v>2187</v>
      </c>
      <c r="AJ664" s="2">
        <v>14400</v>
      </c>
      <c r="AK664">
        <v>0.24</v>
      </c>
      <c r="AL664" t="s">
        <v>63</v>
      </c>
    </row>
    <row r="665" spans="1:63" x14ac:dyDescent="0.3">
      <c r="A665" t="s">
        <v>2189</v>
      </c>
      <c r="B665" t="s">
        <v>1688</v>
      </c>
      <c r="C665" t="s">
        <v>2190</v>
      </c>
      <c r="D665">
        <v>3001000153</v>
      </c>
      <c r="E665" s="2">
        <v>4000000</v>
      </c>
      <c r="F665" t="s">
        <v>2191</v>
      </c>
      <c r="I665" s="3">
        <v>36895</v>
      </c>
      <c r="J665" s="3">
        <v>13061</v>
      </c>
      <c r="K665">
        <v>35</v>
      </c>
      <c r="U665">
        <v>5.99</v>
      </c>
      <c r="V665" s="2">
        <v>236318</v>
      </c>
      <c r="Y665" s="2">
        <v>239600</v>
      </c>
      <c r="AJ665">
        <v>0</v>
      </c>
      <c r="AM665">
        <v>0</v>
      </c>
      <c r="AQ665" t="s">
        <v>100</v>
      </c>
      <c r="AS665">
        <v>0</v>
      </c>
    </row>
    <row r="666" spans="1:63" x14ac:dyDescent="0.3">
      <c r="A666" t="s">
        <v>2192</v>
      </c>
      <c r="B666" t="s">
        <v>1688</v>
      </c>
      <c r="C666" t="s">
        <v>2190</v>
      </c>
      <c r="D666">
        <v>3001000154</v>
      </c>
      <c r="E666" s="2">
        <v>2000000</v>
      </c>
      <c r="F666" t="s">
        <v>2193</v>
      </c>
      <c r="I666" s="3">
        <v>36895</v>
      </c>
      <c r="J666" s="3">
        <v>13061</v>
      </c>
      <c r="K666">
        <v>35</v>
      </c>
      <c r="U666">
        <v>5.99</v>
      </c>
      <c r="V666" s="2">
        <v>118159</v>
      </c>
      <c r="Y666" s="2">
        <v>119800</v>
      </c>
      <c r="AJ666">
        <v>0</v>
      </c>
      <c r="AM666">
        <v>0</v>
      </c>
      <c r="AQ666" t="s">
        <v>100</v>
      </c>
      <c r="AS666">
        <v>0</v>
      </c>
    </row>
    <row r="667" spans="1:63" x14ac:dyDescent="0.3">
      <c r="A667" t="s">
        <v>2194</v>
      </c>
      <c r="B667" t="s">
        <v>1688</v>
      </c>
      <c r="C667" t="s">
        <v>2190</v>
      </c>
      <c r="D667">
        <v>3002000155</v>
      </c>
      <c r="E667" s="2">
        <v>2000000</v>
      </c>
      <c r="F667" t="s">
        <v>245</v>
      </c>
      <c r="I667" s="3">
        <v>36899</v>
      </c>
      <c r="J667" s="3">
        <v>13157</v>
      </c>
      <c r="K667">
        <v>35</v>
      </c>
      <c r="U667">
        <v>5.25</v>
      </c>
      <c r="V667" s="2">
        <v>105000</v>
      </c>
      <c r="Y667" s="2">
        <v>105000</v>
      </c>
      <c r="AJ667">
        <v>0</v>
      </c>
      <c r="AM667">
        <v>0</v>
      </c>
      <c r="AQ667" t="s">
        <v>100</v>
      </c>
      <c r="AS667">
        <v>0</v>
      </c>
    </row>
    <row r="668" spans="1:63" x14ac:dyDescent="0.3">
      <c r="A668" t="s">
        <v>2195</v>
      </c>
      <c r="B668" t="s">
        <v>1688</v>
      </c>
      <c r="C668" t="s">
        <v>2190</v>
      </c>
      <c r="D668">
        <v>3002000156</v>
      </c>
      <c r="E668" s="2">
        <v>1000000</v>
      </c>
      <c r="F668" t="s">
        <v>2193</v>
      </c>
      <c r="I668" s="3">
        <v>36899</v>
      </c>
      <c r="J668" s="3">
        <v>13157</v>
      </c>
      <c r="K668">
        <v>35</v>
      </c>
      <c r="U668">
        <v>5.25</v>
      </c>
      <c r="V668" s="2">
        <v>52500</v>
      </c>
      <c r="Y668" s="2">
        <v>52500</v>
      </c>
      <c r="AJ668">
        <v>0</v>
      </c>
      <c r="AM668">
        <v>0</v>
      </c>
      <c r="AQ668" t="s">
        <v>100</v>
      </c>
      <c r="AS668">
        <v>0</v>
      </c>
    </row>
    <row r="669" spans="1:63" x14ac:dyDescent="0.3">
      <c r="A669" t="s">
        <v>2196</v>
      </c>
      <c r="B669" t="s">
        <v>1688</v>
      </c>
      <c r="C669" t="s">
        <v>2190</v>
      </c>
      <c r="D669">
        <v>3002000158</v>
      </c>
      <c r="E669" s="2">
        <v>13500000</v>
      </c>
      <c r="F669" t="s">
        <v>433</v>
      </c>
      <c r="I669" s="3">
        <v>37684</v>
      </c>
      <c r="J669" s="3">
        <v>15769</v>
      </c>
      <c r="K669">
        <v>40</v>
      </c>
      <c r="U669">
        <v>6.64</v>
      </c>
      <c r="V669" s="2">
        <v>898856</v>
      </c>
      <c r="Y669" s="2">
        <v>893944</v>
      </c>
      <c r="AJ669">
        <v>0</v>
      </c>
      <c r="AM669">
        <v>0</v>
      </c>
      <c r="AS669">
        <v>0</v>
      </c>
      <c r="BK669" t="s">
        <v>2197</v>
      </c>
    </row>
    <row r="670" spans="1:63" x14ac:dyDescent="0.3">
      <c r="A670" t="s">
        <v>2198</v>
      </c>
      <c r="B670" t="s">
        <v>1688</v>
      </c>
      <c r="C670" t="s">
        <v>2190</v>
      </c>
      <c r="D670">
        <v>3004000159</v>
      </c>
      <c r="E670" s="2">
        <v>10000000</v>
      </c>
      <c r="F670" t="s">
        <v>2199</v>
      </c>
      <c r="I670" s="3">
        <v>38175</v>
      </c>
      <c r="J670" s="3">
        <v>19912</v>
      </c>
      <c r="K670">
        <v>50</v>
      </c>
      <c r="L670" t="s">
        <v>2200</v>
      </c>
      <c r="P670" s="3">
        <v>38359</v>
      </c>
      <c r="Q670" s="15">
        <v>5.9900000000000002E-2</v>
      </c>
      <c r="R670" s="3">
        <v>38905</v>
      </c>
      <c r="U670">
        <v>5.99</v>
      </c>
      <c r="V670" s="2">
        <v>599000</v>
      </c>
      <c r="Y670" s="2">
        <v>597359</v>
      </c>
      <c r="AJ670">
        <v>0</v>
      </c>
      <c r="AM670">
        <v>0</v>
      </c>
      <c r="AQ670" t="s">
        <v>2201</v>
      </c>
      <c r="AS670">
        <v>0</v>
      </c>
      <c r="BK670" t="s">
        <v>2202</v>
      </c>
    </row>
    <row r="671" spans="1:63" x14ac:dyDescent="0.3">
      <c r="A671" t="s">
        <v>2203</v>
      </c>
      <c r="B671" t="s">
        <v>1688</v>
      </c>
      <c r="C671" t="s">
        <v>2190</v>
      </c>
      <c r="D671">
        <v>3006000160</v>
      </c>
      <c r="E671" s="2">
        <v>15000000</v>
      </c>
      <c r="F671" t="s">
        <v>433</v>
      </c>
      <c r="I671" s="3">
        <v>39169</v>
      </c>
      <c r="J671" s="3">
        <v>22733</v>
      </c>
      <c r="K671">
        <v>55</v>
      </c>
      <c r="U671">
        <v>5.09</v>
      </c>
      <c r="V671" s="2">
        <v>767684</v>
      </c>
      <c r="Y671" s="2">
        <v>763500</v>
      </c>
      <c r="AJ671">
        <v>0</v>
      </c>
      <c r="AM671">
        <v>0</v>
      </c>
      <c r="AQ671" t="s">
        <v>71</v>
      </c>
      <c r="AS671">
        <v>0</v>
      </c>
    </row>
    <row r="672" spans="1:63" x14ac:dyDescent="0.3">
      <c r="A672" t="s">
        <v>2204</v>
      </c>
      <c r="B672" t="s">
        <v>1688</v>
      </c>
      <c r="C672" t="s">
        <v>2190</v>
      </c>
      <c r="D672">
        <v>3006000161</v>
      </c>
      <c r="E672" s="2">
        <v>5000000</v>
      </c>
      <c r="F672" t="s">
        <v>2205</v>
      </c>
      <c r="I672" s="3">
        <v>39169</v>
      </c>
      <c r="J672" s="3">
        <v>22733</v>
      </c>
      <c r="K672">
        <v>55</v>
      </c>
      <c r="U672">
        <v>4.9000000000000004</v>
      </c>
      <c r="V672" s="2">
        <v>246342</v>
      </c>
      <c r="Y672" s="2">
        <v>245000</v>
      </c>
      <c r="AJ672">
        <v>0</v>
      </c>
      <c r="AM672">
        <v>0</v>
      </c>
      <c r="AQ672" t="s">
        <v>71</v>
      </c>
      <c r="AS672">
        <v>0</v>
      </c>
    </row>
    <row r="673" spans="1:63" x14ac:dyDescent="0.3">
      <c r="A673" t="s">
        <v>2206</v>
      </c>
      <c r="B673" t="s">
        <v>1688</v>
      </c>
      <c r="C673" t="s">
        <v>2190</v>
      </c>
      <c r="D673">
        <v>3092000110</v>
      </c>
      <c r="E673" s="2">
        <v>2000000</v>
      </c>
      <c r="F673" t="s">
        <v>2207</v>
      </c>
      <c r="I673" s="3">
        <v>33939</v>
      </c>
      <c r="J673" s="3">
        <v>42747</v>
      </c>
      <c r="K673">
        <v>25</v>
      </c>
      <c r="L673" t="s">
        <v>2200</v>
      </c>
      <c r="P673" s="3">
        <v>33939</v>
      </c>
      <c r="Q673" s="15">
        <v>0.08</v>
      </c>
      <c r="R673" s="3">
        <v>35492</v>
      </c>
      <c r="U673">
        <v>8</v>
      </c>
      <c r="V673" s="2">
        <v>160000</v>
      </c>
      <c r="AJ673">
        <v>0</v>
      </c>
      <c r="AM673">
        <v>0</v>
      </c>
      <c r="AQ673" t="s">
        <v>2208</v>
      </c>
      <c r="AR673" s="22">
        <v>4800</v>
      </c>
      <c r="AS673">
        <v>0.24</v>
      </c>
      <c r="BK673" t="s">
        <v>2202</v>
      </c>
    </row>
    <row r="674" spans="1:63" x14ac:dyDescent="0.3">
      <c r="A674" t="s">
        <v>2209</v>
      </c>
      <c r="B674" t="s">
        <v>1688</v>
      </c>
      <c r="C674" t="s">
        <v>2190</v>
      </c>
      <c r="D674">
        <v>3095000112</v>
      </c>
      <c r="E674" s="2">
        <v>2000000</v>
      </c>
      <c r="F674" t="s">
        <v>2191</v>
      </c>
      <c r="I674" s="3">
        <v>35144</v>
      </c>
      <c r="J674" s="3">
        <v>44277</v>
      </c>
      <c r="K674">
        <v>25</v>
      </c>
      <c r="U674">
        <v>7</v>
      </c>
      <c r="V674" s="2">
        <v>140384</v>
      </c>
      <c r="Y674" s="2">
        <v>140000</v>
      </c>
      <c r="AJ674">
        <v>0</v>
      </c>
      <c r="AM674">
        <v>0</v>
      </c>
      <c r="AQ674" t="s">
        <v>100</v>
      </c>
      <c r="AS674">
        <v>0</v>
      </c>
    </row>
    <row r="675" spans="1:63" x14ac:dyDescent="0.3">
      <c r="A675" t="s">
        <v>2210</v>
      </c>
      <c r="B675" t="s">
        <v>1688</v>
      </c>
      <c r="C675" t="s">
        <v>2190</v>
      </c>
      <c r="D675">
        <v>3097000129</v>
      </c>
      <c r="E675" s="2">
        <v>1000000</v>
      </c>
      <c r="F675" t="s">
        <v>2211</v>
      </c>
      <c r="I675" s="3">
        <v>35621</v>
      </c>
      <c r="J675" s="3">
        <v>46580</v>
      </c>
      <c r="K675">
        <v>30</v>
      </c>
      <c r="U675">
        <v>8.3699999999999992</v>
      </c>
      <c r="V675" s="2">
        <v>79802</v>
      </c>
      <c r="Y675" s="2">
        <v>83700</v>
      </c>
      <c r="AJ675">
        <v>0</v>
      </c>
      <c r="AM675">
        <v>0</v>
      </c>
      <c r="AS675">
        <v>0</v>
      </c>
      <c r="BK675" t="s">
        <v>2212</v>
      </c>
    </row>
    <row r="676" spans="1:63" x14ac:dyDescent="0.3">
      <c r="A676" t="s">
        <v>2213</v>
      </c>
      <c r="B676" t="s">
        <v>1688</v>
      </c>
      <c r="C676" t="s">
        <v>2190</v>
      </c>
      <c r="D676">
        <v>3097000130</v>
      </c>
      <c r="E676" s="2">
        <v>1000000</v>
      </c>
      <c r="F676" t="s">
        <v>2211</v>
      </c>
      <c r="I676" s="3">
        <v>35621</v>
      </c>
      <c r="J676" s="3">
        <v>46580</v>
      </c>
      <c r="K676">
        <v>30</v>
      </c>
      <c r="U676">
        <v>8.3699999999999992</v>
      </c>
      <c r="V676" s="2">
        <v>79802</v>
      </c>
      <c r="Y676" s="2">
        <v>83700</v>
      </c>
      <c r="AJ676">
        <v>0</v>
      </c>
      <c r="AM676">
        <v>0</v>
      </c>
      <c r="AS676">
        <v>0</v>
      </c>
      <c r="BK676" t="s">
        <v>2212</v>
      </c>
    </row>
    <row r="677" spans="1:63" x14ac:dyDescent="0.3">
      <c r="A677" t="s">
        <v>2214</v>
      </c>
      <c r="B677" t="s">
        <v>1688</v>
      </c>
      <c r="C677" t="s">
        <v>2190</v>
      </c>
      <c r="D677">
        <v>3098000137</v>
      </c>
      <c r="E677" s="2">
        <v>2000000</v>
      </c>
      <c r="F677" t="s">
        <v>2211</v>
      </c>
      <c r="I677" s="3">
        <v>35254</v>
      </c>
      <c r="J677" s="3">
        <v>44385</v>
      </c>
      <c r="K677">
        <v>25</v>
      </c>
      <c r="U677">
        <v>6.5</v>
      </c>
      <c r="V677" s="2">
        <v>130000</v>
      </c>
      <c r="Y677" s="2">
        <v>130000</v>
      </c>
      <c r="AJ677">
        <v>0</v>
      </c>
      <c r="AM677">
        <v>0</v>
      </c>
      <c r="AQ677" t="s">
        <v>100</v>
      </c>
      <c r="AS677">
        <v>0</v>
      </c>
    </row>
    <row r="678" spans="1:63" x14ac:dyDescent="0.3">
      <c r="A678" t="s">
        <v>2215</v>
      </c>
      <c r="B678" t="s">
        <v>1688</v>
      </c>
      <c r="C678" t="s">
        <v>2190</v>
      </c>
      <c r="D678">
        <v>3098000138</v>
      </c>
      <c r="E678" s="2">
        <v>2000000</v>
      </c>
      <c r="F678" t="s">
        <v>2191</v>
      </c>
      <c r="I678" s="3">
        <v>35621</v>
      </c>
      <c r="J678" s="3">
        <v>46580</v>
      </c>
      <c r="K678">
        <v>30</v>
      </c>
      <c r="U678">
        <v>8.3699999999999992</v>
      </c>
      <c r="V678" s="2">
        <v>167400</v>
      </c>
      <c r="Y678" s="2">
        <v>167400</v>
      </c>
      <c r="AJ678">
        <v>0</v>
      </c>
      <c r="AM678">
        <v>0</v>
      </c>
      <c r="AQ678" t="s">
        <v>100</v>
      </c>
      <c r="AS678">
        <v>0</v>
      </c>
    </row>
    <row r="679" spans="1:63" x14ac:dyDescent="0.3">
      <c r="A679" t="s">
        <v>2216</v>
      </c>
      <c r="B679" t="s">
        <v>1688</v>
      </c>
      <c r="C679" t="s">
        <v>2190</v>
      </c>
      <c r="D679">
        <v>3098000139</v>
      </c>
      <c r="E679" s="2">
        <v>500000</v>
      </c>
      <c r="F679" t="s">
        <v>2217</v>
      </c>
      <c r="I679" s="3">
        <v>35621</v>
      </c>
      <c r="J679" s="3">
        <v>46580</v>
      </c>
      <c r="K679">
        <v>30</v>
      </c>
      <c r="U679">
        <v>8.3699999999999992</v>
      </c>
      <c r="V679" s="2">
        <v>41850</v>
      </c>
      <c r="Y679" s="2">
        <v>41850</v>
      </c>
      <c r="AJ679">
        <v>0</v>
      </c>
      <c r="AM679">
        <v>0</v>
      </c>
      <c r="AQ679" t="s">
        <v>100</v>
      </c>
      <c r="AS679">
        <v>0</v>
      </c>
    </row>
    <row r="680" spans="1:63" x14ac:dyDescent="0.3">
      <c r="A680" t="s">
        <v>2218</v>
      </c>
      <c r="B680" t="s">
        <v>2219</v>
      </c>
      <c r="C680" t="s">
        <v>2220</v>
      </c>
      <c r="D680">
        <v>441</v>
      </c>
      <c r="E680" s="2">
        <v>2000000</v>
      </c>
      <c r="F680" t="s">
        <v>118</v>
      </c>
      <c r="G680" t="s">
        <v>118</v>
      </c>
      <c r="I680" s="3">
        <v>39682</v>
      </c>
      <c r="J680" s="3">
        <v>28724</v>
      </c>
      <c r="K680">
        <v>70</v>
      </c>
      <c r="L680">
        <v>6</v>
      </c>
      <c r="M680" t="s">
        <v>91</v>
      </c>
      <c r="N680" t="s">
        <v>844</v>
      </c>
      <c r="O680" t="s">
        <v>844</v>
      </c>
      <c r="P680" s="3">
        <v>39682</v>
      </c>
      <c r="Q680">
        <v>4.2</v>
      </c>
      <c r="R680" s="3">
        <v>41143</v>
      </c>
      <c r="S680" t="s">
        <v>63</v>
      </c>
      <c r="T680" t="s">
        <v>844</v>
      </c>
      <c r="U680">
        <v>4.2</v>
      </c>
      <c r="X680" s="2">
        <v>3361000</v>
      </c>
      <c r="Y680" s="2">
        <v>4062000</v>
      </c>
      <c r="Z680" s="2">
        <v>3879000</v>
      </c>
      <c r="AA680" s="2">
        <v>3720000</v>
      </c>
      <c r="AB680" s="2">
        <v>4373000</v>
      </c>
      <c r="AC680" s="2">
        <v>4073000</v>
      </c>
      <c r="AD680">
        <v>168</v>
      </c>
      <c r="AG680">
        <v>186</v>
      </c>
      <c r="AJ680" t="s">
        <v>183</v>
      </c>
      <c r="AK680" t="s">
        <v>183</v>
      </c>
      <c r="AM680">
        <v>0</v>
      </c>
      <c r="BA680" t="s">
        <v>2221</v>
      </c>
    </row>
    <row r="681" spans="1:63" x14ac:dyDescent="0.3">
      <c r="A681" t="s">
        <v>2222</v>
      </c>
      <c r="B681" t="s">
        <v>2219</v>
      </c>
      <c r="C681" t="s">
        <v>2220</v>
      </c>
      <c r="D681">
        <v>444</v>
      </c>
      <c r="E681" s="2">
        <v>2000000</v>
      </c>
      <c r="F681" t="s">
        <v>118</v>
      </c>
      <c r="G681" t="s">
        <v>118</v>
      </c>
      <c r="I681" s="3">
        <v>39682</v>
      </c>
      <c r="J681" s="3">
        <v>28724</v>
      </c>
      <c r="K681">
        <v>70</v>
      </c>
      <c r="L681">
        <v>6</v>
      </c>
      <c r="M681" t="s">
        <v>91</v>
      </c>
      <c r="N681" t="s">
        <v>844</v>
      </c>
      <c r="O681" t="s">
        <v>844</v>
      </c>
      <c r="P681" s="3">
        <v>39682</v>
      </c>
      <c r="Q681">
        <v>4.22</v>
      </c>
      <c r="R681" s="3">
        <v>41143</v>
      </c>
      <c r="S681" t="s">
        <v>63</v>
      </c>
      <c r="T681" t="s">
        <v>844</v>
      </c>
      <c r="U681">
        <v>4.22</v>
      </c>
      <c r="X681" s="2">
        <v>3371000</v>
      </c>
      <c r="Y681" s="2">
        <v>4074000</v>
      </c>
      <c r="Z681" s="2">
        <v>3889000</v>
      </c>
      <c r="AA681" s="2">
        <v>3731000</v>
      </c>
      <c r="AB681" s="2">
        <v>4385000</v>
      </c>
      <c r="AC681" s="2">
        <v>4086000</v>
      </c>
      <c r="AD681">
        <v>169</v>
      </c>
      <c r="AG681">
        <v>187</v>
      </c>
      <c r="AJ681" t="s">
        <v>183</v>
      </c>
      <c r="AK681" t="s">
        <v>183</v>
      </c>
      <c r="AM681">
        <v>0</v>
      </c>
      <c r="BA681" t="s">
        <v>2223</v>
      </c>
    </row>
    <row r="682" spans="1:63" x14ac:dyDescent="0.3">
      <c r="A682" t="s">
        <v>2224</v>
      </c>
      <c r="B682" t="s">
        <v>2225</v>
      </c>
      <c r="C682" t="s">
        <v>2226</v>
      </c>
      <c r="D682" t="s">
        <v>2227</v>
      </c>
      <c r="E682" s="2">
        <v>5000000</v>
      </c>
      <c r="F682" t="s">
        <v>255</v>
      </c>
      <c r="G682" t="s">
        <v>272</v>
      </c>
      <c r="I682" s="3">
        <v>38334</v>
      </c>
      <c r="J682" s="3">
        <v>19814</v>
      </c>
      <c r="K682">
        <v>49</v>
      </c>
      <c r="P682" s="3">
        <v>38334</v>
      </c>
      <c r="Q682">
        <v>3.93</v>
      </c>
      <c r="R682" s="3">
        <v>39721</v>
      </c>
      <c r="S682" t="s">
        <v>144</v>
      </c>
      <c r="U682">
        <v>3.93</v>
      </c>
      <c r="V682" s="2">
        <v>197038</v>
      </c>
      <c r="Y682" s="2">
        <v>196500</v>
      </c>
      <c r="AD682" s="2">
        <v>7455699</v>
      </c>
      <c r="AG682" s="2">
        <v>7438000</v>
      </c>
      <c r="AJ682">
        <v>149.114</v>
      </c>
      <c r="AM682">
        <v>148.76</v>
      </c>
      <c r="AP682" t="s">
        <v>737</v>
      </c>
      <c r="AQ682" t="s">
        <v>737</v>
      </c>
      <c r="AR682" t="s">
        <v>737</v>
      </c>
      <c r="AS682" t="s">
        <v>737</v>
      </c>
      <c r="AT682" t="s">
        <v>737</v>
      </c>
      <c r="AU682" t="s">
        <v>737</v>
      </c>
      <c r="AV682" t="s">
        <v>737</v>
      </c>
      <c r="AW682" t="s">
        <v>737</v>
      </c>
      <c r="AX682" t="s">
        <v>737</v>
      </c>
      <c r="AY682" t="s">
        <v>737</v>
      </c>
      <c r="AZ682" t="s">
        <v>737</v>
      </c>
      <c r="BA682" t="s">
        <v>737</v>
      </c>
      <c r="BB682" t="s">
        <v>737</v>
      </c>
      <c r="BC682" t="s">
        <v>737</v>
      </c>
      <c r="BD682" t="s">
        <v>737</v>
      </c>
      <c r="BE682" t="s">
        <v>737</v>
      </c>
      <c r="BF682" t="s">
        <v>737</v>
      </c>
      <c r="BG682" t="s">
        <v>737</v>
      </c>
      <c r="BH682" t="s">
        <v>737</v>
      </c>
      <c r="BI682" t="s">
        <v>737</v>
      </c>
      <c r="BJ682" t="s">
        <v>737</v>
      </c>
      <c r="BK682" t="s">
        <v>737</v>
      </c>
    </row>
    <row r="683" spans="1:63" x14ac:dyDescent="0.3">
      <c r="A683" t="s">
        <v>2228</v>
      </c>
      <c r="B683" t="s">
        <v>2225</v>
      </c>
      <c r="C683" t="s">
        <v>2226</v>
      </c>
      <c r="D683" t="s">
        <v>2229</v>
      </c>
      <c r="E683" s="2">
        <v>7000000</v>
      </c>
      <c r="F683" t="s">
        <v>2230</v>
      </c>
      <c r="G683" t="s">
        <v>2231</v>
      </c>
      <c r="I683" s="3">
        <v>41019</v>
      </c>
      <c r="J683" s="3">
        <v>19834</v>
      </c>
      <c r="K683">
        <v>42</v>
      </c>
      <c r="P683" s="3">
        <v>41019</v>
      </c>
      <c r="Q683">
        <v>7.9</v>
      </c>
      <c r="R683" s="3">
        <v>39923</v>
      </c>
      <c r="S683" t="s">
        <v>144</v>
      </c>
      <c r="U683">
        <v>7.9</v>
      </c>
      <c r="V683" s="2">
        <v>553000</v>
      </c>
      <c r="Y683" s="2">
        <v>556030</v>
      </c>
      <c r="AD683" s="2">
        <v>17746711</v>
      </c>
      <c r="AG683" s="2">
        <v>16807000</v>
      </c>
      <c r="AJ683">
        <v>253.524</v>
      </c>
      <c r="AM683">
        <v>240.1</v>
      </c>
      <c r="AP683" t="s">
        <v>737</v>
      </c>
      <c r="AQ683" t="s">
        <v>737</v>
      </c>
      <c r="AR683" t="s">
        <v>737</v>
      </c>
      <c r="AS683" t="s">
        <v>737</v>
      </c>
      <c r="AT683" t="s">
        <v>737</v>
      </c>
      <c r="AU683" t="s">
        <v>737</v>
      </c>
      <c r="AV683" t="s">
        <v>737</v>
      </c>
      <c r="AW683" t="s">
        <v>737</v>
      </c>
      <c r="AX683" t="s">
        <v>737</v>
      </c>
      <c r="AY683" t="s">
        <v>737</v>
      </c>
      <c r="AZ683" t="s">
        <v>737</v>
      </c>
      <c r="BA683" t="s">
        <v>737</v>
      </c>
      <c r="BB683" t="s">
        <v>737</v>
      </c>
      <c r="BC683" t="s">
        <v>737</v>
      </c>
      <c r="BD683" t="s">
        <v>737</v>
      </c>
      <c r="BE683" t="s">
        <v>737</v>
      </c>
      <c r="BF683" t="s">
        <v>737</v>
      </c>
      <c r="BG683" t="s">
        <v>737</v>
      </c>
      <c r="BH683" t="s">
        <v>737</v>
      </c>
      <c r="BI683" t="s">
        <v>737</v>
      </c>
      <c r="BJ683" t="s">
        <v>737</v>
      </c>
      <c r="BK683" t="s">
        <v>737</v>
      </c>
    </row>
    <row r="684" spans="1:63" x14ac:dyDescent="0.3">
      <c r="A684" t="s">
        <v>2232</v>
      </c>
      <c r="B684" t="s">
        <v>2225</v>
      </c>
      <c r="C684" t="s">
        <v>2226</v>
      </c>
      <c r="D684" t="s">
        <v>2233</v>
      </c>
      <c r="E684" s="2">
        <v>5000000</v>
      </c>
      <c r="F684" t="s">
        <v>120</v>
      </c>
      <c r="G684" t="s">
        <v>2234</v>
      </c>
      <c r="I684" s="3">
        <v>37020</v>
      </c>
      <c r="J684" s="3">
        <v>15105</v>
      </c>
      <c r="K684">
        <v>40</v>
      </c>
      <c r="P684" s="3">
        <v>37020</v>
      </c>
      <c r="Q684">
        <v>5.44</v>
      </c>
      <c r="R684" s="3">
        <v>37385</v>
      </c>
      <c r="S684" t="s">
        <v>144</v>
      </c>
      <c r="U684">
        <v>5.44</v>
      </c>
      <c r="V684" s="2">
        <v>271254</v>
      </c>
      <c r="Y684" s="2">
        <v>272000</v>
      </c>
      <c r="AD684" s="2">
        <v>8125656</v>
      </c>
      <c r="AG684" s="2">
        <v>7953000</v>
      </c>
      <c r="AJ684">
        <v>162.51300000000001</v>
      </c>
      <c r="AM684">
        <v>159.06</v>
      </c>
      <c r="AP684" t="s">
        <v>737</v>
      </c>
      <c r="AQ684" t="s">
        <v>737</v>
      </c>
      <c r="AR684" t="s">
        <v>737</v>
      </c>
      <c r="AS684" t="s">
        <v>737</v>
      </c>
      <c r="AT684" t="s">
        <v>737</v>
      </c>
      <c r="AU684" t="s">
        <v>737</v>
      </c>
      <c r="AV684" t="s">
        <v>737</v>
      </c>
      <c r="AW684" t="s">
        <v>737</v>
      </c>
      <c r="AX684" t="s">
        <v>737</v>
      </c>
      <c r="AY684" t="s">
        <v>737</v>
      </c>
      <c r="AZ684" t="s">
        <v>737</v>
      </c>
      <c r="BA684" t="s">
        <v>737</v>
      </c>
      <c r="BB684" t="s">
        <v>737</v>
      </c>
      <c r="BC684" t="s">
        <v>737</v>
      </c>
      <c r="BD684" t="s">
        <v>737</v>
      </c>
      <c r="BE684" t="s">
        <v>737</v>
      </c>
      <c r="BF684" t="s">
        <v>737</v>
      </c>
      <c r="BG684" t="s">
        <v>737</v>
      </c>
      <c r="BH684" t="s">
        <v>737</v>
      </c>
      <c r="BI684" t="s">
        <v>737</v>
      </c>
      <c r="BJ684" t="s">
        <v>737</v>
      </c>
      <c r="BK684" t="s">
        <v>737</v>
      </c>
    </row>
    <row r="685" spans="1:63" x14ac:dyDescent="0.3">
      <c r="A685" t="s">
        <v>2235</v>
      </c>
      <c r="B685" t="s">
        <v>2225</v>
      </c>
      <c r="C685" t="s">
        <v>2226</v>
      </c>
      <c r="D685" t="s">
        <v>2236</v>
      </c>
      <c r="E685" s="2">
        <v>1000000</v>
      </c>
      <c r="F685" t="s">
        <v>2237</v>
      </c>
      <c r="G685" t="s">
        <v>180</v>
      </c>
      <c r="I685" s="3">
        <v>38239</v>
      </c>
      <c r="J685" s="3">
        <v>47000</v>
      </c>
      <c r="K685">
        <v>24</v>
      </c>
      <c r="P685" s="3">
        <v>38239</v>
      </c>
      <c r="Q685">
        <v>5.5</v>
      </c>
      <c r="R685" s="3">
        <v>38261</v>
      </c>
      <c r="S685" t="s">
        <v>144</v>
      </c>
      <c r="U685">
        <v>5.5</v>
      </c>
      <c r="V685" s="2">
        <v>55150</v>
      </c>
      <c r="Y685" s="2">
        <v>55000</v>
      </c>
      <c r="AD685" s="2">
        <v>1444474</v>
      </c>
      <c r="AG685" s="2">
        <v>1362000</v>
      </c>
      <c r="AJ685">
        <v>144.447</v>
      </c>
      <c r="AM685">
        <v>136.19999999999999</v>
      </c>
      <c r="AP685" t="s">
        <v>737</v>
      </c>
      <c r="AQ685" t="s">
        <v>737</v>
      </c>
      <c r="AR685" t="s">
        <v>737</v>
      </c>
      <c r="AS685" t="s">
        <v>737</v>
      </c>
      <c r="AT685" t="s">
        <v>737</v>
      </c>
      <c r="AU685" t="s">
        <v>737</v>
      </c>
      <c r="AV685" t="s">
        <v>737</v>
      </c>
      <c r="AW685" t="s">
        <v>737</v>
      </c>
      <c r="AX685" t="s">
        <v>737</v>
      </c>
      <c r="AY685" t="s">
        <v>737</v>
      </c>
      <c r="AZ685" t="s">
        <v>737</v>
      </c>
      <c r="BA685" t="s">
        <v>737</v>
      </c>
      <c r="BB685" t="s">
        <v>737</v>
      </c>
      <c r="BC685" t="s">
        <v>737</v>
      </c>
      <c r="BD685" t="s">
        <v>737</v>
      </c>
      <c r="BE685" t="s">
        <v>737</v>
      </c>
      <c r="BF685" t="s">
        <v>737</v>
      </c>
      <c r="BG685" t="s">
        <v>737</v>
      </c>
      <c r="BH685" t="s">
        <v>737</v>
      </c>
      <c r="BI685" t="s">
        <v>737</v>
      </c>
      <c r="BJ685" t="s">
        <v>737</v>
      </c>
      <c r="BK685" t="s">
        <v>737</v>
      </c>
    </row>
    <row r="686" spans="1:63" x14ac:dyDescent="0.3">
      <c r="A686" t="s">
        <v>2238</v>
      </c>
      <c r="B686" t="s">
        <v>2225</v>
      </c>
      <c r="C686" t="s">
        <v>2226</v>
      </c>
      <c r="D686" t="s">
        <v>2239</v>
      </c>
      <c r="E686" s="2">
        <v>5000000</v>
      </c>
      <c r="F686" t="s">
        <v>2240</v>
      </c>
      <c r="G686" t="s">
        <v>152</v>
      </c>
      <c r="I686" s="3">
        <v>38980</v>
      </c>
      <c r="J686" s="3">
        <v>45231</v>
      </c>
      <c r="K686">
        <v>17</v>
      </c>
      <c r="P686" s="3">
        <v>38980</v>
      </c>
      <c r="Q686">
        <v>6.69</v>
      </c>
      <c r="R686" s="3">
        <v>39934</v>
      </c>
      <c r="S686" t="s">
        <v>144</v>
      </c>
      <c r="U686">
        <v>6.69</v>
      </c>
      <c r="V686" s="2">
        <v>337249</v>
      </c>
      <c r="Y686" s="2">
        <v>334500</v>
      </c>
      <c r="AD686" s="2">
        <v>7083102</v>
      </c>
      <c r="AG686" s="2">
        <v>6378000</v>
      </c>
      <c r="AJ686">
        <v>141.66200000000001</v>
      </c>
      <c r="AM686">
        <v>127.56</v>
      </c>
      <c r="AP686" t="s">
        <v>737</v>
      </c>
      <c r="AQ686" t="s">
        <v>737</v>
      </c>
      <c r="AR686" t="s">
        <v>737</v>
      </c>
      <c r="AS686" t="s">
        <v>737</v>
      </c>
      <c r="AT686" t="s">
        <v>737</v>
      </c>
      <c r="AU686" t="s">
        <v>737</v>
      </c>
      <c r="AV686" t="s">
        <v>737</v>
      </c>
      <c r="AW686" t="s">
        <v>737</v>
      </c>
      <c r="AX686" t="s">
        <v>737</v>
      </c>
      <c r="AY686" t="s">
        <v>737</v>
      </c>
      <c r="AZ686" t="s">
        <v>737</v>
      </c>
      <c r="BA686" t="s">
        <v>737</v>
      </c>
      <c r="BB686" t="s">
        <v>737</v>
      </c>
      <c r="BC686" t="s">
        <v>737</v>
      </c>
      <c r="BD686" t="s">
        <v>737</v>
      </c>
      <c r="BE686" t="s">
        <v>737</v>
      </c>
      <c r="BF686" t="s">
        <v>737</v>
      </c>
      <c r="BG686" t="s">
        <v>737</v>
      </c>
      <c r="BH686" t="s">
        <v>737</v>
      </c>
      <c r="BI686" t="s">
        <v>737</v>
      </c>
      <c r="BJ686" t="s">
        <v>737</v>
      </c>
      <c r="BK686" t="s">
        <v>737</v>
      </c>
    </row>
    <row r="687" spans="1:63" x14ac:dyDescent="0.3">
      <c r="A687" t="s">
        <v>2241</v>
      </c>
      <c r="B687" t="s">
        <v>2225</v>
      </c>
      <c r="C687" t="s">
        <v>2226</v>
      </c>
      <c r="D687" t="s">
        <v>2242</v>
      </c>
      <c r="E687" s="2">
        <v>5000000</v>
      </c>
      <c r="F687" t="s">
        <v>138</v>
      </c>
      <c r="G687" t="s">
        <v>138</v>
      </c>
      <c r="I687" s="3">
        <v>40787</v>
      </c>
      <c r="J687" s="3">
        <v>14489</v>
      </c>
      <c r="K687">
        <v>28</v>
      </c>
      <c r="P687" s="3">
        <v>40787</v>
      </c>
      <c r="Q687">
        <v>4.55</v>
      </c>
      <c r="R687" s="3">
        <v>39326</v>
      </c>
      <c r="S687" t="s">
        <v>144</v>
      </c>
      <c r="U687">
        <v>4.55</v>
      </c>
      <c r="V687" s="2">
        <v>227500</v>
      </c>
      <c r="Y687" s="2">
        <v>227500</v>
      </c>
      <c r="AD687" s="2">
        <v>7175719</v>
      </c>
      <c r="AG687" s="2">
        <v>7109000</v>
      </c>
      <c r="AJ687">
        <v>143.51400000000001</v>
      </c>
      <c r="AM687">
        <v>142.18</v>
      </c>
      <c r="AP687" t="s">
        <v>737</v>
      </c>
      <c r="AQ687" t="s">
        <v>737</v>
      </c>
      <c r="AR687" t="s">
        <v>737</v>
      </c>
      <c r="AS687" t="s">
        <v>737</v>
      </c>
      <c r="AT687" t="s">
        <v>737</v>
      </c>
      <c r="AU687" t="s">
        <v>737</v>
      </c>
      <c r="AV687" t="s">
        <v>737</v>
      </c>
      <c r="AW687" t="s">
        <v>737</v>
      </c>
      <c r="AX687" t="s">
        <v>737</v>
      </c>
      <c r="AY687" t="s">
        <v>737</v>
      </c>
      <c r="AZ687" t="s">
        <v>737</v>
      </c>
      <c r="BA687" t="s">
        <v>737</v>
      </c>
      <c r="BB687" t="s">
        <v>737</v>
      </c>
      <c r="BC687" t="s">
        <v>737</v>
      </c>
      <c r="BD687" t="s">
        <v>737</v>
      </c>
      <c r="BE687" t="s">
        <v>737</v>
      </c>
      <c r="BF687" t="s">
        <v>737</v>
      </c>
      <c r="BG687" t="s">
        <v>737</v>
      </c>
      <c r="BH687" t="s">
        <v>737</v>
      </c>
      <c r="BI687" t="s">
        <v>737</v>
      </c>
      <c r="BJ687" t="s">
        <v>737</v>
      </c>
      <c r="BK687" t="s">
        <v>737</v>
      </c>
    </row>
    <row r="688" spans="1:63" x14ac:dyDescent="0.3">
      <c r="A688" t="s">
        <v>2243</v>
      </c>
      <c r="B688" t="s">
        <v>2244</v>
      </c>
      <c r="C688" t="s">
        <v>2245</v>
      </c>
      <c r="D688">
        <v>703001</v>
      </c>
      <c r="E688" s="2">
        <v>5000000</v>
      </c>
      <c r="F688" t="s">
        <v>2246</v>
      </c>
      <c r="G688" t="s">
        <v>138</v>
      </c>
      <c r="I688" s="3">
        <v>38001</v>
      </c>
      <c r="J688" s="3">
        <v>17913</v>
      </c>
      <c r="K688">
        <v>45</v>
      </c>
      <c r="L688">
        <v>6</v>
      </c>
      <c r="M688" t="s">
        <v>62</v>
      </c>
      <c r="N688" s="3">
        <v>38001</v>
      </c>
      <c r="O688">
        <v>3.2</v>
      </c>
      <c r="P688" s="3">
        <v>39462</v>
      </c>
      <c r="Q688">
        <v>4.75</v>
      </c>
      <c r="R688" s="3">
        <v>39462</v>
      </c>
      <c r="S688" t="s">
        <v>125</v>
      </c>
      <c r="T688" t="s">
        <v>124</v>
      </c>
      <c r="X688" s="2">
        <v>5234523</v>
      </c>
      <c r="Y688" s="2">
        <v>7388043</v>
      </c>
      <c r="Z688" s="2">
        <v>7532582</v>
      </c>
      <c r="AA688" s="2">
        <v>5224650</v>
      </c>
      <c r="AB688" s="2">
        <v>7168016</v>
      </c>
      <c r="AC688" s="2">
        <v>7690058</v>
      </c>
      <c r="AD688">
        <v>105</v>
      </c>
      <c r="AG688">
        <v>104</v>
      </c>
      <c r="AJ688" t="s">
        <v>56</v>
      </c>
      <c r="AK688" t="s">
        <v>2247</v>
      </c>
      <c r="AL688" s="2">
        <v>7000</v>
      </c>
      <c r="AM688">
        <v>0.14000000000000001</v>
      </c>
    </row>
    <row r="689" spans="1:57" x14ac:dyDescent="0.3">
      <c r="A689" t="s">
        <v>2248</v>
      </c>
      <c r="B689" t="s">
        <v>2244</v>
      </c>
      <c r="C689" t="s">
        <v>2245</v>
      </c>
      <c r="D689">
        <v>703002</v>
      </c>
      <c r="E689" s="2">
        <v>5000000</v>
      </c>
      <c r="F689" t="s">
        <v>2246</v>
      </c>
      <c r="G689" t="s">
        <v>138</v>
      </c>
      <c r="I689" s="3">
        <v>38001</v>
      </c>
      <c r="J689" s="3">
        <v>17913</v>
      </c>
      <c r="K689">
        <v>45</v>
      </c>
      <c r="L689">
        <v>6</v>
      </c>
      <c r="M689" t="s">
        <v>62</v>
      </c>
      <c r="N689" s="3">
        <v>38001</v>
      </c>
      <c r="O689">
        <v>2.75</v>
      </c>
      <c r="P689" s="3">
        <v>39462</v>
      </c>
      <c r="Q689">
        <v>4.6500000000000004</v>
      </c>
      <c r="R689" s="3">
        <v>39462</v>
      </c>
      <c r="S689" t="s">
        <v>125</v>
      </c>
      <c r="T689" t="s">
        <v>124</v>
      </c>
      <c r="X689" s="2">
        <v>5249804</v>
      </c>
      <c r="Y689" s="2">
        <v>7281291</v>
      </c>
      <c r="Z689" s="2">
        <v>7426171</v>
      </c>
      <c r="AA689" s="2">
        <v>5239442</v>
      </c>
      <c r="AB689" s="2">
        <v>7067131</v>
      </c>
      <c r="AC689" s="2">
        <v>7586034</v>
      </c>
      <c r="AD689">
        <v>105</v>
      </c>
      <c r="AG689">
        <v>105</v>
      </c>
      <c r="AJ689" t="s">
        <v>56</v>
      </c>
      <c r="AK689" t="s">
        <v>2247</v>
      </c>
      <c r="AL689" s="2">
        <v>7000</v>
      </c>
      <c r="AM689">
        <v>0.14000000000000001</v>
      </c>
    </row>
    <row r="690" spans="1:57" x14ac:dyDescent="0.3">
      <c r="A690" t="s">
        <v>2249</v>
      </c>
      <c r="B690" t="s">
        <v>2244</v>
      </c>
      <c r="C690" t="s">
        <v>2245</v>
      </c>
      <c r="D690">
        <v>704003</v>
      </c>
      <c r="E690" s="2">
        <v>5000000</v>
      </c>
      <c r="F690" t="s">
        <v>272</v>
      </c>
      <c r="G690" t="s">
        <v>272</v>
      </c>
      <c r="I690" s="3">
        <v>38336</v>
      </c>
      <c r="J690" s="3">
        <v>20073</v>
      </c>
      <c r="K690">
        <v>50</v>
      </c>
      <c r="L690">
        <v>6</v>
      </c>
      <c r="M690" t="s">
        <v>62</v>
      </c>
      <c r="N690" s="3">
        <v>38336</v>
      </c>
      <c r="O690">
        <v>3.82</v>
      </c>
      <c r="P690" s="3">
        <v>40101</v>
      </c>
      <c r="Q690">
        <v>4.5</v>
      </c>
      <c r="R690" s="3">
        <v>40101</v>
      </c>
      <c r="S690" t="s">
        <v>125</v>
      </c>
      <c r="T690" t="s">
        <v>124</v>
      </c>
      <c r="X690" s="2">
        <v>5137648</v>
      </c>
      <c r="Y690" s="2">
        <v>7527668</v>
      </c>
      <c r="Z690" s="2">
        <v>7664233</v>
      </c>
      <c r="AA690" s="2">
        <v>5133377</v>
      </c>
      <c r="AB690" s="2">
        <v>7259521</v>
      </c>
      <c r="AC690" s="2">
        <v>7830015</v>
      </c>
      <c r="AD690">
        <v>103</v>
      </c>
      <c r="AG690">
        <v>103</v>
      </c>
      <c r="AJ690" t="s">
        <v>56</v>
      </c>
      <c r="AK690" t="s">
        <v>2247</v>
      </c>
      <c r="AL690" s="2">
        <v>8000</v>
      </c>
      <c r="AM690">
        <v>0.16</v>
      </c>
    </row>
    <row r="691" spans="1:57" x14ac:dyDescent="0.3">
      <c r="A691" t="s">
        <v>2250</v>
      </c>
      <c r="B691" t="s">
        <v>2244</v>
      </c>
      <c r="C691" t="s">
        <v>2245</v>
      </c>
      <c r="D691">
        <v>706001</v>
      </c>
      <c r="E691" s="2">
        <v>5000000</v>
      </c>
      <c r="F691" t="s">
        <v>198</v>
      </c>
      <c r="G691" t="s">
        <v>131</v>
      </c>
      <c r="I691" s="3">
        <v>39405</v>
      </c>
      <c r="J691" s="3">
        <v>28448</v>
      </c>
      <c r="K691">
        <v>70</v>
      </c>
      <c r="L691">
        <v>60</v>
      </c>
      <c r="M691" t="s">
        <v>91</v>
      </c>
      <c r="N691" t="s">
        <v>107</v>
      </c>
      <c r="O691" t="s">
        <v>125</v>
      </c>
      <c r="P691" s="3">
        <v>39405</v>
      </c>
      <c r="Q691">
        <v>4.13</v>
      </c>
      <c r="R691" s="3">
        <v>39771</v>
      </c>
      <c r="S691" t="s">
        <v>125</v>
      </c>
      <c r="T691" t="s">
        <v>124</v>
      </c>
      <c r="X691" s="2">
        <v>5000000</v>
      </c>
      <c r="Y691" s="2">
        <v>7952777</v>
      </c>
      <c r="Z691" s="2">
        <v>8102870</v>
      </c>
      <c r="AA691" s="2">
        <v>5000000</v>
      </c>
      <c r="AB691" s="2">
        <v>8352053</v>
      </c>
      <c r="AC691" s="2">
        <v>8590546</v>
      </c>
      <c r="AD691">
        <v>100</v>
      </c>
      <c r="AG691">
        <v>100</v>
      </c>
      <c r="AJ691" t="s">
        <v>56</v>
      </c>
      <c r="AK691" t="s">
        <v>2251</v>
      </c>
      <c r="AL691" s="2">
        <v>4000</v>
      </c>
      <c r="AM691">
        <v>0.08</v>
      </c>
    </row>
    <row r="692" spans="1:57" x14ac:dyDescent="0.3">
      <c r="A692" t="s">
        <v>2252</v>
      </c>
      <c r="B692" t="s">
        <v>2253</v>
      </c>
      <c r="C692" t="s">
        <v>2254</v>
      </c>
      <c r="D692" t="s">
        <v>2255</v>
      </c>
      <c r="E692" s="2">
        <v>5000000</v>
      </c>
      <c r="F692" t="s">
        <v>120</v>
      </c>
      <c r="G692" t="s">
        <v>120</v>
      </c>
      <c r="H692" t="s">
        <v>690</v>
      </c>
      <c r="I692" s="3">
        <v>37208</v>
      </c>
      <c r="J692" s="3">
        <v>15293</v>
      </c>
      <c r="K692">
        <v>40</v>
      </c>
      <c r="L692">
        <v>6</v>
      </c>
      <c r="M692" t="s">
        <v>91</v>
      </c>
      <c r="N692" t="s">
        <v>64</v>
      </c>
      <c r="O692" t="s">
        <v>64</v>
      </c>
      <c r="P692" s="3">
        <v>37208</v>
      </c>
      <c r="Q692">
        <v>6.62</v>
      </c>
      <c r="R692" s="3">
        <v>37938</v>
      </c>
      <c r="S692" t="s">
        <v>63</v>
      </c>
      <c r="T692" t="s">
        <v>64</v>
      </c>
      <c r="U692">
        <v>6.62</v>
      </c>
      <c r="X692" s="2">
        <v>8898000</v>
      </c>
      <c r="Y692" s="2">
        <v>9662000</v>
      </c>
      <c r="Z692" s="2">
        <v>9052000</v>
      </c>
      <c r="AA692" s="2">
        <v>9008000</v>
      </c>
      <c r="AB692" s="2">
        <v>9074000</v>
      </c>
      <c r="AC692" s="2">
        <v>8841000</v>
      </c>
      <c r="AD692">
        <v>178</v>
      </c>
      <c r="AG692">
        <v>180</v>
      </c>
      <c r="AJ692" t="s">
        <v>56</v>
      </c>
      <c r="AK692" t="s">
        <v>71</v>
      </c>
      <c r="AL692" s="2">
        <v>10000</v>
      </c>
      <c r="AM692">
        <v>0.2</v>
      </c>
      <c r="AN692" t="s">
        <v>144</v>
      </c>
      <c r="AO692" t="s">
        <v>844</v>
      </c>
      <c r="AP692" t="s">
        <v>844</v>
      </c>
      <c r="AQ692" t="s">
        <v>844</v>
      </c>
      <c r="AR692" t="s">
        <v>844</v>
      </c>
      <c r="AS692" t="s">
        <v>844</v>
      </c>
      <c r="AT692" t="s">
        <v>844</v>
      </c>
      <c r="AU692" t="s">
        <v>844</v>
      </c>
    </row>
    <row r="693" spans="1:57" x14ac:dyDescent="0.3">
      <c r="A693" t="s">
        <v>2256</v>
      </c>
      <c r="B693" t="s">
        <v>2253</v>
      </c>
      <c r="C693" t="s">
        <v>2254</v>
      </c>
      <c r="D693" t="s">
        <v>2257</v>
      </c>
      <c r="E693" s="2">
        <v>10000000</v>
      </c>
      <c r="F693" t="s">
        <v>198</v>
      </c>
      <c r="G693" t="s">
        <v>198</v>
      </c>
      <c r="H693" t="s">
        <v>690</v>
      </c>
      <c r="I693" s="3">
        <v>38679</v>
      </c>
      <c r="J693" s="3">
        <v>24069</v>
      </c>
      <c r="K693">
        <v>60</v>
      </c>
      <c r="L693">
        <v>60</v>
      </c>
      <c r="M693" t="s">
        <v>91</v>
      </c>
      <c r="N693" t="s">
        <v>64</v>
      </c>
      <c r="O693" t="s">
        <v>64</v>
      </c>
      <c r="P693" s="3">
        <v>38679</v>
      </c>
      <c r="Q693">
        <v>3.375</v>
      </c>
      <c r="R693" s="3">
        <v>40505</v>
      </c>
      <c r="S693" t="s">
        <v>63</v>
      </c>
      <c r="T693" t="s">
        <v>64</v>
      </c>
      <c r="U693">
        <v>3.75</v>
      </c>
      <c r="X693" s="2">
        <v>14928000</v>
      </c>
      <c r="Y693" s="2">
        <v>15178000</v>
      </c>
      <c r="Z693" s="2">
        <v>14597000</v>
      </c>
      <c r="AA693" s="2">
        <v>14196000</v>
      </c>
      <c r="AB693" s="2">
        <v>14852000</v>
      </c>
      <c r="AC693" s="2">
        <v>15002000</v>
      </c>
      <c r="AD693">
        <v>149</v>
      </c>
      <c r="AG693">
        <v>142</v>
      </c>
      <c r="AJ693" t="s">
        <v>56</v>
      </c>
      <c r="AK693" t="s">
        <v>100</v>
      </c>
      <c r="AL693" s="2">
        <v>20000</v>
      </c>
      <c r="AM693">
        <v>0.2</v>
      </c>
      <c r="AN693" t="s">
        <v>159</v>
      </c>
      <c r="AO693" t="s">
        <v>2258</v>
      </c>
      <c r="AP693" t="s">
        <v>2259</v>
      </c>
      <c r="AQ693">
        <v>0</v>
      </c>
      <c r="AR693">
        <v>0</v>
      </c>
      <c r="AV693">
        <v>14196000</v>
      </c>
      <c r="AW693">
        <v>14852000</v>
      </c>
      <c r="AX693">
        <v>15002000</v>
      </c>
      <c r="AY693" t="s">
        <v>844</v>
      </c>
      <c r="AZ693" t="s">
        <v>844</v>
      </c>
      <c r="BE693" t="s">
        <v>2260</v>
      </c>
    </row>
    <row r="694" spans="1:57" x14ac:dyDescent="0.3">
      <c r="A694" t="s">
        <v>2261</v>
      </c>
      <c r="B694" t="s">
        <v>2262</v>
      </c>
      <c r="C694" t="s">
        <v>2263</v>
      </c>
      <c r="E694" s="2">
        <v>7000000</v>
      </c>
      <c r="F694" t="s">
        <v>120</v>
      </c>
      <c r="G694" t="s">
        <v>120</v>
      </c>
      <c r="I694" s="3">
        <v>37048</v>
      </c>
      <c r="J694" s="3">
        <v>15133</v>
      </c>
      <c r="K694">
        <v>40</v>
      </c>
      <c r="L694">
        <v>6</v>
      </c>
      <c r="M694" t="s">
        <v>91</v>
      </c>
      <c r="N694" t="s">
        <v>63</v>
      </c>
      <c r="O694" t="s">
        <v>107</v>
      </c>
      <c r="P694" s="3">
        <v>38144</v>
      </c>
      <c r="Q694">
        <v>5.03</v>
      </c>
      <c r="R694" s="3">
        <v>38145</v>
      </c>
      <c r="S694" t="s">
        <v>63</v>
      </c>
      <c r="T694" t="s">
        <v>107</v>
      </c>
      <c r="U694">
        <v>5.03</v>
      </c>
      <c r="V694" s="2">
        <v>14094611</v>
      </c>
      <c r="W694">
        <v>201</v>
      </c>
      <c r="X694" s="2">
        <v>10800000</v>
      </c>
      <c r="Y694" s="2">
        <v>11389000</v>
      </c>
      <c r="Z694" s="2">
        <v>11389000</v>
      </c>
      <c r="AA694" s="2">
        <v>10658000</v>
      </c>
      <c r="AB694" s="2">
        <v>10681000</v>
      </c>
      <c r="AC694" s="2">
        <v>10746736</v>
      </c>
      <c r="AF694">
        <v>163</v>
      </c>
      <c r="AJ694" t="s">
        <v>293</v>
      </c>
      <c r="AK694" t="s">
        <v>844</v>
      </c>
      <c r="AL694" t="s">
        <v>844</v>
      </c>
      <c r="AM694">
        <v>0</v>
      </c>
      <c r="AN694" t="s">
        <v>144</v>
      </c>
    </row>
    <row r="695" spans="1:57" x14ac:dyDescent="0.3">
      <c r="A695" t="s">
        <v>2264</v>
      </c>
      <c r="B695" t="s">
        <v>2262</v>
      </c>
      <c r="C695" t="s">
        <v>2263</v>
      </c>
      <c r="E695" s="2">
        <v>3600000</v>
      </c>
      <c r="F695" t="s">
        <v>610</v>
      </c>
      <c r="G695" t="s">
        <v>152</v>
      </c>
      <c r="I695" s="3">
        <v>37118</v>
      </c>
      <c r="J695" s="3">
        <v>15203</v>
      </c>
      <c r="K695">
        <v>40</v>
      </c>
      <c r="L695">
        <v>6</v>
      </c>
      <c r="M695" t="s">
        <v>91</v>
      </c>
      <c r="N695" t="s">
        <v>63</v>
      </c>
      <c r="O695" t="s">
        <v>107</v>
      </c>
      <c r="P695" s="3">
        <v>38214</v>
      </c>
      <c r="Q695">
        <v>4.5999999999999996</v>
      </c>
      <c r="R695" s="3">
        <v>38215</v>
      </c>
      <c r="S695" t="s">
        <v>63</v>
      </c>
      <c r="T695" t="s">
        <v>107</v>
      </c>
      <c r="U695">
        <v>4.5999999999999996</v>
      </c>
      <c r="V695" s="2">
        <v>6628537</v>
      </c>
      <c r="W695">
        <v>184</v>
      </c>
      <c r="X695" s="2">
        <v>5285000</v>
      </c>
      <c r="Y695" s="2">
        <v>5566000</v>
      </c>
      <c r="Z695" s="2">
        <v>5566000</v>
      </c>
      <c r="AA695" s="2">
        <v>5220000</v>
      </c>
      <c r="AB695" s="2">
        <v>5257000</v>
      </c>
      <c r="AC695" s="2">
        <v>5279789</v>
      </c>
      <c r="AF695">
        <v>155</v>
      </c>
      <c r="AJ695" t="s">
        <v>293</v>
      </c>
      <c r="AK695" t="s">
        <v>844</v>
      </c>
      <c r="AL695" t="s">
        <v>844</v>
      </c>
      <c r="AM695">
        <v>0</v>
      </c>
      <c r="AN695" t="s">
        <v>144</v>
      </c>
    </row>
    <row r="696" spans="1:57" x14ac:dyDescent="0.3">
      <c r="A696" t="s">
        <v>2265</v>
      </c>
      <c r="B696" t="s">
        <v>2262</v>
      </c>
      <c r="C696" t="s">
        <v>2263</v>
      </c>
      <c r="E696" s="2">
        <v>3000000</v>
      </c>
      <c r="F696" t="s">
        <v>111</v>
      </c>
      <c r="G696" t="s">
        <v>138</v>
      </c>
      <c r="I696" s="3">
        <v>37929</v>
      </c>
      <c r="J696" s="3">
        <v>16014</v>
      </c>
      <c r="K696">
        <v>40</v>
      </c>
      <c r="L696">
        <v>6</v>
      </c>
      <c r="M696" t="s">
        <v>62</v>
      </c>
      <c r="N696" s="3">
        <v>37929</v>
      </c>
      <c r="O696">
        <v>3.85</v>
      </c>
      <c r="P696" s="3">
        <v>38660</v>
      </c>
      <c r="Q696">
        <v>4.5</v>
      </c>
      <c r="R696" s="3">
        <v>38660</v>
      </c>
      <c r="S696" t="s">
        <v>63</v>
      </c>
      <c r="T696" t="s">
        <v>107</v>
      </c>
      <c r="U696">
        <v>4.5</v>
      </c>
      <c r="V696" s="2">
        <v>5365015</v>
      </c>
      <c r="W696">
        <v>179</v>
      </c>
      <c r="X696" s="2">
        <v>4925458</v>
      </c>
      <c r="Y696" s="2">
        <v>4686000</v>
      </c>
      <c r="Z696" s="2">
        <v>4686000</v>
      </c>
      <c r="AA696" s="2">
        <v>4399000</v>
      </c>
      <c r="AB696" s="2">
        <v>4486000</v>
      </c>
      <c r="AC696" s="2">
        <v>4522349</v>
      </c>
      <c r="AF696">
        <v>156</v>
      </c>
      <c r="AJ696" t="s">
        <v>293</v>
      </c>
      <c r="AK696" t="s">
        <v>844</v>
      </c>
      <c r="AL696" t="s">
        <v>844</v>
      </c>
      <c r="AM696">
        <v>0</v>
      </c>
      <c r="AN696" t="s">
        <v>144</v>
      </c>
    </row>
    <row r="697" spans="1:57" x14ac:dyDescent="0.3">
      <c r="A697" t="s">
        <v>2266</v>
      </c>
      <c r="B697" t="s">
        <v>2267</v>
      </c>
      <c r="C697" t="s">
        <v>2268</v>
      </c>
      <c r="D697">
        <v>50002</v>
      </c>
      <c r="E697" s="2">
        <v>10100000</v>
      </c>
      <c r="F697" t="s">
        <v>265</v>
      </c>
      <c r="G697" t="s">
        <v>152</v>
      </c>
      <c r="I697" s="3">
        <v>38939</v>
      </c>
      <c r="J697" s="3">
        <v>24329</v>
      </c>
      <c r="K697">
        <v>60</v>
      </c>
      <c r="L697">
        <v>60</v>
      </c>
      <c r="M697" t="s">
        <v>91</v>
      </c>
      <c r="N697" t="s">
        <v>124</v>
      </c>
      <c r="O697" t="s">
        <v>125</v>
      </c>
      <c r="P697" s="3">
        <v>38939</v>
      </c>
      <c r="Q697">
        <v>3.95</v>
      </c>
      <c r="R697" s="3">
        <v>40765</v>
      </c>
      <c r="X697" s="2">
        <v>15511000</v>
      </c>
      <c r="Y697" s="2">
        <v>15511000</v>
      </c>
      <c r="Z697" s="2">
        <v>17228000</v>
      </c>
      <c r="AA697" s="2">
        <v>16637000</v>
      </c>
      <c r="AB697" s="2">
        <v>18569000</v>
      </c>
      <c r="AC697" s="2">
        <v>14523827</v>
      </c>
      <c r="AD697">
        <v>154</v>
      </c>
      <c r="AG697">
        <v>165</v>
      </c>
      <c r="AJ697" t="s">
        <v>261</v>
      </c>
      <c r="AK697" t="s">
        <v>342</v>
      </c>
      <c r="AL697" s="2">
        <v>20200</v>
      </c>
      <c r="AM697">
        <v>0.2</v>
      </c>
      <c r="BA697" t="s">
        <v>2269</v>
      </c>
      <c r="BB697" t="s">
        <v>2270</v>
      </c>
    </row>
    <row r="698" spans="1:57" x14ac:dyDescent="0.3">
      <c r="A698" t="s">
        <v>2271</v>
      </c>
      <c r="B698" t="s">
        <v>2267</v>
      </c>
      <c r="C698" t="s">
        <v>2268</v>
      </c>
      <c r="D698">
        <v>50003</v>
      </c>
      <c r="E698" s="2">
        <v>23300000</v>
      </c>
      <c r="F698" t="s">
        <v>82</v>
      </c>
      <c r="G698" t="s">
        <v>198</v>
      </c>
      <c r="I698" s="3">
        <v>38209</v>
      </c>
      <c r="J698" s="3">
        <v>19946</v>
      </c>
      <c r="K698">
        <v>50</v>
      </c>
      <c r="L698">
        <v>6</v>
      </c>
      <c r="M698" t="s">
        <v>62</v>
      </c>
      <c r="N698" s="3">
        <v>38208</v>
      </c>
      <c r="O698">
        <v>3.65</v>
      </c>
      <c r="P698" s="3">
        <v>39671</v>
      </c>
      <c r="Q698">
        <v>5</v>
      </c>
      <c r="R698" s="3">
        <v>39671</v>
      </c>
      <c r="X698" s="2">
        <v>43338000</v>
      </c>
      <c r="Y698" s="2">
        <v>43251000</v>
      </c>
      <c r="Z698" s="2">
        <v>45218000</v>
      </c>
      <c r="AA698" s="2">
        <v>43571000</v>
      </c>
      <c r="AB698" s="2">
        <v>45845000</v>
      </c>
      <c r="AC698" s="2">
        <v>40867180</v>
      </c>
      <c r="AD698">
        <v>186</v>
      </c>
      <c r="AG698">
        <v>187</v>
      </c>
      <c r="AJ698" t="s">
        <v>261</v>
      </c>
      <c r="AK698" t="s">
        <v>342</v>
      </c>
      <c r="AL698" s="2">
        <v>46600</v>
      </c>
      <c r="AM698">
        <v>0.2</v>
      </c>
      <c r="AN698" t="s">
        <v>83</v>
      </c>
      <c r="AO698" t="s">
        <v>84</v>
      </c>
      <c r="AP698" s="3">
        <v>42550</v>
      </c>
      <c r="BA698" t="s">
        <v>2272</v>
      </c>
      <c r="BB698" t="s">
        <v>2273</v>
      </c>
      <c r="BC698" t="s">
        <v>2274</v>
      </c>
    </row>
    <row r="699" spans="1:57" x14ac:dyDescent="0.3">
      <c r="A699" t="s">
        <v>2275</v>
      </c>
      <c r="B699" t="s">
        <v>2276</v>
      </c>
      <c r="C699" t="s">
        <v>2277</v>
      </c>
      <c r="D699" t="s">
        <v>2278</v>
      </c>
      <c r="E699" s="2">
        <v>6000000</v>
      </c>
      <c r="F699" t="s">
        <v>2279</v>
      </c>
      <c r="G699" t="s">
        <v>198</v>
      </c>
      <c r="H699" t="s">
        <v>198</v>
      </c>
      <c r="I699" s="3">
        <v>38727</v>
      </c>
      <c r="J699" s="3">
        <v>24108</v>
      </c>
      <c r="K699">
        <v>60</v>
      </c>
      <c r="L699">
        <v>36</v>
      </c>
      <c r="M699" t="s">
        <v>62</v>
      </c>
      <c r="N699" t="s">
        <v>64</v>
      </c>
      <c r="O699" t="s">
        <v>64</v>
      </c>
      <c r="P699" s="3">
        <v>38727</v>
      </c>
      <c r="Q699">
        <v>4.8</v>
      </c>
      <c r="R699" s="3">
        <v>39639</v>
      </c>
      <c r="S699" t="s">
        <v>63</v>
      </c>
      <c r="T699" t="s">
        <v>64</v>
      </c>
      <c r="U699">
        <v>4.8</v>
      </c>
      <c r="V699" s="2">
        <v>11542733</v>
      </c>
      <c r="W699">
        <v>192</v>
      </c>
      <c r="X699" s="2">
        <v>10291000</v>
      </c>
      <c r="Y699" s="2">
        <v>11015000</v>
      </c>
      <c r="Z699" s="2">
        <v>10594000</v>
      </c>
      <c r="AA699" s="2">
        <v>10298000</v>
      </c>
      <c r="AB699" s="2">
        <v>10739000</v>
      </c>
      <c r="AC699" s="2">
        <v>10822834</v>
      </c>
      <c r="AD699">
        <v>172</v>
      </c>
      <c r="AE699">
        <v>184</v>
      </c>
      <c r="AF699">
        <v>177</v>
      </c>
      <c r="AG699">
        <v>172</v>
      </c>
      <c r="AH699">
        <v>179</v>
      </c>
      <c r="AI699">
        <v>180</v>
      </c>
      <c r="AJ699" t="s">
        <v>183</v>
      </c>
      <c r="AK699" t="s">
        <v>100</v>
      </c>
      <c r="AL699" s="2">
        <v>4500</v>
      </c>
      <c r="AM699">
        <v>0.08</v>
      </c>
      <c r="AN699" t="s">
        <v>83</v>
      </c>
      <c r="AO699" t="s">
        <v>84</v>
      </c>
      <c r="AP699" s="3">
        <v>42644</v>
      </c>
      <c r="BA699" t="s">
        <v>2280</v>
      </c>
      <c r="BB699" t="s">
        <v>2281</v>
      </c>
      <c r="BE699" t="s">
        <v>2282</v>
      </c>
    </row>
    <row r="700" spans="1:57" x14ac:dyDescent="0.3">
      <c r="A700" t="s">
        <v>2283</v>
      </c>
      <c r="B700" t="s">
        <v>2276</v>
      </c>
      <c r="C700" t="s">
        <v>2277</v>
      </c>
      <c r="D700" t="s">
        <v>2284</v>
      </c>
      <c r="E700" s="2">
        <v>6000000</v>
      </c>
      <c r="F700" t="s">
        <v>2279</v>
      </c>
      <c r="G700" t="s">
        <v>198</v>
      </c>
      <c r="H700" t="s">
        <v>198</v>
      </c>
      <c r="I700" s="3">
        <v>38727</v>
      </c>
      <c r="J700" s="3">
        <v>24108</v>
      </c>
      <c r="K700">
        <v>60</v>
      </c>
      <c r="L700">
        <v>36</v>
      </c>
      <c r="M700" t="s">
        <v>62</v>
      </c>
      <c r="O700" t="s">
        <v>64</v>
      </c>
      <c r="P700" s="3">
        <v>38727</v>
      </c>
      <c r="Q700">
        <v>4.8</v>
      </c>
      <c r="R700" s="3">
        <v>40004</v>
      </c>
      <c r="S700" t="s">
        <v>63</v>
      </c>
      <c r="T700" t="s">
        <v>64</v>
      </c>
      <c r="U700">
        <v>4.8</v>
      </c>
      <c r="V700" s="2">
        <v>11560677</v>
      </c>
      <c r="W700">
        <v>193</v>
      </c>
      <c r="X700" s="2">
        <v>10291000</v>
      </c>
      <c r="Y700" s="2">
        <v>11015000</v>
      </c>
      <c r="Z700" s="2">
        <v>10594000</v>
      </c>
      <c r="AA700" s="2">
        <v>10298000</v>
      </c>
      <c r="AB700" s="2">
        <v>10739000</v>
      </c>
      <c r="AC700" s="2">
        <v>10822834</v>
      </c>
      <c r="AD700">
        <v>172</v>
      </c>
      <c r="AE700">
        <v>184</v>
      </c>
      <c r="AF700">
        <v>177</v>
      </c>
      <c r="AG700">
        <v>172</v>
      </c>
      <c r="AH700">
        <v>179</v>
      </c>
      <c r="AI700">
        <v>180</v>
      </c>
      <c r="AJ700" t="s">
        <v>183</v>
      </c>
      <c r="AK700" t="s">
        <v>100</v>
      </c>
      <c r="AL700" s="2">
        <v>6300</v>
      </c>
      <c r="AM700">
        <v>0.11</v>
      </c>
      <c r="AN700" t="s">
        <v>83</v>
      </c>
      <c r="AO700" t="s">
        <v>84</v>
      </c>
      <c r="AP700" s="3">
        <v>42644</v>
      </c>
      <c r="BA700" t="s">
        <v>2285</v>
      </c>
      <c r="BB700" t="s">
        <v>2281</v>
      </c>
      <c r="BE700" t="s">
        <v>2286</v>
      </c>
    </row>
    <row r="701" spans="1:57" x14ac:dyDescent="0.3">
      <c r="A701" t="s">
        <v>2287</v>
      </c>
      <c r="B701" t="s">
        <v>2276</v>
      </c>
      <c r="C701" t="s">
        <v>2277</v>
      </c>
      <c r="D701" t="s">
        <v>2288</v>
      </c>
      <c r="E701" s="2">
        <v>8000000</v>
      </c>
      <c r="F701" t="s">
        <v>260</v>
      </c>
      <c r="G701" t="s">
        <v>2289</v>
      </c>
      <c r="H701" t="s">
        <v>2289</v>
      </c>
      <c r="I701" s="3">
        <v>37587</v>
      </c>
      <c r="J701" s="3">
        <v>24228</v>
      </c>
      <c r="K701">
        <v>63</v>
      </c>
      <c r="L701">
        <v>36</v>
      </c>
      <c r="M701" t="s">
        <v>62</v>
      </c>
      <c r="N701" s="3">
        <v>37587</v>
      </c>
      <c r="O701">
        <v>3.4</v>
      </c>
      <c r="P701" s="3">
        <v>38867</v>
      </c>
      <c r="Q701">
        <v>4.75</v>
      </c>
      <c r="R701" s="3">
        <v>38867</v>
      </c>
      <c r="S701" t="s">
        <v>63</v>
      </c>
      <c r="T701" t="s">
        <v>64</v>
      </c>
      <c r="U701">
        <v>4.62</v>
      </c>
      <c r="V701" s="2">
        <v>14831671</v>
      </c>
      <c r="W701">
        <v>185</v>
      </c>
      <c r="X701" s="2">
        <v>13508000</v>
      </c>
      <c r="Y701" s="2">
        <v>15607000</v>
      </c>
      <c r="Z701" s="2">
        <v>14988000</v>
      </c>
      <c r="AA701" s="2">
        <v>14503000</v>
      </c>
      <c r="AB701" s="2">
        <v>16112000</v>
      </c>
      <c r="AC701" s="2">
        <v>15545310</v>
      </c>
      <c r="AD701">
        <v>169</v>
      </c>
      <c r="AE701">
        <v>195</v>
      </c>
      <c r="AF701">
        <v>187</v>
      </c>
      <c r="AG701">
        <v>181</v>
      </c>
      <c r="AH701">
        <v>201</v>
      </c>
      <c r="AI701">
        <v>194</v>
      </c>
      <c r="AJ701" t="s">
        <v>183</v>
      </c>
      <c r="AK701" t="s">
        <v>100</v>
      </c>
      <c r="AL701" s="2">
        <v>19200</v>
      </c>
      <c r="AM701">
        <v>0.24</v>
      </c>
      <c r="AN701" t="s">
        <v>63</v>
      </c>
      <c r="BA701" t="s">
        <v>2290</v>
      </c>
      <c r="BB701" t="s">
        <v>2291</v>
      </c>
      <c r="BE701" t="s">
        <v>2292</v>
      </c>
    </row>
    <row r="702" spans="1:57" x14ac:dyDescent="0.3">
      <c r="A702" t="s">
        <v>2293</v>
      </c>
      <c r="B702" t="s">
        <v>2276</v>
      </c>
      <c r="C702" t="s">
        <v>2277</v>
      </c>
      <c r="D702" t="s">
        <v>2294</v>
      </c>
      <c r="E702" s="2">
        <v>15000000</v>
      </c>
      <c r="F702" t="s">
        <v>260</v>
      </c>
      <c r="G702" t="s">
        <v>138</v>
      </c>
      <c r="H702" t="s">
        <v>138</v>
      </c>
      <c r="I702" s="3">
        <v>37768</v>
      </c>
      <c r="J702" s="3">
        <v>17680</v>
      </c>
      <c r="K702">
        <v>45</v>
      </c>
      <c r="L702">
        <v>6</v>
      </c>
      <c r="M702" t="s">
        <v>62</v>
      </c>
      <c r="N702" s="3">
        <v>37768</v>
      </c>
      <c r="O702">
        <v>2.95</v>
      </c>
      <c r="P702" s="3">
        <v>39231</v>
      </c>
      <c r="Q702">
        <v>4.3499999999999996</v>
      </c>
      <c r="R702" s="3">
        <v>39231</v>
      </c>
      <c r="S702" t="s">
        <v>63</v>
      </c>
      <c r="T702" t="s">
        <v>64</v>
      </c>
      <c r="U702">
        <v>4.3499999999999996</v>
      </c>
      <c r="V702" s="2">
        <v>28542226</v>
      </c>
      <c r="W702">
        <v>190</v>
      </c>
      <c r="X702" s="2">
        <v>21258000</v>
      </c>
      <c r="Y702" s="2">
        <v>23761000</v>
      </c>
      <c r="Z702" s="2">
        <v>22687000</v>
      </c>
      <c r="AA702" s="2">
        <v>22549000</v>
      </c>
      <c r="AB702" s="2">
        <v>23286000</v>
      </c>
      <c r="AC702" s="2">
        <v>23378641</v>
      </c>
      <c r="AD702">
        <v>142</v>
      </c>
      <c r="AE702">
        <v>158</v>
      </c>
      <c r="AF702">
        <v>151</v>
      </c>
      <c r="AG702">
        <v>150</v>
      </c>
      <c r="AH702">
        <v>155</v>
      </c>
      <c r="AI702">
        <v>156</v>
      </c>
      <c r="AJ702" t="s">
        <v>183</v>
      </c>
      <c r="AK702" t="s">
        <v>71</v>
      </c>
      <c r="AL702" s="2">
        <v>36000</v>
      </c>
      <c r="AM702">
        <v>0.24</v>
      </c>
      <c r="AN702" t="s">
        <v>63</v>
      </c>
      <c r="BA702" t="s">
        <v>2295</v>
      </c>
      <c r="BB702" t="s">
        <v>2296</v>
      </c>
    </row>
    <row r="703" spans="1:57" x14ac:dyDescent="0.3">
      <c r="A703" t="s">
        <v>2297</v>
      </c>
      <c r="B703" t="s">
        <v>2276</v>
      </c>
      <c r="C703" t="s">
        <v>2277</v>
      </c>
      <c r="D703" t="s">
        <v>2298</v>
      </c>
      <c r="E703" s="2">
        <v>17000000</v>
      </c>
      <c r="F703" t="s">
        <v>260</v>
      </c>
      <c r="G703" t="s">
        <v>152</v>
      </c>
      <c r="H703" t="s">
        <v>152</v>
      </c>
      <c r="I703" s="3">
        <v>38007</v>
      </c>
      <c r="J703" s="3">
        <v>24289</v>
      </c>
      <c r="K703">
        <v>62</v>
      </c>
      <c r="L703">
        <v>6</v>
      </c>
      <c r="M703" t="s">
        <v>62</v>
      </c>
      <c r="N703" s="3">
        <v>38007</v>
      </c>
      <c r="O703">
        <v>2.8</v>
      </c>
      <c r="P703" s="3">
        <v>38919</v>
      </c>
      <c r="Q703">
        <v>4.5</v>
      </c>
      <c r="R703" s="3">
        <v>38919</v>
      </c>
      <c r="S703" t="s">
        <v>63</v>
      </c>
      <c r="T703" t="s">
        <v>64</v>
      </c>
      <c r="U703">
        <v>4.5</v>
      </c>
      <c r="V703" s="2">
        <v>37555142</v>
      </c>
      <c r="W703">
        <v>221</v>
      </c>
      <c r="X703" s="2">
        <v>28042000</v>
      </c>
      <c r="Y703" s="2">
        <v>32425000</v>
      </c>
      <c r="Z703" s="2">
        <v>31139000</v>
      </c>
      <c r="AA703" s="2">
        <v>30118000</v>
      </c>
      <c r="AB703" s="2">
        <v>33519000</v>
      </c>
      <c r="AC703" s="2">
        <v>32282566</v>
      </c>
      <c r="AD703">
        <v>165</v>
      </c>
      <c r="AE703">
        <v>191</v>
      </c>
      <c r="AF703">
        <v>183</v>
      </c>
      <c r="AG703">
        <v>177</v>
      </c>
      <c r="AH703">
        <v>197</v>
      </c>
      <c r="AI703">
        <v>190</v>
      </c>
      <c r="AJ703" t="s">
        <v>183</v>
      </c>
      <c r="AK703" t="s">
        <v>71</v>
      </c>
      <c r="AL703" s="2">
        <v>25500</v>
      </c>
      <c r="AM703">
        <v>0.15</v>
      </c>
      <c r="AN703" t="s">
        <v>63</v>
      </c>
      <c r="BA703" t="s">
        <v>2299</v>
      </c>
      <c r="BB703" t="s">
        <v>2300</v>
      </c>
      <c r="BE703" t="s">
        <v>2301</v>
      </c>
    </row>
    <row r="704" spans="1:57" x14ac:dyDescent="0.3">
      <c r="A704" t="s">
        <v>2302</v>
      </c>
      <c r="B704" t="s">
        <v>2276</v>
      </c>
      <c r="C704" t="s">
        <v>2277</v>
      </c>
      <c r="D704" t="s">
        <v>2303</v>
      </c>
      <c r="E704" s="2">
        <v>18000000</v>
      </c>
      <c r="F704" t="s">
        <v>1536</v>
      </c>
      <c r="G704" t="s">
        <v>272</v>
      </c>
      <c r="H704" t="s">
        <v>272</v>
      </c>
      <c r="I704" s="3">
        <v>38002</v>
      </c>
      <c r="J704" s="3">
        <v>19725</v>
      </c>
      <c r="K704">
        <v>50</v>
      </c>
      <c r="L704">
        <v>6</v>
      </c>
      <c r="M704" t="s">
        <v>62</v>
      </c>
      <c r="N704" s="3">
        <v>38002</v>
      </c>
      <c r="O704">
        <v>3.1</v>
      </c>
      <c r="P704" s="3">
        <v>39279</v>
      </c>
      <c r="Q704">
        <v>4.5</v>
      </c>
      <c r="R704" s="3">
        <v>39279</v>
      </c>
      <c r="S704" t="s">
        <v>63</v>
      </c>
      <c r="T704" t="s">
        <v>64</v>
      </c>
      <c r="U704">
        <v>4.5</v>
      </c>
      <c r="V704" s="2">
        <v>37705315</v>
      </c>
      <c r="W704">
        <v>209</v>
      </c>
      <c r="X704" s="2">
        <v>27422000</v>
      </c>
      <c r="Y704" s="2">
        <v>30483000</v>
      </c>
      <c r="Z704" s="2">
        <v>29229000</v>
      </c>
      <c r="AA704" s="2">
        <v>28917000</v>
      </c>
      <c r="AB704" s="2">
        <v>30430000</v>
      </c>
      <c r="AC704" s="2">
        <v>30222938</v>
      </c>
      <c r="AD704">
        <v>152</v>
      </c>
      <c r="AE704">
        <v>169</v>
      </c>
      <c r="AF704">
        <v>162</v>
      </c>
      <c r="AG704">
        <v>161</v>
      </c>
      <c r="AH704">
        <v>169</v>
      </c>
      <c r="AI704">
        <v>168</v>
      </c>
      <c r="AJ704" t="s">
        <v>183</v>
      </c>
      <c r="AK704" t="s">
        <v>71</v>
      </c>
      <c r="AL704" s="2">
        <v>37800</v>
      </c>
      <c r="AM704">
        <v>0.21</v>
      </c>
      <c r="AN704" t="s">
        <v>63</v>
      </c>
      <c r="BA704" t="s">
        <v>2304</v>
      </c>
      <c r="BB704" t="s">
        <v>2300</v>
      </c>
    </row>
    <row r="705" spans="1:57" x14ac:dyDescent="0.3">
      <c r="A705" t="s">
        <v>2305</v>
      </c>
      <c r="B705" t="s">
        <v>2276</v>
      </c>
      <c r="C705" t="s">
        <v>2277</v>
      </c>
      <c r="D705" t="s">
        <v>2306</v>
      </c>
      <c r="E705" s="2">
        <v>5000000</v>
      </c>
      <c r="F705" t="s">
        <v>1536</v>
      </c>
      <c r="G705" t="s">
        <v>272</v>
      </c>
      <c r="H705" t="s">
        <v>272</v>
      </c>
      <c r="I705" s="3">
        <v>38002</v>
      </c>
      <c r="J705" s="3">
        <v>19725</v>
      </c>
      <c r="K705">
        <v>50</v>
      </c>
      <c r="L705">
        <v>6</v>
      </c>
      <c r="M705" t="s">
        <v>62</v>
      </c>
      <c r="N705" s="3">
        <v>38002</v>
      </c>
      <c r="O705">
        <v>2.99</v>
      </c>
      <c r="P705" s="3">
        <v>39098</v>
      </c>
      <c r="Q705">
        <v>4.5</v>
      </c>
      <c r="R705" s="3">
        <v>39098</v>
      </c>
      <c r="S705" t="s">
        <v>63</v>
      </c>
      <c r="T705" t="s">
        <v>64</v>
      </c>
      <c r="U705">
        <v>4.5</v>
      </c>
      <c r="V705" s="2">
        <v>11031307</v>
      </c>
      <c r="W705">
        <v>221</v>
      </c>
      <c r="X705" s="2">
        <v>7617000</v>
      </c>
      <c r="Y705" s="2">
        <v>8468000</v>
      </c>
      <c r="Z705" s="2">
        <v>8120000</v>
      </c>
      <c r="AA705" s="2">
        <v>8032000</v>
      </c>
      <c r="AB705" s="2">
        <v>8453000</v>
      </c>
      <c r="AC705" s="2">
        <v>8395261</v>
      </c>
      <c r="AD705">
        <v>152</v>
      </c>
      <c r="AE705">
        <v>169</v>
      </c>
      <c r="AF705">
        <v>162</v>
      </c>
      <c r="AG705">
        <v>161</v>
      </c>
      <c r="AH705">
        <v>169</v>
      </c>
      <c r="AI705">
        <v>168</v>
      </c>
      <c r="AJ705" t="s">
        <v>183</v>
      </c>
      <c r="AK705" t="s">
        <v>65</v>
      </c>
      <c r="AL705" s="2">
        <v>6000</v>
      </c>
      <c r="AM705">
        <v>0.12</v>
      </c>
      <c r="AN705" t="s">
        <v>63</v>
      </c>
      <c r="BA705" t="s">
        <v>2307</v>
      </c>
      <c r="BB705" t="s">
        <v>2308</v>
      </c>
    </row>
    <row r="706" spans="1:57" x14ac:dyDescent="0.3">
      <c r="A706" t="s">
        <v>2309</v>
      </c>
      <c r="B706" t="s">
        <v>2276</v>
      </c>
      <c r="C706" t="s">
        <v>2277</v>
      </c>
      <c r="D706" t="s">
        <v>2310</v>
      </c>
      <c r="E706" s="2">
        <v>15000000</v>
      </c>
      <c r="F706" t="s">
        <v>260</v>
      </c>
      <c r="G706" t="s">
        <v>152</v>
      </c>
      <c r="H706" t="s">
        <v>152</v>
      </c>
      <c r="I706" s="3">
        <v>38215</v>
      </c>
      <c r="J706" s="3">
        <v>24320</v>
      </c>
      <c r="K706">
        <v>62</v>
      </c>
      <c r="L706">
        <v>24</v>
      </c>
      <c r="M706" t="s">
        <v>62</v>
      </c>
      <c r="N706" s="3">
        <v>38215</v>
      </c>
      <c r="O706">
        <v>3.4</v>
      </c>
      <c r="P706" s="3">
        <v>38945</v>
      </c>
      <c r="Q706">
        <v>4.5</v>
      </c>
      <c r="R706" s="3">
        <v>38945</v>
      </c>
      <c r="S706" t="s">
        <v>63</v>
      </c>
      <c r="T706" t="s">
        <v>64</v>
      </c>
      <c r="U706">
        <v>4.5</v>
      </c>
      <c r="V706" s="2">
        <v>33442192</v>
      </c>
      <c r="W706">
        <v>223</v>
      </c>
      <c r="X706" s="2">
        <v>24704000</v>
      </c>
      <c r="Y706" s="2">
        <v>28578000</v>
      </c>
      <c r="Z706" s="2">
        <v>27441000</v>
      </c>
      <c r="AA706" s="2">
        <v>26536000</v>
      </c>
      <c r="AB706" s="2">
        <v>29550000</v>
      </c>
      <c r="AC706" s="2">
        <v>28454485</v>
      </c>
      <c r="AD706">
        <v>165</v>
      </c>
      <c r="AE706">
        <v>191</v>
      </c>
      <c r="AF706">
        <v>183</v>
      </c>
      <c r="AG706">
        <v>177</v>
      </c>
      <c r="AH706">
        <v>197</v>
      </c>
      <c r="AI706">
        <v>190</v>
      </c>
      <c r="AJ706" t="s">
        <v>183</v>
      </c>
      <c r="AK706" t="s">
        <v>71</v>
      </c>
      <c r="AL706" s="2">
        <v>18000</v>
      </c>
      <c r="AM706">
        <v>0.12</v>
      </c>
      <c r="AN706" t="s">
        <v>63</v>
      </c>
      <c r="BA706" t="s">
        <v>2311</v>
      </c>
      <c r="BB706" t="s">
        <v>2312</v>
      </c>
      <c r="BE706" t="s">
        <v>2313</v>
      </c>
    </row>
    <row r="707" spans="1:57" x14ac:dyDescent="0.3">
      <c r="A707" t="s">
        <v>2314</v>
      </c>
      <c r="B707" t="s">
        <v>2276</v>
      </c>
      <c r="C707" t="s">
        <v>2277</v>
      </c>
      <c r="D707" t="s">
        <v>2315</v>
      </c>
      <c r="E707" s="2">
        <v>20000000</v>
      </c>
      <c r="F707" t="s">
        <v>260</v>
      </c>
      <c r="G707" t="s">
        <v>138</v>
      </c>
      <c r="H707" t="s">
        <v>138</v>
      </c>
      <c r="I707" s="3">
        <v>38679</v>
      </c>
      <c r="J707" s="3">
        <v>24047</v>
      </c>
      <c r="K707">
        <v>60</v>
      </c>
      <c r="L707">
        <v>36</v>
      </c>
      <c r="M707" t="s">
        <v>91</v>
      </c>
      <c r="N707" t="s">
        <v>64</v>
      </c>
      <c r="O707" t="s">
        <v>64</v>
      </c>
      <c r="P707" s="3">
        <v>38679</v>
      </c>
      <c r="Q707">
        <v>3.59</v>
      </c>
      <c r="R707" s="3">
        <v>39956</v>
      </c>
      <c r="S707" t="s">
        <v>63</v>
      </c>
      <c r="T707" t="s">
        <v>64</v>
      </c>
      <c r="U707">
        <v>3.59</v>
      </c>
      <c r="V707" s="2">
        <v>43109507</v>
      </c>
      <c r="W707">
        <v>216</v>
      </c>
      <c r="X707" s="2">
        <v>29202000</v>
      </c>
      <c r="Y707" s="2">
        <v>33631000</v>
      </c>
      <c r="Z707" s="2">
        <v>32393000</v>
      </c>
      <c r="AA707" s="2">
        <v>31293000</v>
      </c>
      <c r="AB707" s="2">
        <v>34825000</v>
      </c>
      <c r="AC707" s="2">
        <v>33063191</v>
      </c>
      <c r="AD707">
        <v>146</v>
      </c>
      <c r="AE707">
        <v>168</v>
      </c>
      <c r="AF707">
        <v>162</v>
      </c>
      <c r="AG707">
        <v>156</v>
      </c>
      <c r="AH707">
        <v>174</v>
      </c>
      <c r="AI707">
        <v>165</v>
      </c>
      <c r="AJ707" t="s">
        <v>183</v>
      </c>
      <c r="AK707" t="s">
        <v>100</v>
      </c>
      <c r="AL707" s="2">
        <v>42000</v>
      </c>
      <c r="AM707">
        <v>0.21</v>
      </c>
      <c r="AN707" t="s">
        <v>63</v>
      </c>
      <c r="BA707" t="s">
        <v>2316</v>
      </c>
      <c r="BB707" t="s">
        <v>2317</v>
      </c>
    </row>
    <row r="708" spans="1:57" x14ac:dyDescent="0.3">
      <c r="A708" t="s">
        <v>2318</v>
      </c>
      <c r="B708" t="s">
        <v>2276</v>
      </c>
      <c r="C708" t="s">
        <v>2277</v>
      </c>
      <c r="D708" t="s">
        <v>2319</v>
      </c>
      <c r="E708" s="2">
        <v>10000000</v>
      </c>
      <c r="F708" t="s">
        <v>260</v>
      </c>
      <c r="G708" t="s">
        <v>138</v>
      </c>
      <c r="H708" t="s">
        <v>138</v>
      </c>
      <c r="I708" s="3">
        <v>38686</v>
      </c>
      <c r="J708" s="3">
        <v>24047</v>
      </c>
      <c r="K708">
        <v>60</v>
      </c>
      <c r="L708">
        <v>36</v>
      </c>
      <c r="M708" t="s">
        <v>91</v>
      </c>
      <c r="N708" t="s">
        <v>64</v>
      </c>
      <c r="O708" t="s">
        <v>64</v>
      </c>
      <c r="P708" s="3">
        <v>38686</v>
      </c>
      <c r="Q708">
        <v>3.57</v>
      </c>
      <c r="R708" s="3">
        <v>40326</v>
      </c>
      <c r="S708" t="s">
        <v>63</v>
      </c>
      <c r="T708" t="s">
        <v>64</v>
      </c>
      <c r="U708">
        <v>3.57</v>
      </c>
      <c r="V708" s="2">
        <v>21406307</v>
      </c>
      <c r="W708">
        <v>214</v>
      </c>
      <c r="X708" s="2">
        <v>14555000</v>
      </c>
      <c r="Y708" s="2">
        <v>16762000</v>
      </c>
      <c r="Z708" s="2">
        <v>16146000</v>
      </c>
      <c r="AA708" s="2">
        <v>15596000</v>
      </c>
      <c r="AB708" s="2">
        <v>17360000</v>
      </c>
      <c r="AC708" s="2">
        <v>16530964</v>
      </c>
      <c r="AD708">
        <v>146</v>
      </c>
      <c r="AE708">
        <v>168</v>
      </c>
      <c r="AF708">
        <v>161</v>
      </c>
      <c r="AG708">
        <v>156</v>
      </c>
      <c r="AH708">
        <v>174</v>
      </c>
      <c r="AI708">
        <v>165</v>
      </c>
      <c r="AJ708" t="s">
        <v>183</v>
      </c>
      <c r="AK708" t="s">
        <v>100</v>
      </c>
      <c r="AL708" s="2">
        <v>24000</v>
      </c>
      <c r="AM708">
        <v>0.24</v>
      </c>
      <c r="AN708" t="s">
        <v>63</v>
      </c>
      <c r="BA708" t="s">
        <v>2320</v>
      </c>
      <c r="BB708" t="s">
        <v>2321</v>
      </c>
    </row>
    <row r="709" spans="1:57" x14ac:dyDescent="0.3">
      <c r="A709" t="s">
        <v>2322</v>
      </c>
      <c r="B709" t="s">
        <v>2276</v>
      </c>
      <c r="C709" t="s">
        <v>2277</v>
      </c>
      <c r="D709" t="s">
        <v>2323</v>
      </c>
      <c r="E709" s="2">
        <v>10000000</v>
      </c>
      <c r="F709" t="s">
        <v>260</v>
      </c>
      <c r="G709" t="s">
        <v>138</v>
      </c>
      <c r="H709" t="s">
        <v>138</v>
      </c>
      <c r="I709" s="3">
        <v>38680</v>
      </c>
      <c r="J709" s="3">
        <v>24047</v>
      </c>
      <c r="K709">
        <v>60</v>
      </c>
      <c r="L709">
        <v>60</v>
      </c>
      <c r="M709" t="s">
        <v>91</v>
      </c>
      <c r="N709" t="s">
        <v>64</v>
      </c>
      <c r="O709" t="s">
        <v>64</v>
      </c>
      <c r="P709" s="3">
        <v>38680</v>
      </c>
      <c r="Q709">
        <v>3.59</v>
      </c>
      <c r="R709" s="3">
        <v>39776</v>
      </c>
      <c r="S709" t="s">
        <v>63</v>
      </c>
      <c r="T709" t="s">
        <v>64</v>
      </c>
      <c r="U709">
        <v>3.59</v>
      </c>
      <c r="V709" s="2">
        <v>21554753</v>
      </c>
      <c r="W709">
        <v>216</v>
      </c>
      <c r="X709" s="2">
        <v>14601000</v>
      </c>
      <c r="Y709" s="2">
        <v>16815000</v>
      </c>
      <c r="Z709" s="2">
        <v>16196000</v>
      </c>
      <c r="AA709" s="2">
        <v>15643000</v>
      </c>
      <c r="AB709" s="2">
        <v>17413000</v>
      </c>
      <c r="AC709" s="2">
        <v>16471882</v>
      </c>
      <c r="AD709">
        <v>146</v>
      </c>
      <c r="AE709">
        <v>168</v>
      </c>
      <c r="AF709">
        <v>162</v>
      </c>
      <c r="AG709">
        <v>156</v>
      </c>
      <c r="AH709">
        <v>174</v>
      </c>
      <c r="AI709">
        <v>165</v>
      </c>
      <c r="AJ709" t="s">
        <v>183</v>
      </c>
      <c r="AK709" t="s">
        <v>100</v>
      </c>
      <c r="AL709" s="2">
        <v>18000</v>
      </c>
      <c r="AM709">
        <v>0.18</v>
      </c>
      <c r="AN709" t="s">
        <v>63</v>
      </c>
      <c r="BA709" t="s">
        <v>2324</v>
      </c>
      <c r="BB709" t="s">
        <v>2325</v>
      </c>
    </row>
    <row r="710" spans="1:57" x14ac:dyDescent="0.3">
      <c r="A710" t="s">
        <v>2326</v>
      </c>
      <c r="B710" t="s">
        <v>2276</v>
      </c>
      <c r="C710" t="s">
        <v>2277</v>
      </c>
      <c r="D710" t="s">
        <v>2327</v>
      </c>
      <c r="E710" s="2">
        <v>10000000</v>
      </c>
      <c r="F710" t="s">
        <v>1536</v>
      </c>
      <c r="G710" t="s">
        <v>272</v>
      </c>
      <c r="H710" t="s">
        <v>272</v>
      </c>
      <c r="I710" s="3">
        <v>39294</v>
      </c>
      <c r="J710" s="3">
        <v>28336</v>
      </c>
      <c r="K710">
        <v>70</v>
      </c>
      <c r="L710">
        <v>60</v>
      </c>
      <c r="M710" t="s">
        <v>91</v>
      </c>
      <c r="N710" t="s">
        <v>64</v>
      </c>
      <c r="O710" t="s">
        <v>64</v>
      </c>
      <c r="P710" s="3">
        <v>39294</v>
      </c>
      <c r="Q710">
        <v>4.28</v>
      </c>
      <c r="R710" s="3">
        <v>39660</v>
      </c>
      <c r="S710" t="s">
        <v>63</v>
      </c>
      <c r="T710" t="s">
        <v>64</v>
      </c>
      <c r="U710">
        <v>4.28</v>
      </c>
      <c r="V710" s="2">
        <v>29979934</v>
      </c>
      <c r="W710">
        <v>300</v>
      </c>
      <c r="X710" s="2">
        <v>16941000</v>
      </c>
      <c r="Y710" s="2">
        <v>20395000</v>
      </c>
      <c r="Z710" s="2">
        <v>19471000</v>
      </c>
      <c r="AA710" s="2">
        <v>18696000</v>
      </c>
      <c r="AB710" s="2">
        <v>21862000</v>
      </c>
      <c r="AC710" s="2">
        <v>20464821</v>
      </c>
      <c r="AD710">
        <v>169</v>
      </c>
      <c r="AE710">
        <v>204</v>
      </c>
      <c r="AF710">
        <v>195</v>
      </c>
      <c r="AG710">
        <v>187</v>
      </c>
      <c r="AH710">
        <v>219</v>
      </c>
      <c r="AI710">
        <v>205</v>
      </c>
      <c r="AJ710" t="s">
        <v>183</v>
      </c>
      <c r="AK710" t="s">
        <v>100</v>
      </c>
      <c r="AL710" s="2">
        <v>12400</v>
      </c>
      <c r="AM710">
        <v>0.12</v>
      </c>
      <c r="AN710" t="s">
        <v>63</v>
      </c>
      <c r="BA710" t="s">
        <v>2328</v>
      </c>
      <c r="BB710" t="s">
        <v>2329</v>
      </c>
    </row>
    <row r="711" spans="1:57" x14ac:dyDescent="0.3">
      <c r="A711" t="s">
        <v>2330</v>
      </c>
      <c r="B711" t="s">
        <v>2276</v>
      </c>
      <c r="C711" t="s">
        <v>2277</v>
      </c>
      <c r="D711" t="s">
        <v>2331</v>
      </c>
      <c r="E711" s="2">
        <v>10000000</v>
      </c>
      <c r="F711" t="s">
        <v>1663</v>
      </c>
      <c r="G711" t="s">
        <v>198</v>
      </c>
      <c r="H711" t="s">
        <v>198</v>
      </c>
      <c r="I711" s="3">
        <v>39293</v>
      </c>
      <c r="J711" s="3">
        <v>28336</v>
      </c>
      <c r="K711">
        <v>70</v>
      </c>
      <c r="L711">
        <v>48</v>
      </c>
      <c r="M711" t="s">
        <v>91</v>
      </c>
      <c r="N711" t="s">
        <v>64</v>
      </c>
      <c r="O711" t="s">
        <v>64</v>
      </c>
      <c r="P711" s="3">
        <v>39293</v>
      </c>
      <c r="Q711">
        <v>4.25</v>
      </c>
      <c r="R711" s="3">
        <v>39659</v>
      </c>
      <c r="S711" t="s">
        <v>63</v>
      </c>
      <c r="T711" t="s">
        <v>64</v>
      </c>
      <c r="U711">
        <v>4.25</v>
      </c>
      <c r="V711" s="2">
        <v>29770959</v>
      </c>
      <c r="W711">
        <v>298</v>
      </c>
      <c r="X711" s="2">
        <v>16872000</v>
      </c>
      <c r="Y711" s="2">
        <v>17640000</v>
      </c>
      <c r="Z711" s="2">
        <v>17028000</v>
      </c>
      <c r="AA711" s="2">
        <v>16385000</v>
      </c>
      <c r="AB711" s="2">
        <v>17288000</v>
      </c>
      <c r="AC711" s="2">
        <v>17554646</v>
      </c>
      <c r="AD711">
        <v>169</v>
      </c>
      <c r="AE711">
        <v>176</v>
      </c>
      <c r="AF711">
        <v>170</v>
      </c>
      <c r="AG711">
        <v>164</v>
      </c>
      <c r="AH711">
        <v>173</v>
      </c>
      <c r="AI711">
        <v>176</v>
      </c>
      <c r="AJ711" t="s">
        <v>183</v>
      </c>
      <c r="AK711" t="s">
        <v>266</v>
      </c>
      <c r="AL711" s="2">
        <v>12500</v>
      </c>
      <c r="AM711">
        <v>0.13</v>
      </c>
      <c r="AN711" t="s">
        <v>83</v>
      </c>
      <c r="AO711" t="s">
        <v>84</v>
      </c>
      <c r="AP711" s="3">
        <v>42644</v>
      </c>
      <c r="BA711" t="s">
        <v>2332</v>
      </c>
      <c r="BB711" t="s">
        <v>2333</v>
      </c>
    </row>
    <row r="712" spans="1:57" x14ac:dyDescent="0.3">
      <c r="A712" t="s">
        <v>2334</v>
      </c>
      <c r="B712" t="s">
        <v>2276</v>
      </c>
      <c r="C712" t="s">
        <v>2277</v>
      </c>
      <c r="D712" t="s">
        <v>2335</v>
      </c>
      <c r="E712" s="2">
        <v>20000000</v>
      </c>
      <c r="F712" t="s">
        <v>1663</v>
      </c>
      <c r="G712" t="s">
        <v>198</v>
      </c>
      <c r="H712" t="s">
        <v>198</v>
      </c>
      <c r="I712" s="3">
        <v>39315</v>
      </c>
      <c r="J712" s="3">
        <v>28360</v>
      </c>
      <c r="K712">
        <v>70</v>
      </c>
      <c r="L712">
        <v>60</v>
      </c>
      <c r="M712" t="s">
        <v>91</v>
      </c>
      <c r="N712" t="s">
        <v>64</v>
      </c>
      <c r="O712" t="s">
        <v>64</v>
      </c>
      <c r="P712" s="3">
        <v>39315</v>
      </c>
      <c r="Q712">
        <v>4.25</v>
      </c>
      <c r="R712" s="3">
        <v>39681</v>
      </c>
      <c r="S712" t="s">
        <v>63</v>
      </c>
      <c r="T712" t="s">
        <v>64</v>
      </c>
      <c r="U712">
        <v>4.25</v>
      </c>
      <c r="V712" s="2">
        <v>59541918</v>
      </c>
      <c r="W712">
        <v>298</v>
      </c>
      <c r="X712" s="2">
        <v>33698000</v>
      </c>
      <c r="Y712" s="2">
        <v>35233000</v>
      </c>
      <c r="Z712" s="2">
        <v>34008000</v>
      </c>
      <c r="AA712" s="2">
        <v>32718000</v>
      </c>
      <c r="AB712" s="2">
        <v>34528000</v>
      </c>
      <c r="AC712" s="2">
        <v>35066702</v>
      </c>
      <c r="AD712">
        <v>168</v>
      </c>
      <c r="AE712">
        <v>176</v>
      </c>
      <c r="AF712">
        <v>170</v>
      </c>
      <c r="AG712">
        <v>164</v>
      </c>
      <c r="AH712">
        <v>173</v>
      </c>
      <c r="AI712">
        <v>175</v>
      </c>
      <c r="AJ712" t="s">
        <v>183</v>
      </c>
      <c r="AK712" t="s">
        <v>266</v>
      </c>
      <c r="AL712" s="2">
        <v>27000</v>
      </c>
      <c r="AM712">
        <v>0.14000000000000001</v>
      </c>
      <c r="AN712" t="s">
        <v>83</v>
      </c>
      <c r="AO712" t="s">
        <v>84</v>
      </c>
      <c r="AP712" s="3">
        <v>42644</v>
      </c>
      <c r="BA712" t="s">
        <v>2336</v>
      </c>
      <c r="BB712" t="s">
        <v>2337</v>
      </c>
    </row>
    <row r="713" spans="1:57" x14ac:dyDescent="0.3">
      <c r="A713" t="s">
        <v>2338</v>
      </c>
      <c r="B713" t="s">
        <v>2276</v>
      </c>
      <c r="C713" t="s">
        <v>2277</v>
      </c>
      <c r="D713" t="s">
        <v>2339</v>
      </c>
      <c r="E713" s="2">
        <v>20000000</v>
      </c>
      <c r="F713" t="s">
        <v>2279</v>
      </c>
      <c r="G713" t="s">
        <v>2279</v>
      </c>
      <c r="H713" t="s">
        <v>2279</v>
      </c>
      <c r="I713" s="3">
        <v>39314</v>
      </c>
      <c r="J713" s="3">
        <v>28357</v>
      </c>
      <c r="K713">
        <v>70</v>
      </c>
      <c r="L713">
        <v>24</v>
      </c>
      <c r="M713" t="s">
        <v>91</v>
      </c>
      <c r="N713" t="s">
        <v>64</v>
      </c>
      <c r="O713" t="s">
        <v>64</v>
      </c>
      <c r="P713" s="3">
        <v>39314</v>
      </c>
      <c r="Q713">
        <v>4.25</v>
      </c>
      <c r="R713" s="3">
        <v>40045</v>
      </c>
      <c r="S713" t="s">
        <v>63</v>
      </c>
      <c r="T713" t="s">
        <v>64</v>
      </c>
      <c r="U713">
        <v>4.25</v>
      </c>
      <c r="V713" s="2">
        <v>59541918</v>
      </c>
      <c r="W713">
        <v>298</v>
      </c>
      <c r="X713" s="2">
        <v>33703000</v>
      </c>
      <c r="Y713" s="2">
        <v>40587000</v>
      </c>
      <c r="Z713" s="2">
        <v>38752000</v>
      </c>
      <c r="AA713" s="2">
        <v>37203000</v>
      </c>
      <c r="AB713" s="2">
        <v>43528000</v>
      </c>
      <c r="AC713" s="2">
        <v>40710425</v>
      </c>
      <c r="AD713">
        <v>169</v>
      </c>
      <c r="AE713">
        <v>203</v>
      </c>
      <c r="AF713">
        <v>194</v>
      </c>
      <c r="AG713">
        <v>186</v>
      </c>
      <c r="AH713">
        <v>218</v>
      </c>
      <c r="AI713">
        <v>204</v>
      </c>
      <c r="AJ713" t="s">
        <v>183</v>
      </c>
      <c r="AK713" t="s">
        <v>100</v>
      </c>
      <c r="AL713" s="2">
        <v>30000</v>
      </c>
      <c r="AM713">
        <v>0.15</v>
      </c>
      <c r="AN713" t="s">
        <v>63</v>
      </c>
      <c r="BA713" t="s">
        <v>2340</v>
      </c>
      <c r="BB713" t="s">
        <v>2341</v>
      </c>
    </row>
    <row r="714" spans="1:57" x14ac:dyDescent="0.3">
      <c r="A714" t="s">
        <v>2342</v>
      </c>
      <c r="B714" t="s">
        <v>2276</v>
      </c>
      <c r="C714" t="s">
        <v>2277</v>
      </c>
      <c r="D714" t="s">
        <v>2343</v>
      </c>
      <c r="E714" s="2">
        <v>20000000</v>
      </c>
      <c r="F714" t="s">
        <v>1536</v>
      </c>
      <c r="G714" t="s">
        <v>272</v>
      </c>
      <c r="H714" t="s">
        <v>272</v>
      </c>
      <c r="I714" s="3">
        <v>39633</v>
      </c>
      <c r="J714" s="3">
        <v>28675</v>
      </c>
      <c r="K714">
        <v>70</v>
      </c>
      <c r="L714">
        <v>36</v>
      </c>
      <c r="M714" t="s">
        <v>91</v>
      </c>
      <c r="N714" t="s">
        <v>64</v>
      </c>
      <c r="O714" t="s">
        <v>64</v>
      </c>
      <c r="P714" s="3">
        <v>39633</v>
      </c>
      <c r="Q714">
        <v>4.18</v>
      </c>
      <c r="R714" s="3">
        <v>41094</v>
      </c>
      <c r="S714" t="s">
        <v>63</v>
      </c>
      <c r="T714" t="s">
        <v>64</v>
      </c>
      <c r="U714">
        <v>4.18</v>
      </c>
      <c r="V714" s="2">
        <v>58558937</v>
      </c>
      <c r="W714">
        <v>293</v>
      </c>
      <c r="X714" s="2">
        <v>33612000</v>
      </c>
      <c r="Y714" s="2">
        <v>40565000</v>
      </c>
      <c r="Z714" s="2">
        <v>38755000</v>
      </c>
      <c r="AA714" s="2">
        <v>37180000</v>
      </c>
      <c r="AB714" s="2">
        <v>43657000</v>
      </c>
      <c r="AC714" s="2">
        <v>40680788</v>
      </c>
      <c r="AD714">
        <v>168</v>
      </c>
      <c r="AE714">
        <v>203</v>
      </c>
      <c r="AF714">
        <v>194</v>
      </c>
      <c r="AG714">
        <v>186</v>
      </c>
      <c r="AH714">
        <v>218</v>
      </c>
      <c r="AI714">
        <v>203</v>
      </c>
      <c r="AJ714" t="s">
        <v>261</v>
      </c>
      <c r="AK714" t="s">
        <v>794</v>
      </c>
      <c r="AL714" s="2">
        <v>48000</v>
      </c>
      <c r="AM714">
        <v>0.24</v>
      </c>
      <c r="AN714" t="s">
        <v>63</v>
      </c>
      <c r="BA714" t="s">
        <v>2344</v>
      </c>
      <c r="BB714" t="s">
        <v>2345</v>
      </c>
    </row>
    <row r="715" spans="1:57" x14ac:dyDescent="0.3">
      <c r="A715" t="s">
        <v>2346</v>
      </c>
      <c r="B715" t="s">
        <v>2276</v>
      </c>
      <c r="C715" t="s">
        <v>2277</v>
      </c>
      <c r="D715" t="s">
        <v>2347</v>
      </c>
      <c r="E715" s="2">
        <v>20000000</v>
      </c>
      <c r="F715" t="s">
        <v>953</v>
      </c>
      <c r="G715" t="s">
        <v>953</v>
      </c>
      <c r="H715" t="s">
        <v>64</v>
      </c>
      <c r="I715" s="3">
        <v>39650</v>
      </c>
      <c r="J715" s="3">
        <v>21387</v>
      </c>
      <c r="K715">
        <v>50</v>
      </c>
      <c r="L715">
        <v>12</v>
      </c>
      <c r="M715" t="s">
        <v>596</v>
      </c>
      <c r="N715" s="3">
        <v>39650</v>
      </c>
      <c r="O715">
        <v>3</v>
      </c>
      <c r="P715" s="3">
        <v>40745</v>
      </c>
      <c r="Q715" t="s">
        <v>2348</v>
      </c>
      <c r="R715" s="3">
        <v>41476</v>
      </c>
      <c r="S715" t="s">
        <v>63</v>
      </c>
      <c r="T715" t="s">
        <v>64</v>
      </c>
      <c r="U715" t="s">
        <v>64</v>
      </c>
      <c r="V715" s="2">
        <v>40272893</v>
      </c>
      <c r="W715">
        <v>201</v>
      </c>
      <c r="X715" s="2">
        <v>53265000</v>
      </c>
      <c r="Y715" s="2">
        <v>65934000</v>
      </c>
      <c r="Z715" s="2">
        <v>60175000</v>
      </c>
      <c r="AA715" t="s">
        <v>64</v>
      </c>
      <c r="AB715" t="s">
        <v>64</v>
      </c>
      <c r="AC715" t="s">
        <v>64</v>
      </c>
      <c r="AD715">
        <v>266</v>
      </c>
      <c r="AE715">
        <v>330</v>
      </c>
      <c r="AF715">
        <v>301</v>
      </c>
      <c r="AG715" t="s">
        <v>64</v>
      </c>
      <c r="AH715" t="s">
        <v>64</v>
      </c>
      <c r="AI715" t="s">
        <v>64</v>
      </c>
      <c r="AJ715" t="s">
        <v>261</v>
      </c>
      <c r="AK715" t="s">
        <v>100</v>
      </c>
      <c r="AL715" s="2">
        <v>24000</v>
      </c>
      <c r="AM715">
        <v>0.12</v>
      </c>
      <c r="AN715" t="s">
        <v>83</v>
      </c>
      <c r="AO715" t="s">
        <v>479</v>
      </c>
      <c r="AP715" s="3">
        <v>43434</v>
      </c>
      <c r="AQ715" s="2">
        <v>11843549</v>
      </c>
      <c r="AR715">
        <v>59</v>
      </c>
      <c r="AY715" t="s">
        <v>2349</v>
      </c>
      <c r="AZ715" s="2">
        <v>40000</v>
      </c>
      <c r="BA715" t="s">
        <v>2350</v>
      </c>
      <c r="BB715" t="s">
        <v>2351</v>
      </c>
      <c r="BE715" t="s">
        <v>2352</v>
      </c>
    </row>
    <row r="716" spans="1:57" x14ac:dyDescent="0.3">
      <c r="A716" t="s">
        <v>2353</v>
      </c>
      <c r="B716" t="s">
        <v>2276</v>
      </c>
      <c r="C716" t="s">
        <v>2277</v>
      </c>
      <c r="D716" t="s">
        <v>2354</v>
      </c>
      <c r="E716" s="2">
        <v>10000000</v>
      </c>
      <c r="F716" t="s">
        <v>953</v>
      </c>
      <c r="G716" t="s">
        <v>953</v>
      </c>
      <c r="H716" t="s">
        <v>64</v>
      </c>
      <c r="I716" s="3">
        <v>39643</v>
      </c>
      <c r="J716" s="3">
        <v>21380</v>
      </c>
      <c r="K716">
        <v>50</v>
      </c>
      <c r="L716">
        <v>12</v>
      </c>
      <c r="M716" t="s">
        <v>596</v>
      </c>
      <c r="N716" s="3">
        <v>39643</v>
      </c>
      <c r="O716">
        <v>3</v>
      </c>
      <c r="P716" s="3">
        <v>40738</v>
      </c>
      <c r="Q716" t="s">
        <v>2348</v>
      </c>
      <c r="R716" s="3">
        <v>41469</v>
      </c>
      <c r="S716" t="s">
        <v>63</v>
      </c>
      <c r="T716" t="s">
        <v>64</v>
      </c>
      <c r="U716" t="s">
        <v>64</v>
      </c>
      <c r="V716" s="2">
        <v>20089414</v>
      </c>
      <c r="W716">
        <v>201</v>
      </c>
      <c r="X716" s="2">
        <v>22957000</v>
      </c>
      <c r="Y716" s="2">
        <v>25698000</v>
      </c>
      <c r="Z716" s="2">
        <v>24552000</v>
      </c>
      <c r="AA716" t="s">
        <v>64</v>
      </c>
      <c r="AB716" t="s">
        <v>64</v>
      </c>
      <c r="AC716" t="s">
        <v>64</v>
      </c>
      <c r="AD716">
        <v>230</v>
      </c>
      <c r="AE716">
        <v>257</v>
      </c>
      <c r="AF716">
        <v>246</v>
      </c>
      <c r="AG716" t="s">
        <v>64</v>
      </c>
      <c r="AH716" t="s">
        <v>64</v>
      </c>
      <c r="AI716" t="s">
        <v>64</v>
      </c>
      <c r="AJ716" t="s">
        <v>261</v>
      </c>
      <c r="AK716" t="s">
        <v>100</v>
      </c>
      <c r="AL716" s="2">
        <v>18000</v>
      </c>
      <c r="AM716">
        <v>0.18</v>
      </c>
      <c r="AN716" t="s">
        <v>83</v>
      </c>
      <c r="AO716" t="s">
        <v>479</v>
      </c>
      <c r="AP716" s="3">
        <v>43434</v>
      </c>
      <c r="AQ716" s="2">
        <v>5963180</v>
      </c>
      <c r="AR716">
        <v>60</v>
      </c>
      <c r="AY716" t="s">
        <v>2349</v>
      </c>
      <c r="AZ716" s="2">
        <v>35000</v>
      </c>
      <c r="BA716" t="s">
        <v>2355</v>
      </c>
      <c r="BB716" t="s">
        <v>2356</v>
      </c>
      <c r="BE716" t="s">
        <v>2352</v>
      </c>
    </row>
    <row r="717" spans="1:57" x14ac:dyDescent="0.3">
      <c r="A717" t="s">
        <v>2357</v>
      </c>
      <c r="B717" t="s">
        <v>2276</v>
      </c>
      <c r="C717" t="s">
        <v>2277</v>
      </c>
      <c r="D717" t="s">
        <v>2358</v>
      </c>
      <c r="E717" s="2">
        <v>20000000</v>
      </c>
      <c r="F717" t="s">
        <v>1536</v>
      </c>
      <c r="G717" t="s">
        <v>272</v>
      </c>
      <c r="H717" t="s">
        <v>272</v>
      </c>
      <c r="I717" s="3">
        <v>39640</v>
      </c>
      <c r="J717" s="3">
        <v>28682</v>
      </c>
      <c r="K717">
        <v>70</v>
      </c>
      <c r="L717">
        <v>36</v>
      </c>
      <c r="M717" t="s">
        <v>91</v>
      </c>
      <c r="O717" t="s">
        <v>64</v>
      </c>
      <c r="P717" s="3">
        <v>39640</v>
      </c>
      <c r="Q717">
        <v>4.1100000000000003</v>
      </c>
      <c r="R717" s="3">
        <v>41101</v>
      </c>
      <c r="S717" t="s">
        <v>63</v>
      </c>
      <c r="T717" t="s">
        <v>64</v>
      </c>
      <c r="U717">
        <v>4.1100000000000003</v>
      </c>
      <c r="V717" s="2">
        <v>57578285</v>
      </c>
      <c r="W717">
        <v>288</v>
      </c>
      <c r="X717" s="2">
        <v>33273000</v>
      </c>
      <c r="Y717" s="2">
        <v>40145000</v>
      </c>
      <c r="Z717" s="2">
        <v>38376000</v>
      </c>
      <c r="AA717" s="2">
        <v>36805000</v>
      </c>
      <c r="AB717" s="2">
        <v>43244000</v>
      </c>
      <c r="AC717" s="2">
        <v>40223040</v>
      </c>
      <c r="AD717">
        <v>166</v>
      </c>
      <c r="AE717">
        <v>201</v>
      </c>
      <c r="AF717">
        <v>192</v>
      </c>
      <c r="AG717">
        <v>184</v>
      </c>
      <c r="AH717">
        <v>216</v>
      </c>
      <c r="AI717">
        <v>201</v>
      </c>
      <c r="AJ717" t="s">
        <v>261</v>
      </c>
      <c r="AK717" t="s">
        <v>266</v>
      </c>
      <c r="AL717" s="2">
        <v>40000</v>
      </c>
      <c r="AM717">
        <v>0.2</v>
      </c>
      <c r="AN717" t="s">
        <v>63</v>
      </c>
      <c r="BA717" t="s">
        <v>2359</v>
      </c>
      <c r="BB717" t="s">
        <v>2360</v>
      </c>
    </row>
    <row r="718" spans="1:57" x14ac:dyDescent="0.3">
      <c r="A718" t="s">
        <v>2361</v>
      </c>
      <c r="B718" t="s">
        <v>2276</v>
      </c>
      <c r="C718" t="s">
        <v>2277</v>
      </c>
      <c r="D718" t="s">
        <v>2362</v>
      </c>
      <c r="E718" s="2">
        <v>10000000</v>
      </c>
      <c r="F718" t="s">
        <v>1536</v>
      </c>
      <c r="G718" t="s">
        <v>272</v>
      </c>
      <c r="H718" t="s">
        <v>272</v>
      </c>
      <c r="I718" s="3">
        <v>39646</v>
      </c>
      <c r="J718" s="3">
        <v>28689</v>
      </c>
      <c r="K718">
        <v>70</v>
      </c>
      <c r="L718">
        <v>36</v>
      </c>
      <c r="M718" t="s">
        <v>91</v>
      </c>
      <c r="O718" t="s">
        <v>64</v>
      </c>
      <c r="P718" s="3">
        <v>39646</v>
      </c>
      <c r="Q718">
        <v>4.1900000000000004</v>
      </c>
      <c r="R718" s="3">
        <v>41837</v>
      </c>
      <c r="S718" t="s">
        <v>63</v>
      </c>
      <c r="T718" t="s">
        <v>64</v>
      </c>
      <c r="U718">
        <v>4.1900000000000004</v>
      </c>
      <c r="V718" s="2">
        <v>29350663</v>
      </c>
      <c r="W718">
        <v>294</v>
      </c>
      <c r="X718" s="2">
        <v>16823000</v>
      </c>
      <c r="Y718" s="2">
        <v>20306000</v>
      </c>
      <c r="Z718" s="2">
        <v>19398000</v>
      </c>
      <c r="AA718" s="2">
        <v>18611000</v>
      </c>
      <c r="AB718" s="2">
        <v>21855000</v>
      </c>
      <c r="AC718" s="2">
        <v>20367264</v>
      </c>
      <c r="AD718">
        <v>168</v>
      </c>
      <c r="AE718">
        <v>203</v>
      </c>
      <c r="AF718">
        <v>194</v>
      </c>
      <c r="AG718">
        <v>186</v>
      </c>
      <c r="AH718">
        <v>219</v>
      </c>
      <c r="AI718">
        <v>204</v>
      </c>
      <c r="AJ718" t="s">
        <v>261</v>
      </c>
      <c r="AK718" t="s">
        <v>1173</v>
      </c>
      <c r="AL718" s="2">
        <v>18000</v>
      </c>
      <c r="AM718">
        <v>0.18</v>
      </c>
      <c r="AN718" t="s">
        <v>63</v>
      </c>
      <c r="BA718" t="s">
        <v>2363</v>
      </c>
      <c r="BB718" t="s">
        <v>2364</v>
      </c>
    </row>
    <row r="719" spans="1:57" x14ac:dyDescent="0.3">
      <c r="A719" t="s">
        <v>2365</v>
      </c>
      <c r="B719" t="s">
        <v>2276</v>
      </c>
      <c r="C719" t="s">
        <v>2277</v>
      </c>
      <c r="D719" t="s">
        <v>2366</v>
      </c>
      <c r="E719" s="2">
        <v>25000000</v>
      </c>
      <c r="F719" t="s">
        <v>1663</v>
      </c>
      <c r="G719" t="s">
        <v>198</v>
      </c>
      <c r="H719" t="s">
        <v>198</v>
      </c>
      <c r="I719" s="3">
        <v>39731</v>
      </c>
      <c r="J719" s="3">
        <v>28773</v>
      </c>
      <c r="K719">
        <v>70</v>
      </c>
      <c r="L719">
        <v>6</v>
      </c>
      <c r="M719" t="s">
        <v>2367</v>
      </c>
      <c r="N719" t="s">
        <v>64</v>
      </c>
      <c r="O719" t="s">
        <v>64</v>
      </c>
      <c r="P719" s="3">
        <v>39731</v>
      </c>
      <c r="Q719" t="s">
        <v>2368</v>
      </c>
      <c r="R719" s="3">
        <v>40462</v>
      </c>
      <c r="S719" t="s">
        <v>63</v>
      </c>
      <c r="T719" t="s">
        <v>64</v>
      </c>
      <c r="U719">
        <v>4.57</v>
      </c>
      <c r="V719" s="2">
        <v>83180308</v>
      </c>
      <c r="W719">
        <v>333</v>
      </c>
      <c r="X719" s="2">
        <v>43312000</v>
      </c>
      <c r="Y719" s="2">
        <v>47482000</v>
      </c>
      <c r="Z719" s="2">
        <v>45898000</v>
      </c>
      <c r="AA719" s="2">
        <v>44183000</v>
      </c>
      <c r="AB719" s="2">
        <v>46597000</v>
      </c>
      <c r="AC719" s="2">
        <v>47294860</v>
      </c>
      <c r="AD719">
        <v>173</v>
      </c>
      <c r="AE719">
        <v>190</v>
      </c>
      <c r="AF719">
        <v>184</v>
      </c>
      <c r="AG719">
        <v>177</v>
      </c>
      <c r="AH719">
        <v>186</v>
      </c>
      <c r="AI719">
        <v>189</v>
      </c>
      <c r="AJ719" t="s">
        <v>261</v>
      </c>
      <c r="AK719" t="s">
        <v>794</v>
      </c>
      <c r="AL719" s="2">
        <v>22500</v>
      </c>
      <c r="AM719">
        <v>0.09</v>
      </c>
      <c r="AN719" t="s">
        <v>83</v>
      </c>
      <c r="AO719" t="s">
        <v>84</v>
      </c>
      <c r="AP719" s="3">
        <v>42644</v>
      </c>
      <c r="BA719" t="s">
        <v>2369</v>
      </c>
      <c r="BB719" t="s">
        <v>2370</v>
      </c>
      <c r="BC719" t="s">
        <v>2371</v>
      </c>
    </row>
    <row r="720" spans="1:57" x14ac:dyDescent="0.3">
      <c r="A720" t="s">
        <v>2372</v>
      </c>
      <c r="B720" t="s">
        <v>2276</v>
      </c>
      <c r="C720" t="s">
        <v>2277</v>
      </c>
      <c r="D720" t="s">
        <v>2373</v>
      </c>
      <c r="E720" s="2">
        <v>25000000</v>
      </c>
      <c r="F720" t="s">
        <v>1663</v>
      </c>
      <c r="G720" t="s">
        <v>198</v>
      </c>
      <c r="H720" t="s">
        <v>198</v>
      </c>
      <c r="I720" s="3">
        <v>39917</v>
      </c>
      <c r="J720" s="3">
        <v>28959</v>
      </c>
      <c r="K720">
        <v>70</v>
      </c>
      <c r="L720">
        <v>6</v>
      </c>
      <c r="M720" t="s">
        <v>2367</v>
      </c>
      <c r="N720" t="s">
        <v>64</v>
      </c>
      <c r="O720" t="s">
        <v>64</v>
      </c>
      <c r="P720" s="3">
        <v>39913</v>
      </c>
      <c r="Q720" t="s">
        <v>2374</v>
      </c>
      <c r="R720" s="3">
        <v>40647</v>
      </c>
      <c r="S720" t="s">
        <v>63</v>
      </c>
      <c r="T720" t="s">
        <v>64</v>
      </c>
      <c r="U720">
        <v>4.55</v>
      </c>
      <c r="V720" s="2">
        <v>83180308</v>
      </c>
      <c r="W720">
        <v>333</v>
      </c>
      <c r="X720" s="2">
        <v>43164000</v>
      </c>
      <c r="Y720" s="2">
        <v>47438000</v>
      </c>
      <c r="Z720" s="2">
        <v>45859000</v>
      </c>
      <c r="AA720" s="2">
        <v>44114000</v>
      </c>
      <c r="AB720" s="2">
        <v>46512000</v>
      </c>
      <c r="AC720" s="2">
        <v>47207116</v>
      </c>
      <c r="AD720">
        <v>173</v>
      </c>
      <c r="AE720">
        <v>190</v>
      </c>
      <c r="AF720">
        <v>183</v>
      </c>
      <c r="AG720">
        <v>176</v>
      </c>
      <c r="AH720">
        <v>186</v>
      </c>
      <c r="AI720">
        <v>189</v>
      </c>
      <c r="AJ720" t="s">
        <v>261</v>
      </c>
      <c r="AK720" t="s">
        <v>794</v>
      </c>
      <c r="AL720" s="2">
        <v>22500</v>
      </c>
      <c r="AM720">
        <v>0.09</v>
      </c>
      <c r="AN720" t="s">
        <v>83</v>
      </c>
      <c r="AO720" t="s">
        <v>84</v>
      </c>
      <c r="AP720" s="3">
        <v>42644</v>
      </c>
      <c r="BA720" t="s">
        <v>2375</v>
      </c>
      <c r="BB720" t="s">
        <v>2376</v>
      </c>
      <c r="BC720" t="s">
        <v>2377</v>
      </c>
    </row>
    <row r="721" spans="1:59" x14ac:dyDescent="0.3">
      <c r="A721" t="s">
        <v>2378</v>
      </c>
      <c r="B721" t="s">
        <v>2276</v>
      </c>
      <c r="C721" t="s">
        <v>2277</v>
      </c>
      <c r="D721" t="s">
        <v>2379</v>
      </c>
      <c r="E721" s="2">
        <v>18750000</v>
      </c>
      <c r="F721" t="s">
        <v>2380</v>
      </c>
      <c r="G721" t="s">
        <v>2380</v>
      </c>
      <c r="H721" t="s">
        <v>2380</v>
      </c>
      <c r="I721" s="3">
        <v>38869</v>
      </c>
      <c r="J721" s="3">
        <v>27912</v>
      </c>
      <c r="K721">
        <v>70</v>
      </c>
      <c r="L721">
        <v>1</v>
      </c>
      <c r="M721" t="s">
        <v>91</v>
      </c>
      <c r="O721" t="s">
        <v>64</v>
      </c>
      <c r="P721" s="3">
        <v>40878</v>
      </c>
      <c r="Q721">
        <v>3.65</v>
      </c>
      <c r="R721" s="3">
        <v>44501</v>
      </c>
      <c r="S721" t="s">
        <v>63</v>
      </c>
      <c r="T721" t="s">
        <v>64</v>
      </c>
      <c r="U721">
        <v>3.65</v>
      </c>
      <c r="V721" s="2">
        <v>26202822</v>
      </c>
      <c r="W721">
        <v>140</v>
      </c>
      <c r="X721" s="2">
        <v>24368250</v>
      </c>
      <c r="Y721" s="2">
        <v>27297750</v>
      </c>
      <c r="Z721" s="2">
        <v>25825500</v>
      </c>
      <c r="AA721" s="2">
        <v>25703250</v>
      </c>
      <c r="AB721" s="2">
        <v>26103000</v>
      </c>
      <c r="AC721" s="2">
        <v>26042754</v>
      </c>
      <c r="AD721">
        <v>130</v>
      </c>
      <c r="AE721">
        <v>146</v>
      </c>
      <c r="AF721">
        <v>138</v>
      </c>
      <c r="AG721">
        <v>137</v>
      </c>
      <c r="AH721">
        <v>139</v>
      </c>
      <c r="AI721">
        <v>139</v>
      </c>
      <c r="AJ721" t="s">
        <v>261</v>
      </c>
      <c r="AK721" t="s">
        <v>573</v>
      </c>
      <c r="AL721" s="2">
        <v>22500</v>
      </c>
      <c r="AM721">
        <v>0.12</v>
      </c>
      <c r="AN721" t="s">
        <v>63</v>
      </c>
      <c r="BA721" t="s">
        <v>2381</v>
      </c>
      <c r="BB721" t="s">
        <v>2382</v>
      </c>
      <c r="BE721" t="s">
        <v>2383</v>
      </c>
    </row>
    <row r="722" spans="1:59" x14ac:dyDescent="0.3">
      <c r="A722" t="s">
        <v>2384</v>
      </c>
      <c r="B722" t="s">
        <v>2276</v>
      </c>
      <c r="C722" t="s">
        <v>2277</v>
      </c>
      <c r="D722" t="s">
        <v>2385</v>
      </c>
      <c r="E722" s="2">
        <v>6250000</v>
      </c>
      <c r="F722" t="s">
        <v>2380</v>
      </c>
      <c r="G722" t="s">
        <v>2380</v>
      </c>
      <c r="H722" t="s">
        <v>2380</v>
      </c>
      <c r="I722" s="3">
        <v>40878</v>
      </c>
      <c r="J722" s="3">
        <v>27912</v>
      </c>
      <c r="K722">
        <v>65</v>
      </c>
      <c r="L722">
        <v>1</v>
      </c>
      <c r="M722" t="s">
        <v>91</v>
      </c>
      <c r="O722" t="s">
        <v>64</v>
      </c>
      <c r="P722" s="3">
        <v>40878</v>
      </c>
      <c r="Q722">
        <v>3.99</v>
      </c>
      <c r="R722" s="3">
        <v>44501</v>
      </c>
      <c r="S722" t="s">
        <v>63</v>
      </c>
      <c r="T722" t="s">
        <v>64</v>
      </c>
      <c r="U722">
        <v>3.65</v>
      </c>
      <c r="V722" s="2">
        <v>8734274</v>
      </c>
      <c r="W722">
        <v>140</v>
      </c>
      <c r="X722" s="2">
        <v>8122750</v>
      </c>
      <c r="Y722" s="2">
        <v>9099250</v>
      </c>
      <c r="Z722" s="2">
        <v>8608500</v>
      </c>
      <c r="AA722" s="2">
        <v>8567750</v>
      </c>
      <c r="AB722" s="2">
        <v>8701000</v>
      </c>
      <c r="AC722" s="2">
        <v>8680918</v>
      </c>
      <c r="AD722">
        <v>130</v>
      </c>
      <c r="AE722">
        <v>146</v>
      </c>
      <c r="AF722">
        <v>138</v>
      </c>
      <c r="AG722">
        <v>137</v>
      </c>
      <c r="AH722">
        <v>139</v>
      </c>
      <c r="AI722">
        <v>139</v>
      </c>
      <c r="AJ722" t="s">
        <v>261</v>
      </c>
      <c r="AK722" t="s">
        <v>573</v>
      </c>
      <c r="AL722" s="2">
        <v>7500</v>
      </c>
      <c r="AM722">
        <v>0.12</v>
      </c>
      <c r="AN722" t="s">
        <v>63</v>
      </c>
      <c r="BA722" t="s">
        <v>2386</v>
      </c>
      <c r="BB722" t="s">
        <v>2387</v>
      </c>
      <c r="BE722" t="s">
        <v>2383</v>
      </c>
    </row>
    <row r="723" spans="1:59" x14ac:dyDescent="0.3">
      <c r="A723" t="s">
        <v>2388</v>
      </c>
      <c r="B723" t="s">
        <v>1690</v>
      </c>
      <c r="C723" t="s">
        <v>2389</v>
      </c>
      <c r="D723">
        <v>50001</v>
      </c>
      <c r="E723" s="2">
        <v>18500000</v>
      </c>
      <c r="F723" t="s">
        <v>488</v>
      </c>
      <c r="G723" t="s">
        <v>198</v>
      </c>
      <c r="H723" t="s">
        <v>131</v>
      </c>
      <c r="I723" s="3">
        <v>39549</v>
      </c>
      <c r="J723" s="3">
        <v>28591</v>
      </c>
      <c r="K723">
        <v>70</v>
      </c>
      <c r="L723">
        <v>6</v>
      </c>
      <c r="M723" t="s">
        <v>2390</v>
      </c>
      <c r="N723" t="s">
        <v>64</v>
      </c>
      <c r="O723" t="s">
        <v>64</v>
      </c>
      <c r="P723" s="3">
        <v>39549</v>
      </c>
      <c r="Q723" t="s">
        <v>2391</v>
      </c>
      <c r="R723" s="3">
        <v>39914</v>
      </c>
      <c r="S723" t="s">
        <v>63</v>
      </c>
      <c r="T723" t="s">
        <v>107</v>
      </c>
      <c r="U723">
        <v>4.54</v>
      </c>
      <c r="X723" s="2">
        <v>25127861</v>
      </c>
      <c r="Y723" s="2">
        <v>26162121</v>
      </c>
      <c r="Z723" s="2">
        <v>32343872</v>
      </c>
      <c r="AA723" s="2">
        <v>32948310</v>
      </c>
      <c r="AB723" s="2">
        <v>33831800</v>
      </c>
      <c r="AD723">
        <v>136</v>
      </c>
      <c r="AE723">
        <v>141</v>
      </c>
      <c r="AF723">
        <v>175</v>
      </c>
      <c r="AG723">
        <v>178</v>
      </c>
      <c r="AH723">
        <v>183</v>
      </c>
      <c r="AJ723" t="s">
        <v>2392</v>
      </c>
      <c r="AK723" t="s">
        <v>65</v>
      </c>
      <c r="AL723" t="s">
        <v>109</v>
      </c>
      <c r="AM723" t="s">
        <v>109</v>
      </c>
      <c r="AN723" t="s">
        <v>83</v>
      </c>
      <c r="AO723" t="s">
        <v>2393</v>
      </c>
      <c r="AP723" s="3">
        <v>42654</v>
      </c>
      <c r="AQ723">
        <v>0</v>
      </c>
      <c r="AU723">
        <v>4.54</v>
      </c>
      <c r="AW723" s="2">
        <v>42839641</v>
      </c>
      <c r="BA723" t="s">
        <v>2394</v>
      </c>
      <c r="BC723" t="s">
        <v>2395</v>
      </c>
      <c r="BG723" t="s">
        <v>2396</v>
      </c>
    </row>
    <row r="724" spans="1:59" x14ac:dyDescent="0.3">
      <c r="A724" t="s">
        <v>2397</v>
      </c>
      <c r="B724" t="s">
        <v>1690</v>
      </c>
      <c r="C724" t="s">
        <v>2389</v>
      </c>
      <c r="D724">
        <v>50002</v>
      </c>
      <c r="E724" s="2">
        <v>10000000</v>
      </c>
      <c r="F724" t="s">
        <v>120</v>
      </c>
      <c r="G724" t="s">
        <v>120</v>
      </c>
      <c r="H724" t="s">
        <v>120</v>
      </c>
      <c r="I724" s="3">
        <v>37438</v>
      </c>
      <c r="J724" s="3">
        <v>15523</v>
      </c>
      <c r="K724">
        <v>40</v>
      </c>
      <c r="L724">
        <v>6</v>
      </c>
      <c r="M724" t="s">
        <v>241</v>
      </c>
      <c r="N724" s="3">
        <v>37438</v>
      </c>
      <c r="O724">
        <v>3.875</v>
      </c>
      <c r="P724" s="3">
        <v>38534</v>
      </c>
      <c r="Q724">
        <v>4.95</v>
      </c>
      <c r="R724" s="3">
        <v>38534</v>
      </c>
      <c r="S724" t="s">
        <v>63</v>
      </c>
      <c r="T724" t="s">
        <v>107</v>
      </c>
      <c r="U724">
        <v>4.95</v>
      </c>
      <c r="X724" s="2">
        <v>13396251</v>
      </c>
      <c r="Y724" s="2">
        <v>14688432</v>
      </c>
      <c r="Z724" s="2">
        <v>14215757</v>
      </c>
      <c r="AA724" s="2">
        <v>14459277</v>
      </c>
      <c r="AB724" s="2">
        <v>14056057</v>
      </c>
      <c r="AD724">
        <v>134</v>
      </c>
      <c r="AE724">
        <v>147</v>
      </c>
      <c r="AF724">
        <v>142</v>
      </c>
      <c r="AG724">
        <v>145</v>
      </c>
      <c r="AH724">
        <v>141</v>
      </c>
      <c r="AJ724" t="s">
        <v>2392</v>
      </c>
      <c r="AK724" t="s">
        <v>65</v>
      </c>
      <c r="AL724" t="s">
        <v>109</v>
      </c>
      <c r="AM724" t="s">
        <v>109</v>
      </c>
      <c r="AN724" t="s">
        <v>63</v>
      </c>
      <c r="AO724" t="s">
        <v>64</v>
      </c>
      <c r="AP724" t="s">
        <v>64</v>
      </c>
      <c r="AQ724" t="s">
        <v>64</v>
      </c>
      <c r="BC724" t="s">
        <v>2398</v>
      </c>
    </row>
    <row r="725" spans="1:59" x14ac:dyDescent="0.3">
      <c r="A725" t="s">
        <v>2399</v>
      </c>
      <c r="B725" t="s">
        <v>1690</v>
      </c>
      <c r="C725" t="s">
        <v>2389</v>
      </c>
      <c r="D725">
        <v>50005</v>
      </c>
      <c r="E725" s="2">
        <v>5000000</v>
      </c>
      <c r="F725" t="s">
        <v>488</v>
      </c>
      <c r="G725" t="s">
        <v>198</v>
      </c>
      <c r="H725" t="s">
        <v>131</v>
      </c>
      <c r="I725" s="3">
        <v>39539</v>
      </c>
      <c r="J725" s="3">
        <v>28581</v>
      </c>
      <c r="K725">
        <v>70</v>
      </c>
      <c r="L725">
        <v>6</v>
      </c>
      <c r="M725" t="s">
        <v>2390</v>
      </c>
      <c r="N725" t="s">
        <v>64</v>
      </c>
      <c r="O725" t="s">
        <v>2400</v>
      </c>
      <c r="P725" s="3">
        <v>39539</v>
      </c>
      <c r="Q725" t="s">
        <v>2401</v>
      </c>
      <c r="R725" s="3">
        <v>39904</v>
      </c>
      <c r="S725" t="s">
        <v>63</v>
      </c>
      <c r="T725" t="s">
        <v>107</v>
      </c>
      <c r="U725">
        <v>4.4059999999999997</v>
      </c>
      <c r="X725" s="2">
        <v>6502452</v>
      </c>
      <c r="Y725" s="2">
        <v>6997234</v>
      </c>
      <c r="Z725" s="2">
        <v>8526350</v>
      </c>
      <c r="AA725" s="2">
        <v>8685075</v>
      </c>
      <c r="AB725" s="2">
        <v>8925453</v>
      </c>
      <c r="AD725">
        <v>130</v>
      </c>
      <c r="AE725">
        <v>140</v>
      </c>
      <c r="AF725">
        <v>171</v>
      </c>
      <c r="AG725">
        <v>174</v>
      </c>
      <c r="AH725">
        <v>179</v>
      </c>
      <c r="AJ725" t="s">
        <v>2392</v>
      </c>
      <c r="AK725" t="s">
        <v>71</v>
      </c>
      <c r="AL725" t="s">
        <v>109</v>
      </c>
      <c r="AM725" t="s">
        <v>109</v>
      </c>
      <c r="AN725" t="s">
        <v>83</v>
      </c>
      <c r="AO725" t="s">
        <v>2393</v>
      </c>
      <c r="AP725" s="3">
        <v>42644</v>
      </c>
      <c r="AQ725">
        <v>0</v>
      </c>
      <c r="AU725">
        <v>4.4059999999999997</v>
      </c>
      <c r="AW725" s="2">
        <v>11305962</v>
      </c>
      <c r="BA725" t="s">
        <v>2394</v>
      </c>
      <c r="BC725" t="s">
        <v>2402</v>
      </c>
    </row>
    <row r="726" spans="1:59" x14ac:dyDescent="0.3">
      <c r="A726" t="s">
        <v>2403</v>
      </c>
      <c r="B726" t="s">
        <v>1690</v>
      </c>
      <c r="C726" t="s">
        <v>2389</v>
      </c>
      <c r="D726">
        <v>50006</v>
      </c>
      <c r="E726" s="2">
        <v>10000000</v>
      </c>
      <c r="F726" t="s">
        <v>118</v>
      </c>
      <c r="G726" t="s">
        <v>118</v>
      </c>
      <c r="H726" t="s">
        <v>118</v>
      </c>
      <c r="I726" s="3">
        <v>37897</v>
      </c>
      <c r="J726" s="3">
        <v>15836</v>
      </c>
      <c r="K726">
        <v>40</v>
      </c>
      <c r="L726">
        <v>24</v>
      </c>
      <c r="M726" t="s">
        <v>241</v>
      </c>
      <c r="N726" s="3">
        <v>37897</v>
      </c>
      <c r="O726">
        <v>3.5</v>
      </c>
      <c r="P726" s="3">
        <v>39175</v>
      </c>
      <c r="Q726">
        <v>4.45</v>
      </c>
      <c r="R726" s="3">
        <v>39175</v>
      </c>
      <c r="S726" t="s">
        <v>63</v>
      </c>
      <c r="T726" t="s">
        <v>107</v>
      </c>
      <c r="U726">
        <v>4.45</v>
      </c>
      <c r="X726" s="2">
        <v>12583843</v>
      </c>
      <c r="Y726" s="2">
        <v>13813646</v>
      </c>
      <c r="Z726" s="2">
        <v>13562638</v>
      </c>
      <c r="AA726" s="2">
        <v>13735830</v>
      </c>
      <c r="AB726" s="2">
        <v>13393207</v>
      </c>
      <c r="AD726">
        <v>126</v>
      </c>
      <c r="AE726">
        <v>138</v>
      </c>
      <c r="AF726">
        <v>136</v>
      </c>
      <c r="AG726">
        <v>137</v>
      </c>
      <c r="AH726">
        <v>134</v>
      </c>
      <c r="AJ726" t="s">
        <v>2392</v>
      </c>
      <c r="AK726" t="s">
        <v>71</v>
      </c>
      <c r="AL726" t="s">
        <v>109</v>
      </c>
      <c r="AM726" t="s">
        <v>109</v>
      </c>
      <c r="AN726" t="s">
        <v>63</v>
      </c>
      <c r="AO726" t="s">
        <v>64</v>
      </c>
      <c r="AP726" t="s">
        <v>64</v>
      </c>
      <c r="AQ726" t="s">
        <v>64</v>
      </c>
      <c r="BC726" t="s">
        <v>2404</v>
      </c>
    </row>
    <row r="727" spans="1:59" x14ac:dyDescent="0.3">
      <c r="A727" t="s">
        <v>2405</v>
      </c>
      <c r="B727" t="s">
        <v>1690</v>
      </c>
      <c r="C727" t="s">
        <v>2389</v>
      </c>
      <c r="D727">
        <v>50009</v>
      </c>
      <c r="E727" s="2">
        <v>10000000</v>
      </c>
      <c r="F727" t="s">
        <v>118</v>
      </c>
      <c r="G727" t="s">
        <v>118</v>
      </c>
      <c r="H727" t="s">
        <v>118</v>
      </c>
      <c r="I727" s="3">
        <v>38497</v>
      </c>
      <c r="J727" s="3">
        <v>23888</v>
      </c>
      <c r="K727">
        <v>60</v>
      </c>
      <c r="L727">
        <v>120</v>
      </c>
      <c r="M727" t="s">
        <v>91</v>
      </c>
      <c r="N727" t="s">
        <v>64</v>
      </c>
      <c r="O727" t="s">
        <v>64</v>
      </c>
      <c r="P727" s="3">
        <v>38497</v>
      </c>
      <c r="Q727">
        <v>4.2</v>
      </c>
      <c r="R727" s="3">
        <v>42149</v>
      </c>
      <c r="S727" t="s">
        <v>63</v>
      </c>
      <c r="T727" t="s">
        <v>107</v>
      </c>
      <c r="U727">
        <v>4.2</v>
      </c>
      <c r="X727" s="2">
        <v>12992469</v>
      </c>
      <c r="Y727" s="2">
        <v>15724039</v>
      </c>
      <c r="Z727" s="2">
        <v>15322339</v>
      </c>
      <c r="AA727" s="2">
        <v>15166411</v>
      </c>
      <c r="AB727" s="2">
        <v>14640887</v>
      </c>
      <c r="AD727">
        <v>130</v>
      </c>
      <c r="AE727">
        <v>157</v>
      </c>
      <c r="AF727">
        <v>153</v>
      </c>
      <c r="AG727">
        <v>152</v>
      </c>
      <c r="AH727">
        <v>146</v>
      </c>
      <c r="AJ727" t="s">
        <v>2392</v>
      </c>
      <c r="AK727" t="s">
        <v>71</v>
      </c>
      <c r="AL727" t="s">
        <v>109</v>
      </c>
      <c r="AM727" t="s">
        <v>109</v>
      </c>
      <c r="AN727" t="s">
        <v>63</v>
      </c>
      <c r="AO727" t="s">
        <v>64</v>
      </c>
      <c r="AP727" t="s">
        <v>64</v>
      </c>
      <c r="AQ727" t="s">
        <v>64</v>
      </c>
      <c r="BC727" t="s">
        <v>2406</v>
      </c>
    </row>
    <row r="728" spans="1:59" x14ac:dyDescent="0.3">
      <c r="A728" t="s">
        <v>2407</v>
      </c>
      <c r="B728" t="s">
        <v>1690</v>
      </c>
      <c r="C728" t="s">
        <v>2389</v>
      </c>
      <c r="D728">
        <v>50010</v>
      </c>
      <c r="E728" s="2">
        <v>10000000</v>
      </c>
      <c r="F728" t="s">
        <v>118</v>
      </c>
      <c r="G728" t="s">
        <v>118</v>
      </c>
      <c r="H728" t="s">
        <v>118</v>
      </c>
      <c r="I728" s="3">
        <v>38796</v>
      </c>
      <c r="J728" s="3">
        <v>23454</v>
      </c>
      <c r="K728">
        <v>58</v>
      </c>
      <c r="L728">
        <v>24</v>
      </c>
      <c r="M728" t="s">
        <v>91</v>
      </c>
      <c r="N728" t="s">
        <v>64</v>
      </c>
      <c r="O728" t="s">
        <v>64</v>
      </c>
      <c r="P728" s="3">
        <v>38796</v>
      </c>
      <c r="Q728">
        <v>4.4400000000000004</v>
      </c>
      <c r="R728" s="3">
        <v>39159</v>
      </c>
      <c r="S728" t="s">
        <v>63</v>
      </c>
      <c r="T728" t="s">
        <v>107</v>
      </c>
      <c r="U728">
        <v>4.4400000000000004</v>
      </c>
      <c r="X728" s="2">
        <v>13653340</v>
      </c>
      <c r="Y728" s="2">
        <v>16219804</v>
      </c>
      <c r="Z728" s="2">
        <v>15754043</v>
      </c>
      <c r="AA728" s="2">
        <v>15898218</v>
      </c>
      <c r="AB728" s="2">
        <v>15327056</v>
      </c>
      <c r="AD728">
        <v>137</v>
      </c>
      <c r="AE728">
        <v>162</v>
      </c>
      <c r="AF728">
        <v>158</v>
      </c>
      <c r="AG728">
        <v>159</v>
      </c>
      <c r="AH728">
        <v>153</v>
      </c>
      <c r="AJ728" t="s">
        <v>2392</v>
      </c>
      <c r="AK728" t="s">
        <v>183</v>
      </c>
      <c r="AL728" t="s">
        <v>109</v>
      </c>
      <c r="AM728" t="s">
        <v>109</v>
      </c>
      <c r="AN728" t="s">
        <v>63</v>
      </c>
      <c r="AO728" t="s">
        <v>64</v>
      </c>
      <c r="AP728" t="s">
        <v>64</v>
      </c>
      <c r="AQ728" t="s">
        <v>64</v>
      </c>
      <c r="BC728" t="s">
        <v>2408</v>
      </c>
    </row>
    <row r="729" spans="1:59" x14ac:dyDescent="0.3">
      <c r="A729" t="s">
        <v>2409</v>
      </c>
      <c r="B729" t="s">
        <v>1690</v>
      </c>
      <c r="C729" t="s">
        <v>2389</v>
      </c>
      <c r="D729">
        <v>50011</v>
      </c>
      <c r="E729" s="2">
        <v>20000000</v>
      </c>
      <c r="F729" t="s">
        <v>111</v>
      </c>
      <c r="G729" t="s">
        <v>138</v>
      </c>
      <c r="H729" t="s">
        <v>138</v>
      </c>
      <c r="I729" s="3">
        <v>38813</v>
      </c>
      <c r="J729" s="3">
        <v>23473</v>
      </c>
      <c r="K729">
        <v>58</v>
      </c>
      <c r="L729">
        <v>36</v>
      </c>
      <c r="M729" t="s">
        <v>91</v>
      </c>
      <c r="N729" t="s">
        <v>64</v>
      </c>
      <c r="O729" t="s">
        <v>64</v>
      </c>
      <c r="P729" s="3">
        <v>38813</v>
      </c>
      <c r="Q729">
        <v>4.42</v>
      </c>
      <c r="R729" s="3">
        <v>39178</v>
      </c>
      <c r="S729" t="s">
        <v>63</v>
      </c>
      <c r="T729" t="s">
        <v>107</v>
      </c>
      <c r="U729">
        <v>4.42</v>
      </c>
      <c r="X729" s="2">
        <v>27612562</v>
      </c>
      <c r="Y729" s="2">
        <v>31727998</v>
      </c>
      <c r="Z729" s="2">
        <v>31878070</v>
      </c>
      <c r="AA729" s="2">
        <v>32088464</v>
      </c>
      <c r="AB729" s="2">
        <v>30960835</v>
      </c>
      <c r="AD729">
        <v>138</v>
      </c>
      <c r="AE729">
        <v>159</v>
      </c>
      <c r="AF729">
        <v>159</v>
      </c>
      <c r="AG729">
        <v>160</v>
      </c>
      <c r="AH729">
        <v>155</v>
      </c>
      <c r="AJ729" t="s">
        <v>2392</v>
      </c>
      <c r="AK729" t="s">
        <v>183</v>
      </c>
      <c r="AL729" t="s">
        <v>109</v>
      </c>
      <c r="AM729" t="s">
        <v>109</v>
      </c>
      <c r="AN729" t="s">
        <v>63</v>
      </c>
      <c r="AO729" t="s">
        <v>64</v>
      </c>
      <c r="AP729" t="s">
        <v>64</v>
      </c>
      <c r="AQ729" t="s">
        <v>64</v>
      </c>
      <c r="BC729" t="s">
        <v>2410</v>
      </c>
    </row>
    <row r="730" spans="1:59" x14ac:dyDescent="0.3">
      <c r="A730" t="s">
        <v>2411</v>
      </c>
      <c r="B730" t="s">
        <v>1690</v>
      </c>
      <c r="C730" t="s">
        <v>2389</v>
      </c>
      <c r="D730">
        <v>50012</v>
      </c>
      <c r="E730" s="2">
        <v>15000000</v>
      </c>
      <c r="F730" t="s">
        <v>111</v>
      </c>
      <c r="G730" t="s">
        <v>138</v>
      </c>
      <c r="H730" t="s">
        <v>138</v>
      </c>
      <c r="I730" s="3">
        <v>38810</v>
      </c>
      <c r="J730" s="3">
        <v>24198</v>
      </c>
      <c r="K730">
        <v>60</v>
      </c>
      <c r="L730">
        <v>6</v>
      </c>
      <c r="M730" t="s">
        <v>91</v>
      </c>
      <c r="N730" t="s">
        <v>64</v>
      </c>
      <c r="O730" t="s">
        <v>64</v>
      </c>
      <c r="P730" s="3">
        <v>38810</v>
      </c>
      <c r="Q730">
        <v>4.43</v>
      </c>
      <c r="R730" s="3">
        <v>38808</v>
      </c>
      <c r="S730" t="s">
        <v>63</v>
      </c>
      <c r="T730" t="s">
        <v>107</v>
      </c>
      <c r="U730">
        <v>4.43</v>
      </c>
      <c r="X730" s="2">
        <v>21018461</v>
      </c>
      <c r="Y730" s="2">
        <v>24717303</v>
      </c>
      <c r="Z730" s="2">
        <v>24157210</v>
      </c>
      <c r="AA730" s="2">
        <v>24559150</v>
      </c>
      <c r="AB730" s="2">
        <v>23675952</v>
      </c>
      <c r="AD730">
        <v>140</v>
      </c>
      <c r="AE730">
        <v>165</v>
      </c>
      <c r="AF730">
        <v>161</v>
      </c>
      <c r="AG730">
        <v>164</v>
      </c>
      <c r="AH730">
        <v>158</v>
      </c>
      <c r="AJ730" t="s">
        <v>2392</v>
      </c>
      <c r="AK730" t="s">
        <v>183</v>
      </c>
      <c r="AL730" t="s">
        <v>109</v>
      </c>
      <c r="AM730" t="s">
        <v>109</v>
      </c>
      <c r="AN730" t="s">
        <v>63</v>
      </c>
      <c r="AO730" t="s">
        <v>64</v>
      </c>
      <c r="AP730" t="s">
        <v>64</v>
      </c>
      <c r="AQ730" t="s">
        <v>64</v>
      </c>
      <c r="BC730" t="s">
        <v>2412</v>
      </c>
    </row>
    <row r="731" spans="1:59" x14ac:dyDescent="0.3">
      <c r="A731" t="s">
        <v>2413</v>
      </c>
      <c r="B731" t="s">
        <v>1690</v>
      </c>
      <c r="C731" t="s">
        <v>2389</v>
      </c>
      <c r="D731">
        <v>50013</v>
      </c>
      <c r="E731" s="2">
        <v>30000000</v>
      </c>
      <c r="F731" t="s">
        <v>111</v>
      </c>
      <c r="G731" t="s">
        <v>138</v>
      </c>
      <c r="H731" t="s">
        <v>138</v>
      </c>
      <c r="I731" s="3">
        <v>38901</v>
      </c>
      <c r="J731" s="3">
        <v>24290</v>
      </c>
      <c r="K731">
        <v>60</v>
      </c>
      <c r="L731">
        <v>6</v>
      </c>
      <c r="M731" t="s">
        <v>91</v>
      </c>
      <c r="N731" t="s">
        <v>64</v>
      </c>
      <c r="O731" t="s">
        <v>64</v>
      </c>
      <c r="P731" s="3">
        <v>38901</v>
      </c>
      <c r="Q731">
        <v>4.5949999999999998</v>
      </c>
      <c r="R731" s="3">
        <v>39265</v>
      </c>
      <c r="S731" t="s">
        <v>63</v>
      </c>
      <c r="T731" t="s">
        <v>107</v>
      </c>
      <c r="U731">
        <v>4.5949999999999998</v>
      </c>
      <c r="X731" s="2">
        <v>43016617</v>
      </c>
      <c r="Y731" s="2">
        <v>50961722</v>
      </c>
      <c r="Z731" s="2">
        <v>49462823</v>
      </c>
      <c r="AA731" s="2">
        <v>50288506</v>
      </c>
      <c r="AB731" s="2">
        <v>48455324</v>
      </c>
      <c r="AD731">
        <v>143</v>
      </c>
      <c r="AE731">
        <v>170</v>
      </c>
      <c r="AF731">
        <v>165</v>
      </c>
      <c r="AG731">
        <v>168</v>
      </c>
      <c r="AH731">
        <v>162</v>
      </c>
      <c r="AJ731" t="s">
        <v>2392</v>
      </c>
      <c r="AK731" t="s">
        <v>474</v>
      </c>
      <c r="AL731" t="s">
        <v>109</v>
      </c>
      <c r="AM731" t="s">
        <v>109</v>
      </c>
      <c r="AN731" t="s">
        <v>63</v>
      </c>
      <c r="AO731" t="s">
        <v>64</v>
      </c>
      <c r="AP731" t="s">
        <v>64</v>
      </c>
      <c r="AQ731" t="s">
        <v>64</v>
      </c>
      <c r="BC731" t="s">
        <v>2414</v>
      </c>
    </row>
    <row r="732" spans="1:59" x14ac:dyDescent="0.3">
      <c r="A732" t="s">
        <v>2415</v>
      </c>
      <c r="B732" t="s">
        <v>1690</v>
      </c>
      <c r="C732" t="s">
        <v>2389</v>
      </c>
      <c r="D732" t="s">
        <v>2416</v>
      </c>
      <c r="E732" s="2">
        <v>50000000</v>
      </c>
      <c r="F732" t="s">
        <v>198</v>
      </c>
      <c r="G732" t="s">
        <v>198</v>
      </c>
      <c r="H732" t="s">
        <v>131</v>
      </c>
      <c r="I732" s="3">
        <v>39300</v>
      </c>
      <c r="J732" s="3">
        <v>28343</v>
      </c>
      <c r="K732">
        <v>70</v>
      </c>
      <c r="L732">
        <v>6</v>
      </c>
      <c r="M732" t="s">
        <v>2390</v>
      </c>
      <c r="N732" t="s">
        <v>64</v>
      </c>
      <c r="O732" t="s">
        <v>64</v>
      </c>
      <c r="P732" s="3">
        <v>39300</v>
      </c>
      <c r="Q732" t="s">
        <v>2417</v>
      </c>
      <c r="R732" s="3">
        <v>39666</v>
      </c>
      <c r="S732" t="s">
        <v>63</v>
      </c>
      <c r="T732" t="s">
        <v>107</v>
      </c>
      <c r="U732">
        <v>6.4909999999999997</v>
      </c>
      <c r="X732" s="2">
        <v>110692093</v>
      </c>
      <c r="Y732" s="2">
        <v>119834890</v>
      </c>
      <c r="Z732" s="2">
        <v>118128284</v>
      </c>
      <c r="AA732" s="2">
        <v>119979138</v>
      </c>
      <c r="AB732" s="2">
        <v>122913740</v>
      </c>
      <c r="AD732">
        <v>221</v>
      </c>
      <c r="AE732">
        <v>240</v>
      </c>
      <c r="AF732">
        <v>236</v>
      </c>
      <c r="AG732">
        <v>240</v>
      </c>
      <c r="AH732">
        <v>246</v>
      </c>
      <c r="AJ732" t="s">
        <v>2392</v>
      </c>
      <c r="AK732" t="s">
        <v>474</v>
      </c>
      <c r="AL732" t="s">
        <v>109</v>
      </c>
      <c r="AM732" t="s">
        <v>109</v>
      </c>
      <c r="AN732" t="s">
        <v>83</v>
      </c>
      <c r="AO732" t="s">
        <v>2393</v>
      </c>
      <c r="AP732" s="3">
        <v>42772</v>
      </c>
      <c r="AQ732">
        <v>0</v>
      </c>
      <c r="AU732">
        <v>6.4909999999999997</v>
      </c>
      <c r="AW732" s="2">
        <v>154257952</v>
      </c>
      <c r="BA732" t="s">
        <v>2394</v>
      </c>
      <c r="BC732" t="s">
        <v>2418</v>
      </c>
    </row>
    <row r="733" spans="1:59" x14ac:dyDescent="0.3">
      <c r="A733" t="s">
        <v>2419</v>
      </c>
      <c r="B733" t="s">
        <v>1690</v>
      </c>
      <c r="C733" t="s">
        <v>2389</v>
      </c>
      <c r="D733">
        <v>50015</v>
      </c>
      <c r="E733" s="2">
        <v>25000000</v>
      </c>
      <c r="F733" t="s">
        <v>2420</v>
      </c>
      <c r="G733" t="s">
        <v>138</v>
      </c>
      <c r="H733" t="s">
        <v>138</v>
      </c>
      <c r="I733" s="3">
        <v>39360</v>
      </c>
      <c r="J733" s="3">
        <v>21098</v>
      </c>
      <c r="K733">
        <v>50</v>
      </c>
      <c r="L733">
        <v>60</v>
      </c>
      <c r="M733" t="s">
        <v>904</v>
      </c>
      <c r="N733" t="s">
        <v>64</v>
      </c>
      <c r="O733" t="s">
        <v>64</v>
      </c>
      <c r="P733" s="3">
        <v>39360</v>
      </c>
      <c r="Q733">
        <v>4.4625000000000004</v>
      </c>
      <c r="R733" s="3">
        <v>41187</v>
      </c>
      <c r="S733" t="s">
        <v>125</v>
      </c>
      <c r="T733" t="s">
        <v>107</v>
      </c>
      <c r="U733">
        <v>4.4625000000000004</v>
      </c>
      <c r="X733" s="2">
        <v>43255782</v>
      </c>
      <c r="Y733" s="2">
        <v>50167000</v>
      </c>
      <c r="Z733" s="2">
        <v>46629831</v>
      </c>
      <c r="AA733" s="2">
        <v>49800585</v>
      </c>
      <c r="AB733" s="2">
        <v>55291857</v>
      </c>
      <c r="AD733">
        <v>173</v>
      </c>
      <c r="AE733">
        <v>201</v>
      </c>
      <c r="AF733">
        <v>187</v>
      </c>
      <c r="AG733">
        <v>199</v>
      </c>
      <c r="AH733">
        <v>221</v>
      </c>
      <c r="AJ733" t="s">
        <v>2392</v>
      </c>
      <c r="AK733" t="s">
        <v>183</v>
      </c>
      <c r="AL733" t="s">
        <v>109</v>
      </c>
      <c r="AM733" t="s">
        <v>109</v>
      </c>
      <c r="AN733" t="s">
        <v>63</v>
      </c>
      <c r="AO733" t="s">
        <v>64</v>
      </c>
      <c r="AP733" t="s">
        <v>64</v>
      </c>
      <c r="AQ733" t="s">
        <v>64</v>
      </c>
      <c r="BC733" t="s">
        <v>2421</v>
      </c>
    </row>
    <row r="734" spans="1:59" x14ac:dyDescent="0.3">
      <c r="A734" t="s">
        <v>2422</v>
      </c>
      <c r="B734" t="s">
        <v>1690</v>
      </c>
      <c r="C734" t="s">
        <v>2389</v>
      </c>
      <c r="D734" t="s">
        <v>2423</v>
      </c>
      <c r="E734" s="2">
        <v>25000000</v>
      </c>
      <c r="F734" t="s">
        <v>198</v>
      </c>
      <c r="G734" t="s">
        <v>198</v>
      </c>
      <c r="H734" t="s">
        <v>131</v>
      </c>
      <c r="I734" s="3">
        <v>39602</v>
      </c>
      <c r="J734" s="3">
        <v>28462</v>
      </c>
      <c r="K734">
        <v>69</v>
      </c>
      <c r="L734">
        <v>6</v>
      </c>
      <c r="M734" t="s">
        <v>2424</v>
      </c>
      <c r="N734" s="3">
        <v>39602</v>
      </c>
      <c r="O734" t="s">
        <v>2425</v>
      </c>
      <c r="P734" s="3">
        <v>41428</v>
      </c>
      <c r="Q734" t="s">
        <v>2426</v>
      </c>
      <c r="R734" s="3">
        <v>40515</v>
      </c>
      <c r="S734" t="s">
        <v>63</v>
      </c>
      <c r="T734" t="s">
        <v>107</v>
      </c>
      <c r="U734">
        <v>5.9409999999999998</v>
      </c>
      <c r="X734" s="2">
        <v>51796400</v>
      </c>
      <c r="Y734" s="2">
        <v>55723301</v>
      </c>
      <c r="Z734" s="2">
        <v>54947789</v>
      </c>
      <c r="AA734" s="2">
        <v>55834850</v>
      </c>
      <c r="AB734" s="2">
        <v>57328258</v>
      </c>
      <c r="AD734">
        <v>207</v>
      </c>
      <c r="AE734">
        <v>223</v>
      </c>
      <c r="AF734">
        <v>220</v>
      </c>
      <c r="AG734">
        <v>223</v>
      </c>
      <c r="AH734">
        <v>229</v>
      </c>
      <c r="AJ734" t="s">
        <v>2392</v>
      </c>
      <c r="AK734" t="s">
        <v>183</v>
      </c>
      <c r="AL734" t="s">
        <v>109</v>
      </c>
      <c r="AM734" t="s">
        <v>109</v>
      </c>
      <c r="AN734" t="s">
        <v>83</v>
      </c>
      <c r="AO734" t="s">
        <v>2393</v>
      </c>
      <c r="AP734" s="3">
        <v>42707</v>
      </c>
      <c r="AQ734">
        <v>0</v>
      </c>
      <c r="AU734">
        <v>5.9409999999999998</v>
      </c>
      <c r="AW734" s="2">
        <v>71966838</v>
      </c>
      <c r="BA734" t="s">
        <v>2394</v>
      </c>
      <c r="BC734" t="s">
        <v>2427</v>
      </c>
    </row>
    <row r="735" spans="1:59" x14ac:dyDescent="0.3">
      <c r="A735" t="s">
        <v>2428</v>
      </c>
      <c r="B735" t="s">
        <v>1690</v>
      </c>
      <c r="C735" t="s">
        <v>2389</v>
      </c>
      <c r="D735" t="s">
        <v>2429</v>
      </c>
      <c r="E735" s="2">
        <v>25000000</v>
      </c>
      <c r="F735" t="s">
        <v>198</v>
      </c>
      <c r="G735" t="s">
        <v>198</v>
      </c>
      <c r="H735" t="s">
        <v>131</v>
      </c>
      <c r="I735" s="3">
        <v>39694</v>
      </c>
      <c r="J735" s="3">
        <v>28552</v>
      </c>
      <c r="K735">
        <v>70</v>
      </c>
      <c r="L735">
        <v>6</v>
      </c>
      <c r="M735" t="s">
        <v>2424</v>
      </c>
      <c r="N735" s="3">
        <v>39694</v>
      </c>
      <c r="O735" t="s">
        <v>2430</v>
      </c>
      <c r="P735" s="3">
        <v>41520</v>
      </c>
      <c r="Q735" t="s">
        <v>2431</v>
      </c>
      <c r="R735" s="3">
        <v>40515</v>
      </c>
      <c r="S735" t="s">
        <v>63</v>
      </c>
      <c r="T735" t="s">
        <v>107</v>
      </c>
      <c r="U735">
        <v>5.9260000000000002</v>
      </c>
      <c r="X735" s="2">
        <v>52107887</v>
      </c>
      <c r="Y735" s="2">
        <v>55290582</v>
      </c>
      <c r="Z735" s="2">
        <v>54505628</v>
      </c>
      <c r="AA735" s="2">
        <v>55396151</v>
      </c>
      <c r="AB735" s="2">
        <v>56804997</v>
      </c>
      <c r="AD735">
        <v>208</v>
      </c>
      <c r="AE735">
        <v>221</v>
      </c>
      <c r="AF735">
        <v>218</v>
      </c>
      <c r="AG735">
        <v>222</v>
      </c>
      <c r="AH735">
        <v>227</v>
      </c>
      <c r="AJ735" t="s">
        <v>2392</v>
      </c>
      <c r="AK735" t="s">
        <v>183</v>
      </c>
      <c r="AL735" t="s">
        <v>109</v>
      </c>
      <c r="AM735" t="s">
        <v>109</v>
      </c>
      <c r="AN735" t="s">
        <v>83</v>
      </c>
      <c r="AO735" t="s">
        <v>2393</v>
      </c>
      <c r="AP735" s="3">
        <v>43711</v>
      </c>
      <c r="AQ735">
        <v>0</v>
      </c>
      <c r="AU735">
        <v>5.9260000000000002</v>
      </c>
      <c r="AW735" s="2">
        <v>71562147</v>
      </c>
      <c r="BA735" t="s">
        <v>2394</v>
      </c>
      <c r="BC735" t="s">
        <v>2432</v>
      </c>
    </row>
    <row r="736" spans="1:59" x14ac:dyDescent="0.3">
      <c r="A736" t="s">
        <v>2433</v>
      </c>
      <c r="B736" t="s">
        <v>1690</v>
      </c>
      <c r="C736" t="s">
        <v>2389</v>
      </c>
      <c r="D736">
        <v>50018</v>
      </c>
      <c r="E736" s="2">
        <v>15000000</v>
      </c>
      <c r="F736" t="s">
        <v>2420</v>
      </c>
      <c r="G736" t="s">
        <v>138</v>
      </c>
      <c r="H736" t="s">
        <v>138</v>
      </c>
      <c r="I736" s="3">
        <v>39435</v>
      </c>
      <c r="J736" s="3">
        <v>21173</v>
      </c>
      <c r="K736">
        <v>50</v>
      </c>
      <c r="L736">
        <v>60</v>
      </c>
      <c r="M736" t="s">
        <v>904</v>
      </c>
      <c r="N736" t="s">
        <v>2400</v>
      </c>
      <c r="O736" t="s">
        <v>2400</v>
      </c>
      <c r="P736" s="3">
        <v>39435</v>
      </c>
      <c r="Q736">
        <v>4.3899999999999997</v>
      </c>
      <c r="R736" s="3">
        <v>41262</v>
      </c>
      <c r="S736" t="s">
        <v>125</v>
      </c>
      <c r="T736" t="s">
        <v>107</v>
      </c>
      <c r="U736">
        <v>4.3899999999999997</v>
      </c>
      <c r="X736" s="2">
        <v>25562335</v>
      </c>
      <c r="Y736" s="2">
        <v>29567354</v>
      </c>
      <c r="Z736" s="2">
        <v>28649149</v>
      </c>
      <c r="AA736" s="2">
        <v>28743528</v>
      </c>
      <c r="AB736" s="2">
        <v>32772117</v>
      </c>
      <c r="AD736">
        <v>170</v>
      </c>
      <c r="AE736">
        <v>197</v>
      </c>
      <c r="AF736">
        <v>191</v>
      </c>
      <c r="AG736">
        <v>192</v>
      </c>
      <c r="AH736">
        <v>218</v>
      </c>
      <c r="AJ736" t="s">
        <v>2392</v>
      </c>
      <c r="AK736" t="s">
        <v>183</v>
      </c>
      <c r="AL736" t="s">
        <v>109</v>
      </c>
      <c r="AM736" t="s">
        <v>109</v>
      </c>
      <c r="AN736" t="s">
        <v>63</v>
      </c>
      <c r="AO736" t="s">
        <v>64</v>
      </c>
      <c r="AP736" t="s">
        <v>64</v>
      </c>
      <c r="AQ736" t="s">
        <v>64</v>
      </c>
      <c r="BC736" t="s">
        <v>2434</v>
      </c>
    </row>
    <row r="737" spans="1:59" x14ac:dyDescent="0.3">
      <c r="A737" t="s">
        <v>2435</v>
      </c>
      <c r="B737" t="s">
        <v>1690</v>
      </c>
      <c r="C737" t="s">
        <v>2389</v>
      </c>
      <c r="D737">
        <v>50019</v>
      </c>
      <c r="E737" s="2">
        <v>10000000</v>
      </c>
      <c r="F737" t="s">
        <v>198</v>
      </c>
      <c r="G737" t="s">
        <v>198</v>
      </c>
      <c r="H737" t="s">
        <v>131</v>
      </c>
      <c r="I737" s="3">
        <v>39758</v>
      </c>
      <c r="J737" s="3">
        <v>28800</v>
      </c>
      <c r="K737">
        <v>70</v>
      </c>
      <c r="L737">
        <v>60</v>
      </c>
      <c r="M737" t="s">
        <v>91</v>
      </c>
      <c r="N737" t="s">
        <v>2436</v>
      </c>
      <c r="O737" t="s">
        <v>2437</v>
      </c>
      <c r="P737" s="3">
        <v>39758</v>
      </c>
      <c r="Q737">
        <v>3.9</v>
      </c>
      <c r="R737" s="3">
        <v>40123</v>
      </c>
      <c r="S737" t="s">
        <v>63</v>
      </c>
      <c r="T737" t="s">
        <v>107</v>
      </c>
      <c r="U737">
        <v>3.9</v>
      </c>
      <c r="X737" s="2">
        <v>12560302</v>
      </c>
      <c r="Y737" s="2">
        <v>15741849</v>
      </c>
      <c r="Z737" s="2">
        <v>15536906</v>
      </c>
      <c r="AA737" s="2">
        <v>15834030</v>
      </c>
      <c r="AB737" s="2">
        <v>16293999</v>
      </c>
      <c r="AD737">
        <v>126</v>
      </c>
      <c r="AE737">
        <v>157</v>
      </c>
      <c r="AF737">
        <v>155</v>
      </c>
      <c r="AG737">
        <v>158</v>
      </c>
      <c r="AH737">
        <v>163</v>
      </c>
      <c r="AJ737" t="s">
        <v>2392</v>
      </c>
      <c r="AK737" t="s">
        <v>183</v>
      </c>
      <c r="AL737" t="s">
        <v>109</v>
      </c>
      <c r="AM737" t="s">
        <v>109</v>
      </c>
      <c r="AN737" t="s">
        <v>83</v>
      </c>
      <c r="AO737" t="s">
        <v>2393</v>
      </c>
      <c r="AP737" s="3">
        <v>42543</v>
      </c>
      <c r="AQ737">
        <v>0</v>
      </c>
      <c r="AU737">
        <v>3.9</v>
      </c>
      <c r="AW737" s="2">
        <v>20757197</v>
      </c>
      <c r="BA737" t="s">
        <v>2394</v>
      </c>
    </row>
    <row r="738" spans="1:59" x14ac:dyDescent="0.3">
      <c r="A738" t="s">
        <v>2438</v>
      </c>
      <c r="B738" t="s">
        <v>1690</v>
      </c>
      <c r="C738" t="s">
        <v>2389</v>
      </c>
      <c r="D738">
        <v>50020</v>
      </c>
      <c r="E738" s="2">
        <v>20000000</v>
      </c>
      <c r="F738" t="s">
        <v>118</v>
      </c>
      <c r="G738" t="s">
        <v>118</v>
      </c>
      <c r="H738" t="s">
        <v>118</v>
      </c>
      <c r="I738" s="3">
        <v>39665</v>
      </c>
      <c r="J738" s="3">
        <v>28707</v>
      </c>
      <c r="K738">
        <v>70</v>
      </c>
      <c r="L738">
        <v>6</v>
      </c>
      <c r="M738" t="s">
        <v>91</v>
      </c>
      <c r="N738" t="s">
        <v>64</v>
      </c>
      <c r="O738" t="s">
        <v>64</v>
      </c>
      <c r="P738" s="3">
        <v>39665</v>
      </c>
      <c r="Q738">
        <v>4.09</v>
      </c>
      <c r="R738" s="3">
        <v>40760</v>
      </c>
      <c r="S738" t="s">
        <v>63</v>
      </c>
      <c r="T738" t="s">
        <v>107</v>
      </c>
      <c r="U738">
        <v>4.09</v>
      </c>
      <c r="X738" s="2">
        <v>26049215</v>
      </c>
      <c r="Y738" s="2">
        <v>31469810</v>
      </c>
      <c r="Z738" s="2">
        <v>31136338</v>
      </c>
      <c r="AA738" s="2">
        <v>31406930</v>
      </c>
      <c r="AB738" s="2">
        <v>30447951</v>
      </c>
      <c r="AD738">
        <v>130</v>
      </c>
      <c r="AE738">
        <v>157</v>
      </c>
      <c r="AF738">
        <v>156</v>
      </c>
      <c r="AG738">
        <v>157</v>
      </c>
      <c r="AH738">
        <v>152</v>
      </c>
      <c r="AJ738" t="s">
        <v>2392</v>
      </c>
      <c r="AK738" t="s">
        <v>183</v>
      </c>
      <c r="AL738" t="s">
        <v>109</v>
      </c>
      <c r="AM738" t="s">
        <v>109</v>
      </c>
      <c r="AN738" t="s">
        <v>63</v>
      </c>
      <c r="AO738" t="s">
        <v>64</v>
      </c>
      <c r="AP738" t="s">
        <v>64</v>
      </c>
      <c r="AQ738" t="s">
        <v>64</v>
      </c>
      <c r="BC738" t="s">
        <v>2439</v>
      </c>
    </row>
    <row r="739" spans="1:59" x14ac:dyDescent="0.3">
      <c r="A739" t="s">
        <v>2440</v>
      </c>
      <c r="B739" t="s">
        <v>1690</v>
      </c>
      <c r="C739" t="s">
        <v>2389</v>
      </c>
      <c r="D739" t="s">
        <v>2441</v>
      </c>
      <c r="E739" s="2">
        <v>35000000</v>
      </c>
      <c r="F739" t="s">
        <v>198</v>
      </c>
      <c r="G739" t="s">
        <v>198</v>
      </c>
      <c r="H739" t="s">
        <v>131</v>
      </c>
      <c r="I739" s="3">
        <v>39692</v>
      </c>
      <c r="J739" s="3">
        <v>28734</v>
      </c>
      <c r="K739">
        <v>70</v>
      </c>
      <c r="L739">
        <v>6</v>
      </c>
      <c r="M739" t="s">
        <v>2424</v>
      </c>
      <c r="N739" s="3">
        <v>39692</v>
      </c>
      <c r="O739" t="s">
        <v>2442</v>
      </c>
      <c r="P739" s="3">
        <v>40787</v>
      </c>
      <c r="Q739" t="s">
        <v>2443</v>
      </c>
      <c r="R739" s="3">
        <v>40787</v>
      </c>
      <c r="S739" t="s">
        <v>63</v>
      </c>
      <c r="T739" t="s">
        <v>107</v>
      </c>
      <c r="U739">
        <v>4.1520000000000001</v>
      </c>
      <c r="X739" s="2">
        <v>50987293</v>
      </c>
      <c r="Y739" s="2">
        <v>56982566</v>
      </c>
      <c r="Z739" s="2">
        <v>57291378</v>
      </c>
      <c r="AA739" s="2">
        <v>57291378</v>
      </c>
      <c r="AB739" s="2">
        <v>58929407</v>
      </c>
      <c r="AD739">
        <v>146</v>
      </c>
      <c r="AE739">
        <v>163</v>
      </c>
      <c r="AF739">
        <v>164</v>
      </c>
      <c r="AG739">
        <v>164</v>
      </c>
      <c r="AH739">
        <v>168</v>
      </c>
      <c r="AJ739" t="s">
        <v>2392</v>
      </c>
      <c r="AK739" t="s">
        <v>474</v>
      </c>
      <c r="AL739" t="s">
        <v>109</v>
      </c>
      <c r="AM739" t="s">
        <v>109</v>
      </c>
      <c r="AN739" t="s">
        <v>83</v>
      </c>
      <c r="AO739" t="s">
        <v>2393</v>
      </c>
      <c r="AP739" s="3">
        <v>43709</v>
      </c>
      <c r="AQ739">
        <v>0</v>
      </c>
      <c r="AU739">
        <v>4.1520000000000001</v>
      </c>
      <c r="AW739" s="2">
        <v>75042606</v>
      </c>
      <c r="BA739" t="s">
        <v>2394</v>
      </c>
      <c r="BB739" s="2">
        <v>200404</v>
      </c>
      <c r="BC739" t="s">
        <v>2444</v>
      </c>
      <c r="BG739" t="s">
        <v>2445</v>
      </c>
    </row>
    <row r="740" spans="1:59" x14ac:dyDescent="0.3">
      <c r="A740" t="s">
        <v>2446</v>
      </c>
      <c r="B740" t="s">
        <v>1690</v>
      </c>
      <c r="C740" t="s">
        <v>2389</v>
      </c>
      <c r="D740" t="s">
        <v>2447</v>
      </c>
      <c r="E740" s="2">
        <v>5000000</v>
      </c>
      <c r="F740" t="s">
        <v>198</v>
      </c>
      <c r="G740" t="s">
        <v>198</v>
      </c>
      <c r="H740" t="s">
        <v>131</v>
      </c>
      <c r="I740" s="3">
        <v>39785</v>
      </c>
      <c r="J740" s="3">
        <v>28827</v>
      </c>
      <c r="K740">
        <v>70</v>
      </c>
      <c r="L740">
        <v>6</v>
      </c>
      <c r="M740" t="s">
        <v>2424</v>
      </c>
      <c r="N740" s="3">
        <v>39785</v>
      </c>
      <c r="O740" t="s">
        <v>2448</v>
      </c>
      <c r="P740" s="3">
        <v>40515</v>
      </c>
      <c r="Q740" t="s">
        <v>2449</v>
      </c>
      <c r="R740" s="3">
        <v>40880</v>
      </c>
      <c r="S740" t="s">
        <v>63</v>
      </c>
      <c r="T740" t="s">
        <v>107</v>
      </c>
      <c r="U740">
        <v>6.625</v>
      </c>
      <c r="X740" s="2">
        <v>11506920</v>
      </c>
      <c r="Y740" s="2">
        <v>12335604</v>
      </c>
      <c r="Z740" s="2">
        <v>12354570</v>
      </c>
      <c r="AA740" s="2">
        <v>12354570</v>
      </c>
      <c r="AB740" s="2">
        <v>12660619</v>
      </c>
      <c r="AD740">
        <v>230</v>
      </c>
      <c r="AE740">
        <v>247</v>
      </c>
      <c r="AF740">
        <v>247</v>
      </c>
      <c r="AG740">
        <v>247</v>
      </c>
      <c r="AH740">
        <v>253</v>
      </c>
      <c r="AJ740" t="s">
        <v>2392</v>
      </c>
      <c r="AK740" t="s">
        <v>183</v>
      </c>
      <c r="AL740" t="s">
        <v>109</v>
      </c>
      <c r="AM740" t="s">
        <v>109</v>
      </c>
      <c r="AN740" t="s">
        <v>83</v>
      </c>
      <c r="AO740" t="s">
        <v>2393</v>
      </c>
      <c r="AP740" s="3">
        <v>42707</v>
      </c>
      <c r="AQ740">
        <v>0</v>
      </c>
      <c r="AU740">
        <v>6.625</v>
      </c>
      <c r="AW740" s="2">
        <v>15910785</v>
      </c>
      <c r="BA740" t="s">
        <v>2394</v>
      </c>
      <c r="BC740" t="s">
        <v>2450</v>
      </c>
      <c r="BG740" t="s">
        <v>2451</v>
      </c>
    </row>
    <row r="741" spans="1:59" x14ac:dyDescent="0.3">
      <c r="A741" t="s">
        <v>2452</v>
      </c>
      <c r="B741" t="s">
        <v>1690</v>
      </c>
      <c r="C741" t="s">
        <v>2389</v>
      </c>
      <c r="D741" t="s">
        <v>2453</v>
      </c>
      <c r="E741" s="2">
        <v>10000000</v>
      </c>
      <c r="F741" t="s">
        <v>198</v>
      </c>
      <c r="G741" t="s">
        <v>198</v>
      </c>
      <c r="H741" t="s">
        <v>131</v>
      </c>
      <c r="I741" s="3">
        <v>40150</v>
      </c>
      <c r="J741" s="3">
        <v>28827</v>
      </c>
      <c r="K741">
        <v>69</v>
      </c>
      <c r="L741">
        <v>6</v>
      </c>
      <c r="M741" t="s">
        <v>2424</v>
      </c>
      <c r="N741" s="3">
        <v>40150</v>
      </c>
      <c r="O741" t="s">
        <v>2448</v>
      </c>
      <c r="P741" s="3">
        <v>40515</v>
      </c>
      <c r="Q741" t="s">
        <v>2454</v>
      </c>
      <c r="R741" s="3">
        <v>40515</v>
      </c>
      <c r="S741" t="s">
        <v>63</v>
      </c>
      <c r="T741" t="s">
        <v>107</v>
      </c>
      <c r="U741">
        <v>6.625</v>
      </c>
      <c r="X741" s="2">
        <v>23013839</v>
      </c>
      <c r="Y741" s="2">
        <v>24671208</v>
      </c>
      <c r="Z741" s="2">
        <v>24709139</v>
      </c>
      <c r="AA741" s="2">
        <v>24709139</v>
      </c>
      <c r="AB741" s="2">
        <v>25321238</v>
      </c>
      <c r="AD741">
        <v>230</v>
      </c>
      <c r="AE741">
        <v>247</v>
      </c>
      <c r="AF741">
        <v>247</v>
      </c>
      <c r="AG741">
        <v>247</v>
      </c>
      <c r="AH741">
        <v>253</v>
      </c>
      <c r="AJ741" t="s">
        <v>2392</v>
      </c>
      <c r="AK741" t="s">
        <v>183</v>
      </c>
      <c r="AL741" t="s">
        <v>109</v>
      </c>
      <c r="AM741" t="s">
        <v>109</v>
      </c>
      <c r="AN741" t="s">
        <v>83</v>
      </c>
      <c r="AO741" t="s">
        <v>2393</v>
      </c>
      <c r="AP741" s="3">
        <v>42707</v>
      </c>
      <c r="AQ741">
        <v>0</v>
      </c>
      <c r="AU741">
        <v>6.625</v>
      </c>
      <c r="AW741" s="2">
        <v>31821570</v>
      </c>
      <c r="BA741" t="s">
        <v>2394</v>
      </c>
      <c r="BC741" t="s">
        <v>2455</v>
      </c>
    </row>
    <row r="742" spans="1:59" x14ac:dyDescent="0.3">
      <c r="A742" t="s">
        <v>2456</v>
      </c>
      <c r="B742" t="s">
        <v>1690</v>
      </c>
      <c r="C742" t="s">
        <v>2389</v>
      </c>
      <c r="D742" t="s">
        <v>2457</v>
      </c>
      <c r="E742" s="2">
        <v>30000000</v>
      </c>
      <c r="F742" t="s">
        <v>198</v>
      </c>
      <c r="G742" t="s">
        <v>198</v>
      </c>
      <c r="H742" t="s">
        <v>131</v>
      </c>
      <c r="I742" s="3">
        <v>39785</v>
      </c>
      <c r="J742" s="3">
        <v>28827</v>
      </c>
      <c r="K742">
        <v>70</v>
      </c>
      <c r="L742">
        <v>6</v>
      </c>
      <c r="M742" t="s">
        <v>2424</v>
      </c>
      <c r="N742" s="3">
        <v>39785</v>
      </c>
      <c r="O742" t="s">
        <v>2458</v>
      </c>
      <c r="P742" s="3">
        <v>40515</v>
      </c>
      <c r="Q742" t="s">
        <v>2459</v>
      </c>
      <c r="R742" s="3">
        <v>40515</v>
      </c>
      <c r="S742" t="s">
        <v>63</v>
      </c>
      <c r="T742" t="s">
        <v>107</v>
      </c>
      <c r="U742">
        <v>6.625</v>
      </c>
      <c r="X742" s="2">
        <v>68707083</v>
      </c>
      <c r="Y742" s="2">
        <v>74013623</v>
      </c>
      <c r="Z742" s="2">
        <v>74130418</v>
      </c>
      <c r="AA742" s="2">
        <v>74130418</v>
      </c>
      <c r="AB742" s="2">
        <v>75963714</v>
      </c>
      <c r="AD742">
        <v>229</v>
      </c>
      <c r="AE742">
        <v>247</v>
      </c>
      <c r="AF742">
        <v>247</v>
      </c>
      <c r="AG742">
        <v>247</v>
      </c>
      <c r="AH742">
        <v>253</v>
      </c>
      <c r="AJ742" t="s">
        <v>2392</v>
      </c>
      <c r="AK742" t="s">
        <v>474</v>
      </c>
      <c r="AL742" t="s">
        <v>109</v>
      </c>
      <c r="AM742" t="s">
        <v>109</v>
      </c>
      <c r="AN742" t="s">
        <v>83</v>
      </c>
      <c r="AO742" t="s">
        <v>2393</v>
      </c>
      <c r="AP742" s="3">
        <v>42707</v>
      </c>
      <c r="AQ742">
        <v>0</v>
      </c>
      <c r="AU742">
        <v>6.625</v>
      </c>
      <c r="AW742" s="2">
        <v>95464709</v>
      </c>
      <c r="BA742" t="s">
        <v>2394</v>
      </c>
      <c r="BC742" t="s">
        <v>2460</v>
      </c>
    </row>
    <row r="743" spans="1:59" x14ac:dyDescent="0.3">
      <c r="A743" t="s">
        <v>2461</v>
      </c>
      <c r="B743" t="s">
        <v>1690</v>
      </c>
      <c r="C743" t="s">
        <v>2389</v>
      </c>
      <c r="D743" t="s">
        <v>2462</v>
      </c>
      <c r="E743" s="2">
        <v>35000000</v>
      </c>
      <c r="F743" t="s">
        <v>198</v>
      </c>
      <c r="G743" t="s">
        <v>198</v>
      </c>
      <c r="H743" t="s">
        <v>131</v>
      </c>
      <c r="I743" s="3">
        <v>39692</v>
      </c>
      <c r="J743" s="3">
        <v>29099</v>
      </c>
      <c r="K743">
        <v>71</v>
      </c>
      <c r="L743" t="s">
        <v>2463</v>
      </c>
      <c r="M743" t="s">
        <v>2424</v>
      </c>
      <c r="N743" s="3">
        <v>39692</v>
      </c>
      <c r="O743" t="s">
        <v>2442</v>
      </c>
      <c r="P743" s="3">
        <v>40787</v>
      </c>
      <c r="Q743" t="s">
        <v>2443</v>
      </c>
      <c r="R743" s="3">
        <v>40057</v>
      </c>
      <c r="S743" t="s">
        <v>63</v>
      </c>
      <c r="T743" t="s">
        <v>107</v>
      </c>
      <c r="U743">
        <v>4.6440000000000001</v>
      </c>
      <c r="X743" s="2">
        <v>51005411</v>
      </c>
      <c r="Y743" s="2">
        <v>62899762</v>
      </c>
      <c r="Z743" s="2">
        <v>63190108</v>
      </c>
      <c r="AA743" s="2">
        <v>63190108</v>
      </c>
      <c r="AB743" s="2">
        <v>64954804</v>
      </c>
      <c r="AD743">
        <v>146</v>
      </c>
      <c r="AE743">
        <v>180</v>
      </c>
      <c r="AF743">
        <v>181</v>
      </c>
      <c r="AG743">
        <v>181</v>
      </c>
      <c r="AH743">
        <v>186</v>
      </c>
      <c r="AJ743" t="s">
        <v>2392</v>
      </c>
      <c r="AK743" t="s">
        <v>474</v>
      </c>
      <c r="AL743" t="s">
        <v>109</v>
      </c>
      <c r="AM743" t="s">
        <v>109</v>
      </c>
      <c r="AN743" t="s">
        <v>83</v>
      </c>
      <c r="AO743" t="s">
        <v>2393</v>
      </c>
      <c r="AP743" s="3">
        <v>43709</v>
      </c>
      <c r="AQ743">
        <v>0</v>
      </c>
      <c r="AU743">
        <v>4.6440000000000001</v>
      </c>
      <c r="AW743" s="2">
        <v>82614329</v>
      </c>
      <c r="BA743" t="s">
        <v>2394</v>
      </c>
      <c r="BC743" t="s">
        <v>2464</v>
      </c>
    </row>
    <row r="744" spans="1:59" x14ac:dyDescent="0.3">
      <c r="A744" t="s">
        <v>2465</v>
      </c>
      <c r="B744" t="s">
        <v>1690</v>
      </c>
      <c r="C744" t="s">
        <v>2389</v>
      </c>
      <c r="D744">
        <v>50026</v>
      </c>
      <c r="E744" s="2">
        <v>25000000</v>
      </c>
      <c r="F744" t="s">
        <v>367</v>
      </c>
      <c r="G744" t="s">
        <v>367</v>
      </c>
      <c r="H744" t="s">
        <v>2466</v>
      </c>
      <c r="I744" s="3">
        <v>40189</v>
      </c>
      <c r="J744" s="3">
        <v>21926</v>
      </c>
      <c r="K744">
        <v>50</v>
      </c>
      <c r="L744">
        <v>60</v>
      </c>
      <c r="M744" t="s">
        <v>2467</v>
      </c>
      <c r="N744" s="3">
        <v>40189</v>
      </c>
      <c r="O744">
        <v>2</v>
      </c>
      <c r="P744" s="3">
        <v>40919</v>
      </c>
      <c r="Q744" t="s">
        <v>2468</v>
      </c>
      <c r="R744" s="3">
        <v>42015</v>
      </c>
      <c r="S744" t="s">
        <v>63</v>
      </c>
      <c r="T744" t="s">
        <v>107</v>
      </c>
      <c r="U744" t="s">
        <v>64</v>
      </c>
      <c r="X744" s="2">
        <v>61883650</v>
      </c>
      <c r="Y744" s="2">
        <v>56440456</v>
      </c>
      <c r="Z744" s="2">
        <v>55676044</v>
      </c>
      <c r="AA744" s="2">
        <v>58130301</v>
      </c>
      <c r="AB744" t="s">
        <v>64</v>
      </c>
      <c r="AD744">
        <v>248</v>
      </c>
      <c r="AE744">
        <v>226</v>
      </c>
      <c r="AF744">
        <v>223</v>
      </c>
      <c r="AG744">
        <v>233</v>
      </c>
      <c r="AH744" t="s">
        <v>64</v>
      </c>
      <c r="AJ744" t="s">
        <v>2392</v>
      </c>
      <c r="AK744" t="s">
        <v>474</v>
      </c>
      <c r="AL744" t="s">
        <v>109</v>
      </c>
      <c r="AM744" t="s">
        <v>109</v>
      </c>
      <c r="AN744" t="s">
        <v>83</v>
      </c>
      <c r="AO744" t="s">
        <v>954</v>
      </c>
      <c r="AP744" s="3">
        <v>43588</v>
      </c>
      <c r="AQ744" t="s">
        <v>288</v>
      </c>
      <c r="BA744" t="s">
        <v>2469</v>
      </c>
      <c r="BB744" s="2">
        <v>80875</v>
      </c>
      <c r="BC744" t="s">
        <v>2470</v>
      </c>
      <c r="BG744" t="s">
        <v>2471</v>
      </c>
    </row>
    <row r="745" spans="1:59" x14ac:dyDescent="0.3">
      <c r="A745" t="s">
        <v>2472</v>
      </c>
      <c r="B745" t="s">
        <v>1690</v>
      </c>
      <c r="C745" t="s">
        <v>2389</v>
      </c>
      <c r="D745">
        <v>50027</v>
      </c>
      <c r="E745" s="2">
        <v>25000000</v>
      </c>
      <c r="F745" t="s">
        <v>367</v>
      </c>
      <c r="G745" t="s">
        <v>367</v>
      </c>
      <c r="H745" t="s">
        <v>2466</v>
      </c>
      <c r="I745" s="3">
        <v>40182</v>
      </c>
      <c r="J745" s="3">
        <v>21919</v>
      </c>
      <c r="K745">
        <v>50</v>
      </c>
      <c r="L745">
        <v>60</v>
      </c>
      <c r="M745" t="s">
        <v>2467</v>
      </c>
      <c r="N745" s="3">
        <v>40182</v>
      </c>
      <c r="O745">
        <v>2</v>
      </c>
      <c r="P745" s="3">
        <v>40912</v>
      </c>
      <c r="Q745" t="s">
        <v>2473</v>
      </c>
      <c r="R745" s="3">
        <v>42008</v>
      </c>
      <c r="S745" t="s">
        <v>63</v>
      </c>
      <c r="T745" t="s">
        <v>107</v>
      </c>
      <c r="U745" t="s">
        <v>64</v>
      </c>
      <c r="X745" s="2">
        <v>61772830</v>
      </c>
      <c r="Y745" s="2">
        <v>55990777</v>
      </c>
      <c r="Z745" s="2">
        <v>55081978</v>
      </c>
      <c r="AA745" s="2">
        <v>57555433</v>
      </c>
      <c r="AB745" t="s">
        <v>64</v>
      </c>
      <c r="AD745">
        <v>247</v>
      </c>
      <c r="AE745">
        <v>224</v>
      </c>
      <c r="AF745">
        <v>220</v>
      </c>
      <c r="AG745">
        <v>230</v>
      </c>
      <c r="AH745" t="s">
        <v>64</v>
      </c>
      <c r="AJ745" t="s">
        <v>2392</v>
      </c>
      <c r="AK745" t="s">
        <v>474</v>
      </c>
      <c r="AL745" t="s">
        <v>109</v>
      </c>
      <c r="AM745" t="s">
        <v>109</v>
      </c>
      <c r="AN745" t="s">
        <v>83</v>
      </c>
      <c r="AO745" t="s">
        <v>954</v>
      </c>
      <c r="AP745" s="3">
        <v>43588</v>
      </c>
      <c r="AQ745" t="s">
        <v>288</v>
      </c>
      <c r="BA745" t="s">
        <v>2469</v>
      </c>
      <c r="BC745" t="s">
        <v>2474</v>
      </c>
    </row>
    <row r="746" spans="1:59" x14ac:dyDescent="0.3">
      <c r="A746" t="s">
        <v>2475</v>
      </c>
      <c r="B746" t="s">
        <v>1690</v>
      </c>
      <c r="C746" t="s">
        <v>2389</v>
      </c>
      <c r="D746">
        <v>50028</v>
      </c>
      <c r="E746" s="2">
        <v>25000000</v>
      </c>
      <c r="F746" t="s">
        <v>367</v>
      </c>
      <c r="G746" t="s">
        <v>367</v>
      </c>
      <c r="H746" t="s">
        <v>2466</v>
      </c>
      <c r="I746" s="3">
        <v>40235</v>
      </c>
      <c r="J746" s="3">
        <v>21972</v>
      </c>
      <c r="K746">
        <v>50</v>
      </c>
      <c r="L746">
        <v>12</v>
      </c>
      <c r="M746" t="s">
        <v>2467</v>
      </c>
      <c r="N746" s="3">
        <v>40235</v>
      </c>
      <c r="O746">
        <v>3</v>
      </c>
      <c r="P746" s="3">
        <v>40600</v>
      </c>
      <c r="Q746" t="s">
        <v>2476</v>
      </c>
      <c r="R746" s="3">
        <v>43887</v>
      </c>
      <c r="S746" t="s">
        <v>63</v>
      </c>
      <c r="T746" t="s">
        <v>107</v>
      </c>
      <c r="U746" t="s">
        <v>64</v>
      </c>
      <c r="X746" s="2">
        <v>64367045</v>
      </c>
      <c r="Y746" s="2">
        <v>58583305</v>
      </c>
      <c r="Z746" s="2">
        <v>57351322</v>
      </c>
      <c r="AA746" s="2">
        <v>59846150</v>
      </c>
      <c r="AB746" t="s">
        <v>64</v>
      </c>
      <c r="AD746">
        <v>257</v>
      </c>
      <c r="AE746">
        <v>234</v>
      </c>
      <c r="AF746">
        <v>229</v>
      </c>
      <c r="AG746">
        <v>239</v>
      </c>
      <c r="AH746" t="s">
        <v>64</v>
      </c>
      <c r="AJ746" t="s">
        <v>2392</v>
      </c>
      <c r="AK746" t="s">
        <v>474</v>
      </c>
      <c r="AL746" t="s">
        <v>109</v>
      </c>
      <c r="AM746" t="s">
        <v>109</v>
      </c>
      <c r="AN746" t="s">
        <v>83</v>
      </c>
      <c r="AO746" t="s">
        <v>954</v>
      </c>
      <c r="AP746" s="3">
        <v>43588</v>
      </c>
      <c r="AQ746" t="s">
        <v>288</v>
      </c>
      <c r="BA746" t="s">
        <v>2469</v>
      </c>
      <c r="BC746" t="s">
        <v>2477</v>
      </c>
    </row>
    <row r="747" spans="1:59" x14ac:dyDescent="0.3">
      <c r="A747" t="s">
        <v>2478</v>
      </c>
      <c r="B747" t="s">
        <v>1690</v>
      </c>
      <c r="C747" t="s">
        <v>2389</v>
      </c>
      <c r="D747">
        <v>50029</v>
      </c>
      <c r="E747" s="2">
        <v>25000000</v>
      </c>
      <c r="F747" t="s">
        <v>367</v>
      </c>
      <c r="G747" t="s">
        <v>367</v>
      </c>
      <c r="H747" t="s">
        <v>2466</v>
      </c>
      <c r="I747" s="3">
        <v>40181</v>
      </c>
      <c r="J747" s="3">
        <v>21918</v>
      </c>
      <c r="K747">
        <v>50</v>
      </c>
      <c r="L747">
        <v>12</v>
      </c>
      <c r="M747" t="s">
        <v>2467</v>
      </c>
      <c r="N747" s="3">
        <v>40181</v>
      </c>
      <c r="O747">
        <v>3</v>
      </c>
      <c r="P747" s="3">
        <v>40546</v>
      </c>
      <c r="Q747" t="s">
        <v>2476</v>
      </c>
      <c r="R747" s="3">
        <v>43833</v>
      </c>
      <c r="S747" t="s">
        <v>63</v>
      </c>
      <c r="T747" t="s">
        <v>107</v>
      </c>
      <c r="U747" t="s">
        <v>64</v>
      </c>
      <c r="X747" s="2">
        <v>64503461</v>
      </c>
      <c r="Y747" s="2">
        <v>58829082</v>
      </c>
      <c r="Z747" s="2">
        <v>57878922</v>
      </c>
      <c r="AA747" s="2">
        <v>59991342</v>
      </c>
      <c r="AB747" t="s">
        <v>64</v>
      </c>
      <c r="AD747">
        <v>258</v>
      </c>
      <c r="AE747">
        <v>235</v>
      </c>
      <c r="AF747">
        <v>232</v>
      </c>
      <c r="AG747">
        <v>240</v>
      </c>
      <c r="AH747" t="s">
        <v>64</v>
      </c>
      <c r="AJ747" t="s">
        <v>2392</v>
      </c>
      <c r="AK747" t="s">
        <v>474</v>
      </c>
      <c r="AL747" t="s">
        <v>109</v>
      </c>
      <c r="AM747" t="s">
        <v>109</v>
      </c>
      <c r="AN747" t="s">
        <v>83</v>
      </c>
      <c r="AO747" t="s">
        <v>954</v>
      </c>
      <c r="AP747" s="3">
        <v>43588</v>
      </c>
      <c r="AQ747" t="s">
        <v>288</v>
      </c>
      <c r="BA747" t="s">
        <v>2469</v>
      </c>
      <c r="BC747" t="s">
        <v>2479</v>
      </c>
    </row>
    <row r="748" spans="1:59" x14ac:dyDescent="0.3">
      <c r="A748" t="s">
        <v>2480</v>
      </c>
      <c r="B748" t="s">
        <v>1690</v>
      </c>
      <c r="C748" t="s">
        <v>2389</v>
      </c>
      <c r="D748">
        <v>50030</v>
      </c>
      <c r="E748" s="2">
        <v>25000000</v>
      </c>
      <c r="F748" t="s">
        <v>367</v>
      </c>
      <c r="G748" t="s">
        <v>367</v>
      </c>
      <c r="H748" t="s">
        <v>2466</v>
      </c>
      <c r="I748" s="3">
        <v>40210</v>
      </c>
      <c r="J748" s="3">
        <v>21947</v>
      </c>
      <c r="K748">
        <v>50</v>
      </c>
      <c r="L748">
        <v>12</v>
      </c>
      <c r="M748" t="s">
        <v>2467</v>
      </c>
      <c r="N748" s="3">
        <v>40210</v>
      </c>
      <c r="O748">
        <v>3</v>
      </c>
      <c r="P748" s="3">
        <v>40575</v>
      </c>
      <c r="Q748" t="s">
        <v>2481</v>
      </c>
      <c r="R748" s="3">
        <v>43862</v>
      </c>
      <c r="S748" t="s">
        <v>63</v>
      </c>
      <c r="T748" t="s">
        <v>107</v>
      </c>
      <c r="U748" t="s">
        <v>64</v>
      </c>
      <c r="X748" s="2">
        <v>64444935</v>
      </c>
      <c r="Y748" s="2">
        <v>58868961</v>
      </c>
      <c r="Z748" s="2">
        <v>56897868</v>
      </c>
      <c r="AA748" s="2">
        <v>59387370</v>
      </c>
      <c r="AB748" t="s">
        <v>64</v>
      </c>
      <c r="AD748">
        <v>258</v>
      </c>
      <c r="AE748">
        <v>235</v>
      </c>
      <c r="AF748">
        <v>228</v>
      </c>
      <c r="AG748">
        <v>238</v>
      </c>
      <c r="AH748" t="s">
        <v>64</v>
      </c>
      <c r="AJ748" t="s">
        <v>2392</v>
      </c>
      <c r="AK748" t="s">
        <v>474</v>
      </c>
      <c r="AL748" t="s">
        <v>109</v>
      </c>
      <c r="AM748" t="s">
        <v>109</v>
      </c>
      <c r="AN748" t="s">
        <v>83</v>
      </c>
      <c r="AO748" t="s">
        <v>954</v>
      </c>
      <c r="AP748" s="3">
        <v>43588</v>
      </c>
      <c r="AQ748" t="s">
        <v>288</v>
      </c>
      <c r="BA748" t="s">
        <v>2469</v>
      </c>
      <c r="BC748" t="s">
        <v>2482</v>
      </c>
    </row>
    <row r="749" spans="1:59" x14ac:dyDescent="0.3">
      <c r="A749" t="s">
        <v>2483</v>
      </c>
      <c r="B749" t="s">
        <v>1690</v>
      </c>
      <c r="C749" t="s">
        <v>2389</v>
      </c>
      <c r="D749">
        <v>50031</v>
      </c>
      <c r="E749" s="2">
        <v>25000000</v>
      </c>
      <c r="F749" t="s">
        <v>367</v>
      </c>
      <c r="G749" t="s">
        <v>367</v>
      </c>
      <c r="H749" t="s">
        <v>2466</v>
      </c>
      <c r="I749" s="3">
        <v>40203</v>
      </c>
      <c r="J749" s="3">
        <v>21940</v>
      </c>
      <c r="K749">
        <v>50</v>
      </c>
      <c r="L749">
        <v>12</v>
      </c>
      <c r="M749" t="s">
        <v>2467</v>
      </c>
      <c r="N749" s="3">
        <v>40203</v>
      </c>
      <c r="O749">
        <v>3</v>
      </c>
      <c r="P749" s="3">
        <v>40568</v>
      </c>
      <c r="Q749" t="s">
        <v>2481</v>
      </c>
      <c r="R749" s="3">
        <v>43855</v>
      </c>
      <c r="S749" t="s">
        <v>63</v>
      </c>
      <c r="T749" t="s">
        <v>107</v>
      </c>
      <c r="U749" t="s">
        <v>64</v>
      </c>
      <c r="X749" s="2">
        <v>63521807</v>
      </c>
      <c r="Y749" s="2">
        <v>57992437</v>
      </c>
      <c r="Z749" s="2">
        <v>56894184</v>
      </c>
      <c r="AA749" s="2">
        <v>59424118</v>
      </c>
      <c r="AB749" t="s">
        <v>64</v>
      </c>
      <c r="AD749">
        <v>254</v>
      </c>
      <c r="AE749">
        <v>232</v>
      </c>
      <c r="AF749">
        <v>228</v>
      </c>
      <c r="AG749">
        <v>238</v>
      </c>
      <c r="AH749" t="s">
        <v>64</v>
      </c>
      <c r="AJ749" t="s">
        <v>2392</v>
      </c>
      <c r="AK749" t="s">
        <v>474</v>
      </c>
      <c r="AL749" t="s">
        <v>109</v>
      </c>
      <c r="AM749" t="s">
        <v>109</v>
      </c>
      <c r="AN749" t="s">
        <v>83</v>
      </c>
      <c r="AO749" t="s">
        <v>954</v>
      </c>
      <c r="AP749" s="3">
        <v>43588</v>
      </c>
      <c r="AQ749" t="s">
        <v>288</v>
      </c>
      <c r="BA749" t="s">
        <v>2469</v>
      </c>
      <c r="BC749" t="s">
        <v>2482</v>
      </c>
    </row>
    <row r="750" spans="1:59" x14ac:dyDescent="0.3">
      <c r="A750" t="s">
        <v>2484</v>
      </c>
      <c r="B750" t="s">
        <v>2485</v>
      </c>
      <c r="C750" t="s">
        <v>2486</v>
      </c>
      <c r="D750">
        <v>8003</v>
      </c>
      <c r="E750" s="2">
        <v>5000000</v>
      </c>
      <c r="F750" t="s">
        <v>2279</v>
      </c>
      <c r="G750" t="s">
        <v>2279</v>
      </c>
      <c r="H750" t="s">
        <v>2487</v>
      </c>
      <c r="I750" s="3">
        <v>37383</v>
      </c>
      <c r="J750" s="3">
        <v>15468</v>
      </c>
      <c r="K750">
        <v>40</v>
      </c>
      <c r="L750">
        <v>6</v>
      </c>
      <c r="N750" s="3">
        <v>37383</v>
      </c>
      <c r="O750">
        <v>3.17</v>
      </c>
      <c r="P750" t="s">
        <v>2488</v>
      </c>
      <c r="Q750">
        <v>5.05</v>
      </c>
      <c r="R750" s="3">
        <v>37567</v>
      </c>
      <c r="X750" s="2">
        <v>7508000</v>
      </c>
      <c r="AA750" s="2">
        <v>7695000</v>
      </c>
      <c r="AD750">
        <v>150.16</v>
      </c>
      <c r="AG750">
        <v>153.9</v>
      </c>
      <c r="AK750" t="s">
        <v>113</v>
      </c>
      <c r="AM750">
        <v>0</v>
      </c>
    </row>
    <row r="751" spans="1:59" x14ac:dyDescent="0.3">
      <c r="A751" t="s">
        <v>2489</v>
      </c>
      <c r="B751" t="s">
        <v>2485</v>
      </c>
      <c r="C751" t="s">
        <v>2486</v>
      </c>
      <c r="D751">
        <v>8005</v>
      </c>
      <c r="E751" s="2">
        <v>5000000</v>
      </c>
      <c r="F751" t="s">
        <v>272</v>
      </c>
      <c r="G751" t="s">
        <v>272</v>
      </c>
      <c r="H751" t="s">
        <v>272</v>
      </c>
      <c r="I751" s="3">
        <v>37740</v>
      </c>
      <c r="J751" s="3">
        <v>15825</v>
      </c>
      <c r="K751">
        <v>40</v>
      </c>
      <c r="L751">
        <v>6</v>
      </c>
      <c r="N751" s="3">
        <v>37740</v>
      </c>
      <c r="O751">
        <v>2</v>
      </c>
      <c r="P751" t="s">
        <v>2490</v>
      </c>
      <c r="Q751">
        <v>4.3</v>
      </c>
      <c r="R751" s="3">
        <v>37923</v>
      </c>
      <c r="X751" s="2">
        <v>6877000</v>
      </c>
      <c r="AA751" s="2">
        <v>7139000</v>
      </c>
      <c r="AD751">
        <v>137.54</v>
      </c>
      <c r="AG751">
        <v>142.78</v>
      </c>
      <c r="AK751" t="s">
        <v>436</v>
      </c>
      <c r="AM751">
        <v>0</v>
      </c>
    </row>
    <row r="752" spans="1:59" x14ac:dyDescent="0.3">
      <c r="A752" t="s">
        <v>2491</v>
      </c>
      <c r="B752" t="s">
        <v>2485</v>
      </c>
      <c r="C752" t="s">
        <v>2486</v>
      </c>
      <c r="D752">
        <v>8007</v>
      </c>
      <c r="E752" s="2">
        <v>5000000</v>
      </c>
      <c r="F752" t="s">
        <v>272</v>
      </c>
      <c r="G752" t="s">
        <v>272</v>
      </c>
      <c r="H752" t="s">
        <v>272</v>
      </c>
      <c r="I752" s="3">
        <v>38035</v>
      </c>
      <c r="J752" s="3">
        <v>19773</v>
      </c>
      <c r="K752">
        <v>50</v>
      </c>
      <c r="L752">
        <v>6</v>
      </c>
      <c r="N752" s="3">
        <v>38035</v>
      </c>
      <c r="O752">
        <v>3.37</v>
      </c>
      <c r="P752" t="s">
        <v>2492</v>
      </c>
      <c r="Q752">
        <v>4.5</v>
      </c>
      <c r="R752" s="3">
        <v>38217</v>
      </c>
      <c r="X752" s="2">
        <v>7602000</v>
      </c>
      <c r="AA752" s="2">
        <v>8019000</v>
      </c>
      <c r="AD752">
        <v>152.04</v>
      </c>
      <c r="AG752">
        <v>160.38</v>
      </c>
      <c r="AK752" t="s">
        <v>2493</v>
      </c>
      <c r="AM752">
        <v>0</v>
      </c>
    </row>
    <row r="753" spans="1:57" x14ac:dyDescent="0.3">
      <c r="A753" t="s">
        <v>2494</v>
      </c>
      <c r="B753" t="s">
        <v>2485</v>
      </c>
      <c r="C753" t="s">
        <v>2486</v>
      </c>
      <c r="D753">
        <v>8008</v>
      </c>
      <c r="E753" s="2">
        <v>5000000</v>
      </c>
      <c r="F753" t="s">
        <v>136</v>
      </c>
      <c r="G753" t="s">
        <v>2495</v>
      </c>
      <c r="H753" t="s">
        <v>152</v>
      </c>
      <c r="I753" s="3">
        <v>38859</v>
      </c>
      <c r="J753" s="3">
        <v>24249</v>
      </c>
      <c r="K753">
        <v>60</v>
      </c>
      <c r="L753">
        <v>6</v>
      </c>
      <c r="P753" s="3">
        <v>38859</v>
      </c>
      <c r="Q753">
        <v>4.01</v>
      </c>
      <c r="R753" s="3">
        <v>39043</v>
      </c>
      <c r="X753" s="2">
        <v>7776000</v>
      </c>
      <c r="AA753" s="2">
        <v>8337000</v>
      </c>
      <c r="AD753">
        <v>155.52000000000001</v>
      </c>
      <c r="AG753">
        <v>166.74</v>
      </c>
      <c r="AK753" t="s">
        <v>113</v>
      </c>
      <c r="AM753">
        <v>0</v>
      </c>
    </row>
    <row r="754" spans="1:57" x14ac:dyDescent="0.3">
      <c r="A754" t="s">
        <v>2496</v>
      </c>
      <c r="B754" t="s">
        <v>2485</v>
      </c>
      <c r="C754" t="s">
        <v>2486</v>
      </c>
      <c r="D754">
        <v>8009</v>
      </c>
      <c r="E754" s="2">
        <v>5000000</v>
      </c>
      <c r="F754" t="s">
        <v>131</v>
      </c>
      <c r="G754" t="s">
        <v>131</v>
      </c>
      <c r="H754" t="s">
        <v>2497</v>
      </c>
      <c r="I754" s="3">
        <v>39535</v>
      </c>
      <c r="J754" s="3">
        <v>28577</v>
      </c>
      <c r="L754">
        <v>60</v>
      </c>
      <c r="P754" s="3">
        <v>39535</v>
      </c>
      <c r="Q754">
        <v>3.77</v>
      </c>
      <c r="R754" s="3">
        <v>39900</v>
      </c>
      <c r="Y754" s="2">
        <v>5300000</v>
      </c>
      <c r="Z754" s="2">
        <v>5800000</v>
      </c>
      <c r="AA754" s="2">
        <v>5460000</v>
      </c>
      <c r="AB754" s="2">
        <v>7830000</v>
      </c>
      <c r="AC754" s="2">
        <v>7960000</v>
      </c>
    </row>
    <row r="755" spans="1:57" x14ac:dyDescent="0.3">
      <c r="A755" t="s">
        <v>2498</v>
      </c>
      <c r="B755" t="s">
        <v>2485</v>
      </c>
      <c r="C755" t="s">
        <v>2486</v>
      </c>
      <c r="D755">
        <v>8010</v>
      </c>
      <c r="E755" s="2">
        <v>5000000</v>
      </c>
      <c r="F755" t="s">
        <v>272</v>
      </c>
      <c r="G755" t="s">
        <v>272</v>
      </c>
      <c r="H755" t="s">
        <v>272</v>
      </c>
      <c r="I755" s="3">
        <v>39533</v>
      </c>
      <c r="J755" s="3">
        <v>28577</v>
      </c>
      <c r="K755">
        <v>70</v>
      </c>
      <c r="L755">
        <v>48</v>
      </c>
      <c r="P755" s="3">
        <v>39533</v>
      </c>
      <c r="Q755">
        <v>3.8</v>
      </c>
      <c r="R755" s="3">
        <v>41359</v>
      </c>
      <c r="X755" s="2">
        <v>7882000</v>
      </c>
      <c r="AA755" s="2">
        <v>8743000</v>
      </c>
      <c r="AD755">
        <v>157.63999999999999</v>
      </c>
      <c r="AG755">
        <v>174.86</v>
      </c>
      <c r="AK755" t="s">
        <v>436</v>
      </c>
      <c r="AM755">
        <v>0</v>
      </c>
    </row>
    <row r="756" spans="1:57" x14ac:dyDescent="0.3">
      <c r="A756" t="s">
        <v>2499</v>
      </c>
      <c r="B756" t="s">
        <v>2485</v>
      </c>
      <c r="C756" t="s">
        <v>2486</v>
      </c>
      <c r="D756">
        <v>8011</v>
      </c>
      <c r="E756" s="2">
        <v>5000000</v>
      </c>
      <c r="F756" t="s">
        <v>541</v>
      </c>
      <c r="G756" t="s">
        <v>2500</v>
      </c>
      <c r="H756" t="s">
        <v>2231</v>
      </c>
      <c r="I756" s="3">
        <v>37468</v>
      </c>
      <c r="J756" s="3">
        <v>15553</v>
      </c>
      <c r="K756">
        <v>40</v>
      </c>
      <c r="L756">
        <v>6</v>
      </c>
      <c r="N756" s="3">
        <v>37468</v>
      </c>
      <c r="O756">
        <v>0.93</v>
      </c>
      <c r="P756" t="s">
        <v>2501</v>
      </c>
      <c r="Q756">
        <v>4.9000000000000004</v>
      </c>
      <c r="R756" s="3">
        <v>37652</v>
      </c>
      <c r="X756" s="2">
        <v>7331000</v>
      </c>
      <c r="AA756" s="2">
        <v>7537000</v>
      </c>
      <c r="AD756">
        <v>146.62</v>
      </c>
      <c r="AG756">
        <v>150.74</v>
      </c>
      <c r="AK756" t="s">
        <v>113</v>
      </c>
      <c r="AM756">
        <v>0</v>
      </c>
    </row>
    <row r="757" spans="1:57" x14ac:dyDescent="0.3">
      <c r="A757" t="s">
        <v>2502</v>
      </c>
      <c r="B757" t="s">
        <v>2503</v>
      </c>
      <c r="C757" t="s">
        <v>2504</v>
      </c>
      <c r="D757">
        <v>2042</v>
      </c>
      <c r="E757" s="2">
        <v>11250000</v>
      </c>
      <c r="F757" t="s">
        <v>2505</v>
      </c>
      <c r="G757" t="s">
        <v>152</v>
      </c>
      <c r="I757" s="3">
        <v>37515</v>
      </c>
      <c r="J757" s="3">
        <v>15600</v>
      </c>
      <c r="K757">
        <v>40</v>
      </c>
      <c r="L757">
        <v>432</v>
      </c>
      <c r="N757" s="3">
        <v>37515</v>
      </c>
      <c r="O757">
        <v>3.48</v>
      </c>
      <c r="P757" s="3">
        <v>38978</v>
      </c>
      <c r="Q757">
        <v>4.75</v>
      </c>
      <c r="R757" s="3">
        <v>38976</v>
      </c>
      <c r="S757" t="s">
        <v>63</v>
      </c>
      <c r="U757">
        <v>4.75</v>
      </c>
      <c r="X757" s="2">
        <v>17005334</v>
      </c>
      <c r="Y757" s="2">
        <v>18402987</v>
      </c>
      <c r="Z757" s="2">
        <v>18268748</v>
      </c>
      <c r="AA757" s="2">
        <v>18572475</v>
      </c>
      <c r="AB757" s="2">
        <v>20658061</v>
      </c>
      <c r="AC757" s="2">
        <v>18693229</v>
      </c>
      <c r="AD757">
        <v>151.15899999999999</v>
      </c>
      <c r="AG757">
        <v>165.089</v>
      </c>
      <c r="AJ757" t="s">
        <v>261</v>
      </c>
      <c r="AK757" t="s">
        <v>767</v>
      </c>
      <c r="AM757">
        <v>0</v>
      </c>
      <c r="BA757" t="s">
        <v>2506</v>
      </c>
      <c r="BE757" t="s">
        <v>2507</v>
      </c>
    </row>
    <row r="758" spans="1:57" x14ac:dyDescent="0.3">
      <c r="A758" t="s">
        <v>2508</v>
      </c>
      <c r="B758" t="s">
        <v>2503</v>
      </c>
      <c r="C758" t="s">
        <v>2504</v>
      </c>
      <c r="D758">
        <v>2043</v>
      </c>
      <c r="E758" s="2">
        <v>20000000</v>
      </c>
      <c r="F758" t="s">
        <v>131</v>
      </c>
      <c r="G758" t="s">
        <v>272</v>
      </c>
      <c r="I758" s="3">
        <v>37712</v>
      </c>
      <c r="J758" s="3">
        <v>15797</v>
      </c>
      <c r="K758">
        <v>40</v>
      </c>
      <c r="L758">
        <v>432</v>
      </c>
      <c r="N758" s="3">
        <v>37712</v>
      </c>
      <c r="O758">
        <v>2.9</v>
      </c>
      <c r="P758" s="3">
        <v>39174</v>
      </c>
      <c r="Q758">
        <v>4.75</v>
      </c>
      <c r="R758" s="3">
        <v>39174</v>
      </c>
      <c r="S758" t="s">
        <v>63</v>
      </c>
      <c r="U758">
        <v>4.75</v>
      </c>
      <c r="X758" s="2">
        <v>30871240</v>
      </c>
      <c r="Y758" s="2">
        <v>33421579</v>
      </c>
      <c r="Z758" s="2">
        <v>33132620</v>
      </c>
      <c r="AA758" s="2">
        <v>33644777</v>
      </c>
      <c r="AB758" s="2">
        <v>37466509</v>
      </c>
      <c r="AC758" s="2">
        <v>33902261</v>
      </c>
      <c r="AD758">
        <v>154.35599999999999</v>
      </c>
      <c r="AG758">
        <v>168.22399999999999</v>
      </c>
      <c r="AJ758" t="s">
        <v>261</v>
      </c>
      <c r="AK758" t="s">
        <v>767</v>
      </c>
      <c r="AM758">
        <v>0</v>
      </c>
      <c r="BA758" t="s">
        <v>2506</v>
      </c>
      <c r="BE758" t="s">
        <v>2507</v>
      </c>
    </row>
    <row r="759" spans="1:57" x14ac:dyDescent="0.3">
      <c r="A759" t="s">
        <v>2509</v>
      </c>
      <c r="B759" t="s">
        <v>2503</v>
      </c>
      <c r="C759" t="s">
        <v>2504</v>
      </c>
      <c r="D759">
        <v>2048</v>
      </c>
      <c r="E759" s="2">
        <v>11000000</v>
      </c>
      <c r="F759" t="s">
        <v>131</v>
      </c>
      <c r="G759" t="s">
        <v>131</v>
      </c>
      <c r="I759" s="3">
        <v>37798</v>
      </c>
      <c r="J759" s="3">
        <v>17710</v>
      </c>
      <c r="K759">
        <v>45</v>
      </c>
      <c r="L759">
        <v>480</v>
      </c>
      <c r="N759" s="3">
        <v>37798</v>
      </c>
      <c r="O759">
        <v>3.2</v>
      </c>
      <c r="P759" s="3">
        <v>39625</v>
      </c>
      <c r="Q759">
        <v>4.75</v>
      </c>
      <c r="R759" s="3">
        <v>39625</v>
      </c>
      <c r="S759" t="s">
        <v>63</v>
      </c>
      <c r="U759">
        <v>4.75</v>
      </c>
      <c r="X759" s="2">
        <v>17796874</v>
      </c>
      <c r="Y759" s="2">
        <v>19626933</v>
      </c>
      <c r="Z759" s="2">
        <v>19454059</v>
      </c>
      <c r="AA759" s="2">
        <v>19760820</v>
      </c>
      <c r="AB759" s="2">
        <v>22531819</v>
      </c>
      <c r="AC759" s="2">
        <v>19962870</v>
      </c>
      <c r="AD759">
        <v>161.79</v>
      </c>
      <c r="AG759">
        <v>179.64400000000001</v>
      </c>
      <c r="AJ759" t="s">
        <v>261</v>
      </c>
      <c r="AK759" t="s">
        <v>767</v>
      </c>
      <c r="AM759">
        <v>0</v>
      </c>
      <c r="AO759" t="s">
        <v>84</v>
      </c>
      <c r="AP759" s="21">
        <v>42533</v>
      </c>
      <c r="BA759" t="s">
        <v>2506</v>
      </c>
      <c r="BE759" t="s">
        <v>2507</v>
      </c>
    </row>
    <row r="760" spans="1:57" x14ac:dyDescent="0.3">
      <c r="A760" t="s">
        <v>2510</v>
      </c>
      <c r="B760" t="s">
        <v>2511</v>
      </c>
      <c r="C760" t="s">
        <v>2512</v>
      </c>
      <c r="D760">
        <v>41</v>
      </c>
      <c r="E760" s="2">
        <v>350000</v>
      </c>
      <c r="F760" t="s">
        <v>204</v>
      </c>
      <c r="G760" t="s">
        <v>1628</v>
      </c>
      <c r="H760" t="s">
        <v>2513</v>
      </c>
      <c r="I760" s="3">
        <v>31505</v>
      </c>
      <c r="J760" s="3">
        <v>46115</v>
      </c>
      <c r="K760">
        <v>40</v>
      </c>
      <c r="L760" t="s">
        <v>2514</v>
      </c>
      <c r="M760" t="s">
        <v>91</v>
      </c>
      <c r="N760" t="s">
        <v>124</v>
      </c>
      <c r="O760" t="s">
        <v>125</v>
      </c>
      <c r="P760" s="3">
        <v>31505</v>
      </c>
      <c r="Q760">
        <v>11.25</v>
      </c>
      <c r="R760" s="3">
        <v>31839</v>
      </c>
      <c r="S760" t="s">
        <v>63</v>
      </c>
      <c r="X760" s="2">
        <v>657000</v>
      </c>
      <c r="Y760" s="2">
        <v>701000</v>
      </c>
      <c r="Z760" s="2">
        <v>614000</v>
      </c>
      <c r="AA760" s="2">
        <v>596000</v>
      </c>
      <c r="AB760" s="2">
        <v>560000</v>
      </c>
      <c r="AC760" s="2">
        <v>537908</v>
      </c>
      <c r="AD760">
        <v>188</v>
      </c>
      <c r="AG760">
        <v>170</v>
      </c>
      <c r="AJ760" t="s">
        <v>56</v>
      </c>
      <c r="AK760" t="s">
        <v>183</v>
      </c>
      <c r="AL760" t="s">
        <v>207</v>
      </c>
      <c r="BA760" t="s">
        <v>2515</v>
      </c>
    </row>
    <row r="761" spans="1:57" x14ac:dyDescent="0.3">
      <c r="A761" t="s">
        <v>2516</v>
      </c>
      <c r="B761" t="s">
        <v>2511</v>
      </c>
      <c r="C761" t="s">
        <v>2512</v>
      </c>
      <c r="D761">
        <v>132</v>
      </c>
      <c r="E761" s="2">
        <v>5600000</v>
      </c>
      <c r="F761" t="s">
        <v>2517</v>
      </c>
      <c r="G761" t="s">
        <v>138</v>
      </c>
      <c r="H761" t="s">
        <v>2518</v>
      </c>
      <c r="I761" s="3">
        <v>38489</v>
      </c>
      <c r="J761" s="3">
        <v>20226</v>
      </c>
      <c r="K761">
        <v>50</v>
      </c>
      <c r="L761" t="s">
        <v>2519</v>
      </c>
      <c r="M761" t="s">
        <v>241</v>
      </c>
      <c r="N761" s="3">
        <v>38488</v>
      </c>
      <c r="O761">
        <v>4.55</v>
      </c>
      <c r="P761" s="3">
        <v>39584</v>
      </c>
      <c r="Q761">
        <v>4.75</v>
      </c>
      <c r="R761" s="3">
        <v>39584</v>
      </c>
      <c r="S761" t="s">
        <v>63</v>
      </c>
      <c r="X761" s="2">
        <v>8961000</v>
      </c>
      <c r="Y761" s="2">
        <v>9979000</v>
      </c>
      <c r="Z761" s="2">
        <v>9597000</v>
      </c>
      <c r="AA761" s="2">
        <v>9441000</v>
      </c>
      <c r="AB761" s="2">
        <v>9950000</v>
      </c>
      <c r="AC761" s="2">
        <v>9911754</v>
      </c>
      <c r="AD761">
        <v>160</v>
      </c>
      <c r="AG761">
        <v>169</v>
      </c>
      <c r="AJ761" t="s">
        <v>56</v>
      </c>
      <c r="AK761" t="s">
        <v>92</v>
      </c>
      <c r="AL761" t="s">
        <v>207</v>
      </c>
      <c r="BA761" t="s">
        <v>2520</v>
      </c>
    </row>
    <row r="762" spans="1:57" x14ac:dyDescent="0.3">
      <c r="A762" t="s">
        <v>2521</v>
      </c>
      <c r="B762" t="s">
        <v>2511</v>
      </c>
      <c r="C762" t="s">
        <v>2512</v>
      </c>
      <c r="D762">
        <v>141</v>
      </c>
      <c r="E762" s="2">
        <v>2000000</v>
      </c>
      <c r="F762" t="s">
        <v>2517</v>
      </c>
      <c r="G762" t="s">
        <v>152</v>
      </c>
      <c r="H762" t="s">
        <v>187</v>
      </c>
      <c r="I762" s="3">
        <v>38807</v>
      </c>
      <c r="J762" s="3">
        <v>24197</v>
      </c>
      <c r="K762">
        <v>60</v>
      </c>
      <c r="L762">
        <v>24</v>
      </c>
      <c r="M762" t="s">
        <v>241</v>
      </c>
      <c r="N762" s="3">
        <v>38807</v>
      </c>
      <c r="O762">
        <v>3.25</v>
      </c>
      <c r="P762" s="3">
        <v>39538</v>
      </c>
      <c r="Q762">
        <v>4.99</v>
      </c>
      <c r="R762" s="3">
        <v>39538</v>
      </c>
      <c r="S762" t="s">
        <v>63</v>
      </c>
      <c r="X762" s="2">
        <v>3510000</v>
      </c>
      <c r="Y762" s="2">
        <v>4059000</v>
      </c>
      <c r="Z762" s="2">
        <v>3894000</v>
      </c>
      <c r="AA762" s="2">
        <v>3771000</v>
      </c>
      <c r="AB762" s="2">
        <v>4176000</v>
      </c>
      <c r="AC762" s="2">
        <v>4043228</v>
      </c>
      <c r="AD762">
        <v>176</v>
      </c>
      <c r="AG762">
        <v>189</v>
      </c>
      <c r="AJ762" t="s">
        <v>56</v>
      </c>
      <c r="AK762" t="s">
        <v>100</v>
      </c>
      <c r="AL762" t="s">
        <v>207</v>
      </c>
      <c r="BA762" t="s">
        <v>2522</v>
      </c>
    </row>
    <row r="763" spans="1:57" x14ac:dyDescent="0.3">
      <c r="A763" t="s">
        <v>2523</v>
      </c>
      <c r="B763" t="s">
        <v>2511</v>
      </c>
      <c r="C763" t="s">
        <v>2512</v>
      </c>
      <c r="D763">
        <v>142</v>
      </c>
      <c r="E763" s="2">
        <v>5000000</v>
      </c>
      <c r="F763" t="s">
        <v>2517</v>
      </c>
      <c r="G763" t="s">
        <v>152</v>
      </c>
      <c r="H763" t="s">
        <v>187</v>
      </c>
      <c r="I763" s="3">
        <v>38852</v>
      </c>
      <c r="J763" s="3">
        <v>24242</v>
      </c>
      <c r="K763">
        <v>60</v>
      </c>
      <c r="L763">
        <v>24</v>
      </c>
      <c r="M763" t="s">
        <v>241</v>
      </c>
      <c r="N763" s="3">
        <v>38852</v>
      </c>
      <c r="O763">
        <v>4.3</v>
      </c>
      <c r="P763" s="3">
        <v>38852</v>
      </c>
      <c r="Q763">
        <v>4.75</v>
      </c>
      <c r="R763" s="3">
        <v>39583</v>
      </c>
      <c r="S763" t="s">
        <v>63</v>
      </c>
      <c r="X763" s="2">
        <v>8596000</v>
      </c>
      <c r="Y763" s="2">
        <v>9930000</v>
      </c>
      <c r="Z763" s="2">
        <v>9533000</v>
      </c>
      <c r="AA763" s="2">
        <v>9230000</v>
      </c>
      <c r="AB763" s="2">
        <v>10244000</v>
      </c>
      <c r="AC763" s="2">
        <v>9894745</v>
      </c>
      <c r="AD763">
        <v>172</v>
      </c>
      <c r="AG763">
        <v>185</v>
      </c>
      <c r="AJ763" t="s">
        <v>56</v>
      </c>
      <c r="AK763" t="s">
        <v>100</v>
      </c>
      <c r="AL763" t="s">
        <v>207</v>
      </c>
      <c r="BA763" t="s">
        <v>2524</v>
      </c>
    </row>
    <row r="764" spans="1:57" x14ac:dyDescent="0.3">
      <c r="A764" t="s">
        <v>2525</v>
      </c>
      <c r="B764" t="s">
        <v>2511</v>
      </c>
      <c r="C764" t="s">
        <v>2512</v>
      </c>
      <c r="D764">
        <v>143</v>
      </c>
      <c r="E764" s="2">
        <v>10000000</v>
      </c>
      <c r="F764" t="s">
        <v>265</v>
      </c>
      <c r="G764" t="s">
        <v>152</v>
      </c>
      <c r="H764" t="s">
        <v>187</v>
      </c>
      <c r="I764" s="3">
        <v>39069</v>
      </c>
      <c r="J764" s="3">
        <v>24094</v>
      </c>
      <c r="K764">
        <v>59</v>
      </c>
      <c r="L764">
        <v>24</v>
      </c>
      <c r="M764" t="s">
        <v>241</v>
      </c>
      <c r="N764" s="3">
        <v>39069</v>
      </c>
      <c r="O764">
        <v>3.2</v>
      </c>
      <c r="P764" s="3">
        <v>39800</v>
      </c>
      <c r="Q764">
        <v>4.75</v>
      </c>
      <c r="R764" s="3">
        <v>39800</v>
      </c>
      <c r="S764" t="s">
        <v>63</v>
      </c>
      <c r="X764" s="2">
        <v>17062000</v>
      </c>
      <c r="Y764" s="2">
        <v>19716000</v>
      </c>
      <c r="Z764" s="2">
        <v>18941000</v>
      </c>
      <c r="AA764" s="2">
        <v>18352000</v>
      </c>
      <c r="AB764" s="2">
        <v>20330000</v>
      </c>
      <c r="AC764" s="2">
        <v>19809537</v>
      </c>
      <c r="AD764">
        <v>171</v>
      </c>
      <c r="AG764">
        <v>184</v>
      </c>
      <c r="AJ764" t="s">
        <v>56</v>
      </c>
      <c r="AK764" t="s">
        <v>100</v>
      </c>
      <c r="AL764" t="s">
        <v>207</v>
      </c>
      <c r="BA764" t="s">
        <v>2526</v>
      </c>
    </row>
    <row r="765" spans="1:57" x14ac:dyDescent="0.3">
      <c r="A765" t="s">
        <v>2527</v>
      </c>
      <c r="B765" t="s">
        <v>2511</v>
      </c>
      <c r="C765" t="s">
        <v>2512</v>
      </c>
      <c r="D765">
        <v>144</v>
      </c>
      <c r="E765" s="2">
        <v>10000000</v>
      </c>
      <c r="F765" t="s">
        <v>118</v>
      </c>
      <c r="G765" t="s">
        <v>118</v>
      </c>
      <c r="H765" t="s">
        <v>118</v>
      </c>
      <c r="I765" s="3">
        <v>38856</v>
      </c>
      <c r="J765" s="3">
        <v>24246</v>
      </c>
      <c r="K765">
        <v>60</v>
      </c>
      <c r="L765">
        <v>6</v>
      </c>
      <c r="M765" t="s">
        <v>241</v>
      </c>
      <c r="N765" s="3">
        <v>38856</v>
      </c>
      <c r="O765">
        <v>3.15</v>
      </c>
      <c r="P765" s="3">
        <v>39952</v>
      </c>
      <c r="Q765">
        <v>4.45</v>
      </c>
      <c r="R765" s="3">
        <v>39952</v>
      </c>
      <c r="S765" t="s">
        <v>63</v>
      </c>
      <c r="X765" s="2">
        <v>16513000</v>
      </c>
      <c r="Y765" s="2">
        <v>19073000</v>
      </c>
      <c r="Z765" s="2">
        <v>18323000</v>
      </c>
      <c r="AA765" s="2">
        <v>17723000</v>
      </c>
      <c r="AB765" s="2">
        <v>19704000</v>
      </c>
      <c r="AC765" s="2">
        <v>18984640</v>
      </c>
      <c r="AD765">
        <v>165</v>
      </c>
      <c r="AG765">
        <v>177</v>
      </c>
      <c r="AJ765" t="s">
        <v>56</v>
      </c>
      <c r="AK765" t="s">
        <v>100</v>
      </c>
      <c r="AL765" t="s">
        <v>207</v>
      </c>
      <c r="BA765" t="s">
        <v>2528</v>
      </c>
    </row>
    <row r="766" spans="1:57" x14ac:dyDescent="0.3">
      <c r="A766" t="s">
        <v>2529</v>
      </c>
      <c r="B766" t="s">
        <v>2511</v>
      </c>
      <c r="C766" t="s">
        <v>2512</v>
      </c>
      <c r="D766">
        <v>145</v>
      </c>
      <c r="E766" s="2">
        <v>4000000</v>
      </c>
      <c r="F766" t="s">
        <v>2517</v>
      </c>
      <c r="G766" t="s">
        <v>2530</v>
      </c>
      <c r="H766" t="s">
        <v>2531</v>
      </c>
      <c r="I766" s="3">
        <v>38989</v>
      </c>
      <c r="J766" s="3">
        <v>24379</v>
      </c>
      <c r="K766">
        <v>60</v>
      </c>
      <c r="L766">
        <v>6</v>
      </c>
      <c r="M766" t="s">
        <v>241</v>
      </c>
      <c r="N766" s="3">
        <v>38989</v>
      </c>
      <c r="O766">
        <v>3.99</v>
      </c>
      <c r="P766" s="3">
        <v>40450</v>
      </c>
      <c r="Q766">
        <v>4.99</v>
      </c>
      <c r="R766" s="3">
        <v>40450</v>
      </c>
      <c r="S766" t="s">
        <v>63</v>
      </c>
      <c r="X766" s="2">
        <v>7039000</v>
      </c>
      <c r="Y766" s="2">
        <v>8152000</v>
      </c>
      <c r="Z766" s="2">
        <v>7817000</v>
      </c>
      <c r="AA766" s="2">
        <v>7571000</v>
      </c>
      <c r="AB766" s="2">
        <v>8410000</v>
      </c>
      <c r="AC766" s="2">
        <v>8124122</v>
      </c>
      <c r="AD766">
        <v>176</v>
      </c>
      <c r="AG766">
        <v>189</v>
      </c>
      <c r="AJ766" t="s">
        <v>56</v>
      </c>
      <c r="AK766" t="s">
        <v>100</v>
      </c>
      <c r="AL766" t="s">
        <v>207</v>
      </c>
      <c r="BA766" t="s">
        <v>2532</v>
      </c>
    </row>
    <row r="767" spans="1:57" x14ac:dyDescent="0.3">
      <c r="A767" t="s">
        <v>2533</v>
      </c>
      <c r="B767" t="s">
        <v>2511</v>
      </c>
      <c r="C767" t="s">
        <v>2512</v>
      </c>
      <c r="D767">
        <v>152</v>
      </c>
      <c r="E767" s="2">
        <v>1150000</v>
      </c>
      <c r="F767" t="s">
        <v>614</v>
      </c>
      <c r="G767" t="s">
        <v>198</v>
      </c>
      <c r="H767" t="s">
        <v>1663</v>
      </c>
      <c r="I767" s="3">
        <v>39469</v>
      </c>
      <c r="J767" s="3">
        <v>46115</v>
      </c>
      <c r="K767">
        <v>18</v>
      </c>
      <c r="L767">
        <v>6</v>
      </c>
      <c r="M767" t="s">
        <v>91</v>
      </c>
      <c r="N767" t="s">
        <v>124</v>
      </c>
      <c r="O767" t="s">
        <v>125</v>
      </c>
      <c r="P767" s="3">
        <v>39469</v>
      </c>
      <c r="Q767">
        <v>11.125</v>
      </c>
      <c r="R767" s="3">
        <v>39538</v>
      </c>
      <c r="S767" t="s">
        <v>2534</v>
      </c>
      <c r="X767" s="2">
        <v>1257000</v>
      </c>
      <c r="Y767" s="2">
        <v>2155000</v>
      </c>
      <c r="Z767" s="2">
        <v>2008000</v>
      </c>
      <c r="AA767" s="2">
        <v>1948000</v>
      </c>
      <c r="AB767" s="2">
        <v>1841000</v>
      </c>
      <c r="AC767" s="2">
        <v>1767413</v>
      </c>
      <c r="AD767">
        <v>109</v>
      </c>
      <c r="AG767">
        <v>169</v>
      </c>
      <c r="AJ767" t="s">
        <v>56</v>
      </c>
      <c r="AK767" t="s">
        <v>183</v>
      </c>
      <c r="AL767" t="s">
        <v>207</v>
      </c>
      <c r="AN767" t="s">
        <v>83</v>
      </c>
      <c r="AO767" t="s">
        <v>1997</v>
      </c>
      <c r="AP767" s="3">
        <v>42549</v>
      </c>
      <c r="BA767" t="s">
        <v>2535</v>
      </c>
    </row>
    <row r="768" spans="1:57" x14ac:dyDescent="0.3">
      <c r="A768" t="s">
        <v>2536</v>
      </c>
      <c r="B768" t="s">
        <v>2511</v>
      </c>
      <c r="C768" t="s">
        <v>2512</v>
      </c>
      <c r="D768">
        <v>153</v>
      </c>
      <c r="E768" s="2">
        <v>10000000</v>
      </c>
      <c r="F768" t="s">
        <v>118</v>
      </c>
      <c r="G768" t="s">
        <v>118</v>
      </c>
      <c r="H768" t="s">
        <v>118</v>
      </c>
      <c r="I768" s="3">
        <v>39476</v>
      </c>
      <c r="J768" s="3">
        <v>28521</v>
      </c>
      <c r="K768">
        <v>70</v>
      </c>
      <c r="L768">
        <v>60</v>
      </c>
      <c r="M768" t="s">
        <v>91</v>
      </c>
      <c r="N768" t="s">
        <v>124</v>
      </c>
      <c r="O768" t="s">
        <v>125</v>
      </c>
      <c r="P768" s="3">
        <v>39476</v>
      </c>
      <c r="Q768">
        <v>3.89</v>
      </c>
      <c r="R768" s="3">
        <v>41303</v>
      </c>
      <c r="S768" t="s">
        <v>63</v>
      </c>
      <c r="X768" s="2">
        <v>16082000</v>
      </c>
      <c r="Y768" s="2">
        <v>19348000</v>
      </c>
      <c r="Z768" s="2">
        <v>18521000</v>
      </c>
      <c r="AA768" s="2">
        <v>17755000</v>
      </c>
      <c r="AB768" s="2">
        <v>20856000</v>
      </c>
      <c r="AC768" s="2">
        <v>19304656</v>
      </c>
      <c r="AD768">
        <v>161</v>
      </c>
      <c r="AG768">
        <v>178</v>
      </c>
      <c r="AJ768" t="s">
        <v>56</v>
      </c>
      <c r="AK768" t="s">
        <v>92</v>
      </c>
      <c r="AL768" t="s">
        <v>207</v>
      </c>
      <c r="BA768" t="s">
        <v>2537</v>
      </c>
      <c r="BE768" t="s">
        <v>2538</v>
      </c>
    </row>
    <row r="769" spans="1:57" x14ac:dyDescent="0.3">
      <c r="A769" t="s">
        <v>2539</v>
      </c>
      <c r="B769" t="s">
        <v>2511</v>
      </c>
      <c r="C769" t="s">
        <v>2512</v>
      </c>
      <c r="D769">
        <v>1398</v>
      </c>
      <c r="E769" s="2">
        <v>500000</v>
      </c>
      <c r="F769" t="s">
        <v>2540</v>
      </c>
      <c r="G769" t="s">
        <v>2541</v>
      </c>
      <c r="H769" t="s">
        <v>2100</v>
      </c>
      <c r="I769" s="3">
        <v>31096</v>
      </c>
      <c r="J769" s="3">
        <v>43879</v>
      </c>
      <c r="K769">
        <v>35</v>
      </c>
      <c r="L769">
        <v>1</v>
      </c>
      <c r="M769" t="s">
        <v>91</v>
      </c>
      <c r="N769" t="s">
        <v>124</v>
      </c>
      <c r="O769" t="s">
        <v>63</v>
      </c>
      <c r="P769" s="3">
        <v>31096</v>
      </c>
      <c r="Q769">
        <v>11.375</v>
      </c>
      <c r="R769" s="3">
        <v>32160</v>
      </c>
      <c r="S769" t="s">
        <v>63</v>
      </c>
      <c r="X769" s="2">
        <v>693000</v>
      </c>
      <c r="Y769" s="2">
        <v>725000</v>
      </c>
      <c r="Z769" s="2">
        <v>614000</v>
      </c>
      <c r="AA769" s="2">
        <v>551000</v>
      </c>
      <c r="AB769" t="s">
        <v>64</v>
      </c>
      <c r="AC769" t="s">
        <v>64</v>
      </c>
      <c r="AD769">
        <v>139</v>
      </c>
      <c r="AG769">
        <v>110</v>
      </c>
      <c r="AJ769" t="s">
        <v>56</v>
      </c>
      <c r="AK769" t="s">
        <v>183</v>
      </c>
      <c r="AL769" t="s">
        <v>207</v>
      </c>
      <c r="BA769" t="s">
        <v>2542</v>
      </c>
    </row>
    <row r="770" spans="1:57" x14ac:dyDescent="0.3">
      <c r="A770" t="s">
        <v>2543</v>
      </c>
      <c r="B770" t="s">
        <v>2511</v>
      </c>
      <c r="C770" t="s">
        <v>2512</v>
      </c>
      <c r="D770">
        <v>1400</v>
      </c>
      <c r="E770" s="2">
        <v>500000</v>
      </c>
      <c r="F770" t="s">
        <v>2540</v>
      </c>
      <c r="G770" t="s">
        <v>2541</v>
      </c>
      <c r="H770" t="s">
        <v>2100</v>
      </c>
      <c r="I770" s="3">
        <v>31103</v>
      </c>
      <c r="J770" s="3">
        <v>43886</v>
      </c>
      <c r="K770">
        <v>35</v>
      </c>
      <c r="L770">
        <v>1</v>
      </c>
      <c r="M770" t="s">
        <v>91</v>
      </c>
      <c r="N770" t="s">
        <v>124</v>
      </c>
      <c r="O770" t="s">
        <v>63</v>
      </c>
      <c r="P770" s="3">
        <v>31103</v>
      </c>
      <c r="Q770">
        <v>11.375</v>
      </c>
      <c r="R770" s="3">
        <v>31982</v>
      </c>
      <c r="S770" t="s">
        <v>63</v>
      </c>
      <c r="X770" s="2">
        <v>694000</v>
      </c>
      <c r="Y770" s="2">
        <v>725000</v>
      </c>
      <c r="Z770" s="2">
        <v>601000</v>
      </c>
      <c r="AA770" s="2">
        <v>552000</v>
      </c>
      <c r="AB770" t="s">
        <v>64</v>
      </c>
      <c r="AC770" t="s">
        <v>64</v>
      </c>
      <c r="AD770">
        <v>139</v>
      </c>
      <c r="AG770">
        <v>110</v>
      </c>
      <c r="AJ770" t="s">
        <v>56</v>
      </c>
      <c r="AK770" t="s">
        <v>183</v>
      </c>
      <c r="AL770" t="s">
        <v>207</v>
      </c>
      <c r="BA770" t="s">
        <v>2544</v>
      </c>
    </row>
    <row r="771" spans="1:57" x14ac:dyDescent="0.3">
      <c r="A771" t="s">
        <v>2545</v>
      </c>
      <c r="B771" t="s">
        <v>2511</v>
      </c>
      <c r="C771" t="s">
        <v>2512</v>
      </c>
      <c r="D771">
        <v>1640</v>
      </c>
      <c r="E771" s="2">
        <v>2000000</v>
      </c>
      <c r="F771" t="s">
        <v>352</v>
      </c>
      <c r="G771" t="s">
        <v>2546</v>
      </c>
      <c r="H771" t="s">
        <v>2547</v>
      </c>
      <c r="I771" s="3">
        <v>33207</v>
      </c>
      <c r="J771" s="3">
        <v>18597</v>
      </c>
      <c r="K771">
        <v>60</v>
      </c>
      <c r="L771">
        <v>1</v>
      </c>
      <c r="M771" t="s">
        <v>91</v>
      </c>
      <c r="N771" t="s">
        <v>124</v>
      </c>
      <c r="O771" t="s">
        <v>63</v>
      </c>
      <c r="P771" s="3">
        <v>33207</v>
      </c>
      <c r="Q771">
        <v>11.125</v>
      </c>
      <c r="R771" s="3">
        <v>33328</v>
      </c>
      <c r="S771" t="s">
        <v>63</v>
      </c>
      <c r="X771" s="2">
        <v>5757000</v>
      </c>
      <c r="Y771" s="2">
        <v>6371000</v>
      </c>
      <c r="Z771" s="2">
        <v>6092000</v>
      </c>
      <c r="AA771" s="2">
        <v>6046000</v>
      </c>
      <c r="AB771" s="2">
        <v>6079000</v>
      </c>
      <c r="AC771" s="2">
        <v>5989450</v>
      </c>
      <c r="AD771">
        <v>288</v>
      </c>
      <c r="AG771">
        <v>302</v>
      </c>
      <c r="AJ771" t="s">
        <v>56</v>
      </c>
      <c r="AK771" t="s">
        <v>183</v>
      </c>
      <c r="AL771" t="s">
        <v>207</v>
      </c>
      <c r="BA771" t="s">
        <v>2548</v>
      </c>
    </row>
    <row r="772" spans="1:57" x14ac:dyDescent="0.3">
      <c r="A772" t="s">
        <v>2549</v>
      </c>
      <c r="B772" t="s">
        <v>2511</v>
      </c>
      <c r="C772" t="s">
        <v>2512</v>
      </c>
      <c r="D772">
        <v>1641</v>
      </c>
      <c r="E772" s="2">
        <v>2000000</v>
      </c>
      <c r="F772" t="s">
        <v>352</v>
      </c>
      <c r="G772" t="s">
        <v>2546</v>
      </c>
      <c r="H772" t="s">
        <v>2546</v>
      </c>
      <c r="I772" s="3">
        <v>33214</v>
      </c>
      <c r="J772" s="3">
        <v>18604</v>
      </c>
      <c r="K772">
        <v>60</v>
      </c>
      <c r="L772" t="s">
        <v>2550</v>
      </c>
      <c r="M772" t="s">
        <v>91</v>
      </c>
      <c r="N772" t="s">
        <v>124</v>
      </c>
      <c r="O772" t="s">
        <v>125</v>
      </c>
      <c r="P772" s="3">
        <v>33214</v>
      </c>
      <c r="Q772">
        <v>11.375</v>
      </c>
      <c r="R772" s="3">
        <v>33549</v>
      </c>
      <c r="S772" t="s">
        <v>63</v>
      </c>
      <c r="X772" s="2">
        <v>5782000</v>
      </c>
      <c r="Y772" s="2">
        <v>6399000</v>
      </c>
      <c r="Z772" s="2">
        <v>6118000</v>
      </c>
      <c r="AA772" s="2">
        <v>6071000</v>
      </c>
      <c r="AB772" s="2">
        <v>6105000</v>
      </c>
      <c r="AC772" s="2">
        <v>6017120</v>
      </c>
      <c r="AD772">
        <v>289</v>
      </c>
      <c r="AG772">
        <v>304</v>
      </c>
      <c r="AJ772" t="s">
        <v>56</v>
      </c>
      <c r="AK772" t="s">
        <v>183</v>
      </c>
      <c r="AL772" t="s">
        <v>207</v>
      </c>
      <c r="BA772" t="s">
        <v>2551</v>
      </c>
    </row>
    <row r="773" spans="1:57" x14ac:dyDescent="0.3">
      <c r="A773" t="s">
        <v>2552</v>
      </c>
      <c r="B773" t="s">
        <v>2553</v>
      </c>
      <c r="C773" t="s">
        <v>2554</v>
      </c>
      <c r="D773" t="s">
        <v>2555</v>
      </c>
      <c r="E773" s="2">
        <v>500000</v>
      </c>
      <c r="F773" t="s">
        <v>2556</v>
      </c>
      <c r="G773" t="s">
        <v>2557</v>
      </c>
      <c r="I773" s="3">
        <v>33931</v>
      </c>
      <c r="J773" s="3">
        <v>13111</v>
      </c>
      <c r="L773" t="s">
        <v>325</v>
      </c>
      <c r="Q773">
        <v>9.25</v>
      </c>
      <c r="R773" t="s">
        <v>2558</v>
      </c>
      <c r="U773">
        <v>9.25</v>
      </c>
      <c r="X773" s="2">
        <v>1039000</v>
      </c>
      <c r="AA773" s="2">
        <v>1103487</v>
      </c>
      <c r="AB773" s="2">
        <v>1167434</v>
      </c>
      <c r="AC773" s="2">
        <v>1067763</v>
      </c>
      <c r="AJ773" t="s">
        <v>690</v>
      </c>
      <c r="AK773" t="s">
        <v>690</v>
      </c>
      <c r="AL773" t="s">
        <v>690</v>
      </c>
    </row>
    <row r="774" spans="1:57" x14ac:dyDescent="0.3">
      <c r="A774" t="s">
        <v>2559</v>
      </c>
      <c r="B774" t="s">
        <v>2553</v>
      </c>
      <c r="C774" t="s">
        <v>2554</v>
      </c>
      <c r="D774" t="s">
        <v>2560</v>
      </c>
      <c r="E774" s="2">
        <v>500000</v>
      </c>
      <c r="F774" t="s">
        <v>2556</v>
      </c>
      <c r="G774" t="s">
        <v>2557</v>
      </c>
      <c r="I774" s="3">
        <v>33904</v>
      </c>
      <c r="J774" s="3">
        <v>13111</v>
      </c>
      <c r="L774" t="s">
        <v>325</v>
      </c>
      <c r="Q774">
        <v>9.25</v>
      </c>
      <c r="R774" t="s">
        <v>2558</v>
      </c>
      <c r="U774">
        <v>9.25</v>
      </c>
      <c r="X774" s="2">
        <v>1039000</v>
      </c>
      <c r="AA774" s="2">
        <v>1103487</v>
      </c>
      <c r="AB774" s="2">
        <v>1167434</v>
      </c>
      <c r="AC774" s="2">
        <v>1067763</v>
      </c>
      <c r="AJ774" t="s">
        <v>690</v>
      </c>
      <c r="AK774" t="s">
        <v>690</v>
      </c>
      <c r="AL774" t="s">
        <v>690</v>
      </c>
    </row>
    <row r="775" spans="1:57" x14ac:dyDescent="0.3">
      <c r="A775" t="s">
        <v>2561</v>
      </c>
      <c r="B775" t="s">
        <v>2553</v>
      </c>
      <c r="C775" t="s">
        <v>2554</v>
      </c>
      <c r="D775">
        <v>176258</v>
      </c>
      <c r="E775" s="2">
        <v>10000000</v>
      </c>
      <c r="F775" t="s">
        <v>260</v>
      </c>
      <c r="G775" t="s">
        <v>138</v>
      </c>
      <c r="I775" s="3">
        <v>39258</v>
      </c>
      <c r="J775" s="3">
        <v>28301</v>
      </c>
      <c r="L775">
        <v>6</v>
      </c>
      <c r="Q775">
        <v>4.1150000000000002</v>
      </c>
      <c r="R775" t="s">
        <v>2562</v>
      </c>
      <c r="U775">
        <v>4.1150000000000002</v>
      </c>
      <c r="X775" s="2">
        <v>16594000</v>
      </c>
      <c r="AA775" s="2">
        <v>21510379</v>
      </c>
      <c r="AB775" s="2">
        <v>28508316</v>
      </c>
      <c r="AC775" s="2">
        <v>22948570</v>
      </c>
      <c r="AJ775" t="s">
        <v>293</v>
      </c>
      <c r="AK775" t="s">
        <v>298</v>
      </c>
      <c r="AL775" t="s">
        <v>811</v>
      </c>
    </row>
    <row r="776" spans="1:57" x14ac:dyDescent="0.3">
      <c r="A776" t="s">
        <v>2563</v>
      </c>
      <c r="B776" t="s">
        <v>2553</v>
      </c>
      <c r="C776" t="s">
        <v>2554</v>
      </c>
      <c r="D776">
        <v>176259</v>
      </c>
      <c r="E776" s="2">
        <v>10000000</v>
      </c>
      <c r="F776" t="s">
        <v>118</v>
      </c>
      <c r="G776" t="s">
        <v>118</v>
      </c>
      <c r="I776" s="3">
        <v>39386</v>
      </c>
      <c r="J776" s="3">
        <v>28429</v>
      </c>
      <c r="L776" t="s">
        <v>325</v>
      </c>
      <c r="Q776">
        <v>4.1900000000000004</v>
      </c>
      <c r="R776" t="s">
        <v>2564</v>
      </c>
      <c r="U776">
        <v>4.1900000000000004</v>
      </c>
      <c r="X776" s="2">
        <v>16856000</v>
      </c>
      <c r="AA776" s="2">
        <v>21928722</v>
      </c>
      <c r="AB776" s="2">
        <v>29026054</v>
      </c>
      <c r="AC776" s="2">
        <v>23392929</v>
      </c>
      <c r="AJ776" t="s">
        <v>2565</v>
      </c>
      <c r="AK776" t="s">
        <v>875</v>
      </c>
      <c r="AL776" s="13">
        <v>24000</v>
      </c>
    </row>
    <row r="777" spans="1:57" x14ac:dyDescent="0.3">
      <c r="A777" t="s">
        <v>2566</v>
      </c>
      <c r="B777" t="s">
        <v>2553</v>
      </c>
      <c r="C777" t="s">
        <v>2554</v>
      </c>
      <c r="D777" t="s">
        <v>2567</v>
      </c>
      <c r="E777" s="2">
        <v>5000000</v>
      </c>
      <c r="F777" t="s">
        <v>131</v>
      </c>
      <c r="G777" t="s">
        <v>131</v>
      </c>
      <c r="I777" s="3">
        <v>39568</v>
      </c>
      <c r="J777" s="3">
        <v>28610</v>
      </c>
      <c r="L777">
        <v>6</v>
      </c>
      <c r="Q777">
        <v>4.3099999999999996</v>
      </c>
      <c r="R777" t="s">
        <v>2568</v>
      </c>
      <c r="U777">
        <v>4.3099999999999996</v>
      </c>
      <c r="X777" s="2">
        <v>8586000</v>
      </c>
      <c r="AA777" s="2">
        <v>11246815</v>
      </c>
      <c r="AB777" s="2">
        <v>14892659</v>
      </c>
      <c r="AC777" s="2">
        <v>11997206</v>
      </c>
      <c r="AJ777" t="s">
        <v>261</v>
      </c>
      <c r="AK777" t="s">
        <v>342</v>
      </c>
      <c r="AL777" s="13">
        <v>12000</v>
      </c>
      <c r="AO777" t="s">
        <v>84</v>
      </c>
      <c r="AP777" t="s">
        <v>2569</v>
      </c>
    </row>
    <row r="778" spans="1:57" x14ac:dyDescent="0.3">
      <c r="A778" t="s">
        <v>2570</v>
      </c>
      <c r="B778" t="s">
        <v>2553</v>
      </c>
      <c r="C778" t="s">
        <v>2554</v>
      </c>
      <c r="D778" t="s">
        <v>2571</v>
      </c>
      <c r="E778" s="2">
        <v>5000000</v>
      </c>
      <c r="F778" t="s">
        <v>131</v>
      </c>
      <c r="G778" t="s">
        <v>131</v>
      </c>
      <c r="I778" s="3">
        <v>39568</v>
      </c>
      <c r="J778" s="3">
        <v>28610</v>
      </c>
      <c r="L778">
        <v>6</v>
      </c>
      <c r="Q778">
        <v>4.29</v>
      </c>
      <c r="R778" t="s">
        <v>2572</v>
      </c>
      <c r="U778">
        <v>4.29</v>
      </c>
      <c r="X778" s="2">
        <v>8563000</v>
      </c>
      <c r="AA778" s="2">
        <v>11205352</v>
      </c>
      <c r="AB778" s="2">
        <v>14841319</v>
      </c>
      <c r="AC778" s="2">
        <v>11954152</v>
      </c>
      <c r="AJ778" t="s">
        <v>261</v>
      </c>
      <c r="AK778" t="s">
        <v>342</v>
      </c>
      <c r="AL778" s="13">
        <v>12000</v>
      </c>
      <c r="AO778" t="s">
        <v>84</v>
      </c>
      <c r="AP778" t="s">
        <v>2569</v>
      </c>
    </row>
    <row r="779" spans="1:57" x14ac:dyDescent="0.3">
      <c r="A779" t="s">
        <v>2573</v>
      </c>
      <c r="B779" t="s">
        <v>2553</v>
      </c>
      <c r="C779" t="s">
        <v>2554</v>
      </c>
      <c r="D779" t="s">
        <v>2574</v>
      </c>
      <c r="E779" s="2">
        <v>5000000</v>
      </c>
      <c r="F779" t="s">
        <v>131</v>
      </c>
      <c r="G779" t="s">
        <v>131</v>
      </c>
      <c r="I779" s="3">
        <v>39568</v>
      </c>
      <c r="J779" s="3">
        <v>28610</v>
      </c>
      <c r="L779">
        <v>6</v>
      </c>
      <c r="Q779">
        <v>4.28</v>
      </c>
      <c r="R779" t="s">
        <v>2575</v>
      </c>
      <c r="U779">
        <v>4.28</v>
      </c>
      <c r="X779" s="2">
        <v>8551000</v>
      </c>
      <c r="AA779" s="2">
        <v>11184621</v>
      </c>
      <c r="AB779" s="2">
        <v>14815649</v>
      </c>
      <c r="AC779" s="2">
        <v>11932625</v>
      </c>
      <c r="AJ779" t="s">
        <v>261</v>
      </c>
      <c r="AK779" t="s">
        <v>342</v>
      </c>
      <c r="AL779" s="13">
        <v>12000</v>
      </c>
      <c r="AO779" t="s">
        <v>84</v>
      </c>
      <c r="AP779" t="s">
        <v>2569</v>
      </c>
    </row>
    <row r="780" spans="1:57" x14ac:dyDescent="0.3">
      <c r="A780" t="s">
        <v>2576</v>
      </c>
      <c r="B780" t="s">
        <v>2553</v>
      </c>
      <c r="C780" t="s">
        <v>2554</v>
      </c>
      <c r="D780" t="s">
        <v>2577</v>
      </c>
      <c r="E780" s="2">
        <v>5000000</v>
      </c>
      <c r="F780" t="s">
        <v>131</v>
      </c>
      <c r="G780" t="s">
        <v>131</v>
      </c>
      <c r="I780" s="3">
        <v>39568</v>
      </c>
      <c r="J780" s="3">
        <v>28610</v>
      </c>
      <c r="L780">
        <v>6</v>
      </c>
      <c r="Q780">
        <v>4.32</v>
      </c>
      <c r="R780" t="s">
        <v>2578</v>
      </c>
      <c r="U780">
        <v>4.32</v>
      </c>
      <c r="X780" s="2">
        <v>8586000</v>
      </c>
      <c r="AA780" s="2">
        <v>11267546</v>
      </c>
      <c r="AB780" s="2">
        <v>14918329</v>
      </c>
      <c r="AC780" s="2">
        <v>12018733</v>
      </c>
      <c r="AJ780" t="s">
        <v>261</v>
      </c>
      <c r="AK780" t="s">
        <v>342</v>
      </c>
      <c r="AL780" s="13">
        <v>12000</v>
      </c>
      <c r="AO780" t="s">
        <v>84</v>
      </c>
      <c r="AP780" t="s">
        <v>2569</v>
      </c>
    </row>
    <row r="781" spans="1:57" x14ac:dyDescent="0.3">
      <c r="A781" t="s">
        <v>2626</v>
      </c>
      <c r="B781" t="s">
        <v>2627</v>
      </c>
      <c r="C781" t="s">
        <v>2628</v>
      </c>
      <c r="D781" t="s">
        <v>2629</v>
      </c>
      <c r="E781" s="2">
        <v>10000000</v>
      </c>
      <c r="F781" t="s">
        <v>2630</v>
      </c>
      <c r="G781" t="s">
        <v>152</v>
      </c>
      <c r="I781" s="3">
        <v>39286</v>
      </c>
      <c r="J781" s="3">
        <v>28330</v>
      </c>
      <c r="L781">
        <v>60</v>
      </c>
      <c r="R781" s="3">
        <v>39653</v>
      </c>
      <c r="U781">
        <v>4.3499999999999996</v>
      </c>
      <c r="X781" s="2">
        <v>13951580</v>
      </c>
      <c r="Y781" s="2">
        <v>16797493</v>
      </c>
      <c r="Z781" s="2">
        <v>16532007</v>
      </c>
      <c r="AA781" s="2">
        <v>16786194</v>
      </c>
      <c r="AB781" s="2">
        <v>16025207</v>
      </c>
      <c r="AC781" s="2">
        <v>17894620</v>
      </c>
      <c r="AJ781" t="s">
        <v>56</v>
      </c>
      <c r="AK781" t="s">
        <v>100</v>
      </c>
      <c r="AL781" s="2">
        <v>15000</v>
      </c>
    </row>
    <row r="782" spans="1:57" x14ac:dyDescent="0.3">
      <c r="A782" t="s">
        <v>2631</v>
      </c>
      <c r="B782" t="s">
        <v>2627</v>
      </c>
      <c r="C782" t="s">
        <v>2628</v>
      </c>
      <c r="D782" t="s">
        <v>2632</v>
      </c>
      <c r="E782" s="2">
        <v>10000000</v>
      </c>
      <c r="F782" t="s">
        <v>2630</v>
      </c>
      <c r="G782" t="s">
        <v>152</v>
      </c>
      <c r="I782" s="3">
        <v>39286</v>
      </c>
      <c r="J782" s="3">
        <v>28330</v>
      </c>
      <c r="L782">
        <v>48</v>
      </c>
      <c r="R782" s="3">
        <v>39653</v>
      </c>
      <c r="U782">
        <v>4.3499999999999996</v>
      </c>
      <c r="X782" s="2">
        <v>13951580</v>
      </c>
      <c r="Y782" s="2">
        <v>16797493</v>
      </c>
      <c r="Z782" s="2">
        <v>16532007</v>
      </c>
      <c r="AA782" s="2">
        <v>16786194</v>
      </c>
      <c r="AB782" s="2">
        <v>16025207</v>
      </c>
      <c r="AC782" s="2">
        <v>17894620</v>
      </c>
      <c r="AJ782" t="s">
        <v>56</v>
      </c>
      <c r="AK782" t="s">
        <v>100</v>
      </c>
      <c r="AL782" s="2">
        <v>15000</v>
      </c>
    </row>
    <row r="783" spans="1:57" x14ac:dyDescent="0.3">
      <c r="A783" t="s">
        <v>2633</v>
      </c>
      <c r="B783" t="s">
        <v>2634</v>
      </c>
      <c r="C783" t="s">
        <v>2635</v>
      </c>
      <c r="D783" t="s">
        <v>2636</v>
      </c>
      <c r="E783" s="2">
        <v>3500000</v>
      </c>
      <c r="F783" t="s">
        <v>2637</v>
      </c>
      <c r="G783" t="s">
        <v>187</v>
      </c>
      <c r="H783" t="s">
        <v>187</v>
      </c>
      <c r="I783" s="3">
        <v>38391</v>
      </c>
      <c r="J783" s="3">
        <v>20128</v>
      </c>
      <c r="K783">
        <v>50</v>
      </c>
      <c r="L783">
        <v>6</v>
      </c>
      <c r="N783" s="3">
        <v>38391</v>
      </c>
      <c r="O783">
        <v>2.65</v>
      </c>
      <c r="P783" s="3">
        <v>39853</v>
      </c>
      <c r="Q783">
        <v>4.8</v>
      </c>
      <c r="R783" s="3">
        <v>38392</v>
      </c>
      <c r="S783" t="s">
        <v>63</v>
      </c>
      <c r="U783">
        <v>4.8</v>
      </c>
      <c r="X783" s="2">
        <v>5577000</v>
      </c>
      <c r="Y783" s="2">
        <v>6209000</v>
      </c>
      <c r="Z783" s="2">
        <v>5962000</v>
      </c>
      <c r="AA783" s="2">
        <v>5884000</v>
      </c>
      <c r="AB783" s="2">
        <v>6201000</v>
      </c>
      <c r="AC783" s="2">
        <v>6168072</v>
      </c>
      <c r="AD783">
        <v>159.34299999999999</v>
      </c>
      <c r="AG783">
        <v>168.114</v>
      </c>
      <c r="AJ783" t="s">
        <v>183</v>
      </c>
      <c r="AK783" t="s">
        <v>183</v>
      </c>
      <c r="AM783">
        <v>0</v>
      </c>
      <c r="AN783" t="s">
        <v>63</v>
      </c>
    </row>
    <row r="784" spans="1:57" x14ac:dyDescent="0.3">
      <c r="A784" t="s">
        <v>2638</v>
      </c>
      <c r="B784" t="s">
        <v>2634</v>
      </c>
      <c r="C784" t="s">
        <v>2635</v>
      </c>
      <c r="D784" t="s">
        <v>2639</v>
      </c>
      <c r="E784" s="2">
        <v>3940000</v>
      </c>
      <c r="F784" t="s">
        <v>443</v>
      </c>
      <c r="G784" t="s">
        <v>198</v>
      </c>
      <c r="H784" t="s">
        <v>198</v>
      </c>
      <c r="I784" s="3">
        <v>38394</v>
      </c>
      <c r="J784" s="3">
        <v>19766</v>
      </c>
      <c r="K784">
        <v>49</v>
      </c>
      <c r="L784">
        <v>6</v>
      </c>
      <c r="N784" s="3">
        <v>38394</v>
      </c>
      <c r="O784">
        <v>2.75</v>
      </c>
      <c r="P784" s="3">
        <v>39855</v>
      </c>
      <c r="Q784">
        <v>4.74</v>
      </c>
      <c r="R784" s="3">
        <v>38395</v>
      </c>
      <c r="S784" t="s">
        <v>63</v>
      </c>
      <c r="U784">
        <v>4.74</v>
      </c>
      <c r="X784" s="2">
        <v>6176000</v>
      </c>
      <c r="Y784" s="2">
        <v>6482000</v>
      </c>
      <c r="Z784" s="2">
        <v>6224000</v>
      </c>
      <c r="AA784" s="2">
        <v>6196000</v>
      </c>
      <c r="AB784" s="2">
        <v>6382000</v>
      </c>
      <c r="AC784" s="2">
        <v>6417956</v>
      </c>
      <c r="AD784">
        <v>156.751</v>
      </c>
      <c r="AG784">
        <v>157.25899999999999</v>
      </c>
      <c r="AJ784" t="s">
        <v>183</v>
      </c>
      <c r="AK784" t="s">
        <v>183</v>
      </c>
      <c r="AM784">
        <v>0</v>
      </c>
      <c r="AN784" t="s">
        <v>83</v>
      </c>
      <c r="AO784" t="s">
        <v>2534</v>
      </c>
      <c r="AP784" s="3">
        <v>42544</v>
      </c>
      <c r="BE784" t="s">
        <v>2640</v>
      </c>
    </row>
    <row r="785" spans="1:48" x14ac:dyDescent="0.3">
      <c r="A785" t="s">
        <v>2641</v>
      </c>
      <c r="B785" t="s">
        <v>2642</v>
      </c>
      <c r="C785" t="s">
        <v>2643</v>
      </c>
      <c r="D785">
        <v>1</v>
      </c>
      <c r="E785" s="2">
        <v>5000000</v>
      </c>
      <c r="F785" t="s">
        <v>467</v>
      </c>
      <c r="G785" t="s">
        <v>187</v>
      </c>
      <c r="H785" t="s">
        <v>187</v>
      </c>
      <c r="I785" s="3">
        <v>39719</v>
      </c>
      <c r="J785" s="3">
        <v>20726</v>
      </c>
      <c r="K785">
        <v>48</v>
      </c>
      <c r="L785">
        <v>60</v>
      </c>
      <c r="P785" s="3">
        <v>39719</v>
      </c>
      <c r="Q785">
        <v>3.78</v>
      </c>
      <c r="R785" s="3">
        <v>40449</v>
      </c>
      <c r="S785" t="s">
        <v>144</v>
      </c>
      <c r="U785">
        <v>3.78</v>
      </c>
      <c r="X785" s="2">
        <v>5009836</v>
      </c>
      <c r="Y785" s="2">
        <v>6837614</v>
      </c>
      <c r="Z785" s="2">
        <v>6661346</v>
      </c>
      <c r="AA785" s="2">
        <v>6798461</v>
      </c>
      <c r="AB785" s="2">
        <v>6434226</v>
      </c>
      <c r="AC785" s="2">
        <v>6986859</v>
      </c>
      <c r="AD785">
        <v>100.197</v>
      </c>
      <c r="AG785">
        <v>135.96899999999999</v>
      </c>
      <c r="AJ785" t="s">
        <v>2644</v>
      </c>
      <c r="AK785" t="s">
        <v>100</v>
      </c>
      <c r="AL785" s="2">
        <v>8000</v>
      </c>
      <c r="AM785">
        <v>0.16</v>
      </c>
      <c r="AN785" t="s">
        <v>63</v>
      </c>
    </row>
    <row r="786" spans="1:48" x14ac:dyDescent="0.3">
      <c r="A786" t="s">
        <v>2645</v>
      </c>
      <c r="B786" t="s">
        <v>2642</v>
      </c>
      <c r="C786" t="s">
        <v>2643</v>
      </c>
      <c r="D786">
        <v>2</v>
      </c>
      <c r="E786" s="2">
        <v>5000000</v>
      </c>
      <c r="F786" t="s">
        <v>467</v>
      </c>
      <c r="G786" t="s">
        <v>187</v>
      </c>
      <c r="H786" t="s">
        <v>187</v>
      </c>
      <c r="I786" s="3">
        <v>39719</v>
      </c>
      <c r="J786" s="3">
        <v>20726</v>
      </c>
      <c r="K786">
        <v>48</v>
      </c>
      <c r="L786">
        <v>60</v>
      </c>
      <c r="P786" s="3">
        <v>39719</v>
      </c>
      <c r="Q786">
        <v>3.73</v>
      </c>
      <c r="R786" s="3">
        <v>40085</v>
      </c>
      <c r="S786" t="s">
        <v>144</v>
      </c>
      <c r="U786">
        <v>3.73</v>
      </c>
      <c r="X786" s="2">
        <v>5775746</v>
      </c>
      <c r="Y786" s="2">
        <v>6773474</v>
      </c>
      <c r="Z786" s="2">
        <v>6599194</v>
      </c>
      <c r="AA786" s="2">
        <v>6736220</v>
      </c>
      <c r="AB786" s="2">
        <v>6375199</v>
      </c>
      <c r="AC786" s="2">
        <v>6925183</v>
      </c>
      <c r="AD786">
        <v>115.515</v>
      </c>
      <c r="AG786">
        <v>134.72399999999999</v>
      </c>
      <c r="AJ786" t="s">
        <v>2644</v>
      </c>
      <c r="AK786" t="s">
        <v>100</v>
      </c>
      <c r="AL786" s="2">
        <v>8000</v>
      </c>
      <c r="AM786">
        <v>0.16</v>
      </c>
      <c r="AN786" t="s">
        <v>63</v>
      </c>
    </row>
    <row r="787" spans="1:48" x14ac:dyDescent="0.3">
      <c r="A787" t="s">
        <v>2646</v>
      </c>
      <c r="B787" t="s">
        <v>2642</v>
      </c>
      <c r="C787" t="s">
        <v>2643</v>
      </c>
      <c r="D787">
        <v>3</v>
      </c>
      <c r="E787" s="2">
        <v>10000000</v>
      </c>
      <c r="F787" t="s">
        <v>272</v>
      </c>
      <c r="G787" t="s">
        <v>272</v>
      </c>
      <c r="H787" t="s">
        <v>272</v>
      </c>
      <c r="I787" s="3">
        <v>39680</v>
      </c>
      <c r="J787" s="3">
        <v>28724</v>
      </c>
      <c r="K787">
        <v>70</v>
      </c>
      <c r="L787">
        <v>36</v>
      </c>
      <c r="P787" s="3">
        <v>39680</v>
      </c>
      <c r="Q787">
        <v>4.1500000000000004</v>
      </c>
      <c r="R787" s="3">
        <v>40775</v>
      </c>
      <c r="S787" t="s">
        <v>144</v>
      </c>
      <c r="U787">
        <v>4.1500000000000004</v>
      </c>
      <c r="X787" s="2">
        <v>13010365</v>
      </c>
      <c r="Y787" s="2">
        <v>15976326</v>
      </c>
      <c r="Z787" s="2">
        <v>15654572</v>
      </c>
      <c r="AA787" s="2">
        <v>15905007</v>
      </c>
      <c r="AB787" s="2">
        <v>15182684</v>
      </c>
      <c r="AC787" s="2">
        <v>16984230</v>
      </c>
      <c r="AD787">
        <v>130.10400000000001</v>
      </c>
      <c r="AG787">
        <v>159.05000000000001</v>
      </c>
      <c r="AJ787" t="s">
        <v>2644</v>
      </c>
      <c r="AK787" t="s">
        <v>100</v>
      </c>
      <c r="AL787" s="2">
        <v>10000</v>
      </c>
      <c r="AM787">
        <v>0.1</v>
      </c>
      <c r="AN787" t="s">
        <v>63</v>
      </c>
    </row>
    <row r="788" spans="1:48" x14ac:dyDescent="0.3">
      <c r="A788" t="s">
        <v>2647</v>
      </c>
      <c r="B788" t="s">
        <v>2648</v>
      </c>
      <c r="C788" t="s">
        <v>2649</v>
      </c>
      <c r="E788" s="2">
        <v>9000000</v>
      </c>
      <c r="F788" t="s">
        <v>131</v>
      </c>
      <c r="H788" t="s">
        <v>131</v>
      </c>
      <c r="I788" s="3">
        <v>38751</v>
      </c>
      <c r="J788" s="3">
        <v>24141</v>
      </c>
      <c r="Q788">
        <v>4.8499999999999996</v>
      </c>
      <c r="AK788" t="s">
        <v>100</v>
      </c>
    </row>
    <row r="789" spans="1:48" x14ac:dyDescent="0.3">
      <c r="A789" t="s">
        <v>2650</v>
      </c>
      <c r="B789" t="s">
        <v>2651</v>
      </c>
      <c r="C789" t="s">
        <v>2652</v>
      </c>
      <c r="D789" t="s">
        <v>2653</v>
      </c>
      <c r="E789" s="2">
        <v>10000000</v>
      </c>
      <c r="F789" t="s">
        <v>443</v>
      </c>
      <c r="I789" s="3">
        <v>38887</v>
      </c>
      <c r="J789" s="3">
        <v>24277</v>
      </c>
      <c r="K789">
        <v>60</v>
      </c>
      <c r="L789">
        <v>60</v>
      </c>
      <c r="S789" t="s">
        <v>1003</v>
      </c>
      <c r="U789">
        <v>3.89</v>
      </c>
      <c r="V789" s="2">
        <v>389000</v>
      </c>
      <c r="AD789" s="2">
        <v>12347065</v>
      </c>
      <c r="AG789" s="2">
        <v>14894983</v>
      </c>
      <c r="AM789">
        <v>148.94999999999999</v>
      </c>
      <c r="AP789" t="s">
        <v>56</v>
      </c>
      <c r="AQ789" t="s">
        <v>100</v>
      </c>
      <c r="AS789">
        <v>0</v>
      </c>
      <c r="AU789" t="s">
        <v>84</v>
      </c>
      <c r="AV789" s="21">
        <v>42545</v>
      </c>
    </row>
    <row r="790" spans="1:48" x14ac:dyDescent="0.3">
      <c r="A790" t="s">
        <v>2654</v>
      </c>
      <c r="B790" t="s">
        <v>2651</v>
      </c>
      <c r="C790" t="s">
        <v>2652</v>
      </c>
      <c r="D790" t="s">
        <v>2655</v>
      </c>
      <c r="E790" s="2">
        <v>5000000</v>
      </c>
      <c r="F790" t="s">
        <v>443</v>
      </c>
      <c r="I790" s="3">
        <v>38590</v>
      </c>
      <c r="J790" s="3">
        <v>23980</v>
      </c>
      <c r="K790">
        <v>60</v>
      </c>
      <c r="L790">
        <v>60</v>
      </c>
      <c r="S790" t="s">
        <v>1003</v>
      </c>
      <c r="U790">
        <v>3.74</v>
      </c>
      <c r="V790" s="2">
        <v>187000</v>
      </c>
      <c r="AD790" s="2">
        <v>5932560</v>
      </c>
      <c r="AG790" s="2">
        <v>7170983</v>
      </c>
      <c r="AM790">
        <v>143.41999999999999</v>
      </c>
      <c r="AP790" t="s">
        <v>56</v>
      </c>
      <c r="AQ790" t="s">
        <v>100</v>
      </c>
      <c r="AS790">
        <v>0</v>
      </c>
      <c r="AU790" t="s">
        <v>84</v>
      </c>
      <c r="AV790" s="21">
        <v>42546</v>
      </c>
    </row>
    <row r="791" spans="1:48" x14ac:dyDescent="0.3">
      <c r="A791" t="s">
        <v>2656</v>
      </c>
      <c r="B791" t="s">
        <v>2651</v>
      </c>
      <c r="C791" t="s">
        <v>2652</v>
      </c>
      <c r="D791" t="s">
        <v>2657</v>
      </c>
      <c r="E791" s="2">
        <v>5000000</v>
      </c>
      <c r="F791" t="s">
        <v>272</v>
      </c>
      <c r="I791" s="3">
        <v>38854</v>
      </c>
      <c r="J791" s="3">
        <v>24244</v>
      </c>
      <c r="K791">
        <v>60</v>
      </c>
      <c r="L791">
        <v>60</v>
      </c>
      <c r="S791" t="s">
        <v>1003</v>
      </c>
      <c r="U791">
        <v>3.65</v>
      </c>
      <c r="V791" s="2">
        <v>182500</v>
      </c>
      <c r="AD791" s="2">
        <v>5878414</v>
      </c>
      <c r="AG791" s="2">
        <v>7027544</v>
      </c>
      <c r="AM791">
        <v>140.55099999999999</v>
      </c>
      <c r="AP791" t="s">
        <v>56</v>
      </c>
      <c r="AQ791" t="s">
        <v>100</v>
      </c>
      <c r="AS791">
        <v>0</v>
      </c>
    </row>
    <row r="792" spans="1:48" x14ac:dyDescent="0.3">
      <c r="A792" t="s">
        <v>2658</v>
      </c>
      <c r="B792" t="s">
        <v>2651</v>
      </c>
      <c r="C792" t="s">
        <v>2652</v>
      </c>
      <c r="D792" t="s">
        <v>2659</v>
      </c>
      <c r="E792" s="2">
        <v>5000000</v>
      </c>
      <c r="F792" t="s">
        <v>272</v>
      </c>
      <c r="I792" s="3">
        <v>38680</v>
      </c>
      <c r="J792" s="3">
        <v>24070</v>
      </c>
      <c r="K792">
        <v>60</v>
      </c>
      <c r="L792">
        <v>60</v>
      </c>
      <c r="S792" t="s">
        <v>1003</v>
      </c>
      <c r="U792">
        <v>3.65</v>
      </c>
      <c r="V792" s="2">
        <v>182500</v>
      </c>
      <c r="AD792" s="2">
        <v>5871544</v>
      </c>
      <c r="AG792" s="2">
        <v>7058193</v>
      </c>
      <c r="AM792">
        <v>141.16399999999999</v>
      </c>
      <c r="AP792" t="s">
        <v>56</v>
      </c>
      <c r="AQ792" t="s">
        <v>100</v>
      </c>
      <c r="AS792">
        <v>0</v>
      </c>
    </row>
    <row r="793" spans="1:48" x14ac:dyDescent="0.3">
      <c r="A793" t="s">
        <v>2660</v>
      </c>
      <c r="B793" t="s">
        <v>2651</v>
      </c>
      <c r="C793" t="s">
        <v>2652</v>
      </c>
      <c r="D793" t="s">
        <v>2661</v>
      </c>
      <c r="E793" s="2">
        <v>5000000</v>
      </c>
      <c r="F793" t="s">
        <v>2662</v>
      </c>
      <c r="I793" s="3">
        <v>37385</v>
      </c>
      <c r="J793" s="3">
        <v>15589</v>
      </c>
      <c r="K793">
        <v>40</v>
      </c>
      <c r="L793">
        <v>6</v>
      </c>
      <c r="S793" t="s">
        <v>1003</v>
      </c>
      <c r="U793">
        <v>4.32</v>
      </c>
      <c r="V793" s="2">
        <v>216000</v>
      </c>
      <c r="AD793" s="2">
        <v>6095032</v>
      </c>
      <c r="AG793" s="2">
        <v>6775680</v>
      </c>
      <c r="AM793">
        <v>135.51400000000001</v>
      </c>
      <c r="AP793" t="s">
        <v>56</v>
      </c>
      <c r="AQ793" t="s">
        <v>100</v>
      </c>
      <c r="AS793">
        <v>0</v>
      </c>
    </row>
    <row r="794" spans="1:48" x14ac:dyDescent="0.3">
      <c r="A794" t="s">
        <v>2663</v>
      </c>
      <c r="B794" t="s">
        <v>2651</v>
      </c>
      <c r="C794" t="s">
        <v>2652</v>
      </c>
      <c r="D794" t="s">
        <v>2664</v>
      </c>
      <c r="E794" s="2">
        <v>5000000</v>
      </c>
      <c r="F794" t="s">
        <v>2662</v>
      </c>
      <c r="I794" s="3">
        <v>38770</v>
      </c>
      <c r="J794" s="3">
        <v>24160</v>
      </c>
      <c r="K794">
        <v>60</v>
      </c>
      <c r="L794">
        <v>24</v>
      </c>
      <c r="S794" t="s">
        <v>1003</v>
      </c>
      <c r="U794">
        <v>4.5</v>
      </c>
      <c r="V794" s="2">
        <v>225000</v>
      </c>
      <c r="AD794" s="2">
        <v>7007539</v>
      </c>
      <c r="AG794" s="2">
        <v>8249642</v>
      </c>
      <c r="AM794">
        <v>164.99299999999999</v>
      </c>
      <c r="AP794" t="s">
        <v>56</v>
      </c>
      <c r="AQ794" t="s">
        <v>100</v>
      </c>
      <c r="AS794">
        <v>0</v>
      </c>
    </row>
    <row r="795" spans="1:48" x14ac:dyDescent="0.3">
      <c r="A795" t="s">
        <v>2665</v>
      </c>
      <c r="B795" t="s">
        <v>2651</v>
      </c>
      <c r="C795" t="s">
        <v>2652</v>
      </c>
      <c r="D795" t="s">
        <v>2666</v>
      </c>
      <c r="E795" s="2">
        <v>13000000</v>
      </c>
      <c r="F795" t="s">
        <v>2667</v>
      </c>
      <c r="I795" s="3">
        <v>38112</v>
      </c>
      <c r="J795" s="3">
        <v>19849</v>
      </c>
      <c r="K795">
        <v>50</v>
      </c>
      <c r="L795">
        <v>60</v>
      </c>
      <c r="N795" s="3">
        <v>38112</v>
      </c>
      <c r="O795">
        <v>3.8</v>
      </c>
      <c r="P795" s="3">
        <v>39207</v>
      </c>
      <c r="Q795">
        <v>4.5</v>
      </c>
      <c r="S795" t="s">
        <v>1003</v>
      </c>
      <c r="U795">
        <v>4.5</v>
      </c>
      <c r="V795" s="2">
        <v>585000</v>
      </c>
      <c r="AD795" s="2">
        <v>17508157</v>
      </c>
      <c r="AG795" s="2">
        <v>19951241</v>
      </c>
      <c r="AM795">
        <v>153.471</v>
      </c>
      <c r="AP795" t="s">
        <v>56</v>
      </c>
      <c r="AQ795" t="s">
        <v>100</v>
      </c>
      <c r="AS795">
        <v>0</v>
      </c>
    </row>
    <row r="796" spans="1:48" x14ac:dyDescent="0.3">
      <c r="A796" t="s">
        <v>2668</v>
      </c>
      <c r="B796" t="s">
        <v>2651</v>
      </c>
      <c r="C796" t="s">
        <v>2652</v>
      </c>
      <c r="D796" t="s">
        <v>2669</v>
      </c>
      <c r="E796" s="2">
        <v>10000000</v>
      </c>
      <c r="F796" t="s">
        <v>2662</v>
      </c>
      <c r="I796" s="3">
        <v>38902</v>
      </c>
      <c r="J796" s="3">
        <v>24204</v>
      </c>
      <c r="K796">
        <v>60</v>
      </c>
      <c r="L796">
        <v>5</v>
      </c>
      <c r="S796" t="s">
        <v>1003</v>
      </c>
      <c r="U796">
        <v>4.42</v>
      </c>
      <c r="V796" s="2">
        <v>442000</v>
      </c>
      <c r="AD796" s="2">
        <v>13977907</v>
      </c>
      <c r="AG796" s="2">
        <v>16442137</v>
      </c>
      <c r="AM796">
        <v>164.42099999999999</v>
      </c>
      <c r="AP796" t="s">
        <v>56</v>
      </c>
      <c r="AQ796" t="s">
        <v>100</v>
      </c>
      <c r="AS796">
        <v>0</v>
      </c>
    </row>
    <row r="797" spans="1:48" x14ac:dyDescent="0.3">
      <c r="A797" t="s">
        <v>2670</v>
      </c>
      <c r="B797" t="s">
        <v>2651</v>
      </c>
      <c r="C797" t="s">
        <v>2652</v>
      </c>
      <c r="D797" t="s">
        <v>2671</v>
      </c>
      <c r="E797" s="2">
        <v>10000000</v>
      </c>
      <c r="F797" t="s">
        <v>2667</v>
      </c>
      <c r="I797" s="3">
        <v>38469</v>
      </c>
      <c r="J797" s="3">
        <v>20206</v>
      </c>
      <c r="K797">
        <v>50</v>
      </c>
      <c r="L797">
        <v>12</v>
      </c>
      <c r="N797" s="3">
        <v>38469</v>
      </c>
      <c r="O797">
        <v>0.7</v>
      </c>
      <c r="P797" s="3">
        <v>42670</v>
      </c>
      <c r="Q797">
        <v>4.5</v>
      </c>
      <c r="S797" t="s">
        <v>1003</v>
      </c>
      <c r="U797">
        <v>4.5</v>
      </c>
      <c r="V797" s="2">
        <v>450000</v>
      </c>
      <c r="AD797" s="2">
        <v>13562477</v>
      </c>
      <c r="AG797" s="2">
        <v>15405974</v>
      </c>
      <c r="AM797">
        <v>154.06</v>
      </c>
      <c r="AP797" t="s">
        <v>56</v>
      </c>
      <c r="AQ797" t="s">
        <v>100</v>
      </c>
      <c r="AS797">
        <v>0</v>
      </c>
    </row>
    <row r="798" spans="1:48" x14ac:dyDescent="0.3">
      <c r="A798" t="s">
        <v>2672</v>
      </c>
      <c r="B798" t="s">
        <v>2651</v>
      </c>
      <c r="C798" t="s">
        <v>2652</v>
      </c>
      <c r="D798" t="s">
        <v>2673</v>
      </c>
      <c r="E798" s="2">
        <v>10000000</v>
      </c>
      <c r="F798" t="s">
        <v>2662</v>
      </c>
      <c r="I798" s="3">
        <v>38699</v>
      </c>
      <c r="J798" s="3">
        <v>24090</v>
      </c>
      <c r="K798">
        <v>60</v>
      </c>
      <c r="L798">
        <v>24</v>
      </c>
      <c r="S798" t="s">
        <v>1003</v>
      </c>
      <c r="U798">
        <v>4.4800000000000004</v>
      </c>
      <c r="V798" s="2">
        <v>448000</v>
      </c>
      <c r="AD798" s="2">
        <v>14042283</v>
      </c>
      <c r="AG798" s="2">
        <v>16410248</v>
      </c>
      <c r="AM798">
        <v>164.102</v>
      </c>
      <c r="AP798" t="s">
        <v>56</v>
      </c>
      <c r="AQ798" t="s">
        <v>100</v>
      </c>
      <c r="AS798">
        <v>0</v>
      </c>
    </row>
    <row r="799" spans="1:48" x14ac:dyDescent="0.3">
      <c r="A799" t="s">
        <v>2674</v>
      </c>
      <c r="B799" t="s">
        <v>2651</v>
      </c>
      <c r="C799" t="s">
        <v>2652</v>
      </c>
      <c r="D799" t="s">
        <v>2675</v>
      </c>
      <c r="E799" s="2">
        <v>5000000</v>
      </c>
      <c r="F799" t="s">
        <v>156</v>
      </c>
      <c r="I799" s="3">
        <v>39169</v>
      </c>
      <c r="J799" s="3">
        <v>28212</v>
      </c>
      <c r="K799">
        <v>70</v>
      </c>
      <c r="L799">
        <v>12</v>
      </c>
      <c r="S799" t="s">
        <v>1003</v>
      </c>
      <c r="U799">
        <v>4.25</v>
      </c>
      <c r="V799" s="2">
        <v>212500</v>
      </c>
      <c r="AD799" s="2">
        <v>6658777</v>
      </c>
      <c r="AG799" s="2">
        <v>8069540</v>
      </c>
      <c r="AM799">
        <v>161.39099999999999</v>
      </c>
      <c r="AP799" t="s">
        <v>56</v>
      </c>
      <c r="AQ799" t="s">
        <v>100</v>
      </c>
      <c r="AS799">
        <v>0</v>
      </c>
    </row>
    <row r="800" spans="1:48" x14ac:dyDescent="0.3">
      <c r="A800" t="s">
        <v>2676</v>
      </c>
      <c r="B800" t="s">
        <v>2651</v>
      </c>
      <c r="C800" t="s">
        <v>2652</v>
      </c>
      <c r="D800" t="s">
        <v>2677</v>
      </c>
      <c r="E800" s="2">
        <v>17000000</v>
      </c>
      <c r="F800" t="s">
        <v>156</v>
      </c>
      <c r="I800" s="3">
        <v>39169</v>
      </c>
      <c r="J800" s="3">
        <v>28212</v>
      </c>
      <c r="K800">
        <v>70</v>
      </c>
      <c r="L800">
        <v>12</v>
      </c>
      <c r="S800" t="s">
        <v>1003</v>
      </c>
      <c r="U800">
        <v>4.45</v>
      </c>
      <c r="V800" s="2">
        <v>756500</v>
      </c>
      <c r="AD800" s="2">
        <v>23729404</v>
      </c>
      <c r="AG800" s="2">
        <v>28920914</v>
      </c>
      <c r="AM800">
        <v>170.12299999999999</v>
      </c>
      <c r="AP800" t="s">
        <v>56</v>
      </c>
      <c r="AQ800" t="s">
        <v>100</v>
      </c>
      <c r="AS800">
        <v>0</v>
      </c>
    </row>
    <row r="801" spans="1:57" x14ac:dyDescent="0.3">
      <c r="A801" t="s">
        <v>2678</v>
      </c>
      <c r="B801" t="s">
        <v>2651</v>
      </c>
      <c r="C801" t="s">
        <v>2652</v>
      </c>
      <c r="D801" t="s">
        <v>2679</v>
      </c>
      <c r="E801" s="2">
        <v>5000000</v>
      </c>
      <c r="F801" t="s">
        <v>2680</v>
      </c>
      <c r="I801" s="3">
        <v>31360</v>
      </c>
      <c r="J801" s="3">
        <v>44085</v>
      </c>
      <c r="K801">
        <v>35</v>
      </c>
      <c r="L801">
        <v>12</v>
      </c>
      <c r="S801" t="s">
        <v>1003</v>
      </c>
      <c r="U801">
        <v>11.38</v>
      </c>
      <c r="V801" s="2">
        <v>568750</v>
      </c>
      <c r="AD801" s="2">
        <v>7127645</v>
      </c>
      <c r="AG801" s="2">
        <v>5733972</v>
      </c>
      <c r="AM801">
        <v>114.679</v>
      </c>
      <c r="AP801" t="s">
        <v>183</v>
      </c>
      <c r="AQ801" t="s">
        <v>183</v>
      </c>
      <c r="AS801">
        <v>0</v>
      </c>
    </row>
    <row r="802" spans="1:57" x14ac:dyDescent="0.3">
      <c r="A802" t="s">
        <v>2681</v>
      </c>
      <c r="B802" t="s">
        <v>2651</v>
      </c>
      <c r="C802" t="s">
        <v>2652</v>
      </c>
      <c r="D802" t="s">
        <v>2682</v>
      </c>
      <c r="E802" s="2">
        <v>5000000</v>
      </c>
      <c r="F802" t="s">
        <v>272</v>
      </c>
      <c r="I802" s="3">
        <v>39430</v>
      </c>
      <c r="J802" s="3">
        <v>28473</v>
      </c>
      <c r="K802">
        <v>70</v>
      </c>
      <c r="L802">
        <v>6</v>
      </c>
      <c r="S802" t="s">
        <v>1003</v>
      </c>
      <c r="U802">
        <v>3.94</v>
      </c>
      <c r="V802" s="2">
        <v>197000</v>
      </c>
      <c r="AD802" s="2">
        <v>6325141</v>
      </c>
      <c r="AG802" s="2">
        <v>7691796</v>
      </c>
      <c r="AM802">
        <v>153.83600000000001</v>
      </c>
      <c r="AP802" t="s">
        <v>56</v>
      </c>
      <c r="AQ802" t="s">
        <v>100</v>
      </c>
      <c r="AS802">
        <v>0</v>
      </c>
    </row>
    <row r="803" spans="1:57" x14ac:dyDescent="0.3">
      <c r="A803" t="s">
        <v>2683</v>
      </c>
      <c r="B803" t="s">
        <v>2651</v>
      </c>
      <c r="C803" t="s">
        <v>2652</v>
      </c>
      <c r="D803" t="s">
        <v>2684</v>
      </c>
      <c r="E803" s="2">
        <v>5000000</v>
      </c>
      <c r="F803" t="s">
        <v>272</v>
      </c>
      <c r="I803" s="3">
        <v>39524</v>
      </c>
      <c r="J803" s="3">
        <v>28566</v>
      </c>
      <c r="K803">
        <v>70</v>
      </c>
      <c r="L803">
        <v>12</v>
      </c>
      <c r="S803" t="s">
        <v>1003</v>
      </c>
      <c r="U803">
        <v>3.65</v>
      </c>
      <c r="V803" s="2">
        <v>182500</v>
      </c>
      <c r="AD803" s="2">
        <v>5833578</v>
      </c>
      <c r="AG803" s="2">
        <v>7232315</v>
      </c>
      <c r="AM803">
        <v>144.64599999999999</v>
      </c>
      <c r="AP803" t="s">
        <v>56</v>
      </c>
      <c r="AQ803" t="s">
        <v>100</v>
      </c>
      <c r="AS803">
        <v>0</v>
      </c>
    </row>
    <row r="804" spans="1:57" x14ac:dyDescent="0.3">
      <c r="A804" t="s">
        <v>2685</v>
      </c>
      <c r="B804" t="s">
        <v>2651</v>
      </c>
      <c r="C804" t="s">
        <v>2652</v>
      </c>
      <c r="D804" t="s">
        <v>2686</v>
      </c>
      <c r="E804" s="2">
        <v>5000000</v>
      </c>
      <c r="F804" t="s">
        <v>443</v>
      </c>
      <c r="I804" s="3">
        <v>39538</v>
      </c>
      <c r="J804" s="3">
        <v>28580</v>
      </c>
      <c r="K804">
        <v>70</v>
      </c>
      <c r="L804">
        <v>60</v>
      </c>
      <c r="S804" t="s">
        <v>1003</v>
      </c>
      <c r="U804">
        <v>3.99</v>
      </c>
      <c r="V804" s="2">
        <v>199500</v>
      </c>
      <c r="AD804" s="2">
        <v>6258526</v>
      </c>
      <c r="AG804" s="2">
        <v>7892216</v>
      </c>
      <c r="AM804">
        <v>157.84399999999999</v>
      </c>
      <c r="AP804" t="s">
        <v>56</v>
      </c>
      <c r="AQ804" t="s">
        <v>100</v>
      </c>
      <c r="AS804">
        <v>0</v>
      </c>
      <c r="AU804" t="s">
        <v>84</v>
      </c>
      <c r="AV804" s="21">
        <v>42544</v>
      </c>
    </row>
    <row r="805" spans="1:57" x14ac:dyDescent="0.3">
      <c r="A805" t="s">
        <v>2687</v>
      </c>
      <c r="B805" t="s">
        <v>2651</v>
      </c>
      <c r="C805" t="s">
        <v>2652</v>
      </c>
      <c r="D805" t="s">
        <v>2688</v>
      </c>
      <c r="E805" s="2">
        <v>10000000</v>
      </c>
      <c r="F805" t="s">
        <v>1257</v>
      </c>
      <c r="I805" s="3">
        <v>40227</v>
      </c>
      <c r="J805" s="3">
        <v>21964</v>
      </c>
      <c r="K805">
        <v>50</v>
      </c>
      <c r="L805">
        <v>60</v>
      </c>
      <c r="N805" s="3">
        <v>40227</v>
      </c>
      <c r="O805" t="s">
        <v>2689</v>
      </c>
      <c r="P805" s="3">
        <v>41139</v>
      </c>
      <c r="Q805" t="s">
        <v>2690</v>
      </c>
      <c r="S805" t="s">
        <v>1003</v>
      </c>
      <c r="U805" t="s">
        <v>2691</v>
      </c>
      <c r="V805" s="2">
        <v>653385</v>
      </c>
      <c r="AD805" s="2">
        <v>24328896</v>
      </c>
      <c r="AG805" s="2">
        <v>23084564</v>
      </c>
      <c r="AM805">
        <v>230.846</v>
      </c>
      <c r="AP805" t="s">
        <v>56</v>
      </c>
      <c r="AQ805" t="s">
        <v>100</v>
      </c>
      <c r="AS805">
        <v>0</v>
      </c>
      <c r="AU805" t="s">
        <v>708</v>
      </c>
      <c r="AV805" s="21">
        <v>43646</v>
      </c>
    </row>
    <row r="806" spans="1:57" x14ac:dyDescent="0.3">
      <c r="A806" t="s">
        <v>2692</v>
      </c>
      <c r="B806" t="s">
        <v>2651</v>
      </c>
      <c r="C806" t="s">
        <v>2652</v>
      </c>
      <c r="D806" t="s">
        <v>2693</v>
      </c>
      <c r="E806" s="2">
        <v>10000000</v>
      </c>
      <c r="F806" t="s">
        <v>1257</v>
      </c>
      <c r="I806" s="3">
        <v>40526</v>
      </c>
      <c r="J806" s="3">
        <v>24909</v>
      </c>
      <c r="K806">
        <v>57</v>
      </c>
      <c r="L806">
        <v>12</v>
      </c>
      <c r="S806" t="s">
        <v>1003</v>
      </c>
      <c r="U806">
        <v>3.79</v>
      </c>
      <c r="V806" s="2">
        <v>378500</v>
      </c>
      <c r="AD806" s="2">
        <v>12060161</v>
      </c>
      <c r="AG806" t="s">
        <v>64</v>
      </c>
      <c r="AM806" t="e">
        <v>#VALUE!</v>
      </c>
      <c r="AP806" t="s">
        <v>56</v>
      </c>
      <c r="AQ806" t="s">
        <v>100</v>
      </c>
      <c r="AS806">
        <v>0</v>
      </c>
      <c r="AU806" t="s">
        <v>708</v>
      </c>
      <c r="AV806" s="21">
        <v>43395</v>
      </c>
    </row>
    <row r="807" spans="1:57" x14ac:dyDescent="0.3">
      <c r="A807" t="s">
        <v>2694</v>
      </c>
      <c r="B807" t="s">
        <v>2651</v>
      </c>
      <c r="C807" t="s">
        <v>2652</v>
      </c>
      <c r="D807" t="s">
        <v>2695</v>
      </c>
      <c r="E807" s="2">
        <v>10000000</v>
      </c>
      <c r="F807" t="s">
        <v>1257</v>
      </c>
      <c r="I807" s="3">
        <v>40532</v>
      </c>
      <c r="J807" s="3">
        <v>21994</v>
      </c>
      <c r="K807">
        <v>49</v>
      </c>
      <c r="L807">
        <v>12</v>
      </c>
      <c r="S807" t="s">
        <v>1003</v>
      </c>
      <c r="U807">
        <v>3.99</v>
      </c>
      <c r="V807" s="2">
        <v>399000</v>
      </c>
      <c r="AD807" s="2">
        <v>12373137</v>
      </c>
      <c r="AG807" t="s">
        <v>64</v>
      </c>
      <c r="AM807" t="e">
        <v>#VALUE!</v>
      </c>
      <c r="AP807" t="s">
        <v>56</v>
      </c>
      <c r="AQ807" t="s">
        <v>100</v>
      </c>
      <c r="AS807">
        <v>0</v>
      </c>
      <c r="AU807" t="s">
        <v>708</v>
      </c>
      <c r="AV807" s="21">
        <v>43395</v>
      </c>
    </row>
    <row r="808" spans="1:57" x14ac:dyDescent="0.3">
      <c r="A808" t="s">
        <v>2696</v>
      </c>
      <c r="B808" t="s">
        <v>2697</v>
      </c>
      <c r="C808" t="s">
        <v>2698</v>
      </c>
      <c r="D808" t="s">
        <v>2699</v>
      </c>
      <c r="E808" s="2">
        <v>2000000</v>
      </c>
      <c r="F808" t="s">
        <v>120</v>
      </c>
      <c r="G808" t="s">
        <v>120</v>
      </c>
      <c r="H808" t="s">
        <v>120</v>
      </c>
      <c r="I808" s="3">
        <v>37019</v>
      </c>
      <c r="J808" s="3">
        <v>11421</v>
      </c>
      <c r="K808">
        <v>30</v>
      </c>
      <c r="L808">
        <v>6</v>
      </c>
      <c r="M808" t="s">
        <v>91</v>
      </c>
      <c r="N808" t="s">
        <v>64</v>
      </c>
      <c r="O808" t="s">
        <v>64</v>
      </c>
      <c r="P808" s="3">
        <v>37019</v>
      </c>
      <c r="Q808">
        <v>4.58</v>
      </c>
      <c r="R808" s="3">
        <v>37384</v>
      </c>
      <c r="S808" t="s">
        <v>125</v>
      </c>
      <c r="T808" t="s">
        <v>64</v>
      </c>
      <c r="U808">
        <v>4.58</v>
      </c>
      <c r="V808" s="2">
        <v>2742228</v>
      </c>
      <c r="W808">
        <v>137</v>
      </c>
      <c r="X808" s="2">
        <v>2762144</v>
      </c>
      <c r="Y808" s="2">
        <v>2863447</v>
      </c>
      <c r="Z808" s="2">
        <v>2775252</v>
      </c>
      <c r="AA808" s="2">
        <v>2831371</v>
      </c>
      <c r="AB808" s="2">
        <v>2976112</v>
      </c>
      <c r="AC808" s="2">
        <v>2771082</v>
      </c>
      <c r="AD808">
        <v>138</v>
      </c>
      <c r="AE808">
        <v>143</v>
      </c>
      <c r="AF808">
        <v>139</v>
      </c>
      <c r="AG808">
        <v>142</v>
      </c>
      <c r="AH808">
        <v>149</v>
      </c>
      <c r="AI808">
        <v>139</v>
      </c>
      <c r="AL808" s="2">
        <v>4000</v>
      </c>
      <c r="AM808">
        <v>0.2</v>
      </c>
      <c r="BA808" t="s">
        <v>2700</v>
      </c>
    </row>
    <row r="809" spans="1:57" x14ac:dyDescent="0.3">
      <c r="A809" t="s">
        <v>2701</v>
      </c>
      <c r="B809" t="s">
        <v>2697</v>
      </c>
      <c r="C809" t="s">
        <v>2698</v>
      </c>
      <c r="D809">
        <v>50017419</v>
      </c>
      <c r="E809" s="2">
        <v>10000000</v>
      </c>
      <c r="F809" t="s">
        <v>272</v>
      </c>
      <c r="G809" t="s">
        <v>272</v>
      </c>
      <c r="H809" t="s">
        <v>272</v>
      </c>
      <c r="I809" s="3">
        <v>38028</v>
      </c>
      <c r="J809" s="3">
        <v>19766</v>
      </c>
      <c r="K809">
        <v>50</v>
      </c>
      <c r="L809">
        <v>6</v>
      </c>
      <c r="M809" t="s">
        <v>62</v>
      </c>
      <c r="N809" s="3">
        <v>38028</v>
      </c>
      <c r="O809">
        <v>3.5</v>
      </c>
      <c r="P809" s="3">
        <v>39125</v>
      </c>
      <c r="Q809">
        <v>4.5</v>
      </c>
      <c r="R809" s="3">
        <v>39125</v>
      </c>
      <c r="S809" t="s">
        <v>125</v>
      </c>
      <c r="T809" t="s">
        <v>64</v>
      </c>
      <c r="U809">
        <v>4.5</v>
      </c>
      <c r="V809" s="2">
        <v>22215753</v>
      </c>
      <c r="W809">
        <v>222</v>
      </c>
      <c r="X809" s="2">
        <v>16453833</v>
      </c>
      <c r="Y809" s="2">
        <v>18530949</v>
      </c>
      <c r="Z809" s="2">
        <v>18358148</v>
      </c>
      <c r="AA809" s="2">
        <v>18672618</v>
      </c>
      <c r="AB809" s="2">
        <v>21947392</v>
      </c>
      <c r="AC809" s="2">
        <v>18919863</v>
      </c>
      <c r="AD809">
        <v>165</v>
      </c>
      <c r="AE809">
        <v>185</v>
      </c>
      <c r="AF809">
        <v>184</v>
      </c>
      <c r="AG809">
        <v>187</v>
      </c>
      <c r="AH809">
        <v>219</v>
      </c>
      <c r="AI809">
        <v>189</v>
      </c>
      <c r="AK809" t="s">
        <v>2702</v>
      </c>
      <c r="AL809" s="2">
        <v>18000</v>
      </c>
      <c r="AM809">
        <v>0.18</v>
      </c>
      <c r="BA809" t="s">
        <v>2703</v>
      </c>
    </row>
    <row r="810" spans="1:57" x14ac:dyDescent="0.3">
      <c r="A810" t="s">
        <v>2704</v>
      </c>
      <c r="B810" t="s">
        <v>2697</v>
      </c>
      <c r="C810" t="s">
        <v>2698</v>
      </c>
      <c r="D810">
        <v>50019411</v>
      </c>
      <c r="E810" s="2">
        <v>5000000</v>
      </c>
      <c r="F810" t="s">
        <v>272</v>
      </c>
      <c r="G810" t="s">
        <v>272</v>
      </c>
      <c r="H810" t="s">
        <v>272</v>
      </c>
      <c r="I810" s="3">
        <v>38198</v>
      </c>
      <c r="J810" s="3">
        <v>19935</v>
      </c>
      <c r="K810">
        <v>50</v>
      </c>
      <c r="L810">
        <v>6</v>
      </c>
      <c r="M810" t="s">
        <v>62</v>
      </c>
      <c r="N810" s="3">
        <v>38198</v>
      </c>
      <c r="O810">
        <v>4.12</v>
      </c>
      <c r="P810" s="3">
        <v>39202</v>
      </c>
      <c r="Q810">
        <v>4.5</v>
      </c>
      <c r="R810" s="3">
        <v>39202</v>
      </c>
      <c r="S810" t="s">
        <v>125</v>
      </c>
      <c r="T810" t="s">
        <v>64</v>
      </c>
      <c r="U810">
        <v>4.5</v>
      </c>
      <c r="V810" s="2">
        <v>11205134</v>
      </c>
      <c r="W810">
        <v>224</v>
      </c>
      <c r="X810" s="2">
        <v>8321549</v>
      </c>
      <c r="Y810" s="2">
        <v>9369899</v>
      </c>
      <c r="Z810" s="2">
        <v>9283168</v>
      </c>
      <c r="AA810" s="2">
        <v>9442037</v>
      </c>
      <c r="AB810" s="2">
        <v>11097127</v>
      </c>
      <c r="AC810" s="2">
        <v>9568145</v>
      </c>
      <c r="AD810">
        <v>166</v>
      </c>
      <c r="AE810">
        <v>187</v>
      </c>
      <c r="AF810">
        <v>186</v>
      </c>
      <c r="AG810">
        <v>189</v>
      </c>
      <c r="AH810">
        <v>222</v>
      </c>
      <c r="AI810">
        <v>191</v>
      </c>
      <c r="AK810" t="s">
        <v>71</v>
      </c>
      <c r="AL810" s="2">
        <v>7000</v>
      </c>
      <c r="AM810">
        <v>0.14000000000000001</v>
      </c>
      <c r="BA810" t="s">
        <v>2705</v>
      </c>
    </row>
    <row r="811" spans="1:57" x14ac:dyDescent="0.3">
      <c r="A811" t="s">
        <v>2706</v>
      </c>
      <c r="B811" t="s">
        <v>2697</v>
      </c>
      <c r="C811" t="s">
        <v>2698</v>
      </c>
      <c r="D811">
        <v>300149815</v>
      </c>
      <c r="E811" s="2">
        <v>1100000</v>
      </c>
      <c r="F811" t="s">
        <v>131</v>
      </c>
      <c r="G811" t="s">
        <v>131</v>
      </c>
      <c r="H811" t="s">
        <v>131</v>
      </c>
      <c r="I811" s="3">
        <v>38569</v>
      </c>
      <c r="J811" s="3">
        <v>23959</v>
      </c>
      <c r="K811">
        <v>60</v>
      </c>
      <c r="L811">
        <v>6</v>
      </c>
      <c r="M811" t="s">
        <v>91</v>
      </c>
      <c r="N811" t="s">
        <v>64</v>
      </c>
      <c r="O811" t="s">
        <v>64</v>
      </c>
      <c r="P811" s="3">
        <v>38569</v>
      </c>
      <c r="Q811">
        <v>4.29</v>
      </c>
      <c r="R811" s="3">
        <v>42221</v>
      </c>
      <c r="S811" t="s">
        <v>125</v>
      </c>
      <c r="T811" t="s">
        <v>64</v>
      </c>
      <c r="U811">
        <v>4.29</v>
      </c>
      <c r="V811" s="2">
        <v>2833339</v>
      </c>
      <c r="W811">
        <v>258</v>
      </c>
      <c r="X811" s="2">
        <v>1899969</v>
      </c>
      <c r="Y811" s="2">
        <v>2208618</v>
      </c>
      <c r="Z811" s="2">
        <v>2223403</v>
      </c>
      <c r="AA811" s="2">
        <v>2243275</v>
      </c>
      <c r="AB811" s="2">
        <v>2805139</v>
      </c>
      <c r="AC811" s="2">
        <v>2329682</v>
      </c>
      <c r="AD811">
        <v>173</v>
      </c>
      <c r="AE811">
        <v>201</v>
      </c>
      <c r="AF811">
        <v>202</v>
      </c>
      <c r="AG811">
        <v>204</v>
      </c>
      <c r="AH811">
        <v>255</v>
      </c>
      <c r="AI811">
        <v>212</v>
      </c>
      <c r="AK811" t="s">
        <v>2707</v>
      </c>
      <c r="AM811">
        <v>0</v>
      </c>
      <c r="AN811" t="s">
        <v>83</v>
      </c>
      <c r="AO811" t="s">
        <v>84</v>
      </c>
      <c r="AP811">
        <v>2016</v>
      </c>
      <c r="BA811" t="s">
        <v>2708</v>
      </c>
    </row>
    <row r="812" spans="1:57" x14ac:dyDescent="0.3">
      <c r="A812" t="s">
        <v>2709</v>
      </c>
      <c r="B812" t="s">
        <v>2697</v>
      </c>
      <c r="C812" t="s">
        <v>2698</v>
      </c>
      <c r="D812">
        <v>3000153482</v>
      </c>
      <c r="E812" s="2">
        <v>5000000</v>
      </c>
      <c r="F812" t="s">
        <v>131</v>
      </c>
      <c r="G812" t="s">
        <v>131</v>
      </c>
      <c r="H812" t="s">
        <v>131</v>
      </c>
      <c r="I812" s="3">
        <v>38624</v>
      </c>
      <c r="J812" s="3">
        <v>24014</v>
      </c>
      <c r="K812">
        <v>60</v>
      </c>
      <c r="L812">
        <v>60</v>
      </c>
      <c r="M812" t="s">
        <v>91</v>
      </c>
      <c r="N812" t="s">
        <v>64</v>
      </c>
      <c r="O812" t="s">
        <v>64</v>
      </c>
      <c r="P812" s="3">
        <v>38624</v>
      </c>
      <c r="Q812">
        <v>3.91</v>
      </c>
      <c r="R812" s="3">
        <v>42276</v>
      </c>
      <c r="S812" t="s">
        <v>125</v>
      </c>
      <c r="T812" t="s">
        <v>64</v>
      </c>
      <c r="U812">
        <v>3.91</v>
      </c>
      <c r="V812" s="2">
        <v>11738034</v>
      </c>
      <c r="W812">
        <v>235</v>
      </c>
      <c r="X812" s="2">
        <v>8014777</v>
      </c>
      <c r="Y812" s="2">
        <v>9354799</v>
      </c>
      <c r="Z812" s="2">
        <v>9424801</v>
      </c>
      <c r="AA812" s="2">
        <v>9517536</v>
      </c>
      <c r="AB812" s="2">
        <v>11967430</v>
      </c>
      <c r="AC812" s="2">
        <v>9906874</v>
      </c>
      <c r="AD812">
        <v>160</v>
      </c>
      <c r="AE812">
        <v>187</v>
      </c>
      <c r="AF812">
        <v>188</v>
      </c>
      <c r="AG812">
        <v>190</v>
      </c>
      <c r="AH812">
        <v>239</v>
      </c>
      <c r="AI812">
        <v>198</v>
      </c>
      <c r="AK812" t="s">
        <v>707</v>
      </c>
      <c r="AL812" s="2">
        <v>5845</v>
      </c>
      <c r="AM812">
        <v>0.12</v>
      </c>
      <c r="AN812" t="s">
        <v>83</v>
      </c>
      <c r="AO812" t="s">
        <v>84</v>
      </c>
      <c r="AP812">
        <v>2016</v>
      </c>
      <c r="BA812" t="s">
        <v>2710</v>
      </c>
    </row>
    <row r="813" spans="1:57" x14ac:dyDescent="0.3">
      <c r="A813" t="s">
        <v>2711</v>
      </c>
      <c r="B813" t="s">
        <v>2697</v>
      </c>
      <c r="C813" t="s">
        <v>2698</v>
      </c>
      <c r="D813">
        <v>50024938</v>
      </c>
      <c r="E813" s="2">
        <v>6500000</v>
      </c>
      <c r="F813" t="s">
        <v>272</v>
      </c>
      <c r="G813" t="s">
        <v>272</v>
      </c>
      <c r="H813" t="s">
        <v>272</v>
      </c>
      <c r="I813" s="3">
        <v>38785</v>
      </c>
      <c r="J813" s="3">
        <v>24905</v>
      </c>
      <c r="K813">
        <v>62</v>
      </c>
      <c r="L813">
        <v>60</v>
      </c>
      <c r="M813" t="s">
        <v>91</v>
      </c>
      <c r="N813" t="s">
        <v>64</v>
      </c>
      <c r="O813" t="s">
        <v>64</v>
      </c>
      <c r="P813" s="3">
        <v>38785</v>
      </c>
      <c r="Q813">
        <v>3.5</v>
      </c>
      <c r="R813" s="3">
        <v>42438</v>
      </c>
      <c r="S813" t="s">
        <v>125</v>
      </c>
      <c r="T813" t="s">
        <v>64</v>
      </c>
      <c r="U813">
        <v>3.5</v>
      </c>
      <c r="V813" s="2">
        <v>13659349</v>
      </c>
      <c r="W813">
        <v>210</v>
      </c>
      <c r="X813" s="2">
        <v>9584197</v>
      </c>
      <c r="Y813" s="2">
        <v>11271750</v>
      </c>
      <c r="Z813" s="2">
        <v>11368323</v>
      </c>
      <c r="AA813" s="2">
        <v>11492765</v>
      </c>
      <c r="AB813" s="2">
        <v>14553844</v>
      </c>
      <c r="AC813" s="2">
        <v>11999462</v>
      </c>
      <c r="AD813">
        <v>147</v>
      </c>
      <c r="AE813">
        <v>173</v>
      </c>
      <c r="AF813">
        <v>175</v>
      </c>
      <c r="AG813">
        <v>177</v>
      </c>
      <c r="AH813">
        <v>224</v>
      </c>
      <c r="AI813">
        <v>185</v>
      </c>
      <c r="AK813" t="s">
        <v>573</v>
      </c>
      <c r="AL813" s="2">
        <v>15600</v>
      </c>
      <c r="AM813">
        <v>0.24</v>
      </c>
      <c r="BA813" t="s">
        <v>2712</v>
      </c>
      <c r="BE813" t="s">
        <v>2713</v>
      </c>
    </row>
    <row r="814" spans="1:57" x14ac:dyDescent="0.3">
      <c r="A814" t="s">
        <v>2714</v>
      </c>
      <c r="B814" t="s">
        <v>2697</v>
      </c>
      <c r="C814" t="s">
        <v>2698</v>
      </c>
      <c r="D814">
        <v>3000170454</v>
      </c>
      <c r="E814" s="2">
        <v>6000000</v>
      </c>
      <c r="F814" t="s">
        <v>131</v>
      </c>
      <c r="G814" t="s">
        <v>131</v>
      </c>
      <c r="H814" t="s">
        <v>131</v>
      </c>
      <c r="I814" s="3">
        <v>38805</v>
      </c>
      <c r="J814" s="3">
        <v>24195</v>
      </c>
      <c r="K814">
        <v>60</v>
      </c>
      <c r="L814">
        <v>60</v>
      </c>
      <c r="M814" t="s">
        <v>91</v>
      </c>
      <c r="N814" t="s">
        <v>64</v>
      </c>
      <c r="O814" t="s">
        <v>64</v>
      </c>
      <c r="P814" s="3">
        <v>38805</v>
      </c>
      <c r="Q814">
        <v>3.62</v>
      </c>
      <c r="R814" s="3">
        <v>41362</v>
      </c>
      <c r="S814" t="s">
        <v>125</v>
      </c>
      <c r="T814" t="s">
        <v>64</v>
      </c>
      <c r="U814">
        <v>3.62</v>
      </c>
      <c r="V814" s="2">
        <v>13034436</v>
      </c>
      <c r="W814">
        <v>217</v>
      </c>
      <c r="X814" s="2">
        <v>9064197</v>
      </c>
      <c r="Y814" s="2">
        <v>10650214</v>
      </c>
      <c r="Z814" s="2">
        <v>10738658</v>
      </c>
      <c r="AA814" s="2">
        <v>10853979</v>
      </c>
      <c r="AB814" s="2">
        <v>13726943</v>
      </c>
      <c r="AC814" s="2">
        <v>11324212</v>
      </c>
      <c r="AD814">
        <v>151</v>
      </c>
      <c r="AE814">
        <v>178</v>
      </c>
      <c r="AF814">
        <v>179</v>
      </c>
      <c r="AG814">
        <v>181</v>
      </c>
      <c r="AH814">
        <v>229</v>
      </c>
      <c r="AI814">
        <v>189</v>
      </c>
      <c r="AK814" t="s">
        <v>2715</v>
      </c>
      <c r="AL814" s="2">
        <v>8250</v>
      </c>
      <c r="AM814">
        <v>0.14000000000000001</v>
      </c>
      <c r="AN814" t="s">
        <v>83</v>
      </c>
      <c r="AO814" t="s">
        <v>84</v>
      </c>
      <c r="AP814">
        <v>2016</v>
      </c>
      <c r="BA814" t="s">
        <v>2716</v>
      </c>
    </row>
    <row r="815" spans="1:57" x14ac:dyDescent="0.3">
      <c r="A815" t="s">
        <v>2717</v>
      </c>
      <c r="B815" t="s">
        <v>2697</v>
      </c>
      <c r="C815" t="s">
        <v>2698</v>
      </c>
      <c r="D815" t="s">
        <v>2718</v>
      </c>
      <c r="E815" s="2">
        <v>4000000</v>
      </c>
      <c r="F815" t="s">
        <v>156</v>
      </c>
      <c r="G815" t="s">
        <v>156</v>
      </c>
      <c r="H815" t="s">
        <v>156</v>
      </c>
      <c r="I815" s="3">
        <v>38930</v>
      </c>
      <c r="J815" s="3">
        <v>24321</v>
      </c>
      <c r="K815">
        <v>60</v>
      </c>
      <c r="L815">
        <v>60</v>
      </c>
      <c r="M815" t="s">
        <v>91</v>
      </c>
      <c r="N815" t="s">
        <v>64</v>
      </c>
      <c r="O815" t="s">
        <v>64</v>
      </c>
      <c r="P815" s="3">
        <v>38930</v>
      </c>
      <c r="Q815">
        <v>3.79</v>
      </c>
      <c r="R815" s="3">
        <v>40026</v>
      </c>
      <c r="S815" t="s">
        <v>125</v>
      </c>
      <c r="T815" t="s">
        <v>64</v>
      </c>
      <c r="U815">
        <v>3.79</v>
      </c>
      <c r="V815" s="2">
        <v>9097661</v>
      </c>
      <c r="W815">
        <v>227</v>
      </c>
      <c r="X815" s="2">
        <v>6289807</v>
      </c>
      <c r="Y815" s="2">
        <v>7379233</v>
      </c>
      <c r="Z815" s="2">
        <v>7438043</v>
      </c>
      <c r="AA815" s="2">
        <v>7515852</v>
      </c>
      <c r="AB815" s="2">
        <v>9490639</v>
      </c>
      <c r="AC815" s="2">
        <v>7858036</v>
      </c>
      <c r="AD815">
        <v>157</v>
      </c>
      <c r="AE815">
        <v>184</v>
      </c>
      <c r="AF815">
        <v>186</v>
      </c>
      <c r="AG815">
        <v>188</v>
      </c>
      <c r="AH815">
        <v>237</v>
      </c>
      <c r="AI815">
        <v>196</v>
      </c>
      <c r="AL815" s="2">
        <v>9400</v>
      </c>
      <c r="AM815">
        <v>0.24</v>
      </c>
      <c r="BA815" t="s">
        <v>2719</v>
      </c>
    </row>
    <row r="816" spans="1:57" x14ac:dyDescent="0.3">
      <c r="A816" t="s">
        <v>2720</v>
      </c>
      <c r="B816" t="s">
        <v>2697</v>
      </c>
      <c r="C816" t="s">
        <v>2698</v>
      </c>
      <c r="D816">
        <v>3000186484</v>
      </c>
      <c r="E816" s="2">
        <v>13000000</v>
      </c>
      <c r="F816" t="s">
        <v>131</v>
      </c>
      <c r="G816" t="s">
        <v>131</v>
      </c>
      <c r="H816" t="s">
        <v>131</v>
      </c>
      <c r="I816" s="3">
        <v>38985</v>
      </c>
      <c r="J816" s="3">
        <v>26201</v>
      </c>
      <c r="K816">
        <v>65</v>
      </c>
      <c r="L816">
        <v>60</v>
      </c>
      <c r="M816" t="s">
        <v>91</v>
      </c>
      <c r="N816" t="s">
        <v>64</v>
      </c>
      <c r="O816" t="s">
        <v>64</v>
      </c>
      <c r="P816" s="3">
        <v>38985</v>
      </c>
      <c r="Q816">
        <v>4.4000000000000004</v>
      </c>
      <c r="R816" s="3">
        <v>39288</v>
      </c>
      <c r="S816" t="s">
        <v>125</v>
      </c>
      <c r="T816" t="s">
        <v>64</v>
      </c>
      <c r="U816">
        <v>4.4000000000000004</v>
      </c>
      <c r="V816" s="2">
        <v>37266133</v>
      </c>
      <c r="W816">
        <v>287</v>
      </c>
      <c r="X816" s="2">
        <v>23433025</v>
      </c>
      <c r="Y816" s="2">
        <v>27670498</v>
      </c>
      <c r="Z816" s="2">
        <v>27909114</v>
      </c>
      <c r="AA816" s="2">
        <v>28222122</v>
      </c>
      <c r="AB816" s="2">
        <v>36466997</v>
      </c>
      <c r="AC816" s="2">
        <v>29862246</v>
      </c>
      <c r="AD816">
        <v>180</v>
      </c>
      <c r="AE816">
        <v>213</v>
      </c>
      <c r="AF816">
        <v>215</v>
      </c>
      <c r="AG816">
        <v>217</v>
      </c>
      <c r="AH816">
        <v>281</v>
      </c>
      <c r="AI816">
        <v>230</v>
      </c>
      <c r="AK816" t="s">
        <v>2721</v>
      </c>
      <c r="AL816" s="2">
        <v>13000</v>
      </c>
      <c r="AM816">
        <v>0.1</v>
      </c>
      <c r="AN816" t="s">
        <v>83</v>
      </c>
      <c r="AO816" t="s">
        <v>84</v>
      </c>
      <c r="AP816">
        <v>2016</v>
      </c>
      <c r="BA816" t="s">
        <v>2722</v>
      </c>
    </row>
    <row r="817" spans="1:57" x14ac:dyDescent="0.3">
      <c r="A817" t="s">
        <v>2723</v>
      </c>
      <c r="B817" t="s">
        <v>2697</v>
      </c>
      <c r="C817" t="s">
        <v>2698</v>
      </c>
      <c r="D817">
        <v>50030482</v>
      </c>
      <c r="E817" s="2">
        <v>13000000</v>
      </c>
      <c r="F817" t="s">
        <v>272</v>
      </c>
      <c r="G817" t="s">
        <v>272</v>
      </c>
      <c r="H817" t="s">
        <v>272</v>
      </c>
      <c r="I817" s="3">
        <v>39246</v>
      </c>
      <c r="J817" s="3">
        <v>28294</v>
      </c>
      <c r="K817">
        <v>70</v>
      </c>
      <c r="L817">
        <v>6</v>
      </c>
      <c r="M817" t="s">
        <v>91</v>
      </c>
      <c r="N817" t="s">
        <v>64</v>
      </c>
      <c r="O817" t="s">
        <v>64</v>
      </c>
      <c r="P817" s="3">
        <v>39246</v>
      </c>
      <c r="Q817">
        <v>4.25</v>
      </c>
      <c r="R817" s="3">
        <v>39617</v>
      </c>
      <c r="S817" t="s">
        <v>125</v>
      </c>
      <c r="T817" t="s">
        <v>64</v>
      </c>
      <c r="U817">
        <v>4.25</v>
      </c>
      <c r="V817" s="2">
        <v>38700733</v>
      </c>
      <c r="W817">
        <v>298</v>
      </c>
      <c r="X817" s="2">
        <v>23456940</v>
      </c>
      <c r="Y817" s="2">
        <v>28013980</v>
      </c>
      <c r="Z817" s="2">
        <v>28310502</v>
      </c>
      <c r="AA817" s="2">
        <v>28690761</v>
      </c>
      <c r="AB817" s="2">
        <v>37919343</v>
      </c>
      <c r="AC817" s="2">
        <v>30587701</v>
      </c>
      <c r="AD817">
        <v>180</v>
      </c>
      <c r="AE817">
        <v>215</v>
      </c>
      <c r="AF817">
        <v>218</v>
      </c>
      <c r="AG817">
        <v>221</v>
      </c>
      <c r="AH817">
        <v>292</v>
      </c>
      <c r="AI817">
        <v>235</v>
      </c>
      <c r="AJ817" t="s">
        <v>56</v>
      </c>
      <c r="AK817" t="s">
        <v>875</v>
      </c>
      <c r="AL817" s="2">
        <v>13000</v>
      </c>
      <c r="AM817">
        <v>0.1</v>
      </c>
      <c r="BA817" t="s">
        <v>2724</v>
      </c>
    </row>
    <row r="818" spans="1:57" x14ac:dyDescent="0.3">
      <c r="A818" t="s">
        <v>2725</v>
      </c>
      <c r="B818" t="s">
        <v>2697</v>
      </c>
      <c r="C818" t="s">
        <v>2698</v>
      </c>
      <c r="D818" t="s">
        <v>2726</v>
      </c>
      <c r="E818" s="2">
        <v>40000000</v>
      </c>
      <c r="F818" t="s">
        <v>2727</v>
      </c>
      <c r="G818" t="s">
        <v>2727</v>
      </c>
      <c r="H818" t="s">
        <v>152</v>
      </c>
      <c r="I818" s="3">
        <v>39248</v>
      </c>
      <c r="J818" s="3">
        <v>28291</v>
      </c>
      <c r="K818">
        <v>70</v>
      </c>
      <c r="L818">
        <v>6</v>
      </c>
      <c r="M818" t="s">
        <v>91</v>
      </c>
      <c r="N818" t="s">
        <v>64</v>
      </c>
      <c r="O818" t="s">
        <v>64</v>
      </c>
      <c r="P818" s="3">
        <v>39248</v>
      </c>
      <c r="Q818">
        <v>4.2</v>
      </c>
      <c r="R818" s="3">
        <v>39614</v>
      </c>
      <c r="S818" t="s">
        <v>125</v>
      </c>
      <c r="T818" t="s">
        <v>64</v>
      </c>
      <c r="U818">
        <v>4.2</v>
      </c>
      <c r="V818" s="2">
        <v>117687452</v>
      </c>
      <c r="W818">
        <v>294</v>
      </c>
      <c r="X818" s="2">
        <v>71476943</v>
      </c>
      <c r="Y818" s="2">
        <v>85396727</v>
      </c>
      <c r="Z818" s="2">
        <v>86303758</v>
      </c>
      <c r="AA818" s="2">
        <v>87463855</v>
      </c>
      <c r="AB818" s="2">
        <v>115666969</v>
      </c>
      <c r="AC818" s="2">
        <v>93275216</v>
      </c>
      <c r="AD818">
        <v>179</v>
      </c>
      <c r="AE818">
        <v>213</v>
      </c>
      <c r="AF818">
        <v>216</v>
      </c>
      <c r="AG818">
        <v>219</v>
      </c>
      <c r="AH818">
        <v>289</v>
      </c>
      <c r="AI818">
        <v>233</v>
      </c>
      <c r="AJ818" t="s">
        <v>56</v>
      </c>
      <c r="AK818" t="s">
        <v>875</v>
      </c>
      <c r="AM818">
        <v>0</v>
      </c>
      <c r="BA818" t="s">
        <v>2728</v>
      </c>
    </row>
    <row r="819" spans="1:57" x14ac:dyDescent="0.3">
      <c r="A819" t="s">
        <v>2729</v>
      </c>
      <c r="B819" t="s">
        <v>2697</v>
      </c>
      <c r="C819" t="s">
        <v>2698</v>
      </c>
      <c r="D819" t="s">
        <v>2730</v>
      </c>
      <c r="E819" s="2">
        <v>4000000</v>
      </c>
      <c r="F819" t="s">
        <v>2727</v>
      </c>
      <c r="G819" t="s">
        <v>2727</v>
      </c>
      <c r="H819" t="s">
        <v>152</v>
      </c>
      <c r="I819" s="3">
        <v>39251</v>
      </c>
      <c r="J819" s="3">
        <v>28294</v>
      </c>
      <c r="K819">
        <v>70</v>
      </c>
      <c r="L819">
        <v>6</v>
      </c>
      <c r="M819" t="s">
        <v>91</v>
      </c>
      <c r="N819" t="s">
        <v>64</v>
      </c>
      <c r="O819" t="s">
        <v>64</v>
      </c>
      <c r="P819" s="3">
        <v>39251</v>
      </c>
      <c r="Q819">
        <v>4.25</v>
      </c>
      <c r="R819" s="3">
        <v>39617</v>
      </c>
      <c r="S819" t="s">
        <v>125</v>
      </c>
      <c r="T819" t="s">
        <v>64</v>
      </c>
      <c r="U819">
        <v>4.25</v>
      </c>
      <c r="V819" s="2">
        <v>11908849</v>
      </c>
      <c r="W819">
        <v>298</v>
      </c>
      <c r="X819" s="2">
        <v>7217520</v>
      </c>
      <c r="Y819" s="2">
        <v>8619686</v>
      </c>
      <c r="Z819" s="2">
        <v>8710924</v>
      </c>
      <c r="AA819" s="2">
        <v>8827926</v>
      </c>
      <c r="AB819" s="2">
        <v>11667490</v>
      </c>
      <c r="AC819" s="2">
        <v>9411600</v>
      </c>
      <c r="AD819">
        <v>180</v>
      </c>
      <c r="AE819">
        <v>215</v>
      </c>
      <c r="AF819">
        <v>218</v>
      </c>
      <c r="AG819">
        <v>221</v>
      </c>
      <c r="AH819">
        <v>292</v>
      </c>
      <c r="AI819">
        <v>235</v>
      </c>
      <c r="AK819" t="s">
        <v>875</v>
      </c>
      <c r="AL819" s="2">
        <v>7200</v>
      </c>
      <c r="AM819">
        <v>0.18</v>
      </c>
      <c r="BA819" t="s">
        <v>2731</v>
      </c>
    </row>
    <row r="820" spans="1:57" x14ac:dyDescent="0.3">
      <c r="A820" t="s">
        <v>2732</v>
      </c>
      <c r="B820" t="s">
        <v>2697</v>
      </c>
      <c r="C820" t="s">
        <v>2698</v>
      </c>
      <c r="D820" t="s">
        <v>2733</v>
      </c>
      <c r="E820" s="2">
        <v>22000000</v>
      </c>
      <c r="F820" t="s">
        <v>120</v>
      </c>
      <c r="G820" t="s">
        <v>120</v>
      </c>
      <c r="H820" t="s">
        <v>120</v>
      </c>
      <c r="I820" s="3">
        <v>39309</v>
      </c>
      <c r="J820" s="3">
        <v>28353</v>
      </c>
      <c r="K820">
        <v>70</v>
      </c>
      <c r="L820">
        <v>60</v>
      </c>
      <c r="M820" t="s">
        <v>91</v>
      </c>
      <c r="N820" t="s">
        <v>64</v>
      </c>
      <c r="O820" t="s">
        <v>64</v>
      </c>
      <c r="P820" s="3">
        <v>39309</v>
      </c>
      <c r="Q820">
        <v>4.3</v>
      </c>
      <c r="R820" s="3">
        <v>39675</v>
      </c>
      <c r="S820" t="s">
        <v>125</v>
      </c>
      <c r="T820" t="s">
        <v>64</v>
      </c>
      <c r="U820">
        <v>4.3</v>
      </c>
      <c r="V820" s="2">
        <v>66266652</v>
      </c>
      <c r="W820">
        <v>301</v>
      </c>
      <c r="X820" s="2">
        <v>39957965</v>
      </c>
      <c r="Y820" s="2">
        <v>47748074</v>
      </c>
      <c r="Z820" s="2">
        <v>48251744</v>
      </c>
      <c r="AA820" s="2">
        <v>48900411</v>
      </c>
      <c r="AB820" s="2">
        <v>64677467</v>
      </c>
      <c r="AC820" s="2">
        <v>52140669</v>
      </c>
      <c r="AD820">
        <v>182</v>
      </c>
      <c r="AE820">
        <v>217</v>
      </c>
      <c r="AF820">
        <v>219</v>
      </c>
      <c r="AG820">
        <v>222</v>
      </c>
      <c r="AH820">
        <v>294</v>
      </c>
      <c r="AI820">
        <v>237</v>
      </c>
      <c r="AJ820" t="s">
        <v>56</v>
      </c>
      <c r="AK820" t="s">
        <v>2734</v>
      </c>
      <c r="AL820" s="2">
        <v>40000</v>
      </c>
      <c r="AM820">
        <v>0.18</v>
      </c>
      <c r="BA820" t="s">
        <v>2735</v>
      </c>
    </row>
    <row r="821" spans="1:57" x14ac:dyDescent="0.3">
      <c r="A821" t="s">
        <v>2736</v>
      </c>
      <c r="B821" t="s">
        <v>2697</v>
      </c>
      <c r="C821" t="s">
        <v>2698</v>
      </c>
      <c r="D821" t="s">
        <v>2737</v>
      </c>
      <c r="E821" s="2">
        <v>25000000</v>
      </c>
      <c r="F821" t="s">
        <v>272</v>
      </c>
      <c r="G821" t="s">
        <v>272</v>
      </c>
      <c r="H821" t="s">
        <v>272</v>
      </c>
      <c r="I821" s="3">
        <v>39315</v>
      </c>
      <c r="J821" s="3">
        <v>28360</v>
      </c>
      <c r="K821">
        <v>70</v>
      </c>
      <c r="L821">
        <v>60</v>
      </c>
      <c r="M821" t="s">
        <v>91</v>
      </c>
      <c r="N821" t="s">
        <v>64</v>
      </c>
      <c r="O821" t="s">
        <v>64</v>
      </c>
      <c r="P821" s="3">
        <v>39315</v>
      </c>
      <c r="Q821">
        <v>4.3</v>
      </c>
      <c r="R821" s="3">
        <v>39681</v>
      </c>
      <c r="S821" t="s">
        <v>125</v>
      </c>
      <c r="T821" t="s">
        <v>64</v>
      </c>
      <c r="U821">
        <v>4.3</v>
      </c>
      <c r="V821" s="2">
        <v>75308904</v>
      </c>
      <c r="W821">
        <v>301</v>
      </c>
      <c r="X821" s="2">
        <v>45389405</v>
      </c>
      <c r="Y821" s="2">
        <v>54246532</v>
      </c>
      <c r="Z821" s="2">
        <v>54819201</v>
      </c>
      <c r="AA821" s="2">
        <v>55556702</v>
      </c>
      <c r="AB821" s="2">
        <v>73493419</v>
      </c>
      <c r="AC821" s="2">
        <v>59238618</v>
      </c>
      <c r="AD821">
        <v>182</v>
      </c>
      <c r="AE821">
        <v>217</v>
      </c>
      <c r="AF821">
        <v>219</v>
      </c>
      <c r="AG821">
        <v>222</v>
      </c>
      <c r="AH821">
        <v>294</v>
      </c>
      <c r="AI821">
        <v>237</v>
      </c>
      <c r="AJ821" t="s">
        <v>56</v>
      </c>
      <c r="AK821" t="s">
        <v>573</v>
      </c>
      <c r="AL821" s="2">
        <v>55028</v>
      </c>
      <c r="AM821">
        <v>0.22</v>
      </c>
      <c r="BA821" t="s">
        <v>2738</v>
      </c>
    </row>
    <row r="822" spans="1:57" x14ac:dyDescent="0.3">
      <c r="A822" t="s">
        <v>2739</v>
      </c>
      <c r="B822" t="s">
        <v>2697</v>
      </c>
      <c r="C822" t="s">
        <v>2698</v>
      </c>
      <c r="D822">
        <v>3000236506</v>
      </c>
      <c r="E822" s="2">
        <v>2000000</v>
      </c>
      <c r="F822" t="s">
        <v>131</v>
      </c>
      <c r="G822" t="s">
        <v>131</v>
      </c>
      <c r="H822" t="s">
        <v>131</v>
      </c>
      <c r="I822" s="3">
        <v>39437</v>
      </c>
      <c r="J822" s="3">
        <v>28480</v>
      </c>
      <c r="K822">
        <v>70</v>
      </c>
      <c r="L822">
        <v>12</v>
      </c>
      <c r="M822" t="s">
        <v>91</v>
      </c>
      <c r="N822" t="s">
        <v>64</v>
      </c>
      <c r="O822" t="s">
        <v>64</v>
      </c>
      <c r="P822" s="3">
        <v>39437</v>
      </c>
      <c r="Q822">
        <v>3.97</v>
      </c>
      <c r="R822" s="3">
        <v>39803</v>
      </c>
      <c r="S822" t="s">
        <v>125</v>
      </c>
      <c r="T822" t="s">
        <v>2400</v>
      </c>
      <c r="U822">
        <v>3.97</v>
      </c>
      <c r="V822" s="2">
        <v>5522987</v>
      </c>
      <c r="W822">
        <v>276</v>
      </c>
      <c r="X822" s="2">
        <v>3415188</v>
      </c>
      <c r="Y822" s="2">
        <v>4092583</v>
      </c>
      <c r="Z822" s="2">
        <v>4138258</v>
      </c>
      <c r="AA822" s="2">
        <v>4196680</v>
      </c>
      <c r="AB822" s="2">
        <v>5577282</v>
      </c>
      <c r="AC822" s="2">
        <v>4483529</v>
      </c>
      <c r="AD822">
        <v>171</v>
      </c>
      <c r="AE822">
        <v>205</v>
      </c>
      <c r="AF822">
        <v>207</v>
      </c>
      <c r="AG822">
        <v>210</v>
      </c>
      <c r="AH822">
        <v>279</v>
      </c>
      <c r="AI822">
        <v>224</v>
      </c>
      <c r="AK822" t="s">
        <v>707</v>
      </c>
      <c r="AL822" s="2">
        <v>2400</v>
      </c>
      <c r="AM822">
        <v>0.12</v>
      </c>
      <c r="AN822" t="s">
        <v>83</v>
      </c>
      <c r="AO822" t="s">
        <v>84</v>
      </c>
      <c r="AP822">
        <v>2016</v>
      </c>
      <c r="BA822" t="s">
        <v>2740</v>
      </c>
    </row>
    <row r="823" spans="1:57" x14ac:dyDescent="0.3">
      <c r="A823" t="s">
        <v>2741</v>
      </c>
      <c r="B823" t="s">
        <v>2697</v>
      </c>
      <c r="C823" t="s">
        <v>2698</v>
      </c>
      <c r="D823">
        <v>1000432359</v>
      </c>
      <c r="E823" s="2">
        <v>15000000</v>
      </c>
      <c r="F823" t="s">
        <v>953</v>
      </c>
      <c r="G823" t="s">
        <v>953</v>
      </c>
      <c r="H823" t="s">
        <v>64</v>
      </c>
      <c r="I823" s="3">
        <v>39646</v>
      </c>
      <c r="J823" s="3">
        <v>28688</v>
      </c>
      <c r="K823">
        <v>70</v>
      </c>
      <c r="L823">
        <v>6</v>
      </c>
      <c r="M823" t="s">
        <v>91</v>
      </c>
      <c r="N823" t="s">
        <v>64</v>
      </c>
      <c r="O823" t="s">
        <v>64</v>
      </c>
      <c r="P823" s="3">
        <v>39646</v>
      </c>
      <c r="Q823">
        <v>4.26</v>
      </c>
      <c r="R823" s="3">
        <v>42568</v>
      </c>
      <c r="S823" t="s">
        <v>125</v>
      </c>
      <c r="T823" t="s">
        <v>64</v>
      </c>
      <c r="U823" t="s">
        <v>64</v>
      </c>
      <c r="V823" s="2">
        <v>44730000</v>
      </c>
      <c r="W823">
        <v>298</v>
      </c>
      <c r="X823" s="2">
        <v>27171753</v>
      </c>
      <c r="Y823" s="2">
        <v>32528011</v>
      </c>
      <c r="Z823" s="2">
        <v>32881345</v>
      </c>
      <c r="AA823" t="s">
        <v>64</v>
      </c>
      <c r="AB823" t="s">
        <v>64</v>
      </c>
      <c r="AC823" t="s">
        <v>64</v>
      </c>
      <c r="AD823">
        <v>181</v>
      </c>
      <c r="AE823">
        <v>217</v>
      </c>
      <c r="AF823">
        <v>219</v>
      </c>
      <c r="AG823" t="s">
        <v>64</v>
      </c>
      <c r="AH823" t="s">
        <v>64</v>
      </c>
      <c r="AI823" t="s">
        <v>64</v>
      </c>
      <c r="AJ823" t="s">
        <v>56</v>
      </c>
      <c r="AK823" t="s">
        <v>2734</v>
      </c>
      <c r="AL823" s="2">
        <v>18000</v>
      </c>
      <c r="AM823">
        <v>0.12</v>
      </c>
      <c r="AN823" t="s">
        <v>83</v>
      </c>
      <c r="AO823" t="s">
        <v>479</v>
      </c>
      <c r="AP823" s="3">
        <v>43364</v>
      </c>
      <c r="AQ823" s="2">
        <v>5497910</v>
      </c>
      <c r="AY823" t="s">
        <v>523</v>
      </c>
      <c r="BA823" t="s">
        <v>2742</v>
      </c>
    </row>
    <row r="824" spans="1:57" x14ac:dyDescent="0.3">
      <c r="A824" t="s">
        <v>2743</v>
      </c>
      <c r="B824" t="s">
        <v>2697</v>
      </c>
      <c r="C824" t="s">
        <v>2698</v>
      </c>
      <c r="D824" t="s">
        <v>2744</v>
      </c>
      <c r="E824" s="2">
        <v>20000000</v>
      </c>
      <c r="F824" t="s">
        <v>2745</v>
      </c>
      <c r="G824" t="s">
        <v>2745</v>
      </c>
      <c r="H824" t="s">
        <v>64</v>
      </c>
      <c r="I824" s="3">
        <v>40855</v>
      </c>
      <c r="J824" s="3">
        <v>46334</v>
      </c>
      <c r="K824">
        <v>15</v>
      </c>
      <c r="L824">
        <v>60</v>
      </c>
      <c r="M824" t="s">
        <v>91</v>
      </c>
      <c r="N824" t="s">
        <v>64</v>
      </c>
      <c r="O824" t="s">
        <v>64</v>
      </c>
      <c r="P824" s="3">
        <v>40855</v>
      </c>
      <c r="Q824">
        <v>3.32</v>
      </c>
      <c r="R824" s="3">
        <v>42682</v>
      </c>
      <c r="S824" t="s">
        <v>125</v>
      </c>
      <c r="T824" t="s">
        <v>64</v>
      </c>
      <c r="U824" t="s">
        <v>64</v>
      </c>
      <c r="V824" s="2">
        <v>7038400</v>
      </c>
      <c r="W824">
        <v>35</v>
      </c>
      <c r="X824" s="2">
        <v>23991840</v>
      </c>
      <c r="Y824" s="2">
        <v>21990389</v>
      </c>
      <c r="Z824" s="2">
        <v>21448323</v>
      </c>
      <c r="AA824" t="s">
        <v>64</v>
      </c>
      <c r="AB824" t="s">
        <v>64</v>
      </c>
      <c r="AC824" t="s">
        <v>64</v>
      </c>
      <c r="AD824">
        <v>120</v>
      </c>
      <c r="AE824">
        <v>110</v>
      </c>
      <c r="AF824">
        <v>107</v>
      </c>
      <c r="AG824" t="s">
        <v>64</v>
      </c>
      <c r="AH824" t="s">
        <v>64</v>
      </c>
      <c r="AI824" t="s">
        <v>64</v>
      </c>
      <c r="AJ824" t="s">
        <v>56</v>
      </c>
      <c r="AK824" t="s">
        <v>2707</v>
      </c>
      <c r="AM824">
        <v>0</v>
      </c>
      <c r="AN824" t="s">
        <v>83</v>
      </c>
      <c r="AO824" t="s">
        <v>479</v>
      </c>
      <c r="AP824" s="3">
        <v>43444</v>
      </c>
      <c r="AQ824" t="s">
        <v>288</v>
      </c>
      <c r="AY824" t="s">
        <v>523</v>
      </c>
      <c r="BA824" t="s">
        <v>2746</v>
      </c>
    </row>
    <row r="825" spans="1:57" x14ac:dyDescent="0.3">
      <c r="A825" t="s">
        <v>2747</v>
      </c>
      <c r="B825" t="s">
        <v>2697</v>
      </c>
      <c r="C825" t="s">
        <v>2698</v>
      </c>
      <c r="D825">
        <v>3000368515</v>
      </c>
      <c r="E825" s="2">
        <v>10000000</v>
      </c>
      <c r="F825" t="s">
        <v>131</v>
      </c>
      <c r="G825" t="s">
        <v>131</v>
      </c>
      <c r="H825" t="s">
        <v>131</v>
      </c>
      <c r="I825" s="3">
        <v>40882</v>
      </c>
      <c r="J825" s="3">
        <v>28554</v>
      </c>
      <c r="K825">
        <v>66</v>
      </c>
      <c r="L825">
        <v>60</v>
      </c>
      <c r="M825" t="s">
        <v>91</v>
      </c>
      <c r="N825" t="s">
        <v>64</v>
      </c>
      <c r="O825" t="s">
        <v>64</v>
      </c>
      <c r="P825" s="3">
        <v>40882</v>
      </c>
      <c r="Q825">
        <v>4.2</v>
      </c>
      <c r="R825" s="3">
        <v>42891</v>
      </c>
      <c r="S825" t="s">
        <v>125</v>
      </c>
      <c r="T825" t="s">
        <v>64</v>
      </c>
      <c r="U825">
        <v>4.2</v>
      </c>
      <c r="V825" s="2">
        <v>27774827</v>
      </c>
      <c r="W825">
        <v>278</v>
      </c>
      <c r="X825" s="2">
        <v>17909254</v>
      </c>
      <c r="Y825" s="2">
        <v>21416353</v>
      </c>
      <c r="Z825" s="2">
        <v>21646648</v>
      </c>
      <c r="AA825" s="2">
        <v>21942504</v>
      </c>
      <c r="AB825" s="2">
        <v>29064210</v>
      </c>
      <c r="AC825" s="2">
        <v>23409721</v>
      </c>
      <c r="AD825">
        <v>179</v>
      </c>
      <c r="AE825">
        <v>214</v>
      </c>
      <c r="AF825">
        <v>216</v>
      </c>
      <c r="AG825">
        <v>219</v>
      </c>
      <c r="AH825">
        <v>291</v>
      </c>
      <c r="AI825">
        <v>234</v>
      </c>
      <c r="AJ825" t="s">
        <v>56</v>
      </c>
      <c r="AK825" t="s">
        <v>2715</v>
      </c>
      <c r="AL825" s="2">
        <v>18000</v>
      </c>
      <c r="AM825">
        <v>0.18</v>
      </c>
      <c r="AN825" t="s">
        <v>83</v>
      </c>
      <c r="AO825" t="s">
        <v>84</v>
      </c>
      <c r="AP825">
        <v>2016</v>
      </c>
      <c r="BA825" t="s">
        <v>2748</v>
      </c>
    </row>
    <row r="826" spans="1:57" x14ac:dyDescent="0.3">
      <c r="A826" t="s">
        <v>2749</v>
      </c>
      <c r="B826" t="s">
        <v>2697</v>
      </c>
      <c r="C826" t="s">
        <v>2698</v>
      </c>
      <c r="D826">
        <v>3000374365</v>
      </c>
      <c r="E826" s="2">
        <v>5000000</v>
      </c>
      <c r="F826" t="s">
        <v>131</v>
      </c>
      <c r="G826" t="s">
        <v>131</v>
      </c>
      <c r="H826" t="s">
        <v>131</v>
      </c>
      <c r="I826" s="3">
        <v>40927</v>
      </c>
      <c r="J826" s="3">
        <v>24126</v>
      </c>
      <c r="K826">
        <v>54</v>
      </c>
      <c r="L826">
        <v>60</v>
      </c>
      <c r="M826" t="s">
        <v>91</v>
      </c>
      <c r="N826" t="s">
        <v>64</v>
      </c>
      <c r="O826" t="s">
        <v>64</v>
      </c>
      <c r="P826" s="3">
        <v>40927</v>
      </c>
      <c r="Q826">
        <v>4.2</v>
      </c>
      <c r="R826" s="3">
        <v>42570</v>
      </c>
      <c r="S826" t="s">
        <v>125</v>
      </c>
      <c r="T826" t="s">
        <v>64</v>
      </c>
      <c r="U826">
        <v>4.2</v>
      </c>
      <c r="V826" s="2">
        <v>11348055</v>
      </c>
      <c r="W826">
        <v>227</v>
      </c>
      <c r="X826" s="2">
        <v>8499991</v>
      </c>
      <c r="Y826" s="2">
        <v>9923225</v>
      </c>
      <c r="Z826" s="2">
        <v>9992479</v>
      </c>
      <c r="AA826" s="2">
        <v>10084659</v>
      </c>
      <c r="AB826" s="2">
        <v>12643974</v>
      </c>
      <c r="AC826" s="2">
        <v>10483935</v>
      </c>
      <c r="AD826">
        <v>170</v>
      </c>
      <c r="AE826">
        <v>198</v>
      </c>
      <c r="AF826">
        <v>200</v>
      </c>
      <c r="AG826">
        <v>202</v>
      </c>
      <c r="AH826">
        <v>253</v>
      </c>
      <c r="AI826">
        <v>210</v>
      </c>
      <c r="AJ826" t="s">
        <v>56</v>
      </c>
      <c r="AK826" t="s">
        <v>2715</v>
      </c>
      <c r="AL826" s="2">
        <v>6250</v>
      </c>
      <c r="AM826">
        <v>0.13</v>
      </c>
      <c r="AN826" t="s">
        <v>83</v>
      </c>
      <c r="AO826" t="s">
        <v>84</v>
      </c>
      <c r="AP826">
        <v>2016</v>
      </c>
      <c r="BA826" t="s">
        <v>2750</v>
      </c>
    </row>
    <row r="827" spans="1:57" x14ac:dyDescent="0.3">
      <c r="A827" t="s">
        <v>2751</v>
      </c>
      <c r="B827" t="s">
        <v>2697</v>
      </c>
      <c r="C827" t="s">
        <v>2698</v>
      </c>
      <c r="D827">
        <v>3000382864</v>
      </c>
      <c r="E827" s="2">
        <v>27000000</v>
      </c>
      <c r="F827" t="s">
        <v>131</v>
      </c>
      <c r="G827" t="s">
        <v>131</v>
      </c>
      <c r="H827" t="s">
        <v>131</v>
      </c>
      <c r="I827" s="3">
        <v>41002</v>
      </c>
      <c r="J827" s="3">
        <v>22680</v>
      </c>
      <c r="K827">
        <v>50</v>
      </c>
      <c r="L827">
        <v>60</v>
      </c>
      <c r="M827" t="s">
        <v>91</v>
      </c>
      <c r="N827" t="s">
        <v>64</v>
      </c>
      <c r="O827" t="s">
        <v>64</v>
      </c>
      <c r="P827" s="3">
        <v>41002</v>
      </c>
      <c r="Q827">
        <v>3.99</v>
      </c>
      <c r="R827" s="3">
        <v>42403</v>
      </c>
      <c r="S827" t="s">
        <v>125</v>
      </c>
      <c r="T827" t="s">
        <v>64</v>
      </c>
      <c r="U827">
        <v>3.99</v>
      </c>
      <c r="V827" s="2">
        <v>53726279</v>
      </c>
      <c r="W827">
        <v>199</v>
      </c>
      <c r="X827" s="2">
        <v>43356794</v>
      </c>
      <c r="Y827" s="2">
        <v>50127259</v>
      </c>
      <c r="Z827" s="2">
        <v>50154146</v>
      </c>
      <c r="AA827" s="2">
        <v>50834197</v>
      </c>
      <c r="AB827" s="2">
        <v>62361759</v>
      </c>
      <c r="AC827" s="2">
        <v>52240506</v>
      </c>
      <c r="AD827">
        <v>161</v>
      </c>
      <c r="AE827">
        <v>186</v>
      </c>
      <c r="AF827">
        <v>186</v>
      </c>
      <c r="AG827">
        <v>188</v>
      </c>
      <c r="AH827">
        <v>231</v>
      </c>
      <c r="AI827">
        <v>193</v>
      </c>
      <c r="AJ827" t="s">
        <v>56</v>
      </c>
      <c r="AK827" t="s">
        <v>2715</v>
      </c>
      <c r="AM827">
        <v>0</v>
      </c>
      <c r="AN827" t="s">
        <v>83</v>
      </c>
      <c r="AO827" t="s">
        <v>84</v>
      </c>
      <c r="AP827">
        <v>2016</v>
      </c>
      <c r="BA827" t="s">
        <v>2752</v>
      </c>
    </row>
    <row r="828" spans="1:57" x14ac:dyDescent="0.3">
      <c r="A828" t="s">
        <v>2753</v>
      </c>
      <c r="B828" t="s">
        <v>2697</v>
      </c>
      <c r="C828" t="s">
        <v>2698</v>
      </c>
      <c r="D828" t="s">
        <v>2754</v>
      </c>
      <c r="E828" s="2">
        <v>18000000</v>
      </c>
      <c r="F828" t="s">
        <v>2755</v>
      </c>
      <c r="G828" t="s">
        <v>2755</v>
      </c>
      <c r="H828" t="s">
        <v>2755</v>
      </c>
      <c r="I828" s="3">
        <v>42488</v>
      </c>
      <c r="J828" s="3">
        <v>22399</v>
      </c>
      <c r="K828">
        <v>45</v>
      </c>
      <c r="L828" t="s">
        <v>2756</v>
      </c>
      <c r="M828" t="s">
        <v>91</v>
      </c>
      <c r="N828" t="s">
        <v>64</v>
      </c>
      <c r="O828" t="s">
        <v>64</v>
      </c>
      <c r="P828" s="3">
        <v>42488</v>
      </c>
      <c r="Q828">
        <v>3.75</v>
      </c>
      <c r="R828" t="s">
        <v>325</v>
      </c>
      <c r="S828" t="s">
        <v>125</v>
      </c>
      <c r="T828" t="s">
        <v>64</v>
      </c>
      <c r="U828">
        <v>3.75</v>
      </c>
      <c r="V828" s="2">
        <v>30393497</v>
      </c>
      <c r="W828">
        <v>169</v>
      </c>
      <c r="X828" t="s">
        <v>64</v>
      </c>
      <c r="Y828" s="2">
        <v>31992135</v>
      </c>
      <c r="Z828" s="2">
        <v>32017800</v>
      </c>
      <c r="AA828" s="2">
        <v>32372582</v>
      </c>
      <c r="AB828" s="2">
        <v>39766495</v>
      </c>
      <c r="AC828" s="2">
        <v>33280895</v>
      </c>
      <c r="AD828" t="s">
        <v>64</v>
      </c>
      <c r="AE828">
        <v>178</v>
      </c>
      <c r="AF828">
        <v>178</v>
      </c>
      <c r="AG828">
        <v>180</v>
      </c>
      <c r="AH828">
        <v>221</v>
      </c>
      <c r="AI828">
        <v>185</v>
      </c>
      <c r="AJ828" t="s">
        <v>56</v>
      </c>
      <c r="AM828">
        <v>0</v>
      </c>
      <c r="BA828" t="s">
        <v>2757</v>
      </c>
      <c r="BE828" t="s">
        <v>2758</v>
      </c>
    </row>
    <row r="829" spans="1:57" x14ac:dyDescent="0.3">
      <c r="A829" t="s">
        <v>2759</v>
      </c>
      <c r="B829" t="s">
        <v>2697</v>
      </c>
      <c r="C829" t="s">
        <v>2698</v>
      </c>
      <c r="D829" t="s">
        <v>2760</v>
      </c>
      <c r="E829" s="2">
        <v>7000000</v>
      </c>
      <c r="F829" t="s">
        <v>2755</v>
      </c>
      <c r="G829" t="s">
        <v>2755</v>
      </c>
      <c r="H829" t="s">
        <v>2755</v>
      </c>
      <c r="I829" s="3">
        <v>42488</v>
      </c>
      <c r="J829" s="3">
        <v>22399</v>
      </c>
      <c r="K829">
        <v>45</v>
      </c>
      <c r="L829" t="s">
        <v>2756</v>
      </c>
      <c r="M829" t="s">
        <v>91</v>
      </c>
      <c r="N829" t="s">
        <v>64</v>
      </c>
      <c r="O829" t="s">
        <v>64</v>
      </c>
      <c r="P829" s="3">
        <v>42488</v>
      </c>
      <c r="Q829">
        <v>3.75</v>
      </c>
      <c r="R829" t="s">
        <v>325</v>
      </c>
      <c r="S829" t="s">
        <v>125</v>
      </c>
      <c r="T829" t="s">
        <v>64</v>
      </c>
      <c r="U829">
        <v>3.75</v>
      </c>
      <c r="V829" s="2">
        <v>11820411</v>
      </c>
      <c r="W829">
        <v>169</v>
      </c>
      <c r="X829" t="s">
        <v>64</v>
      </c>
      <c r="Y829" s="2">
        <v>12441386</v>
      </c>
      <c r="Z829" s="2">
        <v>12451367</v>
      </c>
      <c r="AA829" s="2">
        <v>12589337</v>
      </c>
      <c r="AB829" s="2">
        <v>15464748</v>
      </c>
      <c r="AC829" s="2">
        <v>12942570</v>
      </c>
      <c r="AD829" t="s">
        <v>64</v>
      </c>
      <c r="AE829">
        <v>178</v>
      </c>
      <c r="AF829">
        <v>178</v>
      </c>
      <c r="AG829">
        <v>180</v>
      </c>
      <c r="AH829">
        <v>221</v>
      </c>
      <c r="AI829">
        <v>185</v>
      </c>
      <c r="AJ829" t="s">
        <v>56</v>
      </c>
      <c r="AL829" s="2">
        <v>12500</v>
      </c>
      <c r="AM829">
        <v>0.18</v>
      </c>
      <c r="BA829" t="s">
        <v>2757</v>
      </c>
      <c r="BE829" t="s">
        <v>2758</v>
      </c>
    </row>
    <row r="830" spans="1:57" x14ac:dyDescent="0.3">
      <c r="A830" t="s">
        <v>2761</v>
      </c>
      <c r="B830" t="s">
        <v>2762</v>
      </c>
      <c r="C830" t="s">
        <v>2763</v>
      </c>
      <c r="D830">
        <v>2586</v>
      </c>
      <c r="E830" s="2">
        <v>3000000</v>
      </c>
      <c r="F830" t="s">
        <v>198</v>
      </c>
      <c r="G830" t="s">
        <v>198</v>
      </c>
      <c r="I830" s="3">
        <v>39316</v>
      </c>
      <c r="J830" s="3">
        <v>24706</v>
      </c>
      <c r="L830">
        <v>6</v>
      </c>
      <c r="O830" t="s">
        <v>64</v>
      </c>
      <c r="P830" s="3">
        <v>39316</v>
      </c>
      <c r="Q830">
        <v>4.63</v>
      </c>
      <c r="X830" s="2">
        <v>5087000</v>
      </c>
      <c r="Y830" s="2">
        <v>5155952</v>
      </c>
      <c r="Z830" s="2">
        <v>5091866</v>
      </c>
      <c r="AA830" s="2">
        <v>5141661</v>
      </c>
      <c r="AB830" s="2">
        <v>5181880</v>
      </c>
      <c r="AC830" s="2">
        <v>5311697</v>
      </c>
      <c r="AJ830" t="s">
        <v>261</v>
      </c>
      <c r="AK830" t="s">
        <v>2764</v>
      </c>
      <c r="AL830" s="2">
        <v>7200</v>
      </c>
      <c r="AO830" t="s">
        <v>84</v>
      </c>
      <c r="AP830" s="3">
        <v>42544</v>
      </c>
      <c r="AY830" t="s">
        <v>943</v>
      </c>
    </row>
    <row r="831" spans="1:57" x14ac:dyDescent="0.3">
      <c r="A831" t="s">
        <v>2765</v>
      </c>
      <c r="B831" t="s">
        <v>2762</v>
      </c>
      <c r="C831" t="s">
        <v>2763</v>
      </c>
      <c r="D831">
        <v>2587</v>
      </c>
      <c r="E831" s="2">
        <v>2000000</v>
      </c>
      <c r="F831" t="s">
        <v>198</v>
      </c>
      <c r="G831" t="s">
        <v>198</v>
      </c>
      <c r="I831" s="3">
        <v>38586</v>
      </c>
      <c r="J831" s="3">
        <v>23976</v>
      </c>
      <c r="L831">
        <v>6</v>
      </c>
      <c r="N831" s="3">
        <v>38586</v>
      </c>
      <c r="O831">
        <v>4.2</v>
      </c>
      <c r="P831" s="3">
        <v>39682</v>
      </c>
      <c r="Q831">
        <v>4.7300000000000004</v>
      </c>
      <c r="X831" s="2">
        <v>3381000</v>
      </c>
      <c r="Y831" s="2">
        <v>3453196</v>
      </c>
      <c r="Z831" s="2">
        <v>3409837</v>
      </c>
      <c r="AA831" s="2">
        <v>3440641</v>
      </c>
      <c r="AB831" s="2">
        <v>3465040</v>
      </c>
      <c r="AC831" s="2">
        <v>3547372</v>
      </c>
      <c r="AK831" t="s">
        <v>342</v>
      </c>
      <c r="AL831" s="2">
        <v>3600</v>
      </c>
      <c r="AO831" t="s">
        <v>84</v>
      </c>
      <c r="AP831" s="3">
        <v>42544</v>
      </c>
      <c r="AY831" t="s">
        <v>943</v>
      </c>
    </row>
    <row r="832" spans="1:57" x14ac:dyDescent="0.3">
      <c r="A832" t="s">
        <v>2766</v>
      </c>
      <c r="B832" t="s">
        <v>2762</v>
      </c>
      <c r="C832" t="s">
        <v>2763</v>
      </c>
      <c r="D832">
        <v>2688</v>
      </c>
      <c r="E832" s="2">
        <v>4000000</v>
      </c>
      <c r="F832" t="s">
        <v>1082</v>
      </c>
      <c r="G832" t="s">
        <v>187</v>
      </c>
      <c r="I832" s="3">
        <v>39632</v>
      </c>
      <c r="J832" s="3">
        <v>28675</v>
      </c>
      <c r="L832">
        <v>6</v>
      </c>
      <c r="O832" t="s">
        <v>64</v>
      </c>
      <c r="P832" s="3">
        <v>39632</v>
      </c>
      <c r="Q832">
        <v>4.8</v>
      </c>
      <c r="X832" s="2">
        <v>7315000</v>
      </c>
      <c r="Y832" s="2">
        <v>7262324</v>
      </c>
      <c r="Z832" s="2">
        <v>7216436</v>
      </c>
      <c r="AA832" s="2">
        <v>7324041</v>
      </c>
      <c r="AB832" s="2">
        <v>6992865</v>
      </c>
      <c r="AC832" s="2">
        <v>7798121</v>
      </c>
      <c r="AJ832" t="s">
        <v>261</v>
      </c>
      <c r="AK832" t="s">
        <v>342</v>
      </c>
      <c r="AL832" s="2">
        <v>9600</v>
      </c>
    </row>
    <row r="833" spans="1:51" x14ac:dyDescent="0.3">
      <c r="A833" t="s">
        <v>2767</v>
      </c>
      <c r="B833" t="s">
        <v>2762</v>
      </c>
      <c r="C833" t="s">
        <v>2763</v>
      </c>
      <c r="D833">
        <v>2689</v>
      </c>
      <c r="E833" s="2">
        <v>4000000</v>
      </c>
      <c r="F833" t="s">
        <v>462</v>
      </c>
      <c r="G833" t="s">
        <v>187</v>
      </c>
      <c r="I833" s="3">
        <v>37440</v>
      </c>
      <c r="J833" s="3">
        <v>15525</v>
      </c>
      <c r="L833">
        <v>6</v>
      </c>
      <c r="N833" s="3">
        <v>37440</v>
      </c>
      <c r="O833">
        <v>4.5</v>
      </c>
      <c r="P833" s="3">
        <v>38901</v>
      </c>
      <c r="Q833">
        <v>4.8</v>
      </c>
      <c r="X833" s="2">
        <v>5802000</v>
      </c>
      <c r="Y833" s="2">
        <v>5761131</v>
      </c>
      <c r="Z833" s="2">
        <v>5674260</v>
      </c>
      <c r="AA833" s="2">
        <v>5789275</v>
      </c>
      <c r="AB833" s="2">
        <v>5520273</v>
      </c>
      <c r="AC833" s="2">
        <v>5853012</v>
      </c>
      <c r="AK833" t="s">
        <v>113</v>
      </c>
      <c r="AL833" s="2">
        <v>9600</v>
      </c>
    </row>
    <row r="834" spans="1:51" x14ac:dyDescent="0.3">
      <c r="A834" t="s">
        <v>2768</v>
      </c>
      <c r="B834" t="s">
        <v>2762</v>
      </c>
      <c r="C834" t="s">
        <v>2763</v>
      </c>
      <c r="D834">
        <v>2832</v>
      </c>
      <c r="E834" s="2">
        <v>10000000</v>
      </c>
      <c r="F834" t="s">
        <v>198</v>
      </c>
      <c r="G834" t="s">
        <v>198</v>
      </c>
      <c r="I834" s="3">
        <v>39356</v>
      </c>
      <c r="J834" s="3">
        <v>28399</v>
      </c>
      <c r="L834">
        <v>6</v>
      </c>
      <c r="O834" t="s">
        <v>64</v>
      </c>
      <c r="P834" s="3">
        <v>39356</v>
      </c>
      <c r="Q834">
        <v>4.7</v>
      </c>
      <c r="X834" s="2">
        <v>18108000</v>
      </c>
      <c r="Y834" s="2">
        <v>18237088</v>
      </c>
      <c r="Z834" s="2">
        <v>17989720</v>
      </c>
      <c r="AA834" s="2">
        <v>18309724</v>
      </c>
      <c r="AB834" s="2">
        <v>18802134</v>
      </c>
      <c r="AC834" s="2">
        <v>19328887</v>
      </c>
      <c r="AJ834" t="s">
        <v>261</v>
      </c>
      <c r="AK834" t="s">
        <v>113</v>
      </c>
      <c r="AL834" s="2">
        <v>24000</v>
      </c>
      <c r="AO834" t="s">
        <v>84</v>
      </c>
      <c r="AP834" s="3">
        <v>42544</v>
      </c>
      <c r="AY834" t="s">
        <v>943</v>
      </c>
    </row>
    <row r="835" spans="1:51" x14ac:dyDescent="0.3">
      <c r="A835" t="s">
        <v>2769</v>
      </c>
      <c r="B835" t="s">
        <v>2762</v>
      </c>
      <c r="C835" t="s">
        <v>2763</v>
      </c>
      <c r="D835">
        <v>2924</v>
      </c>
      <c r="E835" s="2">
        <v>6000000</v>
      </c>
      <c r="F835" t="s">
        <v>245</v>
      </c>
      <c r="G835" t="s">
        <v>245</v>
      </c>
      <c r="I835" s="3">
        <v>38245</v>
      </c>
      <c r="J835" s="3">
        <v>19982</v>
      </c>
      <c r="L835">
        <v>6</v>
      </c>
      <c r="N835" s="3">
        <v>38245</v>
      </c>
      <c r="O835">
        <v>2.4500000000000002</v>
      </c>
      <c r="P835" s="3">
        <v>38975</v>
      </c>
      <c r="Q835">
        <v>4.7</v>
      </c>
      <c r="X835" s="2">
        <v>9388000</v>
      </c>
      <c r="Y835" s="2">
        <v>9441981</v>
      </c>
      <c r="Z835" s="2">
        <v>9298415</v>
      </c>
      <c r="AA835" s="2">
        <v>9471295</v>
      </c>
      <c r="AB835" s="2">
        <v>8969280</v>
      </c>
      <c r="AC835" s="2">
        <v>9669487</v>
      </c>
      <c r="AK835" t="s">
        <v>223</v>
      </c>
      <c r="AL835" s="2">
        <v>14400</v>
      </c>
    </row>
    <row r="836" spans="1:51" x14ac:dyDescent="0.3">
      <c r="A836" t="s">
        <v>2770</v>
      </c>
      <c r="B836" t="s">
        <v>2762</v>
      </c>
      <c r="C836" t="s">
        <v>2763</v>
      </c>
      <c r="D836">
        <v>2994</v>
      </c>
      <c r="E836" s="2">
        <v>5000000</v>
      </c>
      <c r="F836" t="s">
        <v>118</v>
      </c>
      <c r="G836" t="s">
        <v>118</v>
      </c>
      <c r="I836" s="3">
        <v>38680</v>
      </c>
      <c r="J836" s="3">
        <v>24070</v>
      </c>
      <c r="L836">
        <v>60</v>
      </c>
      <c r="O836" t="s">
        <v>64</v>
      </c>
      <c r="P836" s="3">
        <v>38680</v>
      </c>
      <c r="Q836">
        <v>3.79</v>
      </c>
      <c r="X836" s="2">
        <v>7504000</v>
      </c>
      <c r="Y836" s="2">
        <v>7347460</v>
      </c>
      <c r="Z836" s="2">
        <v>7116564</v>
      </c>
      <c r="AA836" s="2">
        <v>7215909</v>
      </c>
      <c r="AB836" s="2">
        <v>6871137</v>
      </c>
      <c r="AC836" s="2">
        <v>7545355</v>
      </c>
      <c r="AK836" t="s">
        <v>573</v>
      </c>
      <c r="AL836" s="2">
        <v>12000</v>
      </c>
    </row>
    <row r="837" spans="1:51" x14ac:dyDescent="0.3">
      <c r="A837" t="s">
        <v>2771</v>
      </c>
      <c r="B837" t="s">
        <v>2762</v>
      </c>
      <c r="C837" t="s">
        <v>2763</v>
      </c>
      <c r="D837">
        <v>3000</v>
      </c>
      <c r="E837" s="2">
        <v>5000000</v>
      </c>
      <c r="F837" t="s">
        <v>118</v>
      </c>
      <c r="G837" t="s">
        <v>118</v>
      </c>
      <c r="I837" s="3">
        <v>38796</v>
      </c>
      <c r="J837" s="3">
        <v>24188</v>
      </c>
      <c r="L837">
        <v>60</v>
      </c>
      <c r="O837" t="s">
        <v>64</v>
      </c>
      <c r="P837" s="3">
        <v>38796</v>
      </c>
      <c r="Q837">
        <v>3.52</v>
      </c>
      <c r="X837" s="2">
        <v>7184000</v>
      </c>
      <c r="Y837" s="2">
        <v>6894320</v>
      </c>
      <c r="Z837" s="2">
        <v>6676454</v>
      </c>
      <c r="AA837" s="2">
        <v>6776841</v>
      </c>
      <c r="AB837" s="2">
        <v>6446930</v>
      </c>
      <c r="AC837" s="2">
        <v>7101490</v>
      </c>
      <c r="AK837" t="s">
        <v>92</v>
      </c>
      <c r="AL837" s="2">
        <v>12000</v>
      </c>
    </row>
    <row r="838" spans="1:51" x14ac:dyDescent="0.3">
      <c r="A838" t="s">
        <v>2772</v>
      </c>
      <c r="B838" t="s">
        <v>2762</v>
      </c>
      <c r="C838" t="s">
        <v>2763</v>
      </c>
      <c r="D838">
        <v>3121</v>
      </c>
      <c r="E838" s="2">
        <v>10000000</v>
      </c>
      <c r="F838" t="s">
        <v>118</v>
      </c>
      <c r="G838" t="s">
        <v>118</v>
      </c>
      <c r="I838" s="3">
        <v>39511</v>
      </c>
      <c r="J838" s="3">
        <v>28525</v>
      </c>
      <c r="L838">
        <v>60</v>
      </c>
      <c r="O838" t="s">
        <v>64</v>
      </c>
      <c r="P838" s="3">
        <v>39511</v>
      </c>
      <c r="Q838">
        <v>3.95</v>
      </c>
      <c r="X838" s="2">
        <v>16214000</v>
      </c>
      <c r="Y838" s="2">
        <v>15538527</v>
      </c>
      <c r="Z838" s="2">
        <v>15011025</v>
      </c>
      <c r="AA838" s="2">
        <v>15256595</v>
      </c>
      <c r="AB838" s="2">
        <v>14564589</v>
      </c>
      <c r="AC838" s="2">
        <v>16302123</v>
      </c>
      <c r="AJ838" t="s">
        <v>261</v>
      </c>
      <c r="AK838" t="s">
        <v>342</v>
      </c>
      <c r="AL838" s="2">
        <v>24000</v>
      </c>
    </row>
    <row r="839" spans="1:51" x14ac:dyDescent="0.3">
      <c r="A839" t="s">
        <v>2773</v>
      </c>
      <c r="B839" t="s">
        <v>2774</v>
      </c>
      <c r="C839" t="s">
        <v>2775</v>
      </c>
      <c r="D839" t="s">
        <v>2776</v>
      </c>
      <c r="E839" s="2">
        <v>10000000</v>
      </c>
      <c r="F839" t="s">
        <v>272</v>
      </c>
      <c r="G839" t="s">
        <v>272</v>
      </c>
      <c r="I839" s="3">
        <v>38306</v>
      </c>
      <c r="J839" s="3">
        <v>20044</v>
      </c>
      <c r="K839">
        <v>50</v>
      </c>
      <c r="L839">
        <v>12</v>
      </c>
      <c r="P839" s="3">
        <v>38306</v>
      </c>
      <c r="Q839">
        <v>4.13</v>
      </c>
      <c r="R839" s="3">
        <v>38671</v>
      </c>
      <c r="U839">
        <v>4.13</v>
      </c>
      <c r="X839" s="2">
        <v>15359057</v>
      </c>
      <c r="Y839" s="2">
        <v>17767926</v>
      </c>
      <c r="Z839" s="2">
        <v>17738438</v>
      </c>
      <c r="AA839" s="2">
        <v>14049229</v>
      </c>
      <c r="AB839" s="2">
        <v>13253909</v>
      </c>
      <c r="AD839">
        <v>153.59100000000001</v>
      </c>
      <c r="AG839">
        <v>140.49199999999999</v>
      </c>
      <c r="AJ839" t="s">
        <v>2777</v>
      </c>
      <c r="AK839" t="s">
        <v>844</v>
      </c>
      <c r="AL839" t="s">
        <v>844</v>
      </c>
      <c r="AM839" t="s">
        <v>844</v>
      </c>
    </row>
    <row r="840" spans="1:51" x14ac:dyDescent="0.3">
      <c r="A840" t="s">
        <v>2778</v>
      </c>
      <c r="B840" t="s">
        <v>2774</v>
      </c>
      <c r="C840" t="s">
        <v>2775</v>
      </c>
      <c r="D840" t="s">
        <v>136</v>
      </c>
      <c r="E840" s="2">
        <v>10000000</v>
      </c>
      <c r="F840" t="s">
        <v>136</v>
      </c>
      <c r="G840" t="s">
        <v>463</v>
      </c>
      <c r="I840" s="3">
        <v>38336</v>
      </c>
      <c r="J840" s="3">
        <v>20073</v>
      </c>
      <c r="K840">
        <v>50</v>
      </c>
      <c r="L840">
        <v>12</v>
      </c>
      <c r="P840" s="3">
        <v>38336</v>
      </c>
      <c r="Q840">
        <v>4.17</v>
      </c>
      <c r="R840" s="3">
        <v>38701</v>
      </c>
      <c r="U840">
        <v>4.17</v>
      </c>
      <c r="X840" s="2">
        <v>15446272</v>
      </c>
      <c r="Y840" s="2">
        <v>17870283</v>
      </c>
      <c r="Z840" s="2">
        <v>17838421</v>
      </c>
      <c r="AA840" s="2">
        <v>14122174</v>
      </c>
      <c r="AB840" s="2">
        <v>13322779</v>
      </c>
      <c r="AD840">
        <v>154.46299999999999</v>
      </c>
      <c r="AG840">
        <v>141.22200000000001</v>
      </c>
      <c r="AJ840" t="s">
        <v>2779</v>
      </c>
      <c r="AK840" t="s">
        <v>844</v>
      </c>
      <c r="AL840" t="s">
        <v>844</v>
      </c>
      <c r="AM840" t="s">
        <v>844</v>
      </c>
    </row>
    <row r="841" spans="1:51" x14ac:dyDescent="0.3">
      <c r="A841" t="s">
        <v>2780</v>
      </c>
      <c r="B841" t="s">
        <v>2774</v>
      </c>
      <c r="C841" t="s">
        <v>2775</v>
      </c>
      <c r="D841" t="s">
        <v>2781</v>
      </c>
      <c r="E841" s="2">
        <v>10000000</v>
      </c>
      <c r="F841" t="s">
        <v>272</v>
      </c>
      <c r="G841" t="s">
        <v>272</v>
      </c>
      <c r="I841" s="3">
        <v>38366</v>
      </c>
      <c r="J841" s="3">
        <v>19738</v>
      </c>
      <c r="K841">
        <v>49</v>
      </c>
      <c r="L841">
        <v>6</v>
      </c>
      <c r="P841" s="3">
        <v>38366</v>
      </c>
      <c r="Q841">
        <v>4.24</v>
      </c>
      <c r="R841" s="3">
        <v>38547</v>
      </c>
      <c r="U841">
        <v>4.24</v>
      </c>
      <c r="X841" s="2">
        <v>15439570</v>
      </c>
      <c r="Y841" s="2">
        <v>18282766</v>
      </c>
      <c r="Z841" s="2">
        <v>18200335</v>
      </c>
      <c r="AA841" s="2">
        <v>14166723</v>
      </c>
      <c r="AB841" s="2">
        <v>13350631</v>
      </c>
      <c r="AD841">
        <v>154.39599999999999</v>
      </c>
      <c r="AG841">
        <v>141.667</v>
      </c>
      <c r="AJ841" t="s">
        <v>2777</v>
      </c>
      <c r="AK841" t="s">
        <v>844</v>
      </c>
      <c r="AL841" t="s">
        <v>844</v>
      </c>
      <c r="AM841" t="s">
        <v>844</v>
      </c>
    </row>
    <row r="842" spans="1:51" x14ac:dyDescent="0.3">
      <c r="A842" t="s">
        <v>2782</v>
      </c>
      <c r="B842" t="s">
        <v>2774</v>
      </c>
      <c r="C842" t="s">
        <v>2775</v>
      </c>
      <c r="D842" t="s">
        <v>2783</v>
      </c>
      <c r="E842" s="2">
        <v>10000000</v>
      </c>
      <c r="F842" t="s">
        <v>131</v>
      </c>
      <c r="G842" t="s">
        <v>131</v>
      </c>
      <c r="I842" s="3">
        <v>38456</v>
      </c>
      <c r="J842" s="3">
        <v>20193</v>
      </c>
      <c r="K842">
        <v>50</v>
      </c>
      <c r="L842">
        <v>36</v>
      </c>
      <c r="P842" s="3">
        <v>38456</v>
      </c>
      <c r="Q842">
        <v>4</v>
      </c>
      <c r="R842" s="3">
        <v>39552</v>
      </c>
      <c r="U842">
        <v>4</v>
      </c>
      <c r="X842" s="2">
        <v>15035642</v>
      </c>
      <c r="Y842" t="s">
        <v>2784</v>
      </c>
      <c r="Z842" t="s">
        <v>2784</v>
      </c>
      <c r="AA842" s="2">
        <v>13740041</v>
      </c>
      <c r="AB842" s="2">
        <v>12951515</v>
      </c>
      <c r="AD842">
        <v>150.35599999999999</v>
      </c>
      <c r="AG842">
        <v>137.4</v>
      </c>
      <c r="AJ842" t="s">
        <v>198</v>
      </c>
      <c r="AK842" t="s">
        <v>844</v>
      </c>
      <c r="AL842" t="s">
        <v>844</v>
      </c>
      <c r="AM842" t="s">
        <v>844</v>
      </c>
      <c r="AO842" t="s">
        <v>84</v>
      </c>
      <c r="AP842" s="3">
        <v>42544</v>
      </c>
    </row>
    <row r="843" spans="1:51" x14ac:dyDescent="0.3">
      <c r="A843" t="s">
        <v>2785</v>
      </c>
      <c r="B843" t="s">
        <v>2774</v>
      </c>
      <c r="C843" t="s">
        <v>2775</v>
      </c>
      <c r="D843" t="s">
        <v>2786</v>
      </c>
      <c r="E843" s="2">
        <v>10000000</v>
      </c>
      <c r="F843" t="s">
        <v>131</v>
      </c>
      <c r="G843" t="s">
        <v>131</v>
      </c>
      <c r="I843" s="3">
        <v>38685</v>
      </c>
      <c r="J843" s="3">
        <v>24075</v>
      </c>
      <c r="K843">
        <v>60</v>
      </c>
      <c r="L843">
        <v>60</v>
      </c>
      <c r="P843" s="3">
        <v>38685</v>
      </c>
      <c r="Q843">
        <v>3.77</v>
      </c>
      <c r="R843" s="3">
        <v>40511</v>
      </c>
      <c r="U843">
        <v>3.77</v>
      </c>
      <c r="X843" s="2">
        <v>15337610</v>
      </c>
      <c r="Y843" t="s">
        <v>2784</v>
      </c>
      <c r="Z843" t="s">
        <v>2784</v>
      </c>
      <c r="AA843" s="2">
        <v>13921249</v>
      </c>
      <c r="AB843" s="2">
        <v>13113305</v>
      </c>
      <c r="AD843">
        <v>153.376</v>
      </c>
      <c r="AG843">
        <v>139.21199999999999</v>
      </c>
      <c r="AJ843" t="s">
        <v>198</v>
      </c>
      <c r="AK843" t="s">
        <v>844</v>
      </c>
      <c r="AL843" t="s">
        <v>844</v>
      </c>
      <c r="AM843" t="s">
        <v>844</v>
      </c>
      <c r="AO843" t="s">
        <v>84</v>
      </c>
      <c r="AP843" s="3">
        <v>42544</v>
      </c>
    </row>
    <row r="844" spans="1:51" x14ac:dyDescent="0.3">
      <c r="A844" t="s">
        <v>2787</v>
      </c>
      <c r="B844" t="s">
        <v>2774</v>
      </c>
      <c r="C844" t="s">
        <v>2775</v>
      </c>
      <c r="D844" t="s">
        <v>2788</v>
      </c>
      <c r="E844" s="2">
        <v>10000000</v>
      </c>
      <c r="F844" t="s">
        <v>265</v>
      </c>
      <c r="G844" t="s">
        <v>152</v>
      </c>
      <c r="I844" s="3">
        <v>38701</v>
      </c>
      <c r="J844" s="3">
        <v>24091</v>
      </c>
      <c r="K844">
        <v>60</v>
      </c>
      <c r="L844">
        <v>60</v>
      </c>
      <c r="P844" s="3">
        <v>38701</v>
      </c>
      <c r="Q844">
        <v>3.95</v>
      </c>
      <c r="R844" s="3">
        <v>40527</v>
      </c>
      <c r="U844">
        <v>3.95</v>
      </c>
      <c r="X844" s="2">
        <v>15886075</v>
      </c>
      <c r="Y844" s="2">
        <v>18946231</v>
      </c>
      <c r="Z844" s="2">
        <v>19087208</v>
      </c>
      <c r="AA844" s="2">
        <v>14415510</v>
      </c>
      <c r="AB844" s="2">
        <v>13585797</v>
      </c>
      <c r="AD844">
        <v>158.86099999999999</v>
      </c>
      <c r="AG844">
        <v>144.155</v>
      </c>
      <c r="AJ844" t="s">
        <v>152</v>
      </c>
      <c r="AK844" t="s">
        <v>844</v>
      </c>
      <c r="AL844" t="s">
        <v>844</v>
      </c>
      <c r="AM844" t="s">
        <v>844</v>
      </c>
    </row>
    <row r="845" spans="1:51" x14ac:dyDescent="0.3">
      <c r="A845" t="s">
        <v>2789</v>
      </c>
      <c r="B845" t="s">
        <v>2774</v>
      </c>
      <c r="C845" t="s">
        <v>2775</v>
      </c>
      <c r="D845" t="s">
        <v>272</v>
      </c>
      <c r="E845" s="2">
        <v>10000000</v>
      </c>
      <c r="F845" t="s">
        <v>272</v>
      </c>
      <c r="G845" t="s">
        <v>272</v>
      </c>
      <c r="I845" s="3">
        <v>38817</v>
      </c>
      <c r="J845" s="3">
        <v>24209</v>
      </c>
      <c r="K845">
        <v>60</v>
      </c>
      <c r="L845">
        <v>60</v>
      </c>
      <c r="P845" s="3">
        <v>38817</v>
      </c>
      <c r="Q845">
        <v>3.35</v>
      </c>
      <c r="R845" s="3">
        <v>40643</v>
      </c>
      <c r="U845">
        <v>3.35</v>
      </c>
      <c r="X845" s="2">
        <v>14053304</v>
      </c>
      <c r="Y845" s="2">
        <v>16872752</v>
      </c>
      <c r="Z845" s="2">
        <v>17025387</v>
      </c>
      <c r="AA845" s="2">
        <v>12745345</v>
      </c>
      <c r="AB845" s="2">
        <v>11986402</v>
      </c>
      <c r="AD845">
        <v>140.53299999999999</v>
      </c>
      <c r="AG845">
        <v>127.453</v>
      </c>
      <c r="AJ845" t="s">
        <v>2777</v>
      </c>
      <c r="AK845" t="s">
        <v>844</v>
      </c>
      <c r="AL845" t="s">
        <v>844</v>
      </c>
      <c r="AM845" t="s">
        <v>844</v>
      </c>
    </row>
    <row r="846" spans="1:51" x14ac:dyDescent="0.3">
      <c r="A846" t="s">
        <v>2790</v>
      </c>
      <c r="B846" t="s">
        <v>2774</v>
      </c>
      <c r="C846" t="s">
        <v>2775</v>
      </c>
      <c r="D846" t="s">
        <v>131</v>
      </c>
      <c r="E846" s="2">
        <v>10000000</v>
      </c>
      <c r="F846" t="s">
        <v>131</v>
      </c>
      <c r="G846" t="s">
        <v>131</v>
      </c>
      <c r="I846" s="3">
        <v>38835</v>
      </c>
      <c r="J846" s="3">
        <v>24225</v>
      </c>
      <c r="K846">
        <v>60</v>
      </c>
      <c r="L846">
        <v>120</v>
      </c>
      <c r="P846" s="3">
        <v>38835</v>
      </c>
      <c r="Q846">
        <v>3.62</v>
      </c>
      <c r="R846" s="3">
        <v>42488</v>
      </c>
      <c r="U846">
        <v>3.62</v>
      </c>
      <c r="X846" s="2">
        <v>14887590</v>
      </c>
      <c r="Y846" t="s">
        <v>2784</v>
      </c>
      <c r="Z846" t="s">
        <v>2784</v>
      </c>
      <c r="AA846" s="2">
        <v>13500324</v>
      </c>
      <c r="AB846" s="2">
        <v>12708139</v>
      </c>
      <c r="AD846">
        <v>148.876</v>
      </c>
      <c r="AG846">
        <v>135.00299999999999</v>
      </c>
      <c r="AJ846" t="s">
        <v>198</v>
      </c>
      <c r="AK846" t="s">
        <v>844</v>
      </c>
      <c r="AL846" t="s">
        <v>844</v>
      </c>
      <c r="AM846" t="s">
        <v>844</v>
      </c>
      <c r="AO846" t="s">
        <v>84</v>
      </c>
      <c r="AP846" s="3">
        <v>42544</v>
      </c>
    </row>
    <row r="847" spans="1:51" x14ac:dyDescent="0.3">
      <c r="A847" t="s">
        <v>2791</v>
      </c>
      <c r="B847" t="s">
        <v>2774</v>
      </c>
      <c r="C847" t="s">
        <v>2775</v>
      </c>
      <c r="D847" t="s">
        <v>265</v>
      </c>
      <c r="E847" s="2">
        <v>10000000</v>
      </c>
      <c r="F847" t="s">
        <v>265</v>
      </c>
      <c r="G847" t="s">
        <v>152</v>
      </c>
      <c r="I847" s="3">
        <v>38887</v>
      </c>
      <c r="J847" s="3">
        <v>24279</v>
      </c>
      <c r="K847">
        <v>60</v>
      </c>
      <c r="L847">
        <v>60</v>
      </c>
      <c r="P847" s="3">
        <v>38887</v>
      </c>
      <c r="Q847">
        <v>3.25</v>
      </c>
      <c r="R847" s="3">
        <v>40713</v>
      </c>
      <c r="U847">
        <v>3.25</v>
      </c>
      <c r="X847" s="2">
        <v>13700011</v>
      </c>
      <c r="Y847" s="2">
        <v>16484610</v>
      </c>
      <c r="Z847" s="2">
        <v>16639626</v>
      </c>
      <c r="AA847" s="2">
        <v>12417860</v>
      </c>
      <c r="AB847" s="2">
        <v>11669318</v>
      </c>
      <c r="AD847">
        <v>137</v>
      </c>
      <c r="AG847">
        <v>124.179</v>
      </c>
      <c r="AJ847" t="s">
        <v>152</v>
      </c>
      <c r="AK847" t="s">
        <v>844</v>
      </c>
      <c r="AL847" t="s">
        <v>844</v>
      </c>
      <c r="AM847" t="s">
        <v>844</v>
      </c>
    </row>
    <row r="848" spans="1:51" x14ac:dyDescent="0.3">
      <c r="A848" t="s">
        <v>2792</v>
      </c>
      <c r="B848" t="s">
        <v>2774</v>
      </c>
      <c r="C848" t="s">
        <v>2775</v>
      </c>
      <c r="D848" t="s">
        <v>953</v>
      </c>
      <c r="E848" s="2">
        <v>10000000</v>
      </c>
      <c r="F848" t="s">
        <v>953</v>
      </c>
      <c r="G848" t="s">
        <v>953</v>
      </c>
      <c r="I848" s="3">
        <v>40675</v>
      </c>
      <c r="J848" s="3">
        <v>24970</v>
      </c>
      <c r="K848">
        <v>57</v>
      </c>
      <c r="L848">
        <v>60</v>
      </c>
      <c r="P848" s="3">
        <v>40675</v>
      </c>
      <c r="Q848">
        <v>3.98</v>
      </c>
      <c r="R848" s="3">
        <v>42502</v>
      </c>
      <c r="U848">
        <v>3.98</v>
      </c>
      <c r="X848" s="2">
        <v>22640970</v>
      </c>
      <c r="Y848" s="2">
        <v>19649765</v>
      </c>
      <c r="Z848" s="2">
        <v>19409096</v>
      </c>
      <c r="AA848">
        <v>0</v>
      </c>
      <c r="AB848">
        <v>0</v>
      </c>
      <c r="AD848">
        <v>226.41</v>
      </c>
      <c r="AG848">
        <v>0</v>
      </c>
      <c r="AJ848" t="s">
        <v>844</v>
      </c>
      <c r="AK848" t="s">
        <v>844</v>
      </c>
      <c r="AL848" t="s">
        <v>844</v>
      </c>
      <c r="AM848" t="s">
        <v>844</v>
      </c>
      <c r="AO848" t="s">
        <v>708</v>
      </c>
      <c r="AP848" s="3">
        <v>43425</v>
      </c>
      <c r="AQ848" s="2">
        <v>2413230</v>
      </c>
    </row>
    <row r="849" spans="1:57" x14ac:dyDescent="0.3">
      <c r="A849" t="s">
        <v>2793</v>
      </c>
      <c r="B849" t="s">
        <v>2794</v>
      </c>
      <c r="C849" t="s">
        <v>2795</v>
      </c>
      <c r="D849">
        <v>13</v>
      </c>
      <c r="E849" s="2">
        <v>5000000</v>
      </c>
      <c r="F849" t="s">
        <v>272</v>
      </c>
      <c r="G849" t="s">
        <v>272</v>
      </c>
      <c r="H849" t="s">
        <v>272</v>
      </c>
      <c r="I849" s="3">
        <v>37971</v>
      </c>
      <c r="J849" s="3">
        <v>19709</v>
      </c>
      <c r="K849">
        <v>50</v>
      </c>
      <c r="L849">
        <v>6</v>
      </c>
      <c r="M849" t="s">
        <v>241</v>
      </c>
      <c r="N849" s="3">
        <v>37971</v>
      </c>
      <c r="O849">
        <v>4.0999999999999996</v>
      </c>
      <c r="P849" s="3">
        <v>41260</v>
      </c>
      <c r="Q849">
        <v>5</v>
      </c>
      <c r="R849" s="3">
        <v>41260</v>
      </c>
      <c r="S849" t="s">
        <v>63</v>
      </c>
      <c r="T849" t="s">
        <v>64</v>
      </c>
      <c r="U849">
        <v>5</v>
      </c>
      <c r="V849" s="2">
        <v>10817386</v>
      </c>
      <c r="W849">
        <v>216</v>
      </c>
      <c r="X849" s="2">
        <v>7266531</v>
      </c>
      <c r="Y849" s="2">
        <v>8347370</v>
      </c>
      <c r="Z849" s="2">
        <v>8131320</v>
      </c>
      <c r="AA849" s="2">
        <v>8270984</v>
      </c>
      <c r="AB849" s="2">
        <v>7841600</v>
      </c>
      <c r="AC849" s="2">
        <v>8894243</v>
      </c>
      <c r="AD849">
        <v>145</v>
      </c>
      <c r="AE849">
        <v>167</v>
      </c>
      <c r="AF849">
        <v>163</v>
      </c>
      <c r="AG849">
        <v>165</v>
      </c>
      <c r="AH849">
        <v>157</v>
      </c>
      <c r="AI849">
        <v>178</v>
      </c>
      <c r="AJ849" t="s">
        <v>56</v>
      </c>
      <c r="AK849" t="s">
        <v>728</v>
      </c>
      <c r="AL849" s="2">
        <v>8000</v>
      </c>
      <c r="AM849">
        <v>0.16</v>
      </c>
      <c r="BA849" t="s">
        <v>2796</v>
      </c>
    </row>
    <row r="850" spans="1:57" x14ac:dyDescent="0.3">
      <c r="A850" t="s">
        <v>2797</v>
      </c>
      <c r="B850" t="s">
        <v>2794</v>
      </c>
      <c r="C850" t="s">
        <v>2795</v>
      </c>
      <c r="D850">
        <v>15</v>
      </c>
      <c r="E850" s="2">
        <v>5000000</v>
      </c>
      <c r="F850" t="s">
        <v>776</v>
      </c>
      <c r="G850" t="s">
        <v>433</v>
      </c>
      <c r="H850" t="s">
        <v>433</v>
      </c>
      <c r="I850" s="3">
        <v>38082</v>
      </c>
      <c r="J850" s="3">
        <v>19820</v>
      </c>
      <c r="K850">
        <v>50</v>
      </c>
      <c r="L850">
        <v>6</v>
      </c>
      <c r="M850" t="s">
        <v>241</v>
      </c>
      <c r="N850" s="3">
        <v>38082</v>
      </c>
      <c r="O850">
        <v>3.2</v>
      </c>
      <c r="P850" s="3">
        <v>39177</v>
      </c>
      <c r="Q850">
        <v>4.5</v>
      </c>
      <c r="R850" s="3">
        <v>39177</v>
      </c>
      <c r="S850" t="s">
        <v>63</v>
      </c>
      <c r="T850" t="s">
        <v>64</v>
      </c>
      <c r="U850">
        <v>4.5</v>
      </c>
      <c r="V850" s="2">
        <v>10155283</v>
      </c>
      <c r="W850">
        <v>203</v>
      </c>
      <c r="X850" s="2">
        <v>6751688</v>
      </c>
      <c r="Y850" s="2">
        <v>7784206</v>
      </c>
      <c r="Z850" s="2">
        <v>7586908</v>
      </c>
      <c r="AA850" s="2">
        <v>7728999</v>
      </c>
      <c r="AB850" s="2">
        <v>7326593</v>
      </c>
      <c r="AC850" s="2">
        <v>8135194</v>
      </c>
      <c r="AD850">
        <v>135</v>
      </c>
      <c r="AE850">
        <v>156</v>
      </c>
      <c r="AF850">
        <v>152</v>
      </c>
      <c r="AG850">
        <v>155</v>
      </c>
      <c r="AH850">
        <v>147</v>
      </c>
      <c r="AI850">
        <v>163</v>
      </c>
      <c r="AJ850" t="s">
        <v>56</v>
      </c>
      <c r="AK850" t="s">
        <v>92</v>
      </c>
      <c r="AL850" s="2">
        <v>6000</v>
      </c>
      <c r="AM850">
        <v>0.12</v>
      </c>
      <c r="BA850" t="s">
        <v>2798</v>
      </c>
    </row>
    <row r="851" spans="1:57" x14ac:dyDescent="0.3">
      <c r="A851" t="s">
        <v>2799</v>
      </c>
      <c r="B851" t="s">
        <v>2794</v>
      </c>
      <c r="C851" t="s">
        <v>2795</v>
      </c>
      <c r="D851">
        <v>17</v>
      </c>
      <c r="E851" s="2">
        <v>5000000</v>
      </c>
      <c r="F851" t="s">
        <v>245</v>
      </c>
      <c r="G851" t="s">
        <v>245</v>
      </c>
      <c r="H851" t="s">
        <v>245</v>
      </c>
      <c r="I851" s="3">
        <v>38181</v>
      </c>
      <c r="J851" s="3">
        <v>19918</v>
      </c>
      <c r="K851">
        <v>50</v>
      </c>
      <c r="L851">
        <v>12</v>
      </c>
      <c r="M851" t="s">
        <v>241</v>
      </c>
      <c r="N851" s="3">
        <v>38177</v>
      </c>
      <c r="O851">
        <v>3.7</v>
      </c>
      <c r="P851" s="3">
        <v>38911</v>
      </c>
      <c r="Q851">
        <v>4.5</v>
      </c>
      <c r="R851" s="3">
        <v>38911</v>
      </c>
      <c r="S851" t="s">
        <v>63</v>
      </c>
      <c r="T851" t="s">
        <v>64</v>
      </c>
      <c r="U851">
        <v>4.5</v>
      </c>
      <c r="V851" s="2">
        <v>10112460</v>
      </c>
      <c r="W851">
        <v>202</v>
      </c>
      <c r="X851" s="2">
        <v>6696317</v>
      </c>
      <c r="Y851" s="2">
        <v>7734991</v>
      </c>
      <c r="Z851" s="2">
        <v>7537027</v>
      </c>
      <c r="AA851" s="2">
        <v>7679663</v>
      </c>
      <c r="AB851" s="2">
        <v>7277160</v>
      </c>
      <c r="AC851" s="2">
        <v>7949193</v>
      </c>
      <c r="AD851">
        <v>134</v>
      </c>
      <c r="AE851">
        <v>155</v>
      </c>
      <c r="AF851">
        <v>151</v>
      </c>
      <c r="AG851">
        <v>154</v>
      </c>
      <c r="AH851">
        <v>146</v>
      </c>
      <c r="AI851">
        <v>159</v>
      </c>
      <c r="AJ851" t="s">
        <v>56</v>
      </c>
      <c r="AK851" t="s">
        <v>92</v>
      </c>
      <c r="AL851" s="2">
        <v>7000</v>
      </c>
      <c r="AM851">
        <v>0.14000000000000001</v>
      </c>
      <c r="BA851" t="s">
        <v>2800</v>
      </c>
    </row>
    <row r="852" spans="1:57" x14ac:dyDescent="0.3">
      <c r="A852" t="s">
        <v>2801</v>
      </c>
      <c r="B852" t="s">
        <v>2794</v>
      </c>
      <c r="C852" t="s">
        <v>2795</v>
      </c>
      <c r="D852">
        <v>18</v>
      </c>
      <c r="E852" s="2">
        <v>5000000</v>
      </c>
      <c r="F852" t="s">
        <v>75</v>
      </c>
      <c r="G852" t="s">
        <v>77</v>
      </c>
      <c r="H852" t="s">
        <v>2802</v>
      </c>
      <c r="I852" s="3">
        <v>38259</v>
      </c>
      <c r="J852" s="3">
        <v>19996</v>
      </c>
      <c r="K852">
        <v>50</v>
      </c>
      <c r="L852">
        <v>6</v>
      </c>
      <c r="M852" t="s">
        <v>241</v>
      </c>
      <c r="N852" s="3">
        <v>38259</v>
      </c>
      <c r="O852">
        <v>2.65</v>
      </c>
      <c r="P852" s="3">
        <v>38989</v>
      </c>
      <c r="Q852">
        <v>4.5</v>
      </c>
      <c r="R852" s="3">
        <v>38989</v>
      </c>
      <c r="S852" t="s">
        <v>63</v>
      </c>
      <c r="T852" t="s">
        <v>64</v>
      </c>
      <c r="U852">
        <v>4.5</v>
      </c>
      <c r="V852" s="2">
        <v>10327725</v>
      </c>
      <c r="W852">
        <v>207</v>
      </c>
      <c r="X852" s="2">
        <v>6654235</v>
      </c>
      <c r="Y852" s="2">
        <v>7698080</v>
      </c>
      <c r="Z852" s="2">
        <v>7499616</v>
      </c>
      <c r="AA852" s="2">
        <v>7644353</v>
      </c>
      <c r="AB852" s="2">
        <v>7238319</v>
      </c>
      <c r="AC852" s="2">
        <v>8048321</v>
      </c>
      <c r="AD852">
        <v>133</v>
      </c>
      <c r="AE852">
        <v>154</v>
      </c>
      <c r="AF852">
        <v>150</v>
      </c>
      <c r="AG852">
        <v>153</v>
      </c>
      <c r="AH852">
        <v>145</v>
      </c>
      <c r="AI852">
        <v>161</v>
      </c>
      <c r="AJ852" t="s">
        <v>56</v>
      </c>
      <c r="AK852" t="s">
        <v>71</v>
      </c>
      <c r="AL852" s="2">
        <v>7000</v>
      </c>
      <c r="AM852">
        <v>0.14000000000000001</v>
      </c>
      <c r="BA852" t="s">
        <v>2803</v>
      </c>
    </row>
    <row r="853" spans="1:57" x14ac:dyDescent="0.3">
      <c r="A853" t="s">
        <v>2804</v>
      </c>
      <c r="B853" t="s">
        <v>2794</v>
      </c>
      <c r="C853" t="s">
        <v>2795</v>
      </c>
      <c r="D853">
        <v>19</v>
      </c>
      <c r="E853" s="2">
        <v>5000000</v>
      </c>
      <c r="F853" t="s">
        <v>272</v>
      </c>
      <c r="G853" t="s">
        <v>272</v>
      </c>
      <c r="H853" t="s">
        <v>272</v>
      </c>
      <c r="I853" s="3">
        <v>38344</v>
      </c>
      <c r="J853" s="3">
        <v>20081</v>
      </c>
      <c r="K853">
        <v>50</v>
      </c>
      <c r="L853">
        <v>6</v>
      </c>
      <c r="M853" t="s">
        <v>91</v>
      </c>
      <c r="N853" t="s">
        <v>64</v>
      </c>
      <c r="O853" t="s">
        <v>64</v>
      </c>
      <c r="P853" s="3">
        <v>38344</v>
      </c>
      <c r="Q853">
        <v>4.2</v>
      </c>
      <c r="R853" s="3">
        <v>41813</v>
      </c>
      <c r="S853" t="s">
        <v>63</v>
      </c>
      <c r="T853" t="s">
        <v>64</v>
      </c>
      <c r="U853">
        <v>4.2</v>
      </c>
      <c r="V853" s="2">
        <v>9375851</v>
      </c>
      <c r="W853">
        <v>188</v>
      </c>
      <c r="X853" s="2">
        <v>6393862</v>
      </c>
      <c r="Y853" s="2">
        <v>7418286</v>
      </c>
      <c r="Z853" s="2">
        <v>7228021</v>
      </c>
      <c r="AA853" s="2">
        <v>7365654</v>
      </c>
      <c r="AB853" s="2">
        <v>6979514</v>
      </c>
      <c r="AC853" s="2">
        <v>7538265</v>
      </c>
      <c r="AD853">
        <v>128</v>
      </c>
      <c r="AE853">
        <v>148</v>
      </c>
      <c r="AF853">
        <v>145</v>
      </c>
      <c r="AG853">
        <v>147</v>
      </c>
      <c r="AH853">
        <v>140</v>
      </c>
      <c r="AI853">
        <v>151</v>
      </c>
      <c r="AJ853" t="s">
        <v>56</v>
      </c>
      <c r="AK853" t="s">
        <v>92</v>
      </c>
      <c r="AL853" s="2">
        <v>8000</v>
      </c>
      <c r="AM853">
        <v>0.16</v>
      </c>
      <c r="BA853" t="s">
        <v>2805</v>
      </c>
    </row>
    <row r="854" spans="1:57" x14ac:dyDescent="0.3">
      <c r="A854" t="s">
        <v>2806</v>
      </c>
      <c r="B854" t="s">
        <v>2794</v>
      </c>
      <c r="C854" t="s">
        <v>2795</v>
      </c>
      <c r="D854">
        <v>21</v>
      </c>
      <c r="E854" s="2">
        <v>5000000</v>
      </c>
      <c r="F854" t="s">
        <v>131</v>
      </c>
      <c r="G854" t="s">
        <v>131</v>
      </c>
      <c r="H854" t="s">
        <v>614</v>
      </c>
      <c r="I854" s="3">
        <v>38482</v>
      </c>
      <c r="J854" s="3">
        <v>20219</v>
      </c>
      <c r="K854">
        <v>50</v>
      </c>
      <c r="L854">
        <v>60</v>
      </c>
      <c r="M854" t="s">
        <v>91</v>
      </c>
      <c r="N854" t="s">
        <v>64</v>
      </c>
      <c r="O854" t="s">
        <v>64</v>
      </c>
      <c r="P854" s="3">
        <v>38482</v>
      </c>
      <c r="Q854">
        <v>4.2300000000000004</v>
      </c>
      <c r="R854" t="s">
        <v>2807</v>
      </c>
      <c r="S854" t="s">
        <v>63</v>
      </c>
      <c r="T854" t="s">
        <v>64</v>
      </c>
      <c r="U854">
        <v>4.2300000000000004</v>
      </c>
      <c r="V854" s="2">
        <v>9434331</v>
      </c>
      <c r="W854">
        <v>189</v>
      </c>
      <c r="X854" s="2">
        <v>6392898</v>
      </c>
      <c r="Y854" s="2">
        <v>7459679</v>
      </c>
      <c r="Z854" s="2">
        <v>7277519</v>
      </c>
      <c r="AA854" s="2">
        <v>7452289</v>
      </c>
      <c r="AB854" s="2">
        <v>7468345</v>
      </c>
      <c r="AC854" s="2">
        <v>7569750</v>
      </c>
      <c r="AD854">
        <v>128</v>
      </c>
      <c r="AE854">
        <v>149</v>
      </c>
      <c r="AF854">
        <v>146</v>
      </c>
      <c r="AG854">
        <v>149</v>
      </c>
      <c r="AH854">
        <v>149</v>
      </c>
      <c r="AI854">
        <v>151</v>
      </c>
      <c r="AJ854" t="s">
        <v>56</v>
      </c>
      <c r="AK854" t="s">
        <v>794</v>
      </c>
      <c r="AL854" s="2">
        <v>8000</v>
      </c>
      <c r="AM854">
        <v>0.16</v>
      </c>
      <c r="AN854" t="s">
        <v>83</v>
      </c>
      <c r="AO854" t="s">
        <v>84</v>
      </c>
      <c r="AP854" s="3">
        <v>42544</v>
      </c>
      <c r="BA854" t="s">
        <v>2808</v>
      </c>
    </row>
    <row r="855" spans="1:57" x14ac:dyDescent="0.3">
      <c r="A855" t="s">
        <v>2809</v>
      </c>
      <c r="B855" t="s">
        <v>2794</v>
      </c>
      <c r="C855" t="s">
        <v>2795</v>
      </c>
      <c r="D855">
        <v>22</v>
      </c>
      <c r="E855" s="2">
        <v>5000000</v>
      </c>
      <c r="F855" t="s">
        <v>131</v>
      </c>
      <c r="G855" t="s">
        <v>131</v>
      </c>
      <c r="H855" t="s">
        <v>614</v>
      </c>
      <c r="I855" s="3">
        <v>38590</v>
      </c>
      <c r="J855" s="3">
        <v>23980</v>
      </c>
      <c r="K855">
        <v>60</v>
      </c>
      <c r="L855">
        <v>12</v>
      </c>
      <c r="M855" t="s">
        <v>91</v>
      </c>
      <c r="N855" t="s">
        <v>64</v>
      </c>
      <c r="O855" t="s">
        <v>64</v>
      </c>
      <c r="P855" s="3">
        <v>38590</v>
      </c>
      <c r="Q855">
        <v>3.8</v>
      </c>
      <c r="R855" t="s">
        <v>2807</v>
      </c>
      <c r="S855" t="s">
        <v>63</v>
      </c>
      <c r="T855" t="s">
        <v>64</v>
      </c>
      <c r="U855">
        <v>3.8</v>
      </c>
      <c r="V855" s="2">
        <v>10293568</v>
      </c>
      <c r="W855">
        <v>206</v>
      </c>
      <c r="X855" s="2">
        <v>6083938</v>
      </c>
      <c r="Y855" s="2">
        <v>7264153</v>
      </c>
      <c r="Z855" s="2">
        <v>7179038</v>
      </c>
      <c r="AA855" s="2">
        <v>7258040</v>
      </c>
      <c r="AB855" s="2">
        <v>7323959</v>
      </c>
      <c r="AC855" s="2">
        <v>7516557</v>
      </c>
      <c r="AD855">
        <v>122</v>
      </c>
      <c r="AE855">
        <v>145</v>
      </c>
      <c r="AF855">
        <v>144</v>
      </c>
      <c r="AG855">
        <v>145</v>
      </c>
      <c r="AH855">
        <v>146</v>
      </c>
      <c r="AI855">
        <v>150</v>
      </c>
      <c r="AJ855" t="s">
        <v>56</v>
      </c>
      <c r="AK855" t="s">
        <v>573</v>
      </c>
      <c r="AL855" s="2">
        <v>7500</v>
      </c>
      <c r="AM855">
        <v>0.15</v>
      </c>
      <c r="AN855" t="s">
        <v>83</v>
      </c>
      <c r="AO855" t="s">
        <v>84</v>
      </c>
      <c r="AP855" s="3">
        <v>42544</v>
      </c>
      <c r="BA855" t="s">
        <v>2810</v>
      </c>
    </row>
    <row r="856" spans="1:57" x14ac:dyDescent="0.3">
      <c r="A856" t="s">
        <v>2811</v>
      </c>
      <c r="B856" t="s">
        <v>2794</v>
      </c>
      <c r="C856" t="s">
        <v>2795</v>
      </c>
      <c r="D856">
        <v>23</v>
      </c>
      <c r="E856" s="2">
        <v>5000000</v>
      </c>
      <c r="F856" t="s">
        <v>245</v>
      </c>
      <c r="G856" t="s">
        <v>272</v>
      </c>
      <c r="H856" t="s">
        <v>272</v>
      </c>
      <c r="I856" s="3">
        <v>38810</v>
      </c>
      <c r="J856" s="3">
        <v>24202</v>
      </c>
      <c r="K856">
        <v>60</v>
      </c>
      <c r="L856">
        <v>60</v>
      </c>
      <c r="M856" t="s">
        <v>91</v>
      </c>
      <c r="N856" t="s">
        <v>64</v>
      </c>
      <c r="O856" t="s">
        <v>64</v>
      </c>
      <c r="P856" s="3">
        <v>38810</v>
      </c>
      <c r="Q856">
        <v>3.7</v>
      </c>
      <c r="R856" s="3">
        <v>40637</v>
      </c>
      <c r="S856" t="s">
        <v>63</v>
      </c>
      <c r="T856" t="s">
        <v>64</v>
      </c>
      <c r="U856">
        <v>3.7</v>
      </c>
      <c r="V856" s="2">
        <v>10055372</v>
      </c>
      <c r="W856">
        <v>201</v>
      </c>
      <c r="X856" s="2">
        <v>5965116</v>
      </c>
      <c r="Y856" s="2">
        <v>7153737</v>
      </c>
      <c r="Z856" s="2">
        <v>7019274</v>
      </c>
      <c r="AA856" s="2">
        <v>7121589</v>
      </c>
      <c r="AB856" s="2">
        <v>6780203</v>
      </c>
      <c r="AC856" s="2">
        <v>7450234</v>
      </c>
      <c r="AD856">
        <v>119</v>
      </c>
      <c r="AE856">
        <v>143</v>
      </c>
      <c r="AF856">
        <v>140</v>
      </c>
      <c r="AG856">
        <v>142</v>
      </c>
      <c r="AH856">
        <v>136</v>
      </c>
      <c r="AI856">
        <v>149</v>
      </c>
      <c r="AJ856" t="s">
        <v>56</v>
      </c>
      <c r="AK856" t="s">
        <v>92</v>
      </c>
      <c r="AL856" s="2">
        <v>8000</v>
      </c>
      <c r="AM856">
        <v>0.16</v>
      </c>
      <c r="BA856" t="s">
        <v>2812</v>
      </c>
    </row>
    <row r="857" spans="1:57" x14ac:dyDescent="0.3">
      <c r="A857" t="s">
        <v>2813</v>
      </c>
      <c r="B857" t="s">
        <v>2794</v>
      </c>
      <c r="C857" t="s">
        <v>2795</v>
      </c>
      <c r="D857">
        <v>24</v>
      </c>
      <c r="E857" s="2">
        <v>5000000</v>
      </c>
      <c r="F857" t="s">
        <v>272</v>
      </c>
      <c r="G857" t="s">
        <v>272</v>
      </c>
      <c r="H857" t="s">
        <v>272</v>
      </c>
      <c r="I857" s="3">
        <v>38762</v>
      </c>
      <c r="J857" s="3">
        <v>24153</v>
      </c>
      <c r="K857">
        <v>60</v>
      </c>
      <c r="L857">
        <v>60</v>
      </c>
      <c r="M857" t="s">
        <v>241</v>
      </c>
      <c r="N857" s="3">
        <v>38762</v>
      </c>
      <c r="O857">
        <v>3.13</v>
      </c>
      <c r="P857" s="3">
        <v>39492</v>
      </c>
      <c r="Q857">
        <v>4.5</v>
      </c>
      <c r="R857" s="3">
        <v>39492</v>
      </c>
      <c r="S857" t="s">
        <v>63</v>
      </c>
      <c r="T857" t="s">
        <v>64</v>
      </c>
      <c r="U857">
        <v>4.5</v>
      </c>
      <c r="V857" s="2">
        <v>12286479</v>
      </c>
      <c r="W857">
        <v>246</v>
      </c>
      <c r="X857" s="2">
        <v>6929202</v>
      </c>
      <c r="Y857" s="2">
        <v>8259616</v>
      </c>
      <c r="Z857" s="2">
        <v>8098800</v>
      </c>
      <c r="AA857" s="2">
        <v>8202378</v>
      </c>
      <c r="AB857" s="2">
        <v>7809475</v>
      </c>
      <c r="AC857" s="2">
        <v>8749328</v>
      </c>
      <c r="AD857">
        <v>139</v>
      </c>
      <c r="AE857">
        <v>165</v>
      </c>
      <c r="AF857">
        <v>162</v>
      </c>
      <c r="AG857">
        <v>164</v>
      </c>
      <c r="AH857">
        <v>156</v>
      </c>
      <c r="AI857">
        <v>175</v>
      </c>
      <c r="AJ857" t="s">
        <v>56</v>
      </c>
      <c r="AK857" t="s">
        <v>92</v>
      </c>
      <c r="AL857" s="2">
        <v>4000</v>
      </c>
      <c r="AM857">
        <v>0.08</v>
      </c>
      <c r="BA857" t="s">
        <v>2814</v>
      </c>
      <c r="BE857" t="s">
        <v>2815</v>
      </c>
    </row>
    <row r="858" spans="1:57" x14ac:dyDescent="0.3">
      <c r="A858" t="s">
        <v>2816</v>
      </c>
      <c r="B858" t="s">
        <v>2794</v>
      </c>
      <c r="C858" t="s">
        <v>2795</v>
      </c>
      <c r="D858">
        <v>26</v>
      </c>
      <c r="E858" s="2">
        <v>10000000</v>
      </c>
      <c r="F858" t="s">
        <v>180</v>
      </c>
      <c r="G858" t="s">
        <v>622</v>
      </c>
      <c r="H858" t="s">
        <v>622</v>
      </c>
      <c r="I858" s="3">
        <v>38714</v>
      </c>
      <c r="J858" s="3">
        <v>24101</v>
      </c>
      <c r="K858">
        <v>60</v>
      </c>
      <c r="L858">
        <v>6</v>
      </c>
      <c r="M858" t="s">
        <v>91</v>
      </c>
      <c r="N858" t="s">
        <v>64</v>
      </c>
      <c r="O858" t="s">
        <v>64</v>
      </c>
      <c r="P858" s="3">
        <v>38714</v>
      </c>
      <c r="Q858">
        <v>4.68</v>
      </c>
      <c r="R858" s="3">
        <v>39441</v>
      </c>
      <c r="S858" t="s">
        <v>63</v>
      </c>
      <c r="T858" t="s">
        <v>64</v>
      </c>
      <c r="U858">
        <v>4.68</v>
      </c>
      <c r="V858" s="2">
        <v>24585416</v>
      </c>
      <c r="W858">
        <v>246</v>
      </c>
      <c r="X858" s="2">
        <v>14549704</v>
      </c>
      <c r="Y858" s="2">
        <v>17318031</v>
      </c>
      <c r="Z858" s="2">
        <v>16980668</v>
      </c>
      <c r="AA858" s="2">
        <v>17186175</v>
      </c>
      <c r="AB858" s="2">
        <v>16361906</v>
      </c>
      <c r="AC858" s="2">
        <v>17886079</v>
      </c>
      <c r="AD858">
        <v>145</v>
      </c>
      <c r="AE858">
        <v>173</v>
      </c>
      <c r="AF858">
        <v>170</v>
      </c>
      <c r="AG858">
        <v>172</v>
      </c>
      <c r="AH858">
        <v>164</v>
      </c>
      <c r="AI858">
        <v>179</v>
      </c>
      <c r="AJ858" t="s">
        <v>56</v>
      </c>
      <c r="AK858" t="s">
        <v>100</v>
      </c>
      <c r="AL858" s="2">
        <v>8000</v>
      </c>
      <c r="AM858">
        <v>0.08</v>
      </c>
      <c r="BA858" t="s">
        <v>2817</v>
      </c>
    </row>
    <row r="859" spans="1:57" x14ac:dyDescent="0.3">
      <c r="A859" t="s">
        <v>2818</v>
      </c>
      <c r="B859" t="s">
        <v>2794</v>
      </c>
      <c r="C859" t="s">
        <v>2795</v>
      </c>
      <c r="D859">
        <v>28</v>
      </c>
      <c r="E859" s="2">
        <v>5000000</v>
      </c>
      <c r="F859" t="s">
        <v>272</v>
      </c>
      <c r="G859" t="s">
        <v>272</v>
      </c>
      <c r="H859" t="s">
        <v>272</v>
      </c>
      <c r="I859" s="3">
        <v>38660</v>
      </c>
      <c r="J859" s="3">
        <v>24050</v>
      </c>
      <c r="K859">
        <v>60</v>
      </c>
      <c r="L859">
        <v>60</v>
      </c>
      <c r="M859" t="s">
        <v>91</v>
      </c>
      <c r="N859" t="s">
        <v>64</v>
      </c>
      <c r="O859" t="s">
        <v>64</v>
      </c>
      <c r="P859" s="3">
        <v>38660</v>
      </c>
      <c r="Q859">
        <v>3.98</v>
      </c>
      <c r="R859" s="3">
        <v>41947</v>
      </c>
      <c r="S859" t="s">
        <v>63</v>
      </c>
      <c r="T859" t="s">
        <v>64</v>
      </c>
      <c r="U859">
        <v>3.98</v>
      </c>
      <c r="V859" s="2">
        <v>10721224</v>
      </c>
      <c r="W859">
        <v>214</v>
      </c>
      <c r="X859" s="2">
        <v>6311191</v>
      </c>
      <c r="Y859" s="2">
        <v>7542570</v>
      </c>
      <c r="Z859" s="2">
        <v>7400059</v>
      </c>
      <c r="AA859" s="2">
        <v>7500635</v>
      </c>
      <c r="AB859" s="2">
        <v>7143356</v>
      </c>
      <c r="AC859" s="2">
        <v>7832972</v>
      </c>
      <c r="AD859">
        <v>126</v>
      </c>
      <c r="AE859">
        <v>151</v>
      </c>
      <c r="AF859">
        <v>148</v>
      </c>
      <c r="AG859">
        <v>150</v>
      </c>
      <c r="AH859">
        <v>143</v>
      </c>
      <c r="AI859">
        <v>157</v>
      </c>
      <c r="AJ859" t="s">
        <v>56</v>
      </c>
      <c r="AK859" t="s">
        <v>92</v>
      </c>
      <c r="AL859" s="2">
        <v>8000</v>
      </c>
      <c r="AM859">
        <v>0.16</v>
      </c>
      <c r="BA859" t="s">
        <v>2819</v>
      </c>
    </row>
    <row r="860" spans="1:57" x14ac:dyDescent="0.3">
      <c r="A860" t="s">
        <v>2820</v>
      </c>
      <c r="B860" t="s">
        <v>2794</v>
      </c>
      <c r="C860" t="s">
        <v>2795</v>
      </c>
      <c r="D860">
        <v>29</v>
      </c>
      <c r="E860" s="2">
        <v>5000000</v>
      </c>
      <c r="F860" t="s">
        <v>614</v>
      </c>
      <c r="G860" t="s">
        <v>614</v>
      </c>
      <c r="H860" t="s">
        <v>614</v>
      </c>
      <c r="I860" s="3">
        <v>38817</v>
      </c>
      <c r="J860" s="3">
        <v>24207</v>
      </c>
      <c r="K860">
        <v>60</v>
      </c>
      <c r="L860">
        <v>60</v>
      </c>
      <c r="M860" t="s">
        <v>91</v>
      </c>
      <c r="N860" t="s">
        <v>64</v>
      </c>
      <c r="O860" t="s">
        <v>64</v>
      </c>
      <c r="P860" s="3">
        <v>38817</v>
      </c>
      <c r="Q860">
        <v>3.8149999999999999</v>
      </c>
      <c r="R860" t="s">
        <v>2807</v>
      </c>
      <c r="S860" t="s">
        <v>63</v>
      </c>
      <c r="T860" t="s">
        <v>64</v>
      </c>
      <c r="U860">
        <v>3.8149999999999999</v>
      </c>
      <c r="V860" s="2">
        <v>10329801</v>
      </c>
      <c r="W860">
        <v>207</v>
      </c>
      <c r="X860" s="2">
        <v>6112321</v>
      </c>
      <c r="Y860" s="2">
        <v>7375200</v>
      </c>
      <c r="Z860" s="2">
        <v>7289040</v>
      </c>
      <c r="AA860" s="2">
        <v>7369419</v>
      </c>
      <c r="AB860" s="2">
        <v>7436639</v>
      </c>
      <c r="AC860" s="2">
        <v>7631457</v>
      </c>
      <c r="AD860">
        <v>122</v>
      </c>
      <c r="AE860">
        <v>148</v>
      </c>
      <c r="AF860">
        <v>146</v>
      </c>
      <c r="AG860">
        <v>147</v>
      </c>
      <c r="AH860">
        <v>149</v>
      </c>
      <c r="AI860">
        <v>153</v>
      </c>
      <c r="AJ860" t="s">
        <v>56</v>
      </c>
      <c r="AK860" t="s">
        <v>100</v>
      </c>
      <c r="AL860" s="2">
        <v>8000</v>
      </c>
      <c r="AM860">
        <v>0.16</v>
      </c>
      <c r="AN860" t="s">
        <v>83</v>
      </c>
      <c r="AO860" t="s">
        <v>84</v>
      </c>
      <c r="AP860" s="3">
        <v>42544</v>
      </c>
      <c r="BA860" t="s">
        <v>2821</v>
      </c>
    </row>
    <row r="861" spans="1:57" x14ac:dyDescent="0.3">
      <c r="A861" t="s">
        <v>2822</v>
      </c>
      <c r="B861" t="s">
        <v>2794</v>
      </c>
      <c r="C861" t="s">
        <v>2795</v>
      </c>
      <c r="D861">
        <v>30</v>
      </c>
      <c r="E861" s="2">
        <v>5000000</v>
      </c>
      <c r="F861" t="s">
        <v>614</v>
      </c>
      <c r="G861" t="s">
        <v>614</v>
      </c>
      <c r="H861" t="s">
        <v>614</v>
      </c>
      <c r="I861" s="3">
        <v>38975</v>
      </c>
      <c r="J861" s="3">
        <v>24365</v>
      </c>
      <c r="K861">
        <v>60</v>
      </c>
      <c r="L861">
        <v>60</v>
      </c>
      <c r="M861" t="s">
        <v>91</v>
      </c>
      <c r="P861" s="3">
        <v>38975</v>
      </c>
      <c r="Q861">
        <v>3.45</v>
      </c>
      <c r="R861" t="s">
        <v>2807</v>
      </c>
      <c r="S861" t="s">
        <v>63</v>
      </c>
      <c r="T861" t="s">
        <v>64</v>
      </c>
      <c r="U861">
        <v>3.45</v>
      </c>
      <c r="V861" s="2">
        <v>9449624</v>
      </c>
      <c r="W861">
        <v>189</v>
      </c>
      <c r="X861" s="2">
        <v>5563058</v>
      </c>
      <c r="Y861" s="2">
        <v>6762594</v>
      </c>
      <c r="Z861" s="2">
        <v>6685715</v>
      </c>
      <c r="AA861" s="2">
        <v>6767246</v>
      </c>
      <c r="AB861" s="2">
        <v>6835779</v>
      </c>
      <c r="AC861" s="2">
        <v>7028898</v>
      </c>
      <c r="AD861">
        <v>111</v>
      </c>
      <c r="AE861">
        <v>135</v>
      </c>
      <c r="AF861">
        <v>134</v>
      </c>
      <c r="AG861">
        <v>135</v>
      </c>
      <c r="AH861">
        <v>137</v>
      </c>
      <c r="AI861">
        <v>141</v>
      </c>
      <c r="AJ861" t="s">
        <v>56</v>
      </c>
      <c r="AK861" t="s">
        <v>794</v>
      </c>
      <c r="AL861" s="2">
        <v>8000</v>
      </c>
      <c r="AM861">
        <v>0.16</v>
      </c>
      <c r="AN861" t="s">
        <v>83</v>
      </c>
      <c r="AO861" t="s">
        <v>84</v>
      </c>
      <c r="AP861" s="3">
        <v>42544</v>
      </c>
      <c r="BA861" t="s">
        <v>2823</v>
      </c>
    </row>
    <row r="862" spans="1:57" x14ac:dyDescent="0.3">
      <c r="A862" t="s">
        <v>2824</v>
      </c>
      <c r="B862" t="s">
        <v>2794</v>
      </c>
      <c r="C862" t="s">
        <v>2795</v>
      </c>
      <c r="D862">
        <v>31</v>
      </c>
      <c r="E862" s="2">
        <v>4000000</v>
      </c>
      <c r="F862" t="s">
        <v>272</v>
      </c>
      <c r="G862" t="s">
        <v>272</v>
      </c>
      <c r="H862" t="s">
        <v>272</v>
      </c>
      <c r="I862" s="3">
        <v>39050</v>
      </c>
      <c r="J862" s="3">
        <v>28094</v>
      </c>
      <c r="K862">
        <v>70</v>
      </c>
      <c r="L862">
        <v>12</v>
      </c>
      <c r="M862" t="s">
        <v>91</v>
      </c>
      <c r="N862" t="s">
        <v>64</v>
      </c>
      <c r="O862" t="s">
        <v>64</v>
      </c>
      <c r="P862" s="3">
        <v>39050</v>
      </c>
      <c r="Q862">
        <v>3.85</v>
      </c>
      <c r="R862" s="3">
        <v>40146</v>
      </c>
      <c r="S862" t="s">
        <v>63</v>
      </c>
      <c r="T862" t="s">
        <v>64</v>
      </c>
      <c r="U862">
        <v>3.85</v>
      </c>
      <c r="V862" s="2">
        <v>9729644</v>
      </c>
      <c r="W862">
        <v>243</v>
      </c>
      <c r="X862" s="2">
        <v>4966292</v>
      </c>
      <c r="Y862" s="2">
        <v>6076412</v>
      </c>
      <c r="Z862" s="2">
        <v>5981536</v>
      </c>
      <c r="AA862" s="2">
        <v>6078502</v>
      </c>
      <c r="AB862" s="2">
        <v>5803036</v>
      </c>
      <c r="AC862" s="2">
        <v>6491517</v>
      </c>
      <c r="AD862">
        <v>124</v>
      </c>
      <c r="AE862">
        <v>152</v>
      </c>
      <c r="AF862">
        <v>150</v>
      </c>
      <c r="AG862">
        <v>152</v>
      </c>
      <c r="AH862">
        <v>145</v>
      </c>
      <c r="AI862">
        <v>162</v>
      </c>
      <c r="AJ862" t="s">
        <v>56</v>
      </c>
      <c r="AK862" t="s">
        <v>573</v>
      </c>
      <c r="AL862" s="2">
        <v>4000</v>
      </c>
      <c r="AM862">
        <v>0.1</v>
      </c>
      <c r="BA862" t="s">
        <v>2825</v>
      </c>
      <c r="BE862" t="s">
        <v>2826</v>
      </c>
    </row>
    <row r="863" spans="1:57" x14ac:dyDescent="0.3">
      <c r="A863" t="s">
        <v>2827</v>
      </c>
      <c r="B863" t="s">
        <v>2794</v>
      </c>
      <c r="C863" t="s">
        <v>2795</v>
      </c>
      <c r="D863">
        <v>32</v>
      </c>
      <c r="E863" s="2">
        <v>5000000</v>
      </c>
      <c r="F863" t="s">
        <v>2828</v>
      </c>
      <c r="G863" t="s">
        <v>2828</v>
      </c>
      <c r="H863" t="s">
        <v>2828</v>
      </c>
      <c r="I863" s="3">
        <v>39106</v>
      </c>
      <c r="J863" s="3">
        <v>28149</v>
      </c>
      <c r="K863">
        <v>70</v>
      </c>
      <c r="L863">
        <v>12</v>
      </c>
      <c r="M863" t="s">
        <v>91</v>
      </c>
      <c r="N863" t="s">
        <v>64</v>
      </c>
      <c r="O863" t="s">
        <v>64</v>
      </c>
      <c r="P863" s="3">
        <v>39106</v>
      </c>
      <c r="Q863">
        <v>4.43</v>
      </c>
      <c r="R863" s="3">
        <v>40202</v>
      </c>
      <c r="S863" t="s">
        <v>63</v>
      </c>
      <c r="T863" t="s">
        <v>64</v>
      </c>
      <c r="U863">
        <v>4.43</v>
      </c>
      <c r="V863" s="2">
        <v>13720661</v>
      </c>
      <c r="W863">
        <v>274</v>
      </c>
      <c r="X863" s="2">
        <v>6808645</v>
      </c>
      <c r="Y863" s="2">
        <v>8367458</v>
      </c>
      <c r="Z863" s="2">
        <v>8463769</v>
      </c>
      <c r="AA863" s="2">
        <v>8617112</v>
      </c>
      <c r="AB863" s="2">
        <v>8853128</v>
      </c>
      <c r="AC863" s="2">
        <v>9105067</v>
      </c>
      <c r="AD863">
        <v>136</v>
      </c>
      <c r="AE863">
        <v>167</v>
      </c>
      <c r="AF863">
        <v>169</v>
      </c>
      <c r="AG863">
        <v>172</v>
      </c>
      <c r="AH863">
        <v>177</v>
      </c>
      <c r="AI863">
        <v>182</v>
      </c>
      <c r="AJ863" t="s">
        <v>56</v>
      </c>
      <c r="AK863" t="s">
        <v>100</v>
      </c>
      <c r="AL863" s="2">
        <v>5000</v>
      </c>
      <c r="AM863">
        <v>0.1</v>
      </c>
      <c r="AN863" t="s">
        <v>83</v>
      </c>
      <c r="AO863" t="s">
        <v>84</v>
      </c>
      <c r="AP863" s="3">
        <v>42544</v>
      </c>
      <c r="BA863" t="s">
        <v>2829</v>
      </c>
      <c r="BE863" t="s">
        <v>2830</v>
      </c>
    </row>
    <row r="864" spans="1:57" x14ac:dyDescent="0.3">
      <c r="A864" t="s">
        <v>2831</v>
      </c>
      <c r="B864" t="s">
        <v>2794</v>
      </c>
      <c r="C864" t="s">
        <v>2795</v>
      </c>
      <c r="D864">
        <v>33</v>
      </c>
      <c r="E864" s="2">
        <v>5000000</v>
      </c>
      <c r="F864" t="s">
        <v>272</v>
      </c>
      <c r="G864" t="s">
        <v>272</v>
      </c>
      <c r="H864" t="s">
        <v>272</v>
      </c>
      <c r="I864" s="3">
        <v>39104</v>
      </c>
      <c r="J864" s="3">
        <v>28146</v>
      </c>
      <c r="K864">
        <v>70</v>
      </c>
      <c r="L864">
        <v>60</v>
      </c>
      <c r="M864" t="s">
        <v>91</v>
      </c>
      <c r="N864" t="s">
        <v>64</v>
      </c>
      <c r="O864" t="s">
        <v>64</v>
      </c>
      <c r="P864" s="3">
        <v>39104</v>
      </c>
      <c r="Q864">
        <v>4.4000000000000004</v>
      </c>
      <c r="R864" s="3">
        <v>40929</v>
      </c>
      <c r="S864" t="s">
        <v>63</v>
      </c>
      <c r="T864" t="s">
        <v>64</v>
      </c>
      <c r="U864">
        <v>4.4000000000000004</v>
      </c>
      <c r="V864" s="2">
        <v>13639579</v>
      </c>
      <c r="W864">
        <v>273</v>
      </c>
      <c r="X864" s="2">
        <v>6862155</v>
      </c>
      <c r="Y864" s="2">
        <v>8348052</v>
      </c>
      <c r="Z864" s="2">
        <v>8218278</v>
      </c>
      <c r="AA864" s="2">
        <v>8343480</v>
      </c>
      <c r="AB864" s="2">
        <v>7970157</v>
      </c>
      <c r="AC864" s="2">
        <v>8886991</v>
      </c>
      <c r="AD864">
        <v>137</v>
      </c>
      <c r="AE864">
        <v>167</v>
      </c>
      <c r="AF864">
        <v>164</v>
      </c>
      <c r="AG864">
        <v>167</v>
      </c>
      <c r="AH864">
        <v>159</v>
      </c>
      <c r="AI864">
        <v>178</v>
      </c>
      <c r="AJ864" t="s">
        <v>56</v>
      </c>
      <c r="AK864" t="s">
        <v>100</v>
      </c>
      <c r="AL864" s="2">
        <v>5000</v>
      </c>
      <c r="AM864">
        <v>0.1</v>
      </c>
      <c r="BA864" t="s">
        <v>2832</v>
      </c>
      <c r="BE864" t="s">
        <v>2833</v>
      </c>
    </row>
    <row r="865" spans="1:57" x14ac:dyDescent="0.3">
      <c r="A865" t="s">
        <v>2834</v>
      </c>
      <c r="B865" t="s">
        <v>2794</v>
      </c>
      <c r="C865" t="s">
        <v>2795</v>
      </c>
      <c r="D865">
        <v>34</v>
      </c>
      <c r="E865" s="2">
        <v>5000000</v>
      </c>
      <c r="F865" t="s">
        <v>272</v>
      </c>
      <c r="G865" t="s">
        <v>272</v>
      </c>
      <c r="H865" t="s">
        <v>272</v>
      </c>
      <c r="I865" s="3">
        <v>39149</v>
      </c>
      <c r="J865" s="3">
        <v>28192</v>
      </c>
      <c r="K865">
        <v>70</v>
      </c>
      <c r="L865">
        <v>60</v>
      </c>
      <c r="M865" t="s">
        <v>91</v>
      </c>
      <c r="N865" t="s">
        <v>64</v>
      </c>
      <c r="O865" t="s">
        <v>64</v>
      </c>
      <c r="P865" s="3">
        <v>39149</v>
      </c>
      <c r="Q865">
        <v>4.4000000000000004</v>
      </c>
      <c r="R865" s="3">
        <v>40976</v>
      </c>
      <c r="S865" t="s">
        <v>63</v>
      </c>
      <c r="T865" t="s">
        <v>64</v>
      </c>
      <c r="U865">
        <v>4.4000000000000004</v>
      </c>
      <c r="V865" s="2">
        <v>13640194</v>
      </c>
      <c r="W865">
        <v>273</v>
      </c>
      <c r="X865" s="2">
        <v>6835154</v>
      </c>
      <c r="Y865" s="2">
        <v>8324606</v>
      </c>
      <c r="Z865" s="2">
        <v>8193686</v>
      </c>
      <c r="AA865" s="2">
        <v>8319194</v>
      </c>
      <c r="AB865" s="2">
        <v>7944341</v>
      </c>
      <c r="AC865" s="2">
        <v>8863899</v>
      </c>
      <c r="AD865">
        <v>137</v>
      </c>
      <c r="AE865">
        <v>166</v>
      </c>
      <c r="AF865">
        <v>164</v>
      </c>
      <c r="AG865">
        <v>166</v>
      </c>
      <c r="AH865">
        <v>159</v>
      </c>
      <c r="AI865">
        <v>177</v>
      </c>
      <c r="AJ865" t="s">
        <v>56</v>
      </c>
      <c r="AK865" t="s">
        <v>100</v>
      </c>
      <c r="AL865" s="2">
        <v>5000</v>
      </c>
      <c r="AM865">
        <v>0.1</v>
      </c>
      <c r="BA865" t="s">
        <v>2835</v>
      </c>
      <c r="BE865" t="s">
        <v>2836</v>
      </c>
    </row>
    <row r="866" spans="1:57" x14ac:dyDescent="0.3">
      <c r="A866" t="s">
        <v>2837</v>
      </c>
      <c r="B866" t="s">
        <v>2794</v>
      </c>
      <c r="C866" t="s">
        <v>2795</v>
      </c>
      <c r="D866">
        <v>35</v>
      </c>
      <c r="E866" s="2">
        <v>5000000</v>
      </c>
      <c r="F866" t="s">
        <v>614</v>
      </c>
      <c r="G866" t="s">
        <v>614</v>
      </c>
      <c r="H866" t="s">
        <v>614</v>
      </c>
      <c r="I866" s="3">
        <v>39127</v>
      </c>
      <c r="J866" s="3">
        <v>28170</v>
      </c>
      <c r="K866">
        <v>70</v>
      </c>
      <c r="L866">
        <v>12</v>
      </c>
      <c r="M866" t="s">
        <v>91</v>
      </c>
      <c r="N866" t="s">
        <v>64</v>
      </c>
      <c r="O866" t="s">
        <v>64</v>
      </c>
      <c r="P866" s="3">
        <v>39127</v>
      </c>
      <c r="Q866">
        <v>4.45</v>
      </c>
      <c r="R866" s="3">
        <v>40588</v>
      </c>
      <c r="S866" t="s">
        <v>63</v>
      </c>
      <c r="T866" t="s">
        <v>64</v>
      </c>
      <c r="U866">
        <v>4.45</v>
      </c>
      <c r="V866" s="2">
        <v>13774318</v>
      </c>
      <c r="W866">
        <v>275</v>
      </c>
      <c r="X866" s="2">
        <v>7004714</v>
      </c>
      <c r="Y866" s="2">
        <v>8601573</v>
      </c>
      <c r="Z866" s="2">
        <v>8484903</v>
      </c>
      <c r="AA866" s="2">
        <v>8638708</v>
      </c>
      <c r="AB866" s="2">
        <v>8875493</v>
      </c>
      <c r="AC866" s="2">
        <v>9128259</v>
      </c>
      <c r="AD866">
        <v>140</v>
      </c>
      <c r="AE866">
        <v>172</v>
      </c>
      <c r="AF866">
        <v>170</v>
      </c>
      <c r="AG866">
        <v>173</v>
      </c>
      <c r="AH866">
        <v>178</v>
      </c>
      <c r="AI866">
        <v>183</v>
      </c>
      <c r="AJ866" t="s">
        <v>56</v>
      </c>
      <c r="AK866" t="s">
        <v>794</v>
      </c>
      <c r="AL866" s="2">
        <v>6500</v>
      </c>
      <c r="AM866">
        <v>0.13</v>
      </c>
      <c r="AN866" t="s">
        <v>83</v>
      </c>
      <c r="AO866" t="s">
        <v>84</v>
      </c>
      <c r="AP866" s="3">
        <v>42544</v>
      </c>
      <c r="BA866" t="s">
        <v>2838</v>
      </c>
      <c r="BE866" t="s">
        <v>2839</v>
      </c>
    </row>
    <row r="867" spans="1:57" x14ac:dyDescent="0.3">
      <c r="A867" t="s">
        <v>2840</v>
      </c>
      <c r="B867" t="s">
        <v>2794</v>
      </c>
      <c r="C867" t="s">
        <v>2795</v>
      </c>
      <c r="D867">
        <v>36</v>
      </c>
      <c r="E867" s="2">
        <v>5000000</v>
      </c>
      <c r="F867" t="s">
        <v>272</v>
      </c>
      <c r="G867" t="s">
        <v>272</v>
      </c>
      <c r="H867" t="s">
        <v>272</v>
      </c>
      <c r="I867" s="3">
        <v>39567</v>
      </c>
      <c r="J867" s="3">
        <v>28609</v>
      </c>
      <c r="K867">
        <v>70</v>
      </c>
      <c r="L867">
        <v>60</v>
      </c>
      <c r="M867" t="s">
        <v>91</v>
      </c>
      <c r="N867" t="s">
        <v>64</v>
      </c>
      <c r="O867" t="s">
        <v>64</v>
      </c>
      <c r="P867" s="3">
        <v>39567</v>
      </c>
      <c r="Q867">
        <v>4.1900000000000004</v>
      </c>
      <c r="R867" s="3">
        <v>41393</v>
      </c>
      <c r="S867" t="s">
        <v>63</v>
      </c>
      <c r="T867" t="s">
        <v>64</v>
      </c>
      <c r="U867">
        <v>4.1900000000000004</v>
      </c>
      <c r="V867" s="2">
        <v>13072542</v>
      </c>
      <c r="W867">
        <v>261</v>
      </c>
      <c r="X867" s="2">
        <v>6624127</v>
      </c>
      <c r="Y867" s="2">
        <v>8111452</v>
      </c>
      <c r="Z867" s="2">
        <v>7950008</v>
      </c>
      <c r="AA867" s="2">
        <v>8075590</v>
      </c>
      <c r="AB867" s="2">
        <v>7712721</v>
      </c>
      <c r="AC867" s="2">
        <v>8616130</v>
      </c>
      <c r="AD867">
        <v>132</v>
      </c>
      <c r="AE867">
        <v>162</v>
      </c>
      <c r="AF867">
        <v>159</v>
      </c>
      <c r="AG867">
        <v>162</v>
      </c>
      <c r="AH867">
        <v>154</v>
      </c>
      <c r="AI867">
        <v>172</v>
      </c>
      <c r="AJ867" t="s">
        <v>56</v>
      </c>
      <c r="AK867" t="s">
        <v>92</v>
      </c>
      <c r="AL867" s="2">
        <v>2000</v>
      </c>
      <c r="AM867">
        <v>0.04</v>
      </c>
      <c r="BA867" t="s">
        <v>2841</v>
      </c>
    </row>
    <row r="868" spans="1:57" x14ac:dyDescent="0.3">
      <c r="A868" t="s">
        <v>2842</v>
      </c>
      <c r="B868" t="s">
        <v>2794</v>
      </c>
      <c r="C868" t="s">
        <v>2795</v>
      </c>
      <c r="D868">
        <v>37</v>
      </c>
      <c r="E868" s="2">
        <v>10000000</v>
      </c>
      <c r="F868" t="s">
        <v>614</v>
      </c>
      <c r="G868" t="s">
        <v>614</v>
      </c>
      <c r="H868" t="s">
        <v>614</v>
      </c>
      <c r="I868" s="3">
        <v>39595</v>
      </c>
      <c r="J868" s="3">
        <v>28638</v>
      </c>
      <c r="K868">
        <v>70</v>
      </c>
      <c r="L868">
        <v>60</v>
      </c>
      <c r="M868" t="s">
        <v>91</v>
      </c>
      <c r="N868" t="s">
        <v>64</v>
      </c>
      <c r="O868" t="s">
        <v>64</v>
      </c>
      <c r="P868" s="3">
        <v>39595</v>
      </c>
      <c r="Q868">
        <v>4.04</v>
      </c>
      <c r="R868" s="3">
        <v>41421</v>
      </c>
      <c r="S868" t="s">
        <v>63</v>
      </c>
      <c r="T868" t="s">
        <v>64</v>
      </c>
      <c r="U868">
        <v>4.04</v>
      </c>
      <c r="V868" s="2">
        <v>25227780</v>
      </c>
      <c r="W868">
        <v>252</v>
      </c>
      <c r="X868" s="2">
        <v>12796757</v>
      </c>
      <c r="Y868" s="2">
        <v>16001952</v>
      </c>
      <c r="Z868" s="2">
        <v>15790337</v>
      </c>
      <c r="AA868" s="2">
        <v>16092474</v>
      </c>
      <c r="AB868" s="2">
        <v>16554234</v>
      </c>
      <c r="AC868" s="2">
        <v>17049499</v>
      </c>
      <c r="AD868">
        <v>128</v>
      </c>
      <c r="AE868">
        <v>160</v>
      </c>
      <c r="AF868">
        <v>158</v>
      </c>
      <c r="AG868">
        <v>161</v>
      </c>
      <c r="AH868">
        <v>166</v>
      </c>
      <c r="AI868">
        <v>170</v>
      </c>
      <c r="AJ868" t="s">
        <v>56</v>
      </c>
      <c r="AK868" t="s">
        <v>100</v>
      </c>
      <c r="AL868" s="2">
        <v>12000</v>
      </c>
      <c r="AM868">
        <v>0.12</v>
      </c>
      <c r="AN868" t="s">
        <v>83</v>
      </c>
      <c r="AO868" t="s">
        <v>84</v>
      </c>
      <c r="AP868" s="3">
        <v>42544</v>
      </c>
      <c r="BA868" t="s">
        <v>2843</v>
      </c>
    </row>
    <row r="869" spans="1:57" x14ac:dyDescent="0.3">
      <c r="A869" t="s">
        <v>2844</v>
      </c>
      <c r="B869" t="s">
        <v>2794</v>
      </c>
      <c r="C869" t="s">
        <v>2795</v>
      </c>
      <c r="D869">
        <v>38</v>
      </c>
      <c r="E869" s="2">
        <v>10000000</v>
      </c>
      <c r="F869" t="s">
        <v>272</v>
      </c>
      <c r="G869" t="s">
        <v>272</v>
      </c>
      <c r="H869" t="s">
        <v>272</v>
      </c>
      <c r="I869" s="3">
        <v>39667</v>
      </c>
      <c r="J869" s="3">
        <v>28710</v>
      </c>
      <c r="K869">
        <v>70</v>
      </c>
      <c r="L869">
        <v>60</v>
      </c>
      <c r="M869" t="s">
        <v>91</v>
      </c>
      <c r="P869" s="3">
        <v>39667</v>
      </c>
      <c r="Q869">
        <v>4.24</v>
      </c>
      <c r="R869" s="3">
        <v>41493</v>
      </c>
      <c r="S869" t="s">
        <v>63</v>
      </c>
      <c r="T869" t="s">
        <v>64</v>
      </c>
      <c r="U869">
        <v>4.24</v>
      </c>
      <c r="V869" s="2">
        <v>26320134</v>
      </c>
      <c r="W869">
        <v>263</v>
      </c>
      <c r="X869" s="2">
        <v>13274757</v>
      </c>
      <c r="Y869" s="2">
        <v>16284965</v>
      </c>
      <c r="Z869" s="2">
        <v>15954916</v>
      </c>
      <c r="AA869" s="2">
        <v>16209527</v>
      </c>
      <c r="AB869" s="2">
        <v>15475193</v>
      </c>
      <c r="AC869" s="2">
        <v>17301139</v>
      </c>
      <c r="AD869">
        <v>133</v>
      </c>
      <c r="AE869">
        <v>163</v>
      </c>
      <c r="AF869">
        <v>160</v>
      </c>
      <c r="AG869">
        <v>162</v>
      </c>
      <c r="AH869">
        <v>155</v>
      </c>
      <c r="AI869">
        <v>173</v>
      </c>
      <c r="AJ869" t="s">
        <v>56</v>
      </c>
      <c r="AK869" t="s">
        <v>92</v>
      </c>
      <c r="AL869" s="2">
        <v>15000</v>
      </c>
      <c r="AM869">
        <v>0.15</v>
      </c>
      <c r="BA869" t="s">
        <v>2845</v>
      </c>
    </row>
    <row r="870" spans="1:57" x14ac:dyDescent="0.3">
      <c r="A870" t="s">
        <v>2846</v>
      </c>
      <c r="B870" t="s">
        <v>2794</v>
      </c>
      <c r="C870" t="s">
        <v>2795</v>
      </c>
      <c r="D870">
        <v>39</v>
      </c>
      <c r="E870" s="2">
        <v>6500000</v>
      </c>
      <c r="F870" t="s">
        <v>272</v>
      </c>
      <c r="G870" t="s">
        <v>272</v>
      </c>
      <c r="H870" t="s">
        <v>272</v>
      </c>
      <c r="I870" s="3">
        <v>39674</v>
      </c>
      <c r="J870" s="3">
        <v>28717</v>
      </c>
      <c r="K870">
        <v>70</v>
      </c>
      <c r="L870">
        <v>60</v>
      </c>
      <c r="M870" t="s">
        <v>91</v>
      </c>
      <c r="N870" t="s">
        <v>64</v>
      </c>
      <c r="O870" t="s">
        <v>64</v>
      </c>
      <c r="P870" s="3">
        <v>39674</v>
      </c>
      <c r="Q870">
        <v>4.25</v>
      </c>
      <c r="R870" s="3">
        <v>41500</v>
      </c>
      <c r="S870" t="s">
        <v>63</v>
      </c>
      <c r="T870" t="s">
        <v>64</v>
      </c>
      <c r="U870">
        <v>4.25</v>
      </c>
      <c r="V870" s="2">
        <v>17177699</v>
      </c>
      <c r="W870">
        <v>264</v>
      </c>
      <c r="X870" s="2">
        <v>8641579</v>
      </c>
      <c r="Y870" s="2">
        <v>10601768</v>
      </c>
      <c r="Z870" s="2">
        <v>10386753</v>
      </c>
      <c r="AA870" s="2">
        <v>10552463</v>
      </c>
      <c r="AB870" s="2">
        <v>10074184</v>
      </c>
      <c r="AC870" s="2">
        <v>11263101</v>
      </c>
      <c r="AD870">
        <v>133</v>
      </c>
      <c r="AE870">
        <v>163</v>
      </c>
      <c r="AF870">
        <v>160</v>
      </c>
      <c r="AG870">
        <v>162</v>
      </c>
      <c r="AH870">
        <v>155</v>
      </c>
      <c r="AI870">
        <v>173</v>
      </c>
      <c r="AJ870" t="s">
        <v>56</v>
      </c>
      <c r="AK870" t="s">
        <v>573</v>
      </c>
      <c r="AL870" s="2">
        <v>5000</v>
      </c>
      <c r="AM870">
        <v>0.08</v>
      </c>
      <c r="BA870" t="s">
        <v>2847</v>
      </c>
    </row>
    <row r="871" spans="1:57" x14ac:dyDescent="0.3">
      <c r="A871" t="s">
        <v>2848</v>
      </c>
      <c r="B871" t="s">
        <v>2849</v>
      </c>
      <c r="C871" t="s">
        <v>2850</v>
      </c>
      <c r="D871" t="s">
        <v>540</v>
      </c>
      <c r="E871" s="2">
        <v>5000000</v>
      </c>
      <c r="F871" t="s">
        <v>1685</v>
      </c>
      <c r="G871" t="s">
        <v>187</v>
      </c>
      <c r="I871" s="3">
        <v>38469</v>
      </c>
      <c r="J871" s="3">
        <v>20206</v>
      </c>
      <c r="K871">
        <v>50</v>
      </c>
      <c r="L871">
        <v>6</v>
      </c>
      <c r="N871" t="s">
        <v>690</v>
      </c>
      <c r="O871" t="s">
        <v>690</v>
      </c>
      <c r="P871" s="3">
        <v>38469</v>
      </c>
      <c r="Q871">
        <v>4.29</v>
      </c>
      <c r="R871" s="3">
        <v>41757</v>
      </c>
      <c r="S871" t="s">
        <v>63</v>
      </c>
      <c r="U871">
        <v>4.29</v>
      </c>
      <c r="X871" s="2">
        <v>7553000</v>
      </c>
      <c r="Y871" s="2">
        <v>7877000</v>
      </c>
      <c r="Z871" s="2">
        <v>7577000</v>
      </c>
      <c r="AA871" s="2">
        <v>7369000</v>
      </c>
      <c r="AB871" s="2">
        <v>7701000</v>
      </c>
      <c r="AC871" s="2">
        <v>8348462</v>
      </c>
      <c r="AD871">
        <v>151.06</v>
      </c>
      <c r="AG871">
        <v>147.38</v>
      </c>
      <c r="AJ871" t="s">
        <v>56</v>
      </c>
      <c r="AK871" t="s">
        <v>100</v>
      </c>
      <c r="AL871" s="2">
        <v>12000</v>
      </c>
      <c r="AM871">
        <v>0.24</v>
      </c>
    </row>
    <row r="872" spans="1:57" x14ac:dyDescent="0.3">
      <c r="A872" t="s">
        <v>2851</v>
      </c>
      <c r="B872" t="s">
        <v>2849</v>
      </c>
      <c r="C872" t="s">
        <v>2850</v>
      </c>
      <c r="D872" t="s">
        <v>972</v>
      </c>
      <c r="E872" s="2">
        <v>5000000</v>
      </c>
      <c r="F872" t="s">
        <v>245</v>
      </c>
      <c r="G872" t="s">
        <v>245</v>
      </c>
      <c r="I872" s="3">
        <v>38469</v>
      </c>
      <c r="J872" s="3">
        <v>23859</v>
      </c>
      <c r="K872">
        <v>60</v>
      </c>
      <c r="L872">
        <v>6</v>
      </c>
      <c r="N872" s="3">
        <v>38469</v>
      </c>
      <c r="O872">
        <v>2.65</v>
      </c>
      <c r="P872" s="3">
        <v>39566</v>
      </c>
      <c r="Q872">
        <v>4.5</v>
      </c>
      <c r="R872" s="3">
        <v>41757</v>
      </c>
      <c r="S872" t="s">
        <v>63</v>
      </c>
      <c r="U872">
        <v>4.5</v>
      </c>
      <c r="X872" s="2">
        <v>8256000</v>
      </c>
      <c r="Y872" s="2">
        <v>9518000</v>
      </c>
      <c r="Z872" s="2">
        <v>9154000</v>
      </c>
      <c r="AA872" s="2">
        <v>8863000</v>
      </c>
      <c r="AB872" s="2">
        <v>8402000</v>
      </c>
      <c r="AC872" s="2">
        <v>9469413</v>
      </c>
      <c r="AD872">
        <v>165.12</v>
      </c>
      <c r="AG872">
        <v>177.26</v>
      </c>
      <c r="AJ872" t="s">
        <v>56</v>
      </c>
      <c r="AK872" t="s">
        <v>92</v>
      </c>
      <c r="AL872" s="2">
        <v>9000</v>
      </c>
      <c r="AM872">
        <v>0.18</v>
      </c>
    </row>
    <row r="873" spans="1:57" x14ac:dyDescent="0.3">
      <c r="A873" t="s">
        <v>2852</v>
      </c>
      <c r="B873" t="s">
        <v>2849</v>
      </c>
      <c r="C873" t="s">
        <v>2850</v>
      </c>
      <c r="D873" t="s">
        <v>975</v>
      </c>
      <c r="E873" s="2">
        <v>5000000</v>
      </c>
      <c r="F873" t="s">
        <v>131</v>
      </c>
      <c r="G873" t="s">
        <v>131</v>
      </c>
      <c r="I873" s="3">
        <v>38503</v>
      </c>
      <c r="J873" s="3">
        <v>23891</v>
      </c>
      <c r="K873">
        <v>60</v>
      </c>
      <c r="L873">
        <v>60</v>
      </c>
      <c r="N873" t="s">
        <v>690</v>
      </c>
      <c r="O873" t="s">
        <v>690</v>
      </c>
      <c r="P873" s="3">
        <v>38503</v>
      </c>
      <c r="Q873">
        <v>3.95</v>
      </c>
      <c r="R873" s="3">
        <v>40326</v>
      </c>
      <c r="S873" t="s">
        <v>63</v>
      </c>
      <c r="U873">
        <v>3.95</v>
      </c>
      <c r="X873" s="2">
        <v>7650000</v>
      </c>
      <c r="Y873" s="2">
        <v>8689000</v>
      </c>
      <c r="Z873" s="2">
        <v>8358000</v>
      </c>
      <c r="AA873" s="2">
        <v>8068000</v>
      </c>
      <c r="AB873" s="2">
        <v>8817000</v>
      </c>
      <c r="AC873" s="2">
        <v>7773338</v>
      </c>
      <c r="AD873">
        <v>153</v>
      </c>
      <c r="AG873">
        <v>161.36000000000001</v>
      </c>
      <c r="AJ873" t="s">
        <v>56</v>
      </c>
      <c r="AK873" t="s">
        <v>100</v>
      </c>
      <c r="AL873" s="2">
        <v>12000</v>
      </c>
      <c r="AM873">
        <v>0.24</v>
      </c>
      <c r="AO873" t="s">
        <v>84</v>
      </c>
      <c r="AP873" s="3">
        <v>42452</v>
      </c>
    </row>
    <row r="874" spans="1:57" x14ac:dyDescent="0.3">
      <c r="A874" t="s">
        <v>2853</v>
      </c>
      <c r="B874" t="s">
        <v>2849</v>
      </c>
      <c r="C874" t="s">
        <v>2850</v>
      </c>
      <c r="D874" t="s">
        <v>979</v>
      </c>
      <c r="E874" s="2">
        <v>5000000</v>
      </c>
      <c r="F874" t="s">
        <v>1685</v>
      </c>
      <c r="G874" t="s">
        <v>187</v>
      </c>
      <c r="I874" s="3">
        <v>38679</v>
      </c>
      <c r="J874" s="3">
        <v>24069</v>
      </c>
      <c r="K874">
        <v>60</v>
      </c>
      <c r="L874">
        <v>60</v>
      </c>
      <c r="N874" t="s">
        <v>690</v>
      </c>
      <c r="O874" t="s">
        <v>690</v>
      </c>
      <c r="P874" s="3">
        <v>38679</v>
      </c>
      <c r="Q874">
        <v>3.68</v>
      </c>
      <c r="R874" s="3">
        <v>40505</v>
      </c>
      <c r="S874" t="s">
        <v>63</v>
      </c>
      <c r="U874">
        <v>3.68</v>
      </c>
      <c r="X874" s="2">
        <v>7392000</v>
      </c>
      <c r="Y874" s="2">
        <v>8737000</v>
      </c>
      <c r="Z874" s="2">
        <v>8404000</v>
      </c>
      <c r="AA874" s="2">
        <v>8114000</v>
      </c>
      <c r="AB874" s="2">
        <v>9025000</v>
      </c>
      <c r="AC874" s="2">
        <v>8389969</v>
      </c>
      <c r="AD874">
        <v>147.84</v>
      </c>
      <c r="AG874">
        <v>162.28</v>
      </c>
      <c r="AJ874" t="s">
        <v>56</v>
      </c>
      <c r="AK874" t="s">
        <v>100</v>
      </c>
      <c r="AL874" s="2">
        <v>12000</v>
      </c>
      <c r="AM874">
        <v>0.24</v>
      </c>
    </row>
    <row r="875" spans="1:57" x14ac:dyDescent="0.3">
      <c r="A875" t="s">
        <v>2854</v>
      </c>
      <c r="B875" t="s">
        <v>2849</v>
      </c>
      <c r="C875" t="s">
        <v>2850</v>
      </c>
      <c r="D875" t="s">
        <v>2855</v>
      </c>
      <c r="E875" s="2">
        <v>5000000</v>
      </c>
      <c r="F875" t="s">
        <v>462</v>
      </c>
      <c r="G875" t="s">
        <v>2605</v>
      </c>
      <c r="I875" s="3">
        <v>38929</v>
      </c>
      <c r="J875" s="3">
        <v>24319</v>
      </c>
      <c r="K875">
        <v>60</v>
      </c>
      <c r="L875">
        <v>6</v>
      </c>
      <c r="N875" t="s">
        <v>690</v>
      </c>
      <c r="O875" t="s">
        <v>690</v>
      </c>
      <c r="P875" s="3">
        <v>38929</v>
      </c>
      <c r="Q875">
        <v>3.8</v>
      </c>
      <c r="R875" s="3">
        <v>40753</v>
      </c>
      <c r="S875" t="s">
        <v>63</v>
      </c>
      <c r="U875">
        <v>3.8</v>
      </c>
      <c r="X875" s="2">
        <v>7526000</v>
      </c>
      <c r="Y875" s="2">
        <v>8793000</v>
      </c>
      <c r="Z875" s="2">
        <v>8459000</v>
      </c>
      <c r="AA875" s="2">
        <v>8170000</v>
      </c>
      <c r="AB875" s="2">
        <v>9803000</v>
      </c>
      <c r="AC875" s="2">
        <v>8581012</v>
      </c>
      <c r="AD875">
        <v>150.52000000000001</v>
      </c>
      <c r="AG875">
        <v>163.4</v>
      </c>
      <c r="AJ875" t="s">
        <v>56</v>
      </c>
      <c r="AK875" t="s">
        <v>474</v>
      </c>
      <c r="AM875">
        <v>0</v>
      </c>
    </row>
    <row r="876" spans="1:57" x14ac:dyDescent="0.3">
      <c r="A876" t="s">
        <v>2856</v>
      </c>
      <c r="B876" t="s">
        <v>2849</v>
      </c>
      <c r="C876" t="s">
        <v>2850</v>
      </c>
      <c r="D876" t="s">
        <v>2857</v>
      </c>
      <c r="E876" s="2">
        <v>5000000</v>
      </c>
      <c r="F876" t="s">
        <v>462</v>
      </c>
      <c r="G876" t="s">
        <v>2605</v>
      </c>
      <c r="I876" s="3">
        <v>38929</v>
      </c>
      <c r="J876" s="3">
        <v>24319</v>
      </c>
      <c r="K876">
        <v>60</v>
      </c>
      <c r="L876">
        <v>60</v>
      </c>
      <c r="N876" t="s">
        <v>690</v>
      </c>
      <c r="O876" t="s">
        <v>690</v>
      </c>
      <c r="P876" s="3">
        <v>38929</v>
      </c>
      <c r="Q876">
        <v>3.84</v>
      </c>
      <c r="R876" s="3">
        <v>40753</v>
      </c>
      <c r="S876" t="s">
        <v>63</v>
      </c>
      <c r="U876">
        <v>3.84</v>
      </c>
      <c r="X876" s="2">
        <v>7569000</v>
      </c>
      <c r="Y876" s="2">
        <v>9027000</v>
      </c>
      <c r="Z876" s="2">
        <v>8679000</v>
      </c>
      <c r="AA876" s="2">
        <v>8385000</v>
      </c>
      <c r="AB876" s="2">
        <v>9008000</v>
      </c>
      <c r="AC876" s="2">
        <v>8636076</v>
      </c>
      <c r="AD876">
        <v>151.38</v>
      </c>
      <c r="AG876">
        <v>167.7</v>
      </c>
      <c r="AJ876" t="s">
        <v>56</v>
      </c>
      <c r="AK876" t="s">
        <v>474</v>
      </c>
      <c r="AM876">
        <v>0</v>
      </c>
    </row>
    <row r="877" spans="1:57" x14ac:dyDescent="0.3">
      <c r="A877" t="s">
        <v>2858</v>
      </c>
      <c r="B877" t="s">
        <v>2849</v>
      </c>
      <c r="C877" t="s">
        <v>2850</v>
      </c>
      <c r="D877" t="s">
        <v>2859</v>
      </c>
      <c r="E877" s="2">
        <v>5000000</v>
      </c>
      <c r="F877" t="s">
        <v>462</v>
      </c>
      <c r="G877" t="s">
        <v>2605</v>
      </c>
      <c r="I877" s="3">
        <v>38992</v>
      </c>
      <c r="J877" s="3">
        <v>24382</v>
      </c>
      <c r="K877">
        <v>60</v>
      </c>
      <c r="L877">
        <v>60</v>
      </c>
      <c r="N877" t="s">
        <v>690</v>
      </c>
      <c r="O877" t="s">
        <v>690</v>
      </c>
      <c r="P877" s="3">
        <v>38992</v>
      </c>
      <c r="Q877">
        <v>3.83</v>
      </c>
      <c r="R877" s="3">
        <v>41184</v>
      </c>
      <c r="S877" t="s">
        <v>63</v>
      </c>
      <c r="U877">
        <v>3.83</v>
      </c>
      <c r="X877" s="2">
        <v>7623000</v>
      </c>
      <c r="Y877" s="2">
        <v>8659000</v>
      </c>
      <c r="Z877" s="2">
        <v>8331000</v>
      </c>
      <c r="AA877" s="2">
        <v>8043000</v>
      </c>
      <c r="AB877" s="2">
        <v>9057000</v>
      </c>
      <c r="AC877" s="2">
        <v>8691015</v>
      </c>
      <c r="AD877">
        <v>152.46</v>
      </c>
      <c r="AG877">
        <v>160.86000000000001</v>
      </c>
      <c r="AJ877" t="s">
        <v>56</v>
      </c>
      <c r="AK877" t="s">
        <v>474</v>
      </c>
      <c r="AM877">
        <v>0</v>
      </c>
    </row>
    <row r="878" spans="1:57" x14ac:dyDescent="0.3">
      <c r="A878" t="s">
        <v>2860</v>
      </c>
      <c r="B878" t="s">
        <v>2849</v>
      </c>
      <c r="C878" t="s">
        <v>2850</v>
      </c>
      <c r="D878" t="s">
        <v>2861</v>
      </c>
      <c r="E878" s="2">
        <v>5000000</v>
      </c>
      <c r="F878" t="s">
        <v>462</v>
      </c>
      <c r="G878" t="s">
        <v>2605</v>
      </c>
      <c r="I878" s="3">
        <v>38992</v>
      </c>
      <c r="J878" s="3">
        <v>24382</v>
      </c>
      <c r="K878">
        <v>60</v>
      </c>
      <c r="L878">
        <v>60</v>
      </c>
      <c r="N878" t="s">
        <v>690</v>
      </c>
      <c r="O878" t="s">
        <v>690</v>
      </c>
      <c r="P878" s="3">
        <v>38992</v>
      </c>
      <c r="Q878">
        <v>4.01</v>
      </c>
      <c r="R878" s="3">
        <v>43740</v>
      </c>
      <c r="S878" t="s">
        <v>844</v>
      </c>
      <c r="U878">
        <v>4.01</v>
      </c>
      <c r="X878" s="2">
        <v>7818000</v>
      </c>
      <c r="Y878" s="2">
        <v>8412000</v>
      </c>
      <c r="Z878" s="2">
        <v>8091000</v>
      </c>
      <c r="AA878" s="2">
        <v>7955000</v>
      </c>
      <c r="AB878" s="2">
        <v>9120000</v>
      </c>
      <c r="AC878" s="2">
        <v>8948173</v>
      </c>
      <c r="AD878">
        <v>156.36000000000001</v>
      </c>
      <c r="AG878">
        <v>159.1</v>
      </c>
      <c r="AJ878" t="s">
        <v>56</v>
      </c>
      <c r="AK878" t="s">
        <v>474</v>
      </c>
      <c r="AM878">
        <v>0</v>
      </c>
    </row>
    <row r="879" spans="1:57" x14ac:dyDescent="0.3">
      <c r="A879" t="s">
        <v>2862</v>
      </c>
      <c r="B879" t="s">
        <v>2849</v>
      </c>
      <c r="C879" t="s">
        <v>2850</v>
      </c>
      <c r="D879" t="s">
        <v>2863</v>
      </c>
      <c r="E879" s="2">
        <v>5000000</v>
      </c>
      <c r="F879" t="s">
        <v>488</v>
      </c>
      <c r="G879" t="s">
        <v>187</v>
      </c>
      <c r="I879" s="3">
        <v>38960</v>
      </c>
      <c r="J879" s="3">
        <v>24350</v>
      </c>
      <c r="K879">
        <v>60</v>
      </c>
      <c r="L879">
        <v>60</v>
      </c>
      <c r="N879" t="s">
        <v>690</v>
      </c>
      <c r="O879" t="s">
        <v>690</v>
      </c>
      <c r="P879" s="3">
        <v>38960</v>
      </c>
      <c r="Q879">
        <v>3.82</v>
      </c>
      <c r="R879" s="3">
        <v>41516</v>
      </c>
      <c r="S879" t="s">
        <v>63</v>
      </c>
      <c r="U879">
        <v>3.82</v>
      </c>
      <c r="X879" s="2">
        <v>7535000</v>
      </c>
      <c r="Y879" s="2">
        <v>8517000</v>
      </c>
      <c r="Z879" s="2">
        <v>8202000</v>
      </c>
      <c r="AA879" s="2">
        <v>7925000</v>
      </c>
      <c r="AB879" s="2">
        <v>9355000</v>
      </c>
      <c r="AC879" s="2">
        <v>8599379</v>
      </c>
      <c r="AD879">
        <v>150.69999999999999</v>
      </c>
      <c r="AG879">
        <v>158.5</v>
      </c>
      <c r="AJ879" t="s">
        <v>56</v>
      </c>
      <c r="AK879" t="s">
        <v>100</v>
      </c>
      <c r="AL879" s="2">
        <v>5000</v>
      </c>
      <c r="AM879">
        <v>0.1</v>
      </c>
    </row>
    <row r="880" spans="1:57" x14ac:dyDescent="0.3">
      <c r="A880" t="s">
        <v>2864</v>
      </c>
      <c r="B880" t="s">
        <v>2849</v>
      </c>
      <c r="C880" t="s">
        <v>2850</v>
      </c>
      <c r="D880" t="s">
        <v>2865</v>
      </c>
      <c r="E880" s="2">
        <v>5000000</v>
      </c>
      <c r="F880" t="s">
        <v>118</v>
      </c>
      <c r="G880" t="s">
        <v>118</v>
      </c>
      <c r="I880" s="3">
        <v>38960</v>
      </c>
      <c r="J880" s="3">
        <v>24350</v>
      </c>
      <c r="K880">
        <v>60</v>
      </c>
      <c r="L880">
        <v>60</v>
      </c>
      <c r="N880" t="s">
        <v>690</v>
      </c>
      <c r="O880" t="s">
        <v>690</v>
      </c>
      <c r="P880" s="3">
        <v>38960</v>
      </c>
      <c r="Q880">
        <v>3.72</v>
      </c>
      <c r="R880" s="3">
        <v>41197</v>
      </c>
      <c r="S880" t="s">
        <v>63</v>
      </c>
      <c r="U880">
        <v>3.72</v>
      </c>
      <c r="X880" s="2">
        <v>7508000</v>
      </c>
      <c r="Y880" s="2">
        <v>8704000</v>
      </c>
      <c r="Z880" s="2">
        <v>8370000</v>
      </c>
      <c r="AA880" s="2">
        <v>8081000</v>
      </c>
      <c r="AB880" s="2">
        <v>8984000</v>
      </c>
      <c r="AC880" s="2">
        <v>8540590</v>
      </c>
      <c r="AD880">
        <v>150.16</v>
      </c>
      <c r="AG880">
        <v>161.62</v>
      </c>
      <c r="AJ880" t="s">
        <v>56</v>
      </c>
      <c r="AK880" t="s">
        <v>92</v>
      </c>
      <c r="AL880" s="2">
        <v>9000</v>
      </c>
      <c r="AM880">
        <v>0.18</v>
      </c>
    </row>
    <row r="881" spans="1:57" x14ac:dyDescent="0.3">
      <c r="A881" t="s">
        <v>2866</v>
      </c>
      <c r="B881" t="s">
        <v>2867</v>
      </c>
      <c r="C881" t="s">
        <v>2868</v>
      </c>
      <c r="D881" t="s">
        <v>2869</v>
      </c>
      <c r="E881" s="2">
        <v>25000000</v>
      </c>
      <c r="F881" t="s">
        <v>131</v>
      </c>
      <c r="H881" t="s">
        <v>131</v>
      </c>
      <c r="I881" s="3">
        <v>37589</v>
      </c>
      <c r="J881" s="3">
        <v>15673</v>
      </c>
      <c r="L881">
        <v>48</v>
      </c>
      <c r="P881" s="3">
        <v>37589</v>
      </c>
      <c r="Q881">
        <v>4.58</v>
      </c>
      <c r="R881" s="3">
        <v>39050</v>
      </c>
      <c r="S881" t="s">
        <v>159</v>
      </c>
      <c r="T881" s="3">
        <v>39050</v>
      </c>
      <c r="AJ881" t="s">
        <v>2870</v>
      </c>
      <c r="AK881" t="s">
        <v>794</v>
      </c>
      <c r="AL881">
        <v>0</v>
      </c>
      <c r="AM881">
        <v>0</v>
      </c>
      <c r="AO881" t="s">
        <v>84</v>
      </c>
      <c r="AP881" s="3">
        <v>42544</v>
      </c>
    </row>
    <row r="882" spans="1:57" x14ac:dyDescent="0.3">
      <c r="A882" t="s">
        <v>2871</v>
      </c>
      <c r="B882" t="s">
        <v>2867</v>
      </c>
      <c r="C882" t="s">
        <v>2868</v>
      </c>
      <c r="D882" t="s">
        <v>2872</v>
      </c>
      <c r="E882" s="2">
        <v>15000000</v>
      </c>
      <c r="F882" t="s">
        <v>2873</v>
      </c>
      <c r="H882" t="s">
        <v>2874</v>
      </c>
      <c r="I882" s="3">
        <v>38203</v>
      </c>
      <c r="J882" s="3">
        <v>19940</v>
      </c>
      <c r="K882">
        <v>50</v>
      </c>
      <c r="L882">
        <v>60</v>
      </c>
      <c r="P882" s="3">
        <v>38203</v>
      </c>
      <c r="Q882">
        <v>4.68</v>
      </c>
      <c r="R882" s="3">
        <v>39664</v>
      </c>
      <c r="S882" t="s">
        <v>159</v>
      </c>
      <c r="T882" s="3">
        <v>39665</v>
      </c>
      <c r="AJ882" t="s">
        <v>2870</v>
      </c>
      <c r="AK882" t="s">
        <v>113</v>
      </c>
      <c r="AL882">
        <v>0</v>
      </c>
      <c r="AM882">
        <v>0</v>
      </c>
    </row>
    <row r="883" spans="1:57" x14ac:dyDescent="0.3">
      <c r="A883" t="s">
        <v>2875</v>
      </c>
      <c r="B883" t="s">
        <v>2876</v>
      </c>
      <c r="C883" t="s">
        <v>2877</v>
      </c>
      <c r="D883" t="s">
        <v>2878</v>
      </c>
      <c r="E883" s="2">
        <v>5000000</v>
      </c>
      <c r="F883" t="s">
        <v>747</v>
      </c>
      <c r="G883" t="s">
        <v>152</v>
      </c>
      <c r="I883" s="3">
        <v>37470</v>
      </c>
      <c r="J883" s="3">
        <v>15555</v>
      </c>
      <c r="U883">
        <v>4.9000000000000004</v>
      </c>
      <c r="X883" s="2">
        <v>6636565</v>
      </c>
      <c r="Y883" s="2">
        <v>7162714</v>
      </c>
      <c r="Z883" s="2">
        <v>7214312</v>
      </c>
      <c r="AA883" s="2">
        <v>7355430</v>
      </c>
      <c r="AB883" s="2">
        <v>7317878</v>
      </c>
      <c r="AC883" s="2">
        <v>7865653</v>
      </c>
      <c r="AJ883" t="s">
        <v>297</v>
      </c>
      <c r="AK883" t="s">
        <v>100</v>
      </c>
      <c r="AL883" s="2">
        <v>1500</v>
      </c>
    </row>
    <row r="884" spans="1:57" x14ac:dyDescent="0.3">
      <c r="A884" t="s">
        <v>2879</v>
      </c>
      <c r="B884" t="s">
        <v>2876</v>
      </c>
      <c r="C884" t="s">
        <v>2877</v>
      </c>
      <c r="D884" t="s">
        <v>2880</v>
      </c>
      <c r="E884" s="2">
        <v>7500000</v>
      </c>
      <c r="F884" t="s">
        <v>118</v>
      </c>
      <c r="G884" t="s">
        <v>118</v>
      </c>
      <c r="I884" s="3">
        <v>37718</v>
      </c>
      <c r="J884" s="3">
        <v>15803</v>
      </c>
      <c r="U884">
        <v>4.3</v>
      </c>
      <c r="X884" s="2">
        <v>9259353</v>
      </c>
      <c r="Y884" s="2">
        <v>10055455</v>
      </c>
      <c r="Z884" s="2">
        <v>10086482</v>
      </c>
      <c r="AA884" s="2">
        <v>10313421</v>
      </c>
      <c r="AB884" s="2">
        <v>9778592</v>
      </c>
      <c r="AC884" s="2">
        <v>10440330</v>
      </c>
      <c r="AJ884" t="s">
        <v>297</v>
      </c>
      <c r="AK884" t="s">
        <v>2881</v>
      </c>
    </row>
    <row r="885" spans="1:57" x14ac:dyDescent="0.3">
      <c r="A885" t="s">
        <v>2882</v>
      </c>
      <c r="B885" t="s">
        <v>2876</v>
      </c>
      <c r="C885" t="s">
        <v>2877</v>
      </c>
      <c r="D885" t="s">
        <v>2883</v>
      </c>
      <c r="E885" s="2">
        <v>5000000</v>
      </c>
      <c r="F885" t="s">
        <v>118</v>
      </c>
      <c r="G885" t="s">
        <v>118</v>
      </c>
      <c r="I885" s="3">
        <v>38142</v>
      </c>
      <c r="J885" s="3">
        <v>19879</v>
      </c>
      <c r="U885">
        <v>4.5</v>
      </c>
      <c r="X885" s="2">
        <v>6718465</v>
      </c>
      <c r="Y885" s="2">
        <v>7613077</v>
      </c>
      <c r="Z885" s="2">
        <v>7556979</v>
      </c>
      <c r="AA885" s="2">
        <v>7699361</v>
      </c>
      <c r="AB885" s="2">
        <v>6936535</v>
      </c>
      <c r="AC885" s="2">
        <v>7411706</v>
      </c>
      <c r="AJ885" t="s">
        <v>297</v>
      </c>
      <c r="AK885" t="s">
        <v>2881</v>
      </c>
    </row>
    <row r="886" spans="1:57" x14ac:dyDescent="0.3">
      <c r="A886" t="s">
        <v>2884</v>
      </c>
      <c r="B886" t="s">
        <v>2885</v>
      </c>
      <c r="C886" t="s">
        <v>2886</v>
      </c>
      <c r="D886">
        <v>7391</v>
      </c>
      <c r="E886" s="2">
        <v>5000000</v>
      </c>
      <c r="F886" t="s">
        <v>118</v>
      </c>
      <c r="G886" t="s">
        <v>118</v>
      </c>
      <c r="H886" t="s">
        <v>118</v>
      </c>
      <c r="I886" s="3">
        <v>38499</v>
      </c>
      <c r="J886" s="3">
        <v>23889</v>
      </c>
      <c r="K886">
        <v>60</v>
      </c>
      <c r="L886">
        <v>60</v>
      </c>
      <c r="M886" t="s">
        <v>91</v>
      </c>
      <c r="N886" t="s">
        <v>64</v>
      </c>
      <c r="O886" t="s">
        <v>64</v>
      </c>
      <c r="P886" s="3">
        <v>38499</v>
      </c>
      <c r="Q886">
        <v>4.2</v>
      </c>
      <c r="R886" s="3">
        <v>42151</v>
      </c>
      <c r="S886" t="s">
        <v>63</v>
      </c>
      <c r="T886" t="s">
        <v>64</v>
      </c>
      <c r="U886">
        <v>4.2</v>
      </c>
      <c r="V886" s="2">
        <v>12608630</v>
      </c>
      <c r="W886">
        <v>252</v>
      </c>
      <c r="X886" s="2">
        <v>7915000</v>
      </c>
      <c r="Y886" s="2">
        <v>9125000</v>
      </c>
      <c r="Z886" s="2">
        <v>8780000</v>
      </c>
      <c r="AA886" s="2">
        <v>8495000</v>
      </c>
      <c r="AB886" s="2">
        <v>9413000</v>
      </c>
      <c r="AC886" s="2">
        <v>8139408</v>
      </c>
      <c r="AD886">
        <v>158</v>
      </c>
      <c r="AE886">
        <v>183</v>
      </c>
      <c r="AF886">
        <v>176</v>
      </c>
      <c r="AG886">
        <v>170</v>
      </c>
      <c r="AH886">
        <v>188</v>
      </c>
      <c r="AI886">
        <v>163</v>
      </c>
      <c r="AJ886" t="s">
        <v>56</v>
      </c>
      <c r="AK886" t="s">
        <v>71</v>
      </c>
      <c r="AL886" s="2">
        <v>8000</v>
      </c>
      <c r="AM886">
        <v>0.16</v>
      </c>
      <c r="BA886" t="s">
        <v>2887</v>
      </c>
    </row>
    <row r="887" spans="1:57" x14ac:dyDescent="0.3">
      <c r="A887" t="s">
        <v>2888</v>
      </c>
      <c r="B887" t="s">
        <v>2885</v>
      </c>
      <c r="C887" t="s">
        <v>2886</v>
      </c>
      <c r="D887">
        <v>7394</v>
      </c>
      <c r="E887" s="2">
        <v>5000000</v>
      </c>
      <c r="F887" t="s">
        <v>82</v>
      </c>
      <c r="G887" t="s">
        <v>82</v>
      </c>
      <c r="H887" t="s">
        <v>82</v>
      </c>
      <c r="I887" s="3">
        <v>38657</v>
      </c>
      <c r="J887" s="3">
        <v>24047</v>
      </c>
      <c r="K887">
        <v>60</v>
      </c>
      <c r="L887">
        <v>24</v>
      </c>
      <c r="M887" t="s">
        <v>91</v>
      </c>
      <c r="N887" t="s">
        <v>64</v>
      </c>
      <c r="O887" t="s">
        <v>64</v>
      </c>
      <c r="P887" s="3">
        <v>38657</v>
      </c>
      <c r="Q887">
        <v>4.7699999999999996</v>
      </c>
      <c r="R887" s="3">
        <v>39387</v>
      </c>
      <c r="S887" t="s">
        <v>63</v>
      </c>
      <c r="T887" t="s">
        <v>64</v>
      </c>
      <c r="U887">
        <v>4.7699999999999996</v>
      </c>
      <c r="V887" s="2">
        <v>14319801</v>
      </c>
      <c r="W887">
        <v>286</v>
      </c>
      <c r="X887" s="2">
        <v>8579000</v>
      </c>
      <c r="Y887" s="2">
        <v>9170000</v>
      </c>
      <c r="Z887" s="2">
        <v>8821000</v>
      </c>
      <c r="AA887" s="2">
        <v>8577000</v>
      </c>
      <c r="AB887" s="2">
        <v>8940000</v>
      </c>
      <c r="AC887" s="2">
        <v>9010583</v>
      </c>
      <c r="AD887">
        <v>172</v>
      </c>
      <c r="AE887">
        <v>183</v>
      </c>
      <c r="AF887">
        <v>176</v>
      </c>
      <c r="AG887">
        <v>172</v>
      </c>
      <c r="AH887">
        <v>179</v>
      </c>
      <c r="AI887">
        <v>180</v>
      </c>
      <c r="AJ887" t="s">
        <v>56</v>
      </c>
      <c r="AK887" t="s">
        <v>71</v>
      </c>
      <c r="AL887" s="2">
        <v>6000</v>
      </c>
      <c r="AM887">
        <v>0.12</v>
      </c>
      <c r="AN887" t="s">
        <v>83</v>
      </c>
      <c r="AO887" t="s">
        <v>84</v>
      </c>
      <c r="AP887" s="3">
        <v>42542</v>
      </c>
      <c r="BA887" t="s">
        <v>2889</v>
      </c>
    </row>
    <row r="888" spans="1:57" x14ac:dyDescent="0.3">
      <c r="A888" t="s">
        <v>2890</v>
      </c>
      <c r="B888" t="s">
        <v>2885</v>
      </c>
      <c r="C888" t="s">
        <v>2886</v>
      </c>
      <c r="D888">
        <v>7396</v>
      </c>
      <c r="E888" s="2">
        <v>5000000</v>
      </c>
      <c r="F888" t="s">
        <v>82</v>
      </c>
      <c r="G888" t="s">
        <v>82</v>
      </c>
      <c r="H888" t="s">
        <v>82</v>
      </c>
      <c r="I888" s="3">
        <v>38810</v>
      </c>
      <c r="J888" s="3">
        <v>24200</v>
      </c>
      <c r="K888">
        <v>60</v>
      </c>
      <c r="L888">
        <v>60</v>
      </c>
      <c r="M888" t="s">
        <v>91</v>
      </c>
      <c r="N888" t="s">
        <v>64</v>
      </c>
      <c r="O888" t="s">
        <v>64</v>
      </c>
      <c r="P888" s="3">
        <v>38810</v>
      </c>
      <c r="Q888">
        <v>3.69</v>
      </c>
      <c r="R888" s="3">
        <v>40636</v>
      </c>
      <c r="S888" t="s">
        <v>63</v>
      </c>
      <c r="T888" t="s">
        <v>64</v>
      </c>
      <c r="U888">
        <v>3.69</v>
      </c>
      <c r="V888" s="2">
        <v>11078593</v>
      </c>
      <c r="W888">
        <v>222</v>
      </c>
      <c r="X888" s="2">
        <v>7461000</v>
      </c>
      <c r="Y888" s="2">
        <v>7547000</v>
      </c>
      <c r="Z888" s="2">
        <v>7256000</v>
      </c>
      <c r="AA888" s="2">
        <v>7050000</v>
      </c>
      <c r="AB888" s="2">
        <v>7381000</v>
      </c>
      <c r="AC888" s="2">
        <v>7462161</v>
      </c>
      <c r="AD888">
        <v>149</v>
      </c>
      <c r="AE888">
        <v>151</v>
      </c>
      <c r="AF888">
        <v>145</v>
      </c>
      <c r="AG888">
        <v>141</v>
      </c>
      <c r="AH888">
        <v>148</v>
      </c>
      <c r="AI888">
        <v>149</v>
      </c>
      <c r="AJ888" t="s">
        <v>56</v>
      </c>
      <c r="AK888" t="s">
        <v>2891</v>
      </c>
      <c r="AL888" s="2">
        <v>8000</v>
      </c>
      <c r="AM888">
        <v>0.16</v>
      </c>
      <c r="AN888" t="s">
        <v>83</v>
      </c>
      <c r="AO888" t="s">
        <v>84</v>
      </c>
      <c r="AP888" s="3">
        <v>42542</v>
      </c>
      <c r="BA888" t="s">
        <v>2892</v>
      </c>
    </row>
    <row r="889" spans="1:57" x14ac:dyDescent="0.3">
      <c r="A889" t="s">
        <v>2893</v>
      </c>
      <c r="B889" t="s">
        <v>2885</v>
      </c>
      <c r="C889" t="s">
        <v>2886</v>
      </c>
      <c r="D889">
        <v>7401</v>
      </c>
      <c r="E889" s="2">
        <v>19000000</v>
      </c>
      <c r="F889" t="s">
        <v>245</v>
      </c>
      <c r="G889" t="s">
        <v>245</v>
      </c>
      <c r="H889" t="s">
        <v>245</v>
      </c>
      <c r="I889" s="3">
        <v>38810</v>
      </c>
      <c r="J889" s="3">
        <v>11416</v>
      </c>
      <c r="K889">
        <v>25</v>
      </c>
      <c r="L889">
        <v>24</v>
      </c>
      <c r="M889" t="s">
        <v>62</v>
      </c>
      <c r="N889" s="3">
        <v>38810</v>
      </c>
      <c r="O889">
        <v>1.5</v>
      </c>
      <c r="P889" s="3">
        <v>39906</v>
      </c>
      <c r="Q889">
        <v>4.5599999999999996</v>
      </c>
      <c r="R889" s="3">
        <v>39906</v>
      </c>
      <c r="S889" t="s">
        <v>63</v>
      </c>
      <c r="T889" t="s">
        <v>64</v>
      </c>
      <c r="U889">
        <v>4.5599999999999996</v>
      </c>
      <c r="V889" s="2">
        <v>21674242</v>
      </c>
      <c r="W889">
        <v>114</v>
      </c>
      <c r="X889" s="2">
        <v>24631000</v>
      </c>
      <c r="Y889" s="2">
        <v>27982000</v>
      </c>
      <c r="Z889" s="2">
        <v>25380000</v>
      </c>
      <c r="AA889" s="2">
        <v>25696000</v>
      </c>
      <c r="AB889" s="2">
        <v>24737000</v>
      </c>
      <c r="AC889" s="2">
        <v>24401214</v>
      </c>
      <c r="AD889">
        <v>130</v>
      </c>
      <c r="AE889">
        <v>147</v>
      </c>
      <c r="AF889">
        <v>134</v>
      </c>
      <c r="AG889">
        <v>135</v>
      </c>
      <c r="AH889">
        <v>130</v>
      </c>
      <c r="AI889">
        <v>128</v>
      </c>
      <c r="AJ889" t="s">
        <v>56</v>
      </c>
      <c r="AK889" t="s">
        <v>2894</v>
      </c>
      <c r="AL889" s="2">
        <v>22800</v>
      </c>
      <c r="AM889">
        <v>0.12</v>
      </c>
      <c r="BA889" t="s">
        <v>2895</v>
      </c>
    </row>
    <row r="890" spans="1:57" x14ac:dyDescent="0.3">
      <c r="A890" t="s">
        <v>2896</v>
      </c>
      <c r="B890" t="s">
        <v>2885</v>
      </c>
      <c r="C890" t="s">
        <v>2886</v>
      </c>
      <c r="D890">
        <v>7403</v>
      </c>
      <c r="E890" s="2">
        <v>8000000</v>
      </c>
      <c r="F890" t="s">
        <v>82</v>
      </c>
      <c r="G890" t="s">
        <v>82</v>
      </c>
      <c r="H890" t="s">
        <v>82</v>
      </c>
      <c r="I890" s="3">
        <v>38981</v>
      </c>
      <c r="J890" s="3">
        <v>27293</v>
      </c>
      <c r="K890">
        <v>68</v>
      </c>
      <c r="L890">
        <v>24</v>
      </c>
      <c r="M890" t="s">
        <v>91</v>
      </c>
      <c r="N890" t="s">
        <v>64</v>
      </c>
      <c r="O890" t="s">
        <v>64</v>
      </c>
      <c r="P890" s="3">
        <v>38981</v>
      </c>
      <c r="Q890">
        <v>4.55</v>
      </c>
      <c r="R890" s="3">
        <v>39162</v>
      </c>
      <c r="S890" t="s">
        <v>63</v>
      </c>
      <c r="T890" t="s">
        <v>64</v>
      </c>
      <c r="U890">
        <v>4.55</v>
      </c>
      <c r="V890" s="2">
        <v>24768953</v>
      </c>
      <c r="W890">
        <v>310</v>
      </c>
      <c r="X890" s="2">
        <v>13831000</v>
      </c>
      <c r="Y890" s="2">
        <v>14697000</v>
      </c>
      <c r="Z890" s="2">
        <v>14164000</v>
      </c>
      <c r="AA890" s="2">
        <v>13659000</v>
      </c>
      <c r="AB890" s="2">
        <v>14374000</v>
      </c>
      <c r="AC890" s="2">
        <v>14584526</v>
      </c>
      <c r="AD890">
        <v>173</v>
      </c>
      <c r="AE890">
        <v>184</v>
      </c>
      <c r="AF890">
        <v>177</v>
      </c>
      <c r="AG890">
        <v>171</v>
      </c>
      <c r="AH890">
        <v>180</v>
      </c>
      <c r="AI890">
        <v>182</v>
      </c>
      <c r="AJ890" t="s">
        <v>56</v>
      </c>
      <c r="AK890" t="s">
        <v>2894</v>
      </c>
      <c r="AL890" s="2">
        <v>9600</v>
      </c>
      <c r="AM890">
        <v>0.12</v>
      </c>
      <c r="AN890" t="s">
        <v>83</v>
      </c>
      <c r="AO890" t="s">
        <v>84</v>
      </c>
      <c r="AP890" s="3">
        <v>42542</v>
      </c>
      <c r="BA890" t="s">
        <v>2897</v>
      </c>
      <c r="BE890" t="s">
        <v>2898</v>
      </c>
    </row>
    <row r="891" spans="1:57" x14ac:dyDescent="0.3">
      <c r="A891" t="s">
        <v>2899</v>
      </c>
      <c r="B891" t="s">
        <v>2885</v>
      </c>
      <c r="C891" t="s">
        <v>2886</v>
      </c>
      <c r="D891">
        <v>7406</v>
      </c>
      <c r="E891" s="2">
        <v>11000000</v>
      </c>
      <c r="F891" t="s">
        <v>2900</v>
      </c>
      <c r="G891" t="s">
        <v>152</v>
      </c>
      <c r="H891" t="s">
        <v>64</v>
      </c>
      <c r="I891" s="3">
        <v>38705</v>
      </c>
      <c r="J891" s="3">
        <v>24095</v>
      </c>
      <c r="K891">
        <v>60</v>
      </c>
      <c r="L891">
        <v>24</v>
      </c>
      <c r="M891" t="s">
        <v>91</v>
      </c>
      <c r="N891" t="s">
        <v>64</v>
      </c>
      <c r="O891" t="s">
        <v>64</v>
      </c>
      <c r="P891" s="3">
        <v>38705</v>
      </c>
      <c r="Q891">
        <v>4.49</v>
      </c>
      <c r="R891" s="3">
        <v>39070</v>
      </c>
      <c r="S891" t="s">
        <v>63</v>
      </c>
      <c r="T891" t="s">
        <v>64</v>
      </c>
      <c r="U891" t="s">
        <v>64</v>
      </c>
      <c r="V891" s="2">
        <v>29654297</v>
      </c>
      <c r="W891">
        <v>270</v>
      </c>
      <c r="X891" s="2">
        <v>18128000</v>
      </c>
      <c r="Y891" s="2">
        <v>20945000</v>
      </c>
      <c r="Z891" s="2">
        <v>20132000</v>
      </c>
      <c r="AA891" t="s">
        <v>64</v>
      </c>
      <c r="AB891" t="s">
        <v>64</v>
      </c>
      <c r="AC891" t="s">
        <v>64</v>
      </c>
      <c r="AD891">
        <v>165</v>
      </c>
      <c r="AE891">
        <v>190</v>
      </c>
      <c r="AF891">
        <v>183</v>
      </c>
      <c r="AG891" t="s">
        <v>64</v>
      </c>
      <c r="AH891" t="s">
        <v>64</v>
      </c>
      <c r="AI891" t="s">
        <v>64</v>
      </c>
      <c r="AJ891" t="s">
        <v>56</v>
      </c>
      <c r="AK891" t="s">
        <v>2891</v>
      </c>
      <c r="AL891" s="2">
        <v>17600</v>
      </c>
      <c r="AM891">
        <v>0.16</v>
      </c>
      <c r="AN891" t="s">
        <v>83</v>
      </c>
      <c r="AO891" t="s">
        <v>331</v>
      </c>
      <c r="AP891" s="3">
        <v>43201</v>
      </c>
      <c r="AQ891" s="2">
        <v>6640723</v>
      </c>
      <c r="AY891" t="s">
        <v>943</v>
      </c>
      <c r="BA891" t="s">
        <v>2897</v>
      </c>
      <c r="BD891" t="s">
        <v>2901</v>
      </c>
    </row>
    <row r="892" spans="1:57" x14ac:dyDescent="0.3">
      <c r="A892" t="s">
        <v>2902</v>
      </c>
      <c r="B892" t="s">
        <v>2885</v>
      </c>
      <c r="C892" t="s">
        <v>2886</v>
      </c>
      <c r="D892">
        <v>7407</v>
      </c>
      <c r="E892" s="2">
        <v>10000000</v>
      </c>
      <c r="F892" t="s">
        <v>75</v>
      </c>
      <c r="G892" t="s">
        <v>156</v>
      </c>
      <c r="H892" t="s">
        <v>156</v>
      </c>
      <c r="I892" s="3">
        <v>38818</v>
      </c>
      <c r="J892" s="3">
        <v>24026</v>
      </c>
      <c r="K892">
        <v>60</v>
      </c>
      <c r="L892">
        <v>24</v>
      </c>
      <c r="M892" t="s">
        <v>91</v>
      </c>
      <c r="N892" t="s">
        <v>64</v>
      </c>
      <c r="O892" t="s">
        <v>64</v>
      </c>
      <c r="P892" s="3">
        <v>38818</v>
      </c>
      <c r="Q892">
        <v>4.82</v>
      </c>
      <c r="R892" s="3">
        <v>39366</v>
      </c>
      <c r="S892" t="s">
        <v>63</v>
      </c>
      <c r="T892" t="s">
        <v>64</v>
      </c>
      <c r="U892">
        <v>4.82</v>
      </c>
      <c r="V892" s="2">
        <v>28939808</v>
      </c>
      <c r="W892">
        <v>289</v>
      </c>
      <c r="X892" s="2">
        <v>17295000</v>
      </c>
      <c r="Y892" s="2">
        <v>19960000</v>
      </c>
      <c r="Z892" s="2">
        <v>19179000</v>
      </c>
      <c r="AA892" s="2">
        <v>18590000</v>
      </c>
      <c r="AB892" s="2">
        <v>20557000</v>
      </c>
      <c r="AC892" s="2">
        <v>18189752</v>
      </c>
      <c r="AD892">
        <v>173</v>
      </c>
      <c r="AE892">
        <v>200</v>
      </c>
      <c r="AF892">
        <v>192</v>
      </c>
      <c r="AG892">
        <v>186</v>
      </c>
      <c r="AH892">
        <v>206</v>
      </c>
      <c r="AI892">
        <v>182</v>
      </c>
      <c r="AJ892" t="s">
        <v>56</v>
      </c>
      <c r="AK892" t="s">
        <v>71</v>
      </c>
      <c r="AL892" s="2">
        <v>8000</v>
      </c>
      <c r="AM892">
        <v>0.08</v>
      </c>
      <c r="BA892" t="s">
        <v>2903</v>
      </c>
    </row>
    <row r="893" spans="1:57" x14ac:dyDescent="0.3">
      <c r="A893" t="s">
        <v>2904</v>
      </c>
      <c r="B893" t="s">
        <v>2885</v>
      </c>
      <c r="C893" t="s">
        <v>2886</v>
      </c>
      <c r="D893">
        <v>7408</v>
      </c>
      <c r="E893" s="2">
        <v>5000000</v>
      </c>
      <c r="F893" t="s">
        <v>118</v>
      </c>
      <c r="G893" t="s">
        <v>118</v>
      </c>
      <c r="H893" t="s">
        <v>118</v>
      </c>
      <c r="I893" s="3">
        <v>39328</v>
      </c>
      <c r="J893" s="3">
        <v>28371</v>
      </c>
      <c r="K893">
        <v>70</v>
      </c>
      <c r="L893">
        <v>36</v>
      </c>
      <c r="M893" t="s">
        <v>91</v>
      </c>
      <c r="N893" t="s">
        <v>64</v>
      </c>
      <c r="O893" t="s">
        <v>64</v>
      </c>
      <c r="P893" s="3">
        <v>39328</v>
      </c>
      <c r="Q893">
        <v>4.2</v>
      </c>
      <c r="R893" s="3">
        <v>39694</v>
      </c>
      <c r="S893" t="s">
        <v>63</v>
      </c>
      <c r="T893" t="s">
        <v>64</v>
      </c>
      <c r="U893">
        <v>4.2</v>
      </c>
      <c r="V893" s="2">
        <v>14710356</v>
      </c>
      <c r="W893">
        <v>294</v>
      </c>
      <c r="X893" s="2">
        <v>8362000</v>
      </c>
      <c r="Y893" s="2">
        <v>10071000</v>
      </c>
      <c r="Z893" s="2">
        <v>9618000</v>
      </c>
      <c r="AA893" s="2">
        <v>9231000</v>
      </c>
      <c r="AB893" s="2">
        <v>10887000</v>
      </c>
      <c r="AC893" s="2">
        <v>8678646</v>
      </c>
      <c r="AD893">
        <v>167</v>
      </c>
      <c r="AE893">
        <v>201</v>
      </c>
      <c r="AF893">
        <v>192</v>
      </c>
      <c r="AG893">
        <v>185</v>
      </c>
      <c r="AH893">
        <v>218</v>
      </c>
      <c r="AI893">
        <v>174</v>
      </c>
      <c r="AJ893" t="s">
        <v>56</v>
      </c>
      <c r="AK893" t="s">
        <v>2894</v>
      </c>
      <c r="AL893" s="2">
        <v>8000</v>
      </c>
      <c r="AM893">
        <v>0.16</v>
      </c>
      <c r="BA893" t="s">
        <v>2905</v>
      </c>
    </row>
    <row r="894" spans="1:57" x14ac:dyDescent="0.3">
      <c r="A894" t="s">
        <v>2906</v>
      </c>
      <c r="B894" t="s">
        <v>2885</v>
      </c>
      <c r="C894" t="s">
        <v>2886</v>
      </c>
      <c r="D894">
        <v>7409</v>
      </c>
      <c r="E894" s="2">
        <v>5000000</v>
      </c>
      <c r="F894" t="s">
        <v>118</v>
      </c>
      <c r="G894" t="s">
        <v>118</v>
      </c>
      <c r="H894" t="s">
        <v>118</v>
      </c>
      <c r="I894" s="3">
        <v>39349</v>
      </c>
      <c r="J894" s="3">
        <v>28392</v>
      </c>
      <c r="K894">
        <v>70</v>
      </c>
      <c r="L894">
        <v>48</v>
      </c>
      <c r="M894" t="s">
        <v>91</v>
      </c>
      <c r="N894" t="s">
        <v>64</v>
      </c>
      <c r="O894" t="s">
        <v>64</v>
      </c>
      <c r="P894" s="3">
        <v>39349</v>
      </c>
      <c r="Q894">
        <v>4.22</v>
      </c>
      <c r="R894" s="3">
        <v>39715</v>
      </c>
      <c r="S894" t="s">
        <v>63</v>
      </c>
      <c r="T894" t="s">
        <v>64</v>
      </c>
      <c r="U894">
        <v>4.22</v>
      </c>
      <c r="V894" s="2">
        <v>14780405</v>
      </c>
      <c r="W894">
        <v>296</v>
      </c>
      <c r="X894" s="2">
        <v>8376000</v>
      </c>
      <c r="Y894" s="2">
        <v>10092000</v>
      </c>
      <c r="Z894" s="2">
        <v>9636000</v>
      </c>
      <c r="AA894" s="2">
        <v>9248000</v>
      </c>
      <c r="AB894" s="2">
        <v>10579000</v>
      </c>
      <c r="AC894" s="2">
        <v>8702204</v>
      </c>
      <c r="AD894">
        <v>168</v>
      </c>
      <c r="AE894">
        <v>202</v>
      </c>
      <c r="AF894">
        <v>193</v>
      </c>
      <c r="AG894">
        <v>185</v>
      </c>
      <c r="AH894">
        <v>212</v>
      </c>
      <c r="AI894">
        <v>174</v>
      </c>
      <c r="AJ894" t="s">
        <v>56</v>
      </c>
      <c r="AK894" t="s">
        <v>2891</v>
      </c>
      <c r="AL894" s="2">
        <v>8000</v>
      </c>
      <c r="AM894">
        <v>0.16</v>
      </c>
      <c r="BA894" t="s">
        <v>2907</v>
      </c>
    </row>
    <row r="895" spans="1:57" x14ac:dyDescent="0.3">
      <c r="A895" t="s">
        <v>2908</v>
      </c>
      <c r="B895" t="s">
        <v>2885</v>
      </c>
      <c r="C895" t="s">
        <v>2886</v>
      </c>
      <c r="D895">
        <v>7410</v>
      </c>
      <c r="E895" s="2">
        <v>5000000</v>
      </c>
      <c r="F895" t="s">
        <v>118</v>
      </c>
      <c r="G895" t="s">
        <v>118</v>
      </c>
      <c r="H895" t="s">
        <v>118</v>
      </c>
      <c r="I895" s="3">
        <v>39294</v>
      </c>
      <c r="J895" s="3">
        <v>28336</v>
      </c>
      <c r="K895">
        <v>70</v>
      </c>
      <c r="L895">
        <v>60</v>
      </c>
      <c r="M895" t="s">
        <v>91</v>
      </c>
      <c r="N895" t="s">
        <v>64</v>
      </c>
      <c r="O895" t="s">
        <v>64</v>
      </c>
      <c r="P895" s="3">
        <v>39294</v>
      </c>
      <c r="Q895">
        <v>4.25</v>
      </c>
      <c r="R895" s="3">
        <v>39660</v>
      </c>
      <c r="S895" t="s">
        <v>63</v>
      </c>
      <c r="T895" t="s">
        <v>64</v>
      </c>
      <c r="U895">
        <v>4.25</v>
      </c>
      <c r="V895" s="2">
        <v>14884897</v>
      </c>
      <c r="W895">
        <v>298</v>
      </c>
      <c r="X895" s="2">
        <v>8436000</v>
      </c>
      <c r="Y895" s="2">
        <v>10154000</v>
      </c>
      <c r="Z895" s="2">
        <v>9697000</v>
      </c>
      <c r="AA895" s="2">
        <v>9310000</v>
      </c>
      <c r="AB895" s="2">
        <v>10808000</v>
      </c>
      <c r="AC895" s="2">
        <v>8777323</v>
      </c>
      <c r="AD895">
        <v>169</v>
      </c>
      <c r="AE895">
        <v>203</v>
      </c>
      <c r="AF895">
        <v>194</v>
      </c>
      <c r="AG895">
        <v>186</v>
      </c>
      <c r="AH895">
        <v>216</v>
      </c>
      <c r="AI895">
        <v>176</v>
      </c>
      <c r="AJ895" t="s">
        <v>56</v>
      </c>
      <c r="AK895" t="s">
        <v>573</v>
      </c>
      <c r="AL895" s="2">
        <v>8000</v>
      </c>
      <c r="AM895">
        <v>0.16</v>
      </c>
      <c r="BA895" t="s">
        <v>2909</v>
      </c>
    </row>
    <row r="896" spans="1:57" x14ac:dyDescent="0.3">
      <c r="A896" t="s">
        <v>2910</v>
      </c>
      <c r="B896" t="s">
        <v>2885</v>
      </c>
      <c r="C896" t="s">
        <v>2886</v>
      </c>
      <c r="D896">
        <v>7411</v>
      </c>
      <c r="E896" s="2">
        <v>5000000</v>
      </c>
      <c r="F896" t="s">
        <v>118</v>
      </c>
      <c r="G896" t="s">
        <v>118</v>
      </c>
      <c r="H896" t="s">
        <v>118</v>
      </c>
      <c r="I896" s="3">
        <v>39322</v>
      </c>
      <c r="J896" s="3">
        <v>28368</v>
      </c>
      <c r="K896">
        <v>70</v>
      </c>
      <c r="L896">
        <v>24</v>
      </c>
      <c r="M896" t="s">
        <v>91</v>
      </c>
      <c r="N896" t="s">
        <v>64</v>
      </c>
      <c r="O896" t="s">
        <v>64</v>
      </c>
      <c r="P896" s="3">
        <v>39322</v>
      </c>
      <c r="Q896">
        <v>4.04</v>
      </c>
      <c r="R896" s="3">
        <v>39688</v>
      </c>
      <c r="S896" t="s">
        <v>63</v>
      </c>
      <c r="T896" t="s">
        <v>64</v>
      </c>
      <c r="U896">
        <v>4.04</v>
      </c>
      <c r="V896" s="2">
        <v>14151068</v>
      </c>
      <c r="W896">
        <v>283</v>
      </c>
      <c r="X896" s="2">
        <v>8181000</v>
      </c>
      <c r="Y896" s="2">
        <v>9841000</v>
      </c>
      <c r="Z896" s="2">
        <v>9412000</v>
      </c>
      <c r="AA896" s="2">
        <v>9029000</v>
      </c>
      <c r="AB896" s="2">
        <v>10831000</v>
      </c>
      <c r="AC896" s="2">
        <v>8410270</v>
      </c>
      <c r="AD896">
        <v>164</v>
      </c>
      <c r="AE896">
        <v>197</v>
      </c>
      <c r="AF896">
        <v>188</v>
      </c>
      <c r="AG896">
        <v>181</v>
      </c>
      <c r="AH896">
        <v>217</v>
      </c>
      <c r="AI896">
        <v>168</v>
      </c>
      <c r="AJ896" t="s">
        <v>56</v>
      </c>
      <c r="AK896" t="s">
        <v>2894</v>
      </c>
      <c r="AL896" s="2">
        <v>8000</v>
      </c>
      <c r="AM896">
        <v>0.16</v>
      </c>
      <c r="BA896" t="s">
        <v>2911</v>
      </c>
    </row>
    <row r="897" spans="1:56" x14ac:dyDescent="0.3">
      <c r="A897" t="s">
        <v>2912</v>
      </c>
      <c r="B897" t="s">
        <v>2885</v>
      </c>
      <c r="C897" t="s">
        <v>2886</v>
      </c>
      <c r="D897">
        <v>7412</v>
      </c>
      <c r="E897" s="2">
        <v>5000000</v>
      </c>
      <c r="F897" t="s">
        <v>118</v>
      </c>
      <c r="G897" t="s">
        <v>118</v>
      </c>
      <c r="H897" t="s">
        <v>118</v>
      </c>
      <c r="I897" s="3">
        <v>39407</v>
      </c>
      <c r="J897" s="3">
        <v>28451</v>
      </c>
      <c r="K897">
        <v>70</v>
      </c>
      <c r="L897">
        <v>24</v>
      </c>
      <c r="M897" t="s">
        <v>91</v>
      </c>
      <c r="N897" t="s">
        <v>64</v>
      </c>
      <c r="O897" t="s">
        <v>64</v>
      </c>
      <c r="P897" s="3">
        <v>39407</v>
      </c>
      <c r="Q897">
        <v>3.97</v>
      </c>
      <c r="R897" s="3">
        <v>39773</v>
      </c>
      <c r="S897" t="s">
        <v>63</v>
      </c>
      <c r="T897" t="s">
        <v>64</v>
      </c>
      <c r="U897">
        <v>3.97</v>
      </c>
      <c r="V897" s="2">
        <v>13905333</v>
      </c>
      <c r="W897">
        <v>278</v>
      </c>
      <c r="X897" s="2">
        <v>8163000</v>
      </c>
      <c r="Y897" s="2">
        <v>9812000</v>
      </c>
      <c r="Z897" s="2">
        <v>9389000</v>
      </c>
      <c r="AA897" s="2">
        <v>9006000</v>
      </c>
      <c r="AB897" s="2">
        <v>10588000</v>
      </c>
      <c r="AC897" s="2">
        <v>8352943</v>
      </c>
      <c r="AD897">
        <v>163</v>
      </c>
      <c r="AE897">
        <v>196</v>
      </c>
      <c r="AF897">
        <v>188</v>
      </c>
      <c r="AG897">
        <v>180</v>
      </c>
      <c r="AH897">
        <v>212</v>
      </c>
      <c r="AI897">
        <v>167</v>
      </c>
      <c r="AJ897" t="s">
        <v>56</v>
      </c>
      <c r="AK897" t="s">
        <v>2894</v>
      </c>
      <c r="AL897" s="2">
        <v>8000</v>
      </c>
      <c r="AM897">
        <v>0.16</v>
      </c>
      <c r="BA897" t="s">
        <v>2913</v>
      </c>
    </row>
    <row r="898" spans="1:56" x14ac:dyDescent="0.3">
      <c r="A898" t="s">
        <v>2914</v>
      </c>
      <c r="B898" t="s">
        <v>2885</v>
      </c>
      <c r="C898" t="s">
        <v>2886</v>
      </c>
      <c r="D898">
        <v>7413</v>
      </c>
      <c r="E898" s="2">
        <v>5000000</v>
      </c>
      <c r="F898" t="s">
        <v>118</v>
      </c>
      <c r="G898" t="s">
        <v>118</v>
      </c>
      <c r="H898" t="s">
        <v>118</v>
      </c>
      <c r="I898" s="3">
        <v>39539</v>
      </c>
      <c r="J898" s="3">
        <v>28585</v>
      </c>
      <c r="K898">
        <v>70</v>
      </c>
      <c r="L898">
        <v>24</v>
      </c>
      <c r="M898" t="s">
        <v>91</v>
      </c>
      <c r="N898" t="s">
        <v>64</v>
      </c>
      <c r="O898" t="s">
        <v>64</v>
      </c>
      <c r="P898" s="3">
        <v>39539</v>
      </c>
      <c r="Q898">
        <v>3.65</v>
      </c>
      <c r="R898" s="3">
        <v>39904</v>
      </c>
      <c r="S898" t="s">
        <v>63</v>
      </c>
      <c r="T898" t="s">
        <v>64</v>
      </c>
      <c r="U898">
        <v>3.65</v>
      </c>
      <c r="V898" s="2">
        <v>12785500</v>
      </c>
      <c r="W898">
        <v>256</v>
      </c>
      <c r="X898" s="2">
        <v>7837000</v>
      </c>
      <c r="Y898" s="2">
        <v>9406000</v>
      </c>
      <c r="Z898" s="2">
        <v>9038000</v>
      </c>
      <c r="AA898" s="2">
        <v>8653000</v>
      </c>
      <c r="AB898" s="2">
        <v>10172000</v>
      </c>
      <c r="AC898" s="2">
        <v>7848135</v>
      </c>
      <c r="AD898">
        <v>157</v>
      </c>
      <c r="AE898">
        <v>188</v>
      </c>
      <c r="AF898">
        <v>181</v>
      </c>
      <c r="AG898">
        <v>173</v>
      </c>
      <c r="AH898">
        <v>203</v>
      </c>
      <c r="AI898">
        <v>157</v>
      </c>
      <c r="AJ898" t="s">
        <v>56</v>
      </c>
      <c r="AK898" t="s">
        <v>2894</v>
      </c>
      <c r="AL898" s="2">
        <v>8000</v>
      </c>
      <c r="AM898">
        <v>0.16</v>
      </c>
      <c r="BA898" t="s">
        <v>2915</v>
      </c>
    </row>
    <row r="899" spans="1:56" x14ac:dyDescent="0.3">
      <c r="A899" t="s">
        <v>2916</v>
      </c>
      <c r="B899" t="s">
        <v>2885</v>
      </c>
      <c r="C899" t="s">
        <v>2886</v>
      </c>
      <c r="D899">
        <v>7414</v>
      </c>
      <c r="E899" s="2">
        <v>7000000</v>
      </c>
      <c r="F899" t="s">
        <v>82</v>
      </c>
      <c r="G899" t="s">
        <v>501</v>
      </c>
      <c r="H899" t="s">
        <v>64</v>
      </c>
      <c r="I899" s="3">
        <v>38625</v>
      </c>
      <c r="J899" s="3">
        <v>24015</v>
      </c>
      <c r="K899">
        <v>60</v>
      </c>
      <c r="L899">
        <v>36</v>
      </c>
      <c r="M899" t="s">
        <v>91</v>
      </c>
      <c r="N899" t="s">
        <v>64</v>
      </c>
      <c r="O899" t="s">
        <v>64</v>
      </c>
      <c r="P899" s="3">
        <v>38625</v>
      </c>
      <c r="Q899">
        <v>4.6500000000000004</v>
      </c>
      <c r="R899" s="3">
        <v>39721</v>
      </c>
      <c r="S899" t="s">
        <v>63</v>
      </c>
      <c r="T899" t="s">
        <v>64</v>
      </c>
      <c r="U899" t="s">
        <v>64</v>
      </c>
      <c r="V899" s="2">
        <v>19543377</v>
      </c>
      <c r="W899">
        <v>279</v>
      </c>
      <c r="X899" s="2">
        <v>11680000</v>
      </c>
      <c r="Y899" s="2">
        <v>12440000</v>
      </c>
      <c r="Z899" s="2">
        <v>11962000</v>
      </c>
      <c r="AA899" t="s">
        <v>64</v>
      </c>
      <c r="AB899" t="s">
        <v>64</v>
      </c>
      <c r="AC899" t="s">
        <v>64</v>
      </c>
      <c r="AD899">
        <v>167</v>
      </c>
      <c r="AE899">
        <v>178</v>
      </c>
      <c r="AF899">
        <v>171</v>
      </c>
      <c r="AG899" t="e">
        <v>#VALUE!</v>
      </c>
      <c r="AH899" t="s">
        <v>64</v>
      </c>
      <c r="AI899" t="s">
        <v>64</v>
      </c>
      <c r="AJ899" t="s">
        <v>56</v>
      </c>
      <c r="AK899" t="s">
        <v>2894</v>
      </c>
      <c r="AL899" s="2">
        <v>8400</v>
      </c>
      <c r="AM899">
        <v>0.12</v>
      </c>
      <c r="AN899" t="s">
        <v>83</v>
      </c>
      <c r="AO899" t="s">
        <v>331</v>
      </c>
      <c r="AP899" s="3">
        <v>43263</v>
      </c>
      <c r="AQ899" s="2">
        <v>2693080</v>
      </c>
      <c r="AY899" t="s">
        <v>943</v>
      </c>
      <c r="BA899" t="s">
        <v>2917</v>
      </c>
    </row>
    <row r="900" spans="1:56" x14ac:dyDescent="0.3">
      <c r="B900" t="s">
        <v>2918</v>
      </c>
      <c r="C900" t="s">
        <v>2919</v>
      </c>
      <c r="D900" t="s">
        <v>2920</v>
      </c>
      <c r="E900" s="2">
        <v>11000000</v>
      </c>
      <c r="F900" t="s">
        <v>69</v>
      </c>
      <c r="G900" t="s">
        <v>138</v>
      </c>
      <c r="H900" t="s">
        <v>138</v>
      </c>
      <c r="I900" s="3">
        <v>39160</v>
      </c>
      <c r="J900" s="3">
        <v>24550</v>
      </c>
      <c r="K900">
        <v>60</v>
      </c>
      <c r="L900">
        <v>24</v>
      </c>
      <c r="M900" t="s">
        <v>91</v>
      </c>
      <c r="N900" t="s">
        <v>1013</v>
      </c>
      <c r="O900" t="s">
        <v>1013</v>
      </c>
      <c r="P900" s="3">
        <v>39160</v>
      </c>
      <c r="Q900">
        <v>4.6500000000000004</v>
      </c>
      <c r="R900" s="3">
        <v>39891</v>
      </c>
      <c r="S900" t="s">
        <v>125</v>
      </c>
      <c r="T900" t="s">
        <v>2921</v>
      </c>
      <c r="V900" s="2">
        <v>15680748</v>
      </c>
      <c r="W900" s="2">
        <v>18180312</v>
      </c>
      <c r="X900" s="2">
        <v>18345950</v>
      </c>
      <c r="Y900" s="2">
        <v>18555344</v>
      </c>
      <c r="Z900" s="2">
        <v>17747049</v>
      </c>
      <c r="AA900" s="2">
        <v>19242254</v>
      </c>
      <c r="AB900">
        <v>143</v>
      </c>
      <c r="AE900">
        <v>169</v>
      </c>
      <c r="AJ900" t="s">
        <v>2922</v>
      </c>
      <c r="AK900" t="s">
        <v>100</v>
      </c>
      <c r="AL900" s="2">
        <v>13200</v>
      </c>
      <c r="AM900">
        <v>0.12</v>
      </c>
      <c r="AN900" t="s">
        <v>144</v>
      </c>
      <c r="AO900" t="s">
        <v>844</v>
      </c>
      <c r="AP900" t="s">
        <v>844</v>
      </c>
      <c r="AQ900" t="s">
        <v>844</v>
      </c>
      <c r="AR900" t="s">
        <v>844</v>
      </c>
      <c r="AS900" t="s">
        <v>844</v>
      </c>
      <c r="AT900" t="s">
        <v>844</v>
      </c>
      <c r="AU900" t="s">
        <v>844</v>
      </c>
      <c r="AV900" t="s">
        <v>844</v>
      </c>
      <c r="AW900" t="s">
        <v>844</v>
      </c>
      <c r="AX900" t="s">
        <v>844</v>
      </c>
      <c r="AY900" t="s">
        <v>844</v>
      </c>
      <c r="BA900" t="s">
        <v>2923</v>
      </c>
      <c r="BB900" t="s">
        <v>2924</v>
      </c>
      <c r="BC900" t="s">
        <v>844</v>
      </c>
      <c r="BD900" t="s">
        <v>2925</v>
      </c>
    </row>
    <row r="901" spans="1:56" x14ac:dyDescent="0.3">
      <c r="A901" t="s">
        <v>2926</v>
      </c>
      <c r="B901" t="s">
        <v>2927</v>
      </c>
      <c r="C901" t="s">
        <v>2928</v>
      </c>
      <c r="D901">
        <v>1</v>
      </c>
      <c r="E901" s="2">
        <v>3000000</v>
      </c>
      <c r="F901" t="s">
        <v>136</v>
      </c>
      <c r="G901" t="s">
        <v>2289</v>
      </c>
      <c r="I901" s="3">
        <v>37653</v>
      </c>
      <c r="J901" s="3">
        <v>15738</v>
      </c>
      <c r="K901">
        <v>40</v>
      </c>
      <c r="L901">
        <v>6</v>
      </c>
      <c r="N901" s="3">
        <v>37642</v>
      </c>
      <c r="O901">
        <v>2.6</v>
      </c>
      <c r="P901" s="3">
        <v>38373</v>
      </c>
      <c r="Q901">
        <v>4.51</v>
      </c>
      <c r="Y901" s="2">
        <v>5035394</v>
      </c>
      <c r="Z901" s="2">
        <v>4937035</v>
      </c>
      <c r="AA901" s="2">
        <v>4998876</v>
      </c>
      <c r="AB901" s="2">
        <v>4758096</v>
      </c>
      <c r="AC901" s="2">
        <v>5207094</v>
      </c>
      <c r="AJ901" t="s">
        <v>297</v>
      </c>
      <c r="AK901" t="s">
        <v>113</v>
      </c>
      <c r="AL901" s="2">
        <v>7200</v>
      </c>
    </row>
    <row r="902" spans="1:56" x14ac:dyDescent="0.3">
      <c r="A902" t="s">
        <v>2929</v>
      </c>
      <c r="B902" t="s">
        <v>2927</v>
      </c>
      <c r="C902" t="s">
        <v>2928</v>
      </c>
      <c r="D902">
        <v>2</v>
      </c>
      <c r="E902" s="2">
        <v>2000000</v>
      </c>
      <c r="F902" t="s">
        <v>75</v>
      </c>
      <c r="G902" t="s">
        <v>2930</v>
      </c>
      <c r="I902" s="3">
        <v>37866</v>
      </c>
      <c r="J902" s="3">
        <v>15951</v>
      </c>
      <c r="K902">
        <v>40</v>
      </c>
      <c r="L902">
        <v>6</v>
      </c>
      <c r="N902" s="3">
        <v>37804</v>
      </c>
      <c r="O902">
        <v>1.99</v>
      </c>
      <c r="P902" s="3">
        <v>37804</v>
      </c>
      <c r="Q902">
        <v>5.3</v>
      </c>
      <c r="Y902" s="2">
        <v>3228984</v>
      </c>
      <c r="Z902" s="2">
        <v>3166256</v>
      </c>
      <c r="AA902" s="2">
        <v>3187158</v>
      </c>
      <c r="AB902" s="2">
        <v>3033652</v>
      </c>
      <c r="AC902" s="2">
        <v>3344877</v>
      </c>
      <c r="AJ902" t="s">
        <v>297</v>
      </c>
      <c r="AK902" t="s">
        <v>113</v>
      </c>
      <c r="AL902" s="2">
        <v>4800</v>
      </c>
    </row>
    <row r="903" spans="1:56" x14ac:dyDescent="0.3">
      <c r="A903" t="s">
        <v>2931</v>
      </c>
      <c r="B903" t="s">
        <v>2927</v>
      </c>
      <c r="C903" t="s">
        <v>2928</v>
      </c>
      <c r="D903">
        <v>3</v>
      </c>
      <c r="E903" s="2">
        <v>5000000</v>
      </c>
      <c r="F903" t="s">
        <v>75</v>
      </c>
      <c r="G903" t="s">
        <v>2930</v>
      </c>
      <c r="I903" s="3">
        <v>37901</v>
      </c>
      <c r="J903" s="3">
        <v>17813</v>
      </c>
      <c r="K903">
        <v>45</v>
      </c>
      <c r="L903">
        <v>6</v>
      </c>
      <c r="N903" s="3">
        <v>37901</v>
      </c>
      <c r="O903">
        <v>3.5</v>
      </c>
      <c r="P903" s="3">
        <v>38905</v>
      </c>
      <c r="Q903">
        <v>4.45</v>
      </c>
      <c r="X903" s="2">
        <v>6424923</v>
      </c>
      <c r="Y903" s="2">
        <v>7285647</v>
      </c>
      <c r="Z903" s="2">
        <v>7177526</v>
      </c>
      <c r="AA903" t="s">
        <v>64</v>
      </c>
      <c r="AB903" t="s">
        <v>64</v>
      </c>
      <c r="AC903" t="s">
        <v>64</v>
      </c>
      <c r="AK903" t="s">
        <v>71</v>
      </c>
      <c r="AO903" t="s">
        <v>708</v>
      </c>
      <c r="AP903" s="3">
        <v>43441</v>
      </c>
      <c r="AQ903" s="2">
        <v>1312064</v>
      </c>
      <c r="BA903" t="s">
        <v>2932</v>
      </c>
    </row>
    <row r="904" spans="1:56" x14ac:dyDescent="0.3">
      <c r="A904" t="s">
        <v>2933</v>
      </c>
      <c r="B904" t="s">
        <v>2927</v>
      </c>
      <c r="C904" t="s">
        <v>2928</v>
      </c>
      <c r="D904">
        <v>4</v>
      </c>
      <c r="E904" s="2">
        <v>5000000</v>
      </c>
      <c r="F904" t="s">
        <v>136</v>
      </c>
      <c r="G904" t="s">
        <v>463</v>
      </c>
      <c r="I904" s="3">
        <v>38005</v>
      </c>
      <c r="J904" s="3">
        <v>19743</v>
      </c>
      <c r="K904">
        <v>50</v>
      </c>
      <c r="L904">
        <v>6</v>
      </c>
      <c r="N904" s="3">
        <v>38005</v>
      </c>
      <c r="O904">
        <v>1.85</v>
      </c>
      <c r="P904" s="3">
        <v>38583</v>
      </c>
      <c r="Q904">
        <v>4.5</v>
      </c>
      <c r="X904" s="2">
        <v>6664343</v>
      </c>
      <c r="Y904" s="2">
        <v>7693551</v>
      </c>
      <c r="Z904" s="2">
        <v>7497663</v>
      </c>
      <c r="AA904" s="2">
        <v>7481594</v>
      </c>
      <c r="AB904" s="2">
        <v>7165667</v>
      </c>
      <c r="AC904" s="2">
        <v>7802019</v>
      </c>
      <c r="AJ904" t="s">
        <v>297</v>
      </c>
      <c r="AK904" t="s">
        <v>113</v>
      </c>
      <c r="AL904" s="2">
        <v>12000</v>
      </c>
      <c r="BA904" t="s">
        <v>2932</v>
      </c>
    </row>
    <row r="905" spans="1:56" x14ac:dyDescent="0.3">
      <c r="A905" t="s">
        <v>2934</v>
      </c>
      <c r="B905" t="s">
        <v>2927</v>
      </c>
      <c r="C905" t="s">
        <v>2928</v>
      </c>
      <c r="D905">
        <v>5</v>
      </c>
      <c r="E905" s="2">
        <v>5000000</v>
      </c>
      <c r="F905" t="s">
        <v>131</v>
      </c>
      <c r="G905" t="s">
        <v>131</v>
      </c>
      <c r="I905" s="3">
        <v>38187</v>
      </c>
      <c r="J905" s="3">
        <v>19925</v>
      </c>
      <c r="K905">
        <v>50</v>
      </c>
      <c r="L905">
        <v>6</v>
      </c>
      <c r="N905" s="3">
        <v>38187</v>
      </c>
      <c r="O905">
        <v>3.65</v>
      </c>
      <c r="P905" s="3">
        <v>38917</v>
      </c>
      <c r="Q905">
        <v>4.75</v>
      </c>
      <c r="X905" s="2">
        <v>6977300</v>
      </c>
      <c r="Y905" t="s">
        <v>64</v>
      </c>
      <c r="Z905" t="s">
        <v>64</v>
      </c>
      <c r="AA905" t="s">
        <v>64</v>
      </c>
      <c r="AB905" t="s">
        <v>64</v>
      </c>
      <c r="AC905" t="s">
        <v>64</v>
      </c>
      <c r="AJ905" t="s">
        <v>297</v>
      </c>
      <c r="AK905" t="s">
        <v>100</v>
      </c>
      <c r="AL905" s="2">
        <v>12000</v>
      </c>
      <c r="BA905" t="s">
        <v>2932</v>
      </c>
    </row>
    <row r="906" spans="1:56" x14ac:dyDescent="0.3">
      <c r="A906" t="s">
        <v>2935</v>
      </c>
      <c r="B906" t="s">
        <v>2927</v>
      </c>
      <c r="C906" t="s">
        <v>2928</v>
      </c>
      <c r="D906">
        <v>6</v>
      </c>
      <c r="E906" s="2">
        <v>5000000</v>
      </c>
      <c r="F906" t="s">
        <v>75</v>
      </c>
      <c r="G906" t="s">
        <v>2930</v>
      </c>
      <c r="I906" s="3">
        <v>38058</v>
      </c>
      <c r="J906" s="3">
        <v>19795</v>
      </c>
      <c r="K906">
        <v>50</v>
      </c>
      <c r="L906">
        <v>24</v>
      </c>
      <c r="N906" t="s">
        <v>64</v>
      </c>
      <c r="O906" t="s">
        <v>64</v>
      </c>
      <c r="P906" s="3">
        <v>38058</v>
      </c>
      <c r="Q906">
        <v>4.12</v>
      </c>
      <c r="X906" s="2">
        <v>6312215</v>
      </c>
      <c r="Y906" s="2">
        <v>7325237</v>
      </c>
      <c r="Z906" s="2">
        <v>7139292</v>
      </c>
      <c r="AA906" s="2">
        <v>7199779</v>
      </c>
      <c r="AB906" s="2">
        <v>6860306</v>
      </c>
      <c r="AC906" s="2">
        <v>7411218</v>
      </c>
      <c r="AJ906" t="s">
        <v>297</v>
      </c>
      <c r="AK906" t="s">
        <v>2936</v>
      </c>
      <c r="AL906" s="2">
        <v>12000</v>
      </c>
      <c r="BA906" t="s">
        <v>2932</v>
      </c>
    </row>
    <row r="907" spans="1:56" x14ac:dyDescent="0.3">
      <c r="A907" t="s">
        <v>2937</v>
      </c>
      <c r="B907" t="s">
        <v>2927</v>
      </c>
      <c r="C907" t="s">
        <v>2928</v>
      </c>
      <c r="D907">
        <v>7</v>
      </c>
      <c r="E907" s="2">
        <v>5000000</v>
      </c>
      <c r="F907" t="s">
        <v>265</v>
      </c>
      <c r="G907" t="s">
        <v>2930</v>
      </c>
      <c r="I907" s="3">
        <v>38693</v>
      </c>
      <c r="J907" s="3">
        <v>24083</v>
      </c>
      <c r="K907">
        <v>60</v>
      </c>
      <c r="L907">
        <v>120</v>
      </c>
      <c r="P907" s="3">
        <v>38693</v>
      </c>
      <c r="Q907">
        <v>4.08</v>
      </c>
      <c r="X907" s="2">
        <v>6470111</v>
      </c>
      <c r="Y907" s="2">
        <v>7734303</v>
      </c>
      <c r="Z907" s="2">
        <v>7580178</v>
      </c>
      <c r="AA907" s="2">
        <v>7689488</v>
      </c>
      <c r="AB907" s="2">
        <v>7311030</v>
      </c>
      <c r="AC907" s="2">
        <v>7913080</v>
      </c>
      <c r="AJ907" t="s">
        <v>297</v>
      </c>
      <c r="AK907" t="s">
        <v>113</v>
      </c>
      <c r="AL907" s="2">
        <v>12000</v>
      </c>
      <c r="BA907" t="s">
        <v>2932</v>
      </c>
    </row>
    <row r="908" spans="1:56" x14ac:dyDescent="0.3">
      <c r="A908" t="s">
        <v>2938</v>
      </c>
      <c r="B908" t="s">
        <v>2927</v>
      </c>
      <c r="C908" t="s">
        <v>2928</v>
      </c>
      <c r="D908">
        <v>8</v>
      </c>
      <c r="E908" s="2">
        <v>5000000</v>
      </c>
      <c r="F908" t="s">
        <v>265</v>
      </c>
      <c r="G908" t="s">
        <v>2930</v>
      </c>
      <c r="I908" s="3">
        <v>38623</v>
      </c>
      <c r="J908" s="3">
        <v>24013</v>
      </c>
      <c r="K908">
        <v>60</v>
      </c>
      <c r="L908">
        <v>60</v>
      </c>
      <c r="P908" s="3">
        <v>38623</v>
      </c>
      <c r="Q908">
        <v>3.77</v>
      </c>
      <c r="X908" s="2">
        <v>6029371</v>
      </c>
      <c r="Y908" s="2">
        <v>7242292</v>
      </c>
      <c r="Z908" s="2">
        <v>7098709</v>
      </c>
      <c r="AA908" s="2">
        <v>7208575</v>
      </c>
      <c r="AB908" s="2">
        <v>6847851</v>
      </c>
      <c r="AC908" s="2">
        <v>7478673</v>
      </c>
      <c r="AJ908" t="s">
        <v>297</v>
      </c>
      <c r="AK908" t="s">
        <v>113</v>
      </c>
      <c r="AL908" s="2">
        <v>12000</v>
      </c>
      <c r="BA908" t="s">
        <v>2932</v>
      </c>
    </row>
    <row r="909" spans="1:56" x14ac:dyDescent="0.3">
      <c r="A909" t="s">
        <v>2939</v>
      </c>
      <c r="B909" t="s">
        <v>2927</v>
      </c>
      <c r="C909" t="s">
        <v>2928</v>
      </c>
      <c r="D909">
        <v>9</v>
      </c>
      <c r="E909" s="2">
        <v>5000000</v>
      </c>
      <c r="F909" t="s">
        <v>131</v>
      </c>
      <c r="G909" t="s">
        <v>131</v>
      </c>
      <c r="I909" s="3">
        <v>39615</v>
      </c>
      <c r="J909" s="3">
        <v>28657</v>
      </c>
      <c r="K909">
        <v>70</v>
      </c>
      <c r="L909">
        <v>36</v>
      </c>
      <c r="P909" s="3">
        <v>39615</v>
      </c>
      <c r="Q909">
        <v>4.1500000000000004</v>
      </c>
      <c r="X909" s="2">
        <v>6624389</v>
      </c>
      <c r="Y909" t="s">
        <v>64</v>
      </c>
      <c r="Z909" t="s">
        <v>64</v>
      </c>
      <c r="AA909" t="s">
        <v>64</v>
      </c>
      <c r="AB909" t="s">
        <v>64</v>
      </c>
      <c r="AC909" t="s">
        <v>64</v>
      </c>
      <c r="AJ909" t="s">
        <v>297</v>
      </c>
      <c r="AK909" t="s">
        <v>113</v>
      </c>
      <c r="AL909" s="2">
        <v>12000</v>
      </c>
      <c r="AO909" t="s">
        <v>84</v>
      </c>
      <c r="BA909" t="s">
        <v>2932</v>
      </c>
    </row>
    <row r="910" spans="1:56" x14ac:dyDescent="0.3">
      <c r="A910" t="s">
        <v>2940</v>
      </c>
      <c r="B910" t="s">
        <v>2941</v>
      </c>
      <c r="C910" t="s">
        <v>2942</v>
      </c>
      <c r="E910" s="2">
        <v>5400000</v>
      </c>
      <c r="F910" t="s">
        <v>131</v>
      </c>
      <c r="G910" t="s">
        <v>131</v>
      </c>
      <c r="H910" t="s">
        <v>131</v>
      </c>
      <c r="I910" s="3">
        <v>38195</v>
      </c>
      <c r="J910" s="3">
        <v>19932</v>
      </c>
      <c r="K910">
        <v>50</v>
      </c>
      <c r="L910">
        <v>36</v>
      </c>
      <c r="M910" t="s">
        <v>241</v>
      </c>
      <c r="N910" s="3">
        <v>38195</v>
      </c>
      <c r="O910">
        <v>3.65</v>
      </c>
      <c r="P910" s="3">
        <v>39290</v>
      </c>
      <c r="Q910">
        <v>5</v>
      </c>
      <c r="R910" s="3">
        <v>39290</v>
      </c>
      <c r="S910" t="s">
        <v>63</v>
      </c>
      <c r="T910" t="s">
        <v>107</v>
      </c>
      <c r="U910">
        <v>5</v>
      </c>
      <c r="V910" s="2">
        <v>13281300</v>
      </c>
      <c r="W910">
        <v>246</v>
      </c>
      <c r="X910" s="2">
        <v>8798000</v>
      </c>
      <c r="Y910" s="2">
        <v>9303000</v>
      </c>
      <c r="Z910" s="2">
        <v>8943000</v>
      </c>
      <c r="AA910" s="2">
        <v>8870000</v>
      </c>
      <c r="AB910" s="2">
        <v>9120000</v>
      </c>
      <c r="AC910" s="2">
        <v>9189730</v>
      </c>
      <c r="AD910">
        <v>163</v>
      </c>
      <c r="AE910">
        <v>172</v>
      </c>
      <c r="AF910">
        <v>166</v>
      </c>
      <c r="AG910">
        <v>164</v>
      </c>
      <c r="AH910">
        <v>169</v>
      </c>
      <c r="AI910">
        <v>170</v>
      </c>
      <c r="AJ910" t="s">
        <v>261</v>
      </c>
      <c r="AK910" t="s">
        <v>342</v>
      </c>
      <c r="AL910" s="2">
        <v>9720</v>
      </c>
      <c r="AM910">
        <v>0.18</v>
      </c>
      <c r="AN910" t="s">
        <v>83</v>
      </c>
      <c r="AO910" t="s">
        <v>2534</v>
      </c>
      <c r="AP910" s="3">
        <v>42544</v>
      </c>
      <c r="AQ910" t="s">
        <v>459</v>
      </c>
      <c r="AS910" t="s">
        <v>107</v>
      </c>
      <c r="AT910" t="s">
        <v>107</v>
      </c>
      <c r="AU910" t="s">
        <v>107</v>
      </c>
      <c r="AV910" t="s">
        <v>107</v>
      </c>
      <c r="AY910" t="s">
        <v>459</v>
      </c>
      <c r="AZ910" t="s">
        <v>459</v>
      </c>
      <c r="BA910" t="s">
        <v>2943</v>
      </c>
      <c r="BB910" t="s">
        <v>2944</v>
      </c>
      <c r="BC910" t="s">
        <v>2944</v>
      </c>
    </row>
    <row r="911" spans="1:56" x14ac:dyDescent="0.3">
      <c r="A911" t="s">
        <v>2945</v>
      </c>
      <c r="B911" t="s">
        <v>2941</v>
      </c>
      <c r="C911" t="s">
        <v>2942</v>
      </c>
      <c r="E911" s="2">
        <v>5000000</v>
      </c>
      <c r="F911" t="s">
        <v>131</v>
      </c>
      <c r="G911" t="s">
        <v>131</v>
      </c>
      <c r="H911" t="s">
        <v>131</v>
      </c>
      <c r="I911" s="3">
        <v>38495</v>
      </c>
      <c r="J911" s="3">
        <v>23885</v>
      </c>
      <c r="K911">
        <v>60</v>
      </c>
      <c r="L911">
        <v>6</v>
      </c>
      <c r="M911" t="s">
        <v>91</v>
      </c>
      <c r="N911" t="s">
        <v>64</v>
      </c>
      <c r="O911" t="s">
        <v>64</v>
      </c>
      <c r="P911" s="3">
        <v>38495</v>
      </c>
      <c r="Q911">
        <v>4.3</v>
      </c>
      <c r="R911" s="3">
        <v>42147</v>
      </c>
      <c r="S911" t="s">
        <v>63</v>
      </c>
      <c r="T911" t="s">
        <v>107</v>
      </c>
      <c r="U911">
        <v>4.3</v>
      </c>
      <c r="V911" s="2">
        <v>12900000</v>
      </c>
      <c r="W911">
        <v>258</v>
      </c>
      <c r="X911" s="2">
        <v>8024000</v>
      </c>
      <c r="Y911" s="2">
        <v>8415000</v>
      </c>
      <c r="Z911" s="2">
        <v>8095000</v>
      </c>
      <c r="AA911" s="2">
        <v>7872000</v>
      </c>
      <c r="AB911" s="2">
        <v>8215000</v>
      </c>
      <c r="AC911" s="2">
        <v>8287178</v>
      </c>
      <c r="AD911">
        <v>160</v>
      </c>
      <c r="AE911">
        <v>168</v>
      </c>
      <c r="AF911">
        <v>162</v>
      </c>
      <c r="AG911">
        <v>157</v>
      </c>
      <c r="AH911">
        <v>164</v>
      </c>
      <c r="AI911">
        <v>166</v>
      </c>
      <c r="AJ911" t="s">
        <v>261</v>
      </c>
      <c r="AK911" t="s">
        <v>342</v>
      </c>
      <c r="AL911" s="2">
        <v>12000</v>
      </c>
      <c r="AM911">
        <v>0.24</v>
      </c>
      <c r="AN911" t="s">
        <v>83</v>
      </c>
      <c r="AO911" t="s">
        <v>2534</v>
      </c>
      <c r="AP911" s="3">
        <v>42544</v>
      </c>
      <c r="AQ911" t="s">
        <v>459</v>
      </c>
      <c r="AS911" t="s">
        <v>107</v>
      </c>
      <c r="AT911" t="s">
        <v>107</v>
      </c>
      <c r="AU911" t="s">
        <v>107</v>
      </c>
      <c r="AV911" t="s">
        <v>107</v>
      </c>
      <c r="AY911" t="s">
        <v>459</v>
      </c>
      <c r="AZ911" t="s">
        <v>459</v>
      </c>
      <c r="BA911" t="s">
        <v>2946</v>
      </c>
      <c r="BB911" t="s">
        <v>2944</v>
      </c>
      <c r="BC911" t="s">
        <v>2947</v>
      </c>
    </row>
    <row r="912" spans="1:56" x14ac:dyDescent="0.3">
      <c r="A912" t="s">
        <v>2948</v>
      </c>
      <c r="B912" t="s">
        <v>2949</v>
      </c>
      <c r="C912" t="s">
        <v>2950</v>
      </c>
      <c r="D912" t="s">
        <v>2951</v>
      </c>
      <c r="E912" s="2">
        <v>5000000</v>
      </c>
      <c r="F912" t="s">
        <v>2727</v>
      </c>
      <c r="G912" t="s">
        <v>2952</v>
      </c>
      <c r="I912" s="3">
        <v>38491</v>
      </c>
      <c r="J912" s="3">
        <v>20047</v>
      </c>
      <c r="L912">
        <v>60</v>
      </c>
      <c r="Q912">
        <v>4.32</v>
      </c>
      <c r="R912" t="s">
        <v>2953</v>
      </c>
      <c r="X912" s="2">
        <v>7533000</v>
      </c>
      <c r="AA912" s="2">
        <v>7942000</v>
      </c>
      <c r="AJ912" t="s">
        <v>293</v>
      </c>
      <c r="AK912" t="s">
        <v>875</v>
      </c>
    </row>
    <row r="913" spans="1:57" x14ac:dyDescent="0.3">
      <c r="A913" t="s">
        <v>2954</v>
      </c>
      <c r="B913" t="s">
        <v>2949</v>
      </c>
      <c r="C913" t="s">
        <v>2950</v>
      </c>
      <c r="D913" t="s">
        <v>2955</v>
      </c>
      <c r="E913" s="2">
        <v>5000000</v>
      </c>
      <c r="F913" t="s">
        <v>131</v>
      </c>
      <c r="I913" s="3">
        <v>38692</v>
      </c>
      <c r="J913" s="3">
        <v>20429</v>
      </c>
      <c r="L913">
        <v>48</v>
      </c>
      <c r="Q913">
        <v>3.99</v>
      </c>
      <c r="R913" s="3">
        <v>41796</v>
      </c>
      <c r="AJ913" t="s">
        <v>293</v>
      </c>
      <c r="AK913" t="s">
        <v>875</v>
      </c>
    </row>
    <row r="914" spans="1:57" x14ac:dyDescent="0.3">
      <c r="A914" t="s">
        <v>2956</v>
      </c>
      <c r="B914" t="s">
        <v>2949</v>
      </c>
      <c r="C914" t="s">
        <v>2950</v>
      </c>
      <c r="D914" t="s">
        <v>2957</v>
      </c>
      <c r="E914" s="2">
        <v>5000000</v>
      </c>
      <c r="F914" t="s">
        <v>120</v>
      </c>
      <c r="G914" t="s">
        <v>120</v>
      </c>
      <c r="I914" s="3">
        <v>39436</v>
      </c>
      <c r="J914" s="3">
        <v>28479</v>
      </c>
      <c r="L914">
        <v>6</v>
      </c>
      <c r="Q914">
        <v>4.18</v>
      </c>
      <c r="R914" t="s">
        <v>2958</v>
      </c>
      <c r="X914" s="2">
        <v>8392000</v>
      </c>
      <c r="AA914" s="2">
        <v>9264000</v>
      </c>
      <c r="AJ914" t="s">
        <v>293</v>
      </c>
      <c r="AK914" t="s">
        <v>875</v>
      </c>
      <c r="AL914" s="8">
        <v>5000</v>
      </c>
    </row>
    <row r="915" spans="1:57" x14ac:dyDescent="0.3">
      <c r="A915" t="s">
        <v>2959</v>
      </c>
      <c r="B915" t="s">
        <v>2949</v>
      </c>
      <c r="C915" t="s">
        <v>2950</v>
      </c>
      <c r="D915" t="s">
        <v>2960</v>
      </c>
      <c r="E915" s="2">
        <v>5000000</v>
      </c>
      <c r="F915" t="s">
        <v>120</v>
      </c>
      <c r="G915" t="s">
        <v>2952</v>
      </c>
      <c r="I915" s="3">
        <v>39436</v>
      </c>
      <c r="J915" s="3">
        <v>28479</v>
      </c>
      <c r="L915">
        <v>6</v>
      </c>
      <c r="Q915">
        <v>4.18</v>
      </c>
      <c r="R915" t="s">
        <v>2958</v>
      </c>
      <c r="X915" s="2">
        <v>8353000</v>
      </c>
      <c r="AA915" s="2">
        <v>9223000</v>
      </c>
      <c r="AJ915" t="s">
        <v>293</v>
      </c>
      <c r="AK915" t="s">
        <v>875</v>
      </c>
      <c r="AL915" s="8">
        <v>5000</v>
      </c>
    </row>
    <row r="916" spans="1:57" x14ac:dyDescent="0.3">
      <c r="A916" t="s">
        <v>2961</v>
      </c>
      <c r="B916" t="s">
        <v>2949</v>
      </c>
      <c r="C916" t="s">
        <v>2950</v>
      </c>
      <c r="D916" t="s">
        <v>2962</v>
      </c>
      <c r="E916" s="2">
        <v>5000000</v>
      </c>
      <c r="F916" t="s">
        <v>2727</v>
      </c>
      <c r="G916" t="s">
        <v>120</v>
      </c>
      <c r="I916" s="3">
        <v>39349</v>
      </c>
      <c r="J916" s="3">
        <v>28392</v>
      </c>
      <c r="L916">
        <v>6</v>
      </c>
      <c r="Q916">
        <v>4.2</v>
      </c>
      <c r="R916" t="s">
        <v>2963</v>
      </c>
      <c r="X916" s="2">
        <v>8392000</v>
      </c>
      <c r="AA916" s="2">
        <v>9264000</v>
      </c>
      <c r="AJ916" t="s">
        <v>293</v>
      </c>
      <c r="AK916" t="s">
        <v>875</v>
      </c>
      <c r="AL916" s="8">
        <v>5000</v>
      </c>
    </row>
    <row r="917" spans="1:57" x14ac:dyDescent="0.3">
      <c r="A917" t="s">
        <v>2964</v>
      </c>
      <c r="B917" t="s">
        <v>2949</v>
      </c>
      <c r="C917" t="s">
        <v>2950</v>
      </c>
      <c r="D917" t="s">
        <v>2965</v>
      </c>
      <c r="E917" s="2">
        <v>5000000</v>
      </c>
      <c r="F917" t="s">
        <v>118</v>
      </c>
      <c r="G917" t="s">
        <v>2966</v>
      </c>
      <c r="I917" s="3">
        <v>39477</v>
      </c>
      <c r="J917" s="3">
        <v>28521</v>
      </c>
      <c r="L917">
        <v>6</v>
      </c>
      <c r="Q917">
        <v>4.1900000000000004</v>
      </c>
      <c r="R917" t="s">
        <v>2967</v>
      </c>
      <c r="X917" s="2">
        <v>8383000</v>
      </c>
      <c r="AA917" s="2">
        <v>9260000</v>
      </c>
      <c r="AJ917" t="s">
        <v>293</v>
      </c>
      <c r="AK917" t="s">
        <v>573</v>
      </c>
      <c r="AL917" s="8">
        <v>10000</v>
      </c>
    </row>
    <row r="918" spans="1:57" x14ac:dyDescent="0.3">
      <c r="A918" t="s">
        <v>2968</v>
      </c>
      <c r="B918" t="s">
        <v>1692</v>
      </c>
      <c r="C918" t="s">
        <v>2969</v>
      </c>
      <c r="D918" t="s">
        <v>2970</v>
      </c>
      <c r="E918" s="2">
        <v>10000000</v>
      </c>
      <c r="F918" t="s">
        <v>2971</v>
      </c>
      <c r="G918" t="s">
        <v>2972</v>
      </c>
      <c r="H918" t="s">
        <v>2972</v>
      </c>
      <c r="I918" s="3">
        <v>38504</v>
      </c>
      <c r="J918" s="3">
        <v>12936</v>
      </c>
      <c r="K918">
        <v>30</v>
      </c>
      <c r="L918" t="s">
        <v>844</v>
      </c>
      <c r="M918" t="s">
        <v>91</v>
      </c>
      <c r="N918" t="s">
        <v>64</v>
      </c>
      <c r="O918" t="s">
        <v>64</v>
      </c>
      <c r="P918" s="3">
        <v>38504</v>
      </c>
      <c r="Q918">
        <v>3.55</v>
      </c>
      <c r="R918" s="3">
        <v>40513</v>
      </c>
      <c r="S918" t="s">
        <v>63</v>
      </c>
      <c r="T918" t="s">
        <v>844</v>
      </c>
      <c r="U918">
        <v>4.45</v>
      </c>
      <c r="X918" s="2">
        <v>12163000</v>
      </c>
      <c r="Y918" s="2">
        <v>14701726</v>
      </c>
      <c r="Z918" s="2">
        <v>14427145</v>
      </c>
      <c r="AA918" s="2">
        <v>14725582</v>
      </c>
      <c r="AB918" s="2">
        <v>15872589</v>
      </c>
      <c r="AC918" s="2">
        <v>14626878</v>
      </c>
      <c r="AD918">
        <v>121.63</v>
      </c>
      <c r="AG918">
        <v>147.256</v>
      </c>
      <c r="AJ918" t="s">
        <v>261</v>
      </c>
      <c r="AK918" t="s">
        <v>71</v>
      </c>
      <c r="AL918" s="2">
        <v>12000</v>
      </c>
      <c r="AM918">
        <v>0.12</v>
      </c>
      <c r="AN918" t="s">
        <v>144</v>
      </c>
      <c r="BE918" t="s">
        <v>2973</v>
      </c>
    </row>
    <row r="919" spans="1:57" x14ac:dyDescent="0.3">
      <c r="A919" t="s">
        <v>2974</v>
      </c>
      <c r="B919" t="s">
        <v>1692</v>
      </c>
      <c r="C919" t="s">
        <v>2969</v>
      </c>
      <c r="D919" t="s">
        <v>2975</v>
      </c>
      <c r="E919" s="2">
        <v>5000000</v>
      </c>
      <c r="F919" t="s">
        <v>82</v>
      </c>
      <c r="H919" t="s">
        <v>82</v>
      </c>
      <c r="I919" s="3">
        <v>38991</v>
      </c>
      <c r="J919" s="3">
        <v>20729</v>
      </c>
      <c r="K919">
        <v>50</v>
      </c>
      <c r="L919" t="s">
        <v>844</v>
      </c>
      <c r="M919" t="s">
        <v>91</v>
      </c>
      <c r="N919" t="s">
        <v>64</v>
      </c>
      <c r="O919" t="s">
        <v>64</v>
      </c>
      <c r="P919" s="3">
        <v>38991</v>
      </c>
      <c r="Q919">
        <v>3.96</v>
      </c>
      <c r="R919" s="3">
        <v>42644</v>
      </c>
      <c r="S919" t="s">
        <v>84</v>
      </c>
      <c r="T919" s="3">
        <v>42543</v>
      </c>
      <c r="U919">
        <v>3.96</v>
      </c>
      <c r="X919" s="2">
        <v>6159000</v>
      </c>
      <c r="Y919">
        <v>0</v>
      </c>
      <c r="Z919">
        <v>0</v>
      </c>
      <c r="AA919">
        <v>0</v>
      </c>
      <c r="AB919">
        <v>0</v>
      </c>
      <c r="AC919">
        <v>0</v>
      </c>
      <c r="AD919">
        <v>123.18</v>
      </c>
      <c r="AG919">
        <v>0</v>
      </c>
      <c r="AJ919" t="s">
        <v>261</v>
      </c>
      <c r="AK919" t="s">
        <v>794</v>
      </c>
      <c r="AL919" s="2">
        <v>6000</v>
      </c>
      <c r="AM919">
        <v>0.12</v>
      </c>
      <c r="AN919" t="s">
        <v>159</v>
      </c>
      <c r="AO919" t="s">
        <v>84</v>
      </c>
      <c r="AP919" s="3">
        <v>42543</v>
      </c>
      <c r="BE919" t="s">
        <v>2973</v>
      </c>
    </row>
    <row r="920" spans="1:57" x14ac:dyDescent="0.3">
      <c r="A920" t="s">
        <v>2976</v>
      </c>
      <c r="B920" t="s">
        <v>1692</v>
      </c>
      <c r="C920" t="s">
        <v>2969</v>
      </c>
      <c r="D920" t="s">
        <v>2977</v>
      </c>
      <c r="E920" s="2">
        <v>10000000</v>
      </c>
      <c r="F920" t="s">
        <v>118</v>
      </c>
      <c r="G920" t="s">
        <v>118</v>
      </c>
      <c r="H920" t="s">
        <v>118</v>
      </c>
      <c r="I920" s="3">
        <v>38991</v>
      </c>
      <c r="J920" s="3">
        <v>20729</v>
      </c>
      <c r="K920">
        <v>50</v>
      </c>
      <c r="L920" t="s">
        <v>844</v>
      </c>
      <c r="M920" t="s">
        <v>91</v>
      </c>
      <c r="N920" t="s">
        <v>64</v>
      </c>
      <c r="O920" t="s">
        <v>64</v>
      </c>
      <c r="P920" s="3">
        <v>38991</v>
      </c>
      <c r="Q920">
        <v>3.76</v>
      </c>
      <c r="R920" s="3">
        <v>40817</v>
      </c>
      <c r="S920" t="s">
        <v>63</v>
      </c>
      <c r="T920" t="s">
        <v>844</v>
      </c>
      <c r="U920">
        <v>3.76</v>
      </c>
      <c r="X920" s="2">
        <v>11793000</v>
      </c>
      <c r="Y920" s="2">
        <v>17057815</v>
      </c>
      <c r="Z920" s="2">
        <v>17010908</v>
      </c>
      <c r="AA920" s="2">
        <v>17246794</v>
      </c>
      <c r="AB920" s="2">
        <v>20680098</v>
      </c>
      <c r="AC920" s="2">
        <v>17596961</v>
      </c>
      <c r="AD920">
        <v>117.93</v>
      </c>
      <c r="AG920">
        <v>172.46799999999999</v>
      </c>
      <c r="AJ920" t="s">
        <v>261</v>
      </c>
      <c r="AK920" t="s">
        <v>71</v>
      </c>
      <c r="AL920" s="2">
        <v>12000</v>
      </c>
      <c r="AM920">
        <v>0.12</v>
      </c>
      <c r="AN920" t="s">
        <v>144</v>
      </c>
      <c r="BE920" t="s">
        <v>2973</v>
      </c>
    </row>
    <row r="921" spans="1:57" x14ac:dyDescent="0.3">
      <c r="A921" t="s">
        <v>2978</v>
      </c>
      <c r="B921" t="s">
        <v>1692</v>
      </c>
      <c r="C921" t="s">
        <v>2969</v>
      </c>
      <c r="D921" t="s">
        <v>2979</v>
      </c>
      <c r="E921" s="2">
        <v>5000000</v>
      </c>
      <c r="F921" t="s">
        <v>82</v>
      </c>
      <c r="H921" t="s">
        <v>82</v>
      </c>
      <c r="I921" s="3">
        <v>38991</v>
      </c>
      <c r="J921" s="3">
        <v>20729</v>
      </c>
      <c r="K921">
        <v>50</v>
      </c>
      <c r="L921" t="s">
        <v>844</v>
      </c>
      <c r="M921" t="s">
        <v>91</v>
      </c>
      <c r="N921" t="s">
        <v>64</v>
      </c>
      <c r="O921" t="s">
        <v>64</v>
      </c>
      <c r="P921" s="3">
        <v>38991</v>
      </c>
      <c r="Q921">
        <v>3.95</v>
      </c>
      <c r="R921" s="3">
        <v>42644</v>
      </c>
      <c r="S921" t="s">
        <v>84</v>
      </c>
      <c r="T921" s="3">
        <v>42543</v>
      </c>
      <c r="U921">
        <v>3.95</v>
      </c>
      <c r="X921" s="2">
        <v>6145000</v>
      </c>
      <c r="Y921">
        <v>0</v>
      </c>
      <c r="Z921">
        <v>0</v>
      </c>
      <c r="AA921">
        <v>0</v>
      </c>
      <c r="AB921">
        <v>0</v>
      </c>
      <c r="AC921">
        <v>0</v>
      </c>
      <c r="AD921">
        <v>122.9</v>
      </c>
      <c r="AG921">
        <v>0</v>
      </c>
      <c r="AJ921" t="s">
        <v>261</v>
      </c>
      <c r="AK921" t="s">
        <v>92</v>
      </c>
      <c r="AL921" s="2">
        <v>6000</v>
      </c>
      <c r="AM921">
        <v>0.12</v>
      </c>
      <c r="AN921" t="s">
        <v>159</v>
      </c>
      <c r="AO921" t="s">
        <v>84</v>
      </c>
      <c r="AP921" s="3">
        <v>42543</v>
      </c>
      <c r="BE921" t="s">
        <v>2973</v>
      </c>
    </row>
    <row r="922" spans="1:57" x14ac:dyDescent="0.3">
      <c r="A922" t="s">
        <v>2980</v>
      </c>
      <c r="B922" t="s">
        <v>1692</v>
      </c>
      <c r="C922" t="s">
        <v>2969</v>
      </c>
      <c r="D922" t="s">
        <v>2981</v>
      </c>
      <c r="E922" s="2">
        <v>5000000</v>
      </c>
      <c r="F922" t="s">
        <v>953</v>
      </c>
      <c r="H922" t="s">
        <v>953</v>
      </c>
      <c r="I922" s="3">
        <v>39448</v>
      </c>
      <c r="J922" s="3">
        <v>21186</v>
      </c>
      <c r="K922">
        <v>50</v>
      </c>
      <c r="L922" t="s">
        <v>844</v>
      </c>
      <c r="M922" t="s">
        <v>91</v>
      </c>
      <c r="N922" t="s">
        <v>64</v>
      </c>
      <c r="O922" t="s">
        <v>64</v>
      </c>
      <c r="P922" s="3">
        <v>39448</v>
      </c>
      <c r="Q922">
        <v>4.1399999999999997</v>
      </c>
      <c r="R922" s="3">
        <v>41548</v>
      </c>
      <c r="S922" t="s">
        <v>479</v>
      </c>
      <c r="T922" s="3">
        <v>43420</v>
      </c>
      <c r="U922">
        <v>4.1399999999999997</v>
      </c>
      <c r="X922" s="2">
        <v>6316000</v>
      </c>
      <c r="Y922" s="2">
        <v>9168462</v>
      </c>
      <c r="Z922" s="2">
        <v>9138326</v>
      </c>
      <c r="AA922">
        <v>0</v>
      </c>
      <c r="AB922">
        <v>0</v>
      </c>
      <c r="AC922">
        <v>0</v>
      </c>
      <c r="AD922">
        <v>126.32</v>
      </c>
      <c r="AG922">
        <v>0</v>
      </c>
      <c r="AJ922" t="s">
        <v>261</v>
      </c>
      <c r="AK922" t="s">
        <v>2982</v>
      </c>
      <c r="AL922" s="2">
        <v>6000</v>
      </c>
      <c r="AM922">
        <v>0.12</v>
      </c>
      <c r="AO922" t="s">
        <v>708</v>
      </c>
      <c r="AP922" s="3">
        <v>43420</v>
      </c>
      <c r="AQ922" s="2">
        <v>1294708</v>
      </c>
      <c r="BE922" t="s">
        <v>2973</v>
      </c>
    </row>
    <row r="923" spans="1:57" x14ac:dyDescent="0.3">
      <c r="A923" t="s">
        <v>2983</v>
      </c>
      <c r="B923" t="s">
        <v>2984</v>
      </c>
      <c r="C923" t="s">
        <v>2985</v>
      </c>
      <c r="E923" s="2">
        <v>5000000</v>
      </c>
      <c r="F923" t="s">
        <v>131</v>
      </c>
      <c r="G923" t="s">
        <v>131</v>
      </c>
      <c r="H923" t="s">
        <v>131</v>
      </c>
      <c r="I923" s="3">
        <v>39203</v>
      </c>
      <c r="J923" s="3">
        <v>11813</v>
      </c>
      <c r="K923">
        <v>25</v>
      </c>
      <c r="L923">
        <v>6</v>
      </c>
      <c r="M923" t="s">
        <v>91</v>
      </c>
      <c r="N923" t="s">
        <v>64</v>
      </c>
      <c r="O923" t="s">
        <v>64</v>
      </c>
      <c r="P923" s="3">
        <v>39203</v>
      </c>
      <c r="Q923">
        <v>4.17</v>
      </c>
      <c r="R923" s="3">
        <v>40119</v>
      </c>
      <c r="S923" t="s">
        <v>63</v>
      </c>
      <c r="T923" t="s">
        <v>107</v>
      </c>
      <c r="U923">
        <v>4.5999999999999996</v>
      </c>
      <c r="X923" s="2">
        <v>6642000</v>
      </c>
      <c r="Z923" s="2">
        <v>6629000</v>
      </c>
      <c r="AA923" s="2">
        <v>6710000</v>
      </c>
      <c r="AB923" s="2">
        <v>6660000</v>
      </c>
      <c r="AD923">
        <v>133</v>
      </c>
      <c r="AE923">
        <v>0</v>
      </c>
      <c r="AF923">
        <v>133</v>
      </c>
      <c r="AG923">
        <v>134</v>
      </c>
      <c r="AH923">
        <v>133</v>
      </c>
      <c r="AK923" t="s">
        <v>92</v>
      </c>
      <c r="AL923" s="2">
        <v>7500</v>
      </c>
      <c r="AM923">
        <v>0.15</v>
      </c>
      <c r="AN923" t="s">
        <v>83</v>
      </c>
      <c r="AO923" t="s">
        <v>84</v>
      </c>
    </row>
    <row r="924" spans="1:57" x14ac:dyDescent="0.3">
      <c r="A924" t="s">
        <v>2986</v>
      </c>
      <c r="B924" t="s">
        <v>2987</v>
      </c>
      <c r="C924" t="s">
        <v>2988</v>
      </c>
      <c r="D924">
        <v>10005</v>
      </c>
      <c r="E924" s="2">
        <v>5500000</v>
      </c>
      <c r="F924" t="s">
        <v>2517</v>
      </c>
      <c r="G924" t="s">
        <v>138</v>
      </c>
      <c r="H924" t="s">
        <v>138</v>
      </c>
      <c r="I924" s="3">
        <v>37362</v>
      </c>
      <c r="J924" s="3">
        <v>15447</v>
      </c>
      <c r="K924">
        <v>40</v>
      </c>
      <c r="L924">
        <v>6</v>
      </c>
      <c r="M924" t="s">
        <v>91</v>
      </c>
      <c r="N924" t="s">
        <v>107</v>
      </c>
      <c r="O924" t="s">
        <v>107</v>
      </c>
      <c r="P924" s="3">
        <v>37362</v>
      </c>
      <c r="Q924">
        <v>4.8499999999999996</v>
      </c>
      <c r="R924" s="3">
        <v>39188</v>
      </c>
      <c r="S924" t="s">
        <v>63</v>
      </c>
      <c r="T924" t="s">
        <v>844</v>
      </c>
      <c r="U924">
        <v>4.8499999999999996</v>
      </c>
      <c r="V924" s="2">
        <v>10670000</v>
      </c>
      <c r="W924">
        <v>194</v>
      </c>
      <c r="X924" s="2">
        <v>7317686</v>
      </c>
      <c r="Y924" s="2">
        <v>8845000</v>
      </c>
      <c r="Z924" s="2">
        <v>8369000</v>
      </c>
      <c r="AA924" s="2">
        <v>8298000</v>
      </c>
      <c r="AB924" s="2">
        <v>7680000</v>
      </c>
      <c r="AC924" s="2">
        <v>8133000</v>
      </c>
      <c r="AD924">
        <v>133</v>
      </c>
      <c r="AE924">
        <v>161</v>
      </c>
      <c r="AF924">
        <v>152</v>
      </c>
      <c r="AG924">
        <v>151</v>
      </c>
      <c r="AH924">
        <v>140</v>
      </c>
      <c r="AI924">
        <v>148</v>
      </c>
      <c r="AJ924" t="s">
        <v>56</v>
      </c>
      <c r="AK924" t="s">
        <v>71</v>
      </c>
      <c r="AL924" s="2">
        <v>13200</v>
      </c>
      <c r="AM924">
        <v>0.24</v>
      </c>
      <c r="BA924" t="s">
        <v>2989</v>
      </c>
    </row>
    <row r="925" spans="1:57" x14ac:dyDescent="0.3">
      <c r="A925" t="s">
        <v>2990</v>
      </c>
      <c r="B925" t="s">
        <v>2987</v>
      </c>
      <c r="C925" t="s">
        <v>2988</v>
      </c>
      <c r="D925">
        <v>10006</v>
      </c>
      <c r="E925" s="2">
        <v>6150000</v>
      </c>
      <c r="F925" t="s">
        <v>2517</v>
      </c>
      <c r="G925" t="s">
        <v>152</v>
      </c>
      <c r="H925" t="s">
        <v>152</v>
      </c>
      <c r="I925" s="3">
        <v>37679</v>
      </c>
      <c r="J925" s="3">
        <v>15764</v>
      </c>
      <c r="K925">
        <v>40</v>
      </c>
      <c r="L925">
        <v>6</v>
      </c>
      <c r="M925" t="s">
        <v>62</v>
      </c>
      <c r="N925" s="3">
        <v>37679</v>
      </c>
      <c r="O925">
        <v>3.68</v>
      </c>
      <c r="P925" s="3">
        <v>39871</v>
      </c>
      <c r="Q925">
        <v>4.7</v>
      </c>
      <c r="R925" s="3">
        <v>39871</v>
      </c>
      <c r="S925" t="s">
        <v>63</v>
      </c>
      <c r="T925" t="s">
        <v>844</v>
      </c>
      <c r="U925">
        <v>4.7</v>
      </c>
      <c r="V925" s="2">
        <v>11185620</v>
      </c>
      <c r="W925">
        <v>182</v>
      </c>
      <c r="X925" s="2">
        <v>7932171</v>
      </c>
      <c r="Y925" s="2">
        <v>9690000</v>
      </c>
      <c r="Z925" s="2">
        <v>9185000</v>
      </c>
      <c r="AA925" s="2">
        <v>9110000</v>
      </c>
      <c r="AB925" s="2">
        <v>8387000</v>
      </c>
      <c r="AC925" s="2">
        <v>8911000</v>
      </c>
      <c r="AD925">
        <v>129</v>
      </c>
      <c r="AE925">
        <v>158</v>
      </c>
      <c r="AF925">
        <v>149</v>
      </c>
      <c r="AG925">
        <v>148</v>
      </c>
      <c r="AH925">
        <v>136</v>
      </c>
      <c r="AI925">
        <v>145</v>
      </c>
      <c r="AJ925" t="s">
        <v>56</v>
      </c>
      <c r="AK925" t="s">
        <v>71</v>
      </c>
      <c r="AL925" s="2">
        <v>14760</v>
      </c>
      <c r="AM925">
        <v>0.24</v>
      </c>
      <c r="BA925" t="s">
        <v>2991</v>
      </c>
    </row>
    <row r="926" spans="1:57" x14ac:dyDescent="0.3">
      <c r="A926" t="s">
        <v>2992</v>
      </c>
      <c r="B926" t="s">
        <v>2987</v>
      </c>
      <c r="C926" t="s">
        <v>2988</v>
      </c>
      <c r="D926">
        <v>10007</v>
      </c>
      <c r="E926" s="2">
        <v>20000000</v>
      </c>
      <c r="F926" t="s">
        <v>2517</v>
      </c>
      <c r="G926" t="s">
        <v>138</v>
      </c>
      <c r="H926" t="s">
        <v>138</v>
      </c>
      <c r="I926" s="3">
        <v>37938</v>
      </c>
      <c r="J926" s="3">
        <v>17850</v>
      </c>
      <c r="K926">
        <v>45</v>
      </c>
      <c r="L926">
        <v>6</v>
      </c>
      <c r="M926" t="s">
        <v>62</v>
      </c>
      <c r="N926" s="3">
        <v>37938</v>
      </c>
      <c r="O926">
        <v>3.5</v>
      </c>
      <c r="P926" s="3">
        <v>38670</v>
      </c>
      <c r="Q926">
        <v>4.6500000000000004</v>
      </c>
      <c r="R926" s="3">
        <v>38670</v>
      </c>
      <c r="S926" t="s">
        <v>63</v>
      </c>
      <c r="T926" t="s">
        <v>844</v>
      </c>
      <c r="U926">
        <v>4.6500000000000004</v>
      </c>
      <c r="V926" s="2">
        <v>41390000</v>
      </c>
      <c r="W926">
        <v>207</v>
      </c>
      <c r="X926" s="2">
        <v>26527755</v>
      </c>
      <c r="Y926" s="2">
        <v>33000000</v>
      </c>
      <c r="Z926" s="2">
        <v>31514000</v>
      </c>
      <c r="AA926" s="2">
        <v>31333000</v>
      </c>
      <c r="AB926" s="2">
        <v>28592000</v>
      </c>
      <c r="AC926" s="2">
        <v>30651000</v>
      </c>
      <c r="AD926">
        <v>133</v>
      </c>
      <c r="AE926">
        <v>165</v>
      </c>
      <c r="AF926">
        <v>158</v>
      </c>
      <c r="AG926">
        <v>157</v>
      </c>
      <c r="AH926">
        <v>143</v>
      </c>
      <c r="AI926">
        <v>153</v>
      </c>
      <c r="AJ926" t="s">
        <v>56</v>
      </c>
      <c r="AK926" t="s">
        <v>71</v>
      </c>
      <c r="AL926" s="2">
        <v>24000</v>
      </c>
      <c r="AM926">
        <v>0.12</v>
      </c>
      <c r="BA926" t="s">
        <v>2993</v>
      </c>
    </row>
    <row r="927" spans="1:57" x14ac:dyDescent="0.3">
      <c r="A927" t="s">
        <v>2994</v>
      </c>
      <c r="B927" t="s">
        <v>2987</v>
      </c>
      <c r="C927" t="s">
        <v>2988</v>
      </c>
      <c r="D927">
        <v>10008</v>
      </c>
      <c r="E927" s="2">
        <v>10000000</v>
      </c>
      <c r="F927" t="s">
        <v>2517</v>
      </c>
      <c r="G927" t="s">
        <v>138</v>
      </c>
      <c r="H927" t="s">
        <v>138</v>
      </c>
      <c r="I927" s="3">
        <v>37938</v>
      </c>
      <c r="J927" s="3">
        <v>17850</v>
      </c>
      <c r="K927">
        <v>45</v>
      </c>
      <c r="L927">
        <v>6</v>
      </c>
      <c r="M927" t="s">
        <v>62</v>
      </c>
      <c r="N927" s="3">
        <v>37938</v>
      </c>
      <c r="O927">
        <v>4.0999999999999996</v>
      </c>
      <c r="P927" s="3">
        <v>39034</v>
      </c>
      <c r="Q927">
        <v>4.6500000000000004</v>
      </c>
      <c r="R927" s="3">
        <v>39034</v>
      </c>
      <c r="S927" t="s">
        <v>63</v>
      </c>
      <c r="T927" t="s">
        <v>844</v>
      </c>
      <c r="U927">
        <v>4.6500000000000004</v>
      </c>
      <c r="V927" s="2">
        <v>20760000</v>
      </c>
      <c r="W927">
        <v>208</v>
      </c>
      <c r="X927" s="2">
        <v>13325446</v>
      </c>
      <c r="Y927" s="2">
        <v>16500000</v>
      </c>
      <c r="Z927" s="2">
        <v>15757000</v>
      </c>
      <c r="AA927" s="2">
        <v>15667000</v>
      </c>
      <c r="AB927" s="2">
        <v>14296000</v>
      </c>
      <c r="AC927" s="2">
        <v>15326000</v>
      </c>
      <c r="AD927">
        <v>133</v>
      </c>
      <c r="AE927">
        <v>165</v>
      </c>
      <c r="AF927">
        <v>158</v>
      </c>
      <c r="AG927">
        <v>157</v>
      </c>
      <c r="AH927">
        <v>143</v>
      </c>
      <c r="AI927">
        <v>153</v>
      </c>
      <c r="AJ927" t="s">
        <v>56</v>
      </c>
      <c r="AK927" t="s">
        <v>71</v>
      </c>
      <c r="AL927" s="2">
        <v>18000</v>
      </c>
      <c r="AM927">
        <v>0.18</v>
      </c>
      <c r="BA927" t="s">
        <v>2995</v>
      </c>
    </row>
    <row r="928" spans="1:57" x14ac:dyDescent="0.3">
      <c r="A928" t="s">
        <v>2996</v>
      </c>
      <c r="B928" t="s">
        <v>2987</v>
      </c>
      <c r="C928" t="s">
        <v>2988</v>
      </c>
      <c r="D928">
        <v>10009</v>
      </c>
      <c r="E928" s="2">
        <v>10266000</v>
      </c>
      <c r="F928" t="s">
        <v>2517</v>
      </c>
      <c r="G928" t="s">
        <v>138</v>
      </c>
      <c r="H928" t="s">
        <v>138</v>
      </c>
      <c r="I928" s="3">
        <v>37938</v>
      </c>
      <c r="J928" s="3">
        <v>17850</v>
      </c>
      <c r="K928">
        <v>45</v>
      </c>
      <c r="L928">
        <v>6</v>
      </c>
      <c r="M928" t="s">
        <v>62</v>
      </c>
      <c r="N928" s="3">
        <v>37938</v>
      </c>
      <c r="O928">
        <v>4.3</v>
      </c>
      <c r="P928" s="3">
        <v>39399</v>
      </c>
      <c r="Q928">
        <v>4.75</v>
      </c>
      <c r="R928" s="3">
        <v>39399</v>
      </c>
      <c r="S928" t="s">
        <v>63</v>
      </c>
      <c r="T928" t="s">
        <v>844</v>
      </c>
      <c r="U928">
        <v>4.75</v>
      </c>
      <c r="V928" s="2">
        <v>21758787</v>
      </c>
      <c r="W928">
        <v>212</v>
      </c>
      <c r="X928" s="2">
        <v>15246698</v>
      </c>
      <c r="Y928" s="2">
        <v>18812000</v>
      </c>
      <c r="Z928" s="2">
        <v>17963000</v>
      </c>
      <c r="AA928" s="2">
        <v>17862000</v>
      </c>
      <c r="AB928" s="2">
        <v>16336000</v>
      </c>
      <c r="AC928" s="2">
        <v>17504000</v>
      </c>
      <c r="AD928">
        <v>149</v>
      </c>
      <c r="AE928">
        <v>183</v>
      </c>
      <c r="AF928">
        <v>175</v>
      </c>
      <c r="AG928">
        <v>174</v>
      </c>
      <c r="AH928">
        <v>159</v>
      </c>
      <c r="AI928">
        <v>171</v>
      </c>
      <c r="AJ928" t="s">
        <v>56</v>
      </c>
      <c r="AK928" t="s">
        <v>71</v>
      </c>
      <c r="AL928" s="2">
        <v>27000</v>
      </c>
      <c r="AM928">
        <v>0.26</v>
      </c>
      <c r="BA928" t="s">
        <v>2997</v>
      </c>
    </row>
    <row r="929" spans="1:57" x14ac:dyDescent="0.3">
      <c r="A929" t="s">
        <v>2998</v>
      </c>
      <c r="B929" t="s">
        <v>2999</v>
      </c>
      <c r="C929" t="s">
        <v>3000</v>
      </c>
      <c r="D929">
        <v>1</v>
      </c>
      <c r="E929" s="2">
        <v>15000000</v>
      </c>
      <c r="F929" t="s">
        <v>75</v>
      </c>
      <c r="G929" t="s">
        <v>156</v>
      </c>
      <c r="H929" t="s">
        <v>156</v>
      </c>
      <c r="I929" s="3">
        <v>37809</v>
      </c>
      <c r="J929" s="3">
        <v>15894</v>
      </c>
      <c r="K929">
        <v>40</v>
      </c>
      <c r="O929">
        <v>1.8</v>
      </c>
      <c r="P929" s="3">
        <v>38540</v>
      </c>
      <c r="Q929">
        <v>4.5</v>
      </c>
      <c r="S929" t="s">
        <v>63</v>
      </c>
      <c r="X929" s="2">
        <v>16152261</v>
      </c>
      <c r="Y929" s="2">
        <v>23254000</v>
      </c>
      <c r="Z929" s="2">
        <v>22079000</v>
      </c>
      <c r="AA929" s="2">
        <v>21808000</v>
      </c>
      <c r="AB929" s="2">
        <v>22208000</v>
      </c>
      <c r="AC929" s="2">
        <v>22400357</v>
      </c>
      <c r="AD929">
        <v>107.682</v>
      </c>
      <c r="AG929">
        <v>145.387</v>
      </c>
      <c r="AJ929" t="s">
        <v>261</v>
      </c>
      <c r="AK929" t="s">
        <v>71</v>
      </c>
      <c r="AM929">
        <v>0</v>
      </c>
    </row>
    <row r="930" spans="1:57" x14ac:dyDescent="0.3">
      <c r="A930" t="s">
        <v>3001</v>
      </c>
      <c r="B930" t="s">
        <v>2999</v>
      </c>
      <c r="C930" t="s">
        <v>3000</v>
      </c>
      <c r="D930">
        <v>2</v>
      </c>
      <c r="E930" s="2">
        <v>16000000</v>
      </c>
      <c r="F930" t="s">
        <v>462</v>
      </c>
      <c r="G930" t="s">
        <v>3002</v>
      </c>
      <c r="H930" t="s">
        <v>3002</v>
      </c>
      <c r="I930" s="3">
        <v>37809</v>
      </c>
      <c r="J930" s="3">
        <v>15894</v>
      </c>
      <c r="K930">
        <v>40</v>
      </c>
      <c r="O930">
        <v>1.8</v>
      </c>
      <c r="P930" s="3">
        <v>38540</v>
      </c>
      <c r="Q930">
        <v>4.5</v>
      </c>
      <c r="S930" t="s">
        <v>63</v>
      </c>
      <c r="X930" s="2">
        <v>17229078</v>
      </c>
      <c r="Y930" s="2">
        <v>24806000</v>
      </c>
      <c r="Z930" s="2">
        <v>23551000</v>
      </c>
      <c r="AA930" s="2">
        <v>23263000</v>
      </c>
      <c r="AB930" s="2">
        <v>23689000</v>
      </c>
      <c r="AC930" s="2">
        <v>23893714</v>
      </c>
      <c r="AD930">
        <v>107.682</v>
      </c>
      <c r="AG930">
        <v>145.39400000000001</v>
      </c>
      <c r="AJ930" t="s">
        <v>261</v>
      </c>
      <c r="AK930" t="s">
        <v>71</v>
      </c>
      <c r="AM930">
        <v>0</v>
      </c>
    </row>
    <row r="931" spans="1:57" x14ac:dyDescent="0.3">
      <c r="A931" t="s">
        <v>3003</v>
      </c>
      <c r="B931" t="s">
        <v>2999</v>
      </c>
      <c r="C931" t="s">
        <v>3000</v>
      </c>
      <c r="D931">
        <v>3</v>
      </c>
      <c r="E931" s="2">
        <v>31000000</v>
      </c>
      <c r="F931" t="s">
        <v>131</v>
      </c>
      <c r="G931" t="s">
        <v>131</v>
      </c>
      <c r="H931" t="s">
        <v>131</v>
      </c>
      <c r="I931" s="3">
        <v>38173</v>
      </c>
      <c r="J931" s="3">
        <v>19911</v>
      </c>
      <c r="K931">
        <v>50</v>
      </c>
      <c r="O931">
        <v>3.05</v>
      </c>
      <c r="P931" s="3">
        <v>39268</v>
      </c>
      <c r="Q931">
        <v>5</v>
      </c>
      <c r="S931" t="s">
        <v>63</v>
      </c>
      <c r="X931" s="2">
        <v>37870700</v>
      </c>
      <c r="Y931" s="2">
        <v>53471000</v>
      </c>
      <c r="Z931" s="2">
        <v>51405000</v>
      </c>
      <c r="AA931" s="2">
        <v>50989000</v>
      </c>
      <c r="AB931" s="2">
        <v>52423000</v>
      </c>
      <c r="AC931" s="2">
        <v>52819326</v>
      </c>
      <c r="AD931">
        <v>122.164</v>
      </c>
      <c r="AG931">
        <v>164.48099999999999</v>
      </c>
      <c r="AJ931" t="s">
        <v>261</v>
      </c>
      <c r="AK931" t="s">
        <v>1415</v>
      </c>
      <c r="AM931">
        <v>0</v>
      </c>
      <c r="AN931" t="s">
        <v>84</v>
      </c>
      <c r="AO931" s="3">
        <v>42544</v>
      </c>
      <c r="BE931" t="s">
        <v>3004</v>
      </c>
    </row>
    <row r="932" spans="1:57" x14ac:dyDescent="0.3">
      <c r="A932" t="s">
        <v>3005</v>
      </c>
      <c r="B932" t="s">
        <v>2999</v>
      </c>
      <c r="C932" t="s">
        <v>3000</v>
      </c>
      <c r="D932">
        <v>4</v>
      </c>
      <c r="E932" s="2">
        <v>23500000</v>
      </c>
      <c r="F932" t="s">
        <v>131</v>
      </c>
      <c r="G932" t="s">
        <v>131</v>
      </c>
      <c r="H932" t="s">
        <v>131</v>
      </c>
      <c r="I932" s="3">
        <v>38173</v>
      </c>
      <c r="J932" s="3">
        <v>19911</v>
      </c>
      <c r="K932">
        <v>50</v>
      </c>
      <c r="O932">
        <v>2.0499999999999998</v>
      </c>
      <c r="P932" s="3">
        <v>38903</v>
      </c>
      <c r="Q932">
        <v>5</v>
      </c>
      <c r="S932" t="s">
        <v>63</v>
      </c>
      <c r="X932" s="2">
        <v>28705316</v>
      </c>
      <c r="Y932" s="2">
        <v>40532000</v>
      </c>
      <c r="Z932" s="2">
        <v>38964000</v>
      </c>
      <c r="AA932" s="2">
        <v>38653000</v>
      </c>
      <c r="AB932" s="2">
        <v>39738000</v>
      </c>
      <c r="AC932" s="2">
        <v>400404157</v>
      </c>
      <c r="AD932">
        <v>122.15</v>
      </c>
      <c r="AG932">
        <v>164.48099999999999</v>
      </c>
      <c r="AJ932" t="s">
        <v>261</v>
      </c>
      <c r="AK932" t="s">
        <v>1415</v>
      </c>
      <c r="AM932">
        <v>0</v>
      </c>
      <c r="AN932" t="s">
        <v>84</v>
      </c>
      <c r="AO932" s="3">
        <v>42545</v>
      </c>
      <c r="BE932" t="s">
        <v>3004</v>
      </c>
    </row>
    <row r="933" spans="1:57" x14ac:dyDescent="0.3">
      <c r="A933" t="s">
        <v>3006</v>
      </c>
      <c r="B933" t="s">
        <v>1695</v>
      </c>
      <c r="C933" t="s">
        <v>3007</v>
      </c>
      <c r="E933" s="2">
        <v>5000000</v>
      </c>
      <c r="F933" t="s">
        <v>614</v>
      </c>
      <c r="G933" t="s">
        <v>614</v>
      </c>
      <c r="H933" t="s">
        <v>614</v>
      </c>
      <c r="I933" s="3">
        <v>39471</v>
      </c>
      <c r="J933" s="3">
        <v>28514</v>
      </c>
      <c r="K933">
        <v>70</v>
      </c>
      <c r="L933">
        <v>60</v>
      </c>
      <c r="M933" t="s">
        <v>91</v>
      </c>
      <c r="N933" t="s">
        <v>64</v>
      </c>
      <c r="O933" t="s">
        <v>64</v>
      </c>
      <c r="P933" s="3">
        <v>39471</v>
      </c>
      <c r="Q933">
        <v>3.99</v>
      </c>
      <c r="R933" s="3">
        <v>41298</v>
      </c>
      <c r="S933" t="s">
        <v>63</v>
      </c>
      <c r="T933" t="s">
        <v>107</v>
      </c>
      <c r="U933">
        <v>3.99</v>
      </c>
      <c r="V933" s="2">
        <v>13965000</v>
      </c>
      <c r="W933">
        <v>279</v>
      </c>
      <c r="X933" t="s">
        <v>3008</v>
      </c>
      <c r="Y933" t="s">
        <v>3008</v>
      </c>
      <c r="Z933" t="s">
        <v>3008</v>
      </c>
      <c r="AA933" t="s">
        <v>3008</v>
      </c>
      <c r="AB933" t="s">
        <v>3008</v>
      </c>
      <c r="AC933" t="s">
        <v>3008</v>
      </c>
      <c r="AD933" t="s">
        <v>64</v>
      </c>
      <c r="AE933" t="s">
        <v>64</v>
      </c>
      <c r="AF933" t="s">
        <v>64</v>
      </c>
      <c r="AG933" t="s">
        <v>64</v>
      </c>
      <c r="AH933" t="s">
        <v>64</v>
      </c>
      <c r="AI933" t="s">
        <v>64</v>
      </c>
      <c r="AJ933" t="s">
        <v>56</v>
      </c>
      <c r="AK933" t="s">
        <v>100</v>
      </c>
      <c r="AL933" s="2">
        <v>12000</v>
      </c>
      <c r="AM933">
        <v>0.24</v>
      </c>
      <c r="AN933" t="s">
        <v>83</v>
      </c>
      <c r="AO933" t="s">
        <v>84</v>
      </c>
      <c r="AP933" s="3">
        <v>42543</v>
      </c>
      <c r="AQ933" t="s">
        <v>459</v>
      </c>
      <c r="AR933" t="s">
        <v>459</v>
      </c>
      <c r="AS933" t="s">
        <v>107</v>
      </c>
      <c r="AT933" t="s">
        <v>64</v>
      </c>
      <c r="AU933" t="s">
        <v>64</v>
      </c>
      <c r="AV933" t="s">
        <v>64</v>
      </c>
      <c r="AW933" t="s">
        <v>64</v>
      </c>
      <c r="AX933" t="s">
        <v>64</v>
      </c>
      <c r="AY933" t="s">
        <v>459</v>
      </c>
      <c r="AZ933" t="s">
        <v>64</v>
      </c>
      <c r="BA933" t="s">
        <v>3009</v>
      </c>
      <c r="BC933" t="s">
        <v>3010</v>
      </c>
    </row>
    <row r="934" spans="1:57" x14ac:dyDescent="0.3">
      <c r="A934" t="s">
        <v>3011</v>
      </c>
      <c r="B934" t="s">
        <v>3012</v>
      </c>
      <c r="C934" t="s">
        <v>3013</v>
      </c>
      <c r="D934">
        <v>1</v>
      </c>
      <c r="E934" s="2">
        <v>10000000</v>
      </c>
      <c r="F934" t="s">
        <v>3014</v>
      </c>
      <c r="G934" t="s">
        <v>3014</v>
      </c>
      <c r="H934" t="s">
        <v>272</v>
      </c>
      <c r="I934" s="3">
        <v>38275</v>
      </c>
      <c r="J934" s="3">
        <v>20012</v>
      </c>
      <c r="K934">
        <v>50</v>
      </c>
      <c r="L934">
        <v>6</v>
      </c>
      <c r="N934" s="3">
        <v>38275</v>
      </c>
      <c r="O934">
        <v>2.65</v>
      </c>
      <c r="Q934">
        <v>4.7</v>
      </c>
      <c r="R934" s="3">
        <v>39370</v>
      </c>
      <c r="S934" t="s">
        <v>63</v>
      </c>
      <c r="U934">
        <v>4.7</v>
      </c>
      <c r="X934" s="2">
        <v>14014201</v>
      </c>
      <c r="Y934" s="2">
        <v>16154972</v>
      </c>
      <c r="Z934" s="2">
        <v>15672430</v>
      </c>
      <c r="AA934" s="2">
        <v>15944802</v>
      </c>
      <c r="AB934" s="2">
        <v>15192869</v>
      </c>
      <c r="AC934" s="2">
        <v>16352712</v>
      </c>
      <c r="AD934">
        <v>140.142</v>
      </c>
      <c r="AG934">
        <v>159.44800000000001</v>
      </c>
      <c r="AJ934" t="s">
        <v>1088</v>
      </c>
      <c r="AK934" t="s">
        <v>573</v>
      </c>
      <c r="AL934" s="2">
        <v>11000</v>
      </c>
      <c r="AM934">
        <v>0.11</v>
      </c>
    </row>
    <row r="935" spans="1:57" x14ac:dyDescent="0.3">
      <c r="A935" t="s">
        <v>3015</v>
      </c>
      <c r="B935" t="s">
        <v>3012</v>
      </c>
      <c r="C935" t="s">
        <v>3013</v>
      </c>
      <c r="D935">
        <v>2</v>
      </c>
      <c r="E935" s="2">
        <v>10000000</v>
      </c>
      <c r="F935" t="s">
        <v>675</v>
      </c>
      <c r="G935" t="s">
        <v>3016</v>
      </c>
      <c r="H935" t="s">
        <v>138</v>
      </c>
      <c r="I935" s="3">
        <v>38278</v>
      </c>
      <c r="J935" s="3">
        <v>20015</v>
      </c>
      <c r="K935">
        <v>50</v>
      </c>
      <c r="L935">
        <v>24</v>
      </c>
      <c r="N935" s="3">
        <v>38278</v>
      </c>
      <c r="O935">
        <v>2.2000000000000002</v>
      </c>
      <c r="Q935">
        <v>4.5999999999999996</v>
      </c>
      <c r="R935" s="3">
        <v>39008</v>
      </c>
      <c r="S935" t="s">
        <v>63</v>
      </c>
      <c r="U935">
        <v>4.5999999999999996</v>
      </c>
      <c r="X935" s="2">
        <v>13779566</v>
      </c>
      <c r="Y935" s="2">
        <v>15795667</v>
      </c>
      <c r="Z935" s="2">
        <v>15491758</v>
      </c>
      <c r="AA935" s="2">
        <v>15696210</v>
      </c>
      <c r="AB935" s="2">
        <v>14955826</v>
      </c>
      <c r="AC935" s="2">
        <v>16025117</v>
      </c>
      <c r="AD935">
        <v>137.79599999999999</v>
      </c>
      <c r="AG935">
        <v>156.96199999999999</v>
      </c>
      <c r="AJ935" t="s">
        <v>1088</v>
      </c>
      <c r="AK935" t="s">
        <v>100</v>
      </c>
      <c r="AL935" s="2">
        <v>21000</v>
      </c>
      <c r="AM935">
        <v>0.21</v>
      </c>
    </row>
    <row r="936" spans="1:57" x14ac:dyDescent="0.3">
      <c r="A936" t="s">
        <v>3017</v>
      </c>
      <c r="B936" t="s">
        <v>3012</v>
      </c>
      <c r="C936" t="s">
        <v>3013</v>
      </c>
      <c r="D936">
        <v>3</v>
      </c>
      <c r="E936" s="2">
        <v>8000000</v>
      </c>
      <c r="F936" t="s">
        <v>443</v>
      </c>
      <c r="G936" t="s">
        <v>443</v>
      </c>
      <c r="H936" t="s">
        <v>131</v>
      </c>
      <c r="I936" s="3">
        <v>38446</v>
      </c>
      <c r="J936" s="3">
        <v>20183</v>
      </c>
      <c r="K936">
        <v>50</v>
      </c>
      <c r="L936">
        <v>60</v>
      </c>
      <c r="Q936">
        <v>4.08</v>
      </c>
      <c r="R936" s="3">
        <v>42098</v>
      </c>
      <c r="S936" t="s">
        <v>63</v>
      </c>
      <c r="U936">
        <v>4.08</v>
      </c>
      <c r="X936" s="2">
        <v>10086479</v>
      </c>
      <c r="Y936" s="2">
        <v>11655627</v>
      </c>
      <c r="Z936" s="2">
        <v>11374632</v>
      </c>
      <c r="AA936" s="2">
        <v>11652712</v>
      </c>
      <c r="AB936" s="2">
        <v>11680031</v>
      </c>
      <c r="AC936" s="2">
        <v>11843156</v>
      </c>
      <c r="AD936">
        <v>126.081</v>
      </c>
      <c r="AG936">
        <v>145.65899999999999</v>
      </c>
      <c r="AJ936" t="s">
        <v>1088</v>
      </c>
      <c r="AK936" t="s">
        <v>65</v>
      </c>
      <c r="AL936" s="2">
        <v>9600</v>
      </c>
      <c r="AM936">
        <v>0.12</v>
      </c>
      <c r="AO936" t="s">
        <v>3018</v>
      </c>
      <c r="AP936" s="3">
        <v>42544</v>
      </c>
      <c r="AQ936">
        <v>0</v>
      </c>
    </row>
    <row r="937" spans="1:57" x14ac:dyDescent="0.3">
      <c r="A937" t="s">
        <v>3019</v>
      </c>
      <c r="B937" t="s">
        <v>3012</v>
      </c>
      <c r="C937" t="s">
        <v>3013</v>
      </c>
      <c r="D937">
        <v>4</v>
      </c>
      <c r="E937" s="2">
        <v>20000000</v>
      </c>
      <c r="F937" t="s">
        <v>675</v>
      </c>
      <c r="G937" t="s">
        <v>3020</v>
      </c>
      <c r="H937" t="s">
        <v>152</v>
      </c>
      <c r="I937" s="3">
        <v>37651</v>
      </c>
      <c r="J937" s="3">
        <v>15736</v>
      </c>
      <c r="K937">
        <v>40</v>
      </c>
      <c r="L937">
        <v>6</v>
      </c>
      <c r="N937" s="3">
        <v>37651</v>
      </c>
      <c r="O937">
        <v>1.8</v>
      </c>
      <c r="Q937">
        <v>4.4000000000000004</v>
      </c>
      <c r="R937" s="3">
        <v>38383</v>
      </c>
      <c r="S937" t="s">
        <v>63</v>
      </c>
      <c r="U937">
        <v>4.33</v>
      </c>
      <c r="X937" s="2">
        <v>27193059</v>
      </c>
      <c r="Y937" s="2">
        <v>31779319</v>
      </c>
      <c r="Z937" s="2">
        <v>31410473</v>
      </c>
      <c r="AA937" s="2">
        <v>32058733</v>
      </c>
      <c r="AB937" s="2">
        <v>30701111</v>
      </c>
      <c r="AC937" s="2">
        <v>33430289</v>
      </c>
      <c r="AD937">
        <v>135.965</v>
      </c>
      <c r="AG937">
        <v>160.29400000000001</v>
      </c>
      <c r="AJ937" t="s">
        <v>1088</v>
      </c>
      <c r="AK937" t="s">
        <v>100</v>
      </c>
      <c r="AL937" s="2">
        <v>60000</v>
      </c>
      <c r="AM937">
        <v>0.3</v>
      </c>
    </row>
    <row r="938" spans="1:57" x14ac:dyDescent="0.3">
      <c r="A938" t="s">
        <v>3021</v>
      </c>
      <c r="B938" t="s">
        <v>3012</v>
      </c>
      <c r="C938" t="s">
        <v>3013</v>
      </c>
      <c r="D938">
        <v>5</v>
      </c>
      <c r="E938" s="2">
        <v>10000000</v>
      </c>
      <c r="F938" t="s">
        <v>75</v>
      </c>
      <c r="G938" t="s">
        <v>623</v>
      </c>
      <c r="H938" t="s">
        <v>156</v>
      </c>
      <c r="I938" s="3">
        <v>37936</v>
      </c>
      <c r="J938" s="3">
        <v>16021</v>
      </c>
      <c r="K938">
        <v>40</v>
      </c>
      <c r="L938">
        <v>36</v>
      </c>
      <c r="N938" s="3">
        <v>37936</v>
      </c>
      <c r="O938">
        <v>2.25</v>
      </c>
      <c r="Q938">
        <v>4.5999999999999996</v>
      </c>
      <c r="R938" s="3">
        <v>38302</v>
      </c>
      <c r="S938" t="s">
        <v>63</v>
      </c>
      <c r="U938">
        <v>4.5</v>
      </c>
      <c r="X938" s="2">
        <v>14148403</v>
      </c>
      <c r="Y938" s="2">
        <v>16631147</v>
      </c>
      <c r="Z938" s="2">
        <v>16434892</v>
      </c>
      <c r="AA938" s="2">
        <v>16642103</v>
      </c>
      <c r="AB938" s="2">
        <v>15844540</v>
      </c>
      <c r="AC938" s="2">
        <v>17340288</v>
      </c>
      <c r="AD938">
        <v>141.48400000000001</v>
      </c>
      <c r="AG938">
        <v>166.42099999999999</v>
      </c>
      <c r="AJ938" t="s">
        <v>1088</v>
      </c>
      <c r="AK938" t="s">
        <v>100</v>
      </c>
      <c r="AL938" s="2">
        <v>27000</v>
      </c>
      <c r="AM938">
        <v>0.27</v>
      </c>
    </row>
    <row r="939" spans="1:57" x14ac:dyDescent="0.3">
      <c r="A939" t="s">
        <v>3022</v>
      </c>
      <c r="B939" t="s">
        <v>3012</v>
      </c>
      <c r="C939" t="s">
        <v>3013</v>
      </c>
      <c r="D939">
        <v>6</v>
      </c>
      <c r="E939" s="2">
        <v>15000000</v>
      </c>
      <c r="F939" t="s">
        <v>75</v>
      </c>
      <c r="G939" t="s">
        <v>623</v>
      </c>
      <c r="H939" t="s">
        <v>156</v>
      </c>
      <c r="I939" s="3">
        <v>37936</v>
      </c>
      <c r="J939" s="3">
        <v>16021</v>
      </c>
      <c r="K939">
        <v>40</v>
      </c>
      <c r="L939">
        <v>6</v>
      </c>
      <c r="N939" s="3">
        <v>37936</v>
      </c>
      <c r="O939">
        <v>2.25</v>
      </c>
      <c r="Q939">
        <v>4.5999999999999996</v>
      </c>
      <c r="R939" s="3">
        <v>38302</v>
      </c>
      <c r="S939" t="s">
        <v>63</v>
      </c>
      <c r="U939">
        <v>4.5</v>
      </c>
      <c r="X939" s="2">
        <v>21222605</v>
      </c>
      <c r="Y939" s="2">
        <v>25138176</v>
      </c>
      <c r="Z939" s="2">
        <v>24498601</v>
      </c>
      <c r="AA939" s="2">
        <v>24963153</v>
      </c>
      <c r="AB939" s="2">
        <v>23766811</v>
      </c>
      <c r="AC939" s="2">
        <v>26010431</v>
      </c>
      <c r="AD939">
        <v>141.48400000000001</v>
      </c>
      <c r="AG939">
        <v>166.42099999999999</v>
      </c>
      <c r="AJ939" t="s">
        <v>1088</v>
      </c>
      <c r="AK939" t="s">
        <v>100</v>
      </c>
      <c r="AL939" s="2">
        <v>40500</v>
      </c>
      <c r="AM939">
        <v>0.27</v>
      </c>
    </row>
    <row r="940" spans="1:57" x14ac:dyDescent="0.3">
      <c r="A940" t="s">
        <v>3023</v>
      </c>
      <c r="B940" t="s">
        <v>3012</v>
      </c>
      <c r="C940" t="s">
        <v>3013</v>
      </c>
      <c r="D940">
        <v>7</v>
      </c>
      <c r="E940" s="2">
        <v>8000000</v>
      </c>
      <c r="F940" t="s">
        <v>614</v>
      </c>
      <c r="G940" t="s">
        <v>614</v>
      </c>
      <c r="H940" t="s">
        <v>131</v>
      </c>
      <c r="I940" s="3">
        <v>39104</v>
      </c>
      <c r="J940" s="3">
        <v>28147</v>
      </c>
      <c r="K940">
        <v>70</v>
      </c>
      <c r="L940">
        <v>24</v>
      </c>
      <c r="Q940">
        <v>4.49</v>
      </c>
      <c r="R940" s="3">
        <v>39835</v>
      </c>
      <c r="S940" t="s">
        <v>63</v>
      </c>
      <c r="U940">
        <v>4.49</v>
      </c>
      <c r="X940" s="2">
        <v>11317138</v>
      </c>
      <c r="Y940" s="2">
        <v>13886290</v>
      </c>
      <c r="Z940" s="2">
        <v>13698940</v>
      </c>
      <c r="AA940" s="2">
        <v>13944680</v>
      </c>
      <c r="AB940" s="2">
        <v>14323791</v>
      </c>
      <c r="AC940" s="2">
        <v>14731248</v>
      </c>
      <c r="AD940">
        <v>141.464</v>
      </c>
      <c r="AG940">
        <v>174.309</v>
      </c>
      <c r="AJ940" t="s">
        <v>1088</v>
      </c>
      <c r="AK940" t="s">
        <v>100</v>
      </c>
      <c r="AL940" s="2">
        <v>28800</v>
      </c>
      <c r="AM940">
        <v>0.36</v>
      </c>
      <c r="AO940" t="s">
        <v>3018</v>
      </c>
      <c r="AP940" s="3">
        <v>42544</v>
      </c>
      <c r="AQ940">
        <v>0</v>
      </c>
    </row>
    <row r="941" spans="1:57" x14ac:dyDescent="0.3">
      <c r="A941" t="s">
        <v>3024</v>
      </c>
      <c r="B941" t="s">
        <v>3012</v>
      </c>
      <c r="C941" t="s">
        <v>3013</v>
      </c>
      <c r="D941">
        <v>8</v>
      </c>
      <c r="E941" s="2">
        <v>12000000</v>
      </c>
      <c r="F941" t="s">
        <v>3014</v>
      </c>
      <c r="G941" t="s">
        <v>3014</v>
      </c>
      <c r="H941" t="s">
        <v>272</v>
      </c>
      <c r="I941" s="3">
        <v>38054</v>
      </c>
      <c r="J941" s="3">
        <v>19792</v>
      </c>
      <c r="K941">
        <v>50</v>
      </c>
      <c r="L941">
        <v>6</v>
      </c>
      <c r="N941" s="3">
        <v>38054</v>
      </c>
      <c r="O941">
        <v>2.99</v>
      </c>
      <c r="Q941">
        <v>4.75</v>
      </c>
      <c r="R941" s="3">
        <v>39880</v>
      </c>
      <c r="S941" t="s">
        <v>63</v>
      </c>
      <c r="U941">
        <v>4.68</v>
      </c>
      <c r="X941" s="2">
        <v>17384600</v>
      </c>
      <c r="Y941" s="2">
        <v>20358190</v>
      </c>
      <c r="Z941" s="2">
        <v>20130478</v>
      </c>
      <c r="AA941" s="2">
        <v>20514646</v>
      </c>
      <c r="AB941" s="2">
        <v>19541734</v>
      </c>
      <c r="AC941" s="2">
        <v>21549638</v>
      </c>
      <c r="AD941">
        <v>144.87200000000001</v>
      </c>
      <c r="AG941">
        <v>170.95500000000001</v>
      </c>
      <c r="AJ941" t="s">
        <v>1088</v>
      </c>
      <c r="AK941" t="s">
        <v>573</v>
      </c>
      <c r="AL941" s="2">
        <v>39400</v>
      </c>
      <c r="AM941">
        <v>0.32800000000000001</v>
      </c>
    </row>
    <row r="942" spans="1:57" x14ac:dyDescent="0.3">
      <c r="A942" t="s">
        <v>3025</v>
      </c>
      <c r="B942" t="s">
        <v>3012</v>
      </c>
      <c r="C942" t="s">
        <v>3013</v>
      </c>
      <c r="D942">
        <v>9</v>
      </c>
      <c r="E942" s="2">
        <v>12000000</v>
      </c>
      <c r="F942" t="s">
        <v>245</v>
      </c>
      <c r="G942" t="s">
        <v>3014</v>
      </c>
      <c r="H942" t="s">
        <v>272</v>
      </c>
      <c r="I942" s="3">
        <v>38056</v>
      </c>
      <c r="J942" s="3">
        <v>19793</v>
      </c>
      <c r="K942">
        <v>50</v>
      </c>
      <c r="L942">
        <v>6</v>
      </c>
      <c r="N942" s="3">
        <v>38056</v>
      </c>
      <c r="O942">
        <v>3.79</v>
      </c>
      <c r="Q942">
        <v>4.75</v>
      </c>
      <c r="R942" s="3">
        <v>39882</v>
      </c>
      <c r="S942" t="s">
        <v>63</v>
      </c>
      <c r="U942">
        <v>4.55</v>
      </c>
      <c r="X942" s="2">
        <v>17110269</v>
      </c>
      <c r="Y942" s="2">
        <v>20583782</v>
      </c>
      <c r="Z942" s="2">
        <v>20373621</v>
      </c>
      <c r="AA942" s="2">
        <v>20679437</v>
      </c>
      <c r="AB942" s="2">
        <v>19746503</v>
      </c>
      <c r="AC942" s="2">
        <v>22178583</v>
      </c>
      <c r="AD942">
        <v>142.58600000000001</v>
      </c>
      <c r="AG942">
        <v>172.32900000000001</v>
      </c>
      <c r="AJ942" t="s">
        <v>1088</v>
      </c>
      <c r="AK942" t="s">
        <v>65</v>
      </c>
      <c r="AL942" s="2">
        <v>38800</v>
      </c>
      <c r="AM942">
        <v>0.32300000000000001</v>
      </c>
    </row>
    <row r="943" spans="1:57" x14ac:dyDescent="0.3">
      <c r="A943" t="s">
        <v>3026</v>
      </c>
      <c r="B943" t="s">
        <v>3012</v>
      </c>
      <c r="C943" t="s">
        <v>3013</v>
      </c>
      <c r="D943">
        <v>10</v>
      </c>
      <c r="E943" s="2">
        <v>5000000</v>
      </c>
      <c r="F943" t="s">
        <v>614</v>
      </c>
      <c r="G943" t="s">
        <v>614</v>
      </c>
      <c r="H943" t="s">
        <v>131</v>
      </c>
      <c r="I943" s="3">
        <v>39387</v>
      </c>
      <c r="J943" s="3">
        <v>28430</v>
      </c>
      <c r="K943">
        <v>70</v>
      </c>
      <c r="L943">
        <v>6</v>
      </c>
      <c r="Q943">
        <v>3.97</v>
      </c>
      <c r="R943" s="3">
        <v>39753</v>
      </c>
      <c r="S943" t="s">
        <v>63</v>
      </c>
      <c r="U943">
        <v>3.97</v>
      </c>
      <c r="X943" s="2">
        <v>6389332</v>
      </c>
      <c r="Y943" s="2">
        <v>7885986</v>
      </c>
      <c r="Z943" s="2">
        <v>7782343</v>
      </c>
      <c r="AA943" s="2">
        <v>7930349</v>
      </c>
      <c r="AB943" s="2">
        <v>8156652</v>
      </c>
      <c r="AC943" s="2">
        <v>8400382</v>
      </c>
      <c r="AD943">
        <v>127.78700000000001</v>
      </c>
      <c r="AG943">
        <v>158.607</v>
      </c>
      <c r="AJ943" t="s">
        <v>1088</v>
      </c>
      <c r="AK943" t="s">
        <v>92</v>
      </c>
      <c r="AL943" s="2">
        <v>3000</v>
      </c>
      <c r="AM943">
        <v>0.06</v>
      </c>
      <c r="AO943" t="s">
        <v>3027</v>
      </c>
      <c r="AP943" s="3">
        <v>42544</v>
      </c>
      <c r="AQ943">
        <v>0</v>
      </c>
    </row>
    <row r="944" spans="1:57" x14ac:dyDescent="0.3">
      <c r="A944" t="s">
        <v>3028</v>
      </c>
      <c r="B944" t="s">
        <v>3012</v>
      </c>
      <c r="C944" t="s">
        <v>3013</v>
      </c>
      <c r="D944">
        <v>11</v>
      </c>
      <c r="E944" s="2">
        <v>5000000</v>
      </c>
      <c r="F944" t="s">
        <v>614</v>
      </c>
      <c r="G944" t="s">
        <v>614</v>
      </c>
      <c r="H944" t="s">
        <v>131</v>
      </c>
      <c r="I944" s="3">
        <v>39428</v>
      </c>
      <c r="J944" s="3">
        <v>28471</v>
      </c>
      <c r="K944">
        <v>70</v>
      </c>
      <c r="L944">
        <v>36</v>
      </c>
      <c r="Q944">
        <v>3.94</v>
      </c>
      <c r="R944" s="3">
        <v>39794</v>
      </c>
      <c r="S944" t="s">
        <v>63</v>
      </c>
      <c r="U944">
        <v>3.94</v>
      </c>
      <c r="X944" s="2">
        <v>6325642</v>
      </c>
      <c r="Y944" s="2">
        <v>7816308</v>
      </c>
      <c r="Z944" s="2">
        <v>7713410</v>
      </c>
      <c r="AA944" s="2">
        <v>7861238</v>
      </c>
      <c r="AB944" s="2">
        <v>8087142</v>
      </c>
      <c r="AC944" s="2">
        <v>8330492</v>
      </c>
      <c r="AD944">
        <v>126.51300000000001</v>
      </c>
      <c r="AG944">
        <v>157.22499999999999</v>
      </c>
      <c r="AJ944" t="s">
        <v>1088</v>
      </c>
      <c r="AK944" t="s">
        <v>65</v>
      </c>
      <c r="AL944">
        <v>5000</v>
      </c>
      <c r="AM944">
        <v>0.1</v>
      </c>
      <c r="AO944" t="s">
        <v>3027</v>
      </c>
      <c r="AP944" s="3">
        <v>42544</v>
      </c>
      <c r="AQ944">
        <v>0</v>
      </c>
    </row>
    <row r="945" spans="1:53" x14ac:dyDescent="0.3">
      <c r="A945" t="s">
        <v>3029</v>
      </c>
      <c r="B945" t="s">
        <v>3012</v>
      </c>
      <c r="C945" t="s">
        <v>3013</v>
      </c>
      <c r="D945">
        <v>12</v>
      </c>
      <c r="E945" s="2">
        <v>5000000</v>
      </c>
      <c r="F945" t="s">
        <v>614</v>
      </c>
      <c r="G945" t="s">
        <v>614</v>
      </c>
      <c r="H945" t="s">
        <v>131</v>
      </c>
      <c r="I945" s="3">
        <v>39538</v>
      </c>
      <c r="J945" s="3">
        <v>28580</v>
      </c>
      <c r="K945">
        <v>70</v>
      </c>
      <c r="L945">
        <v>36</v>
      </c>
      <c r="Q945">
        <v>3.91</v>
      </c>
      <c r="R945" s="3">
        <v>39903</v>
      </c>
      <c r="S945" t="s">
        <v>63</v>
      </c>
      <c r="U945">
        <v>3.91</v>
      </c>
      <c r="X945" s="2">
        <v>6227104</v>
      </c>
      <c r="Y945" s="2">
        <v>7714342</v>
      </c>
      <c r="Z945" s="2">
        <v>7613069</v>
      </c>
      <c r="AA945" s="2">
        <v>7760205</v>
      </c>
      <c r="AB945" s="2">
        <v>7986444</v>
      </c>
      <c r="AC945" s="2">
        <v>8230108</v>
      </c>
      <c r="AD945">
        <v>124.542</v>
      </c>
      <c r="AG945">
        <v>155.20400000000001</v>
      </c>
      <c r="AJ945" t="s">
        <v>1088</v>
      </c>
      <c r="AK945" t="s">
        <v>100</v>
      </c>
      <c r="AL945">
        <v>6000</v>
      </c>
      <c r="AM945">
        <v>0.12</v>
      </c>
      <c r="AO945" t="s">
        <v>3027</v>
      </c>
      <c r="AP945" s="3">
        <v>42544</v>
      </c>
      <c r="AQ945">
        <v>0</v>
      </c>
    </row>
    <row r="946" spans="1:53" x14ac:dyDescent="0.3">
      <c r="A946" t="s">
        <v>3030</v>
      </c>
      <c r="B946" t="s">
        <v>3012</v>
      </c>
      <c r="C946" t="s">
        <v>3013</v>
      </c>
      <c r="D946">
        <v>13</v>
      </c>
      <c r="E946" s="2">
        <v>10000000</v>
      </c>
      <c r="F946" t="s">
        <v>367</v>
      </c>
      <c r="G946" t="s">
        <v>367</v>
      </c>
      <c r="H946" t="s">
        <v>367</v>
      </c>
      <c r="I946" s="3">
        <v>40238</v>
      </c>
      <c r="J946" s="3">
        <v>21976</v>
      </c>
      <c r="K946">
        <v>50</v>
      </c>
      <c r="L946">
        <v>60</v>
      </c>
      <c r="Q946">
        <v>3.83</v>
      </c>
      <c r="R946" s="3">
        <v>42064</v>
      </c>
      <c r="S946" t="s">
        <v>63</v>
      </c>
      <c r="U946">
        <v>3.83</v>
      </c>
      <c r="X946" s="2">
        <v>12067703</v>
      </c>
      <c r="Y946" s="2">
        <v>13823722</v>
      </c>
      <c r="Z946" s="2">
        <v>13697207</v>
      </c>
      <c r="AA946" t="s">
        <v>64</v>
      </c>
      <c r="AB946" t="s">
        <v>64</v>
      </c>
      <c r="AD946">
        <v>120.67700000000001</v>
      </c>
      <c r="AG946" t="e">
        <v>#VALUE!</v>
      </c>
      <c r="AJ946" t="s">
        <v>1088</v>
      </c>
      <c r="AK946" t="s">
        <v>65</v>
      </c>
      <c r="AL946">
        <v>2000</v>
      </c>
      <c r="AM946">
        <v>0.02</v>
      </c>
      <c r="AO946" t="s">
        <v>3031</v>
      </c>
      <c r="AP946" s="3">
        <v>43394</v>
      </c>
      <c r="AQ946">
        <v>0</v>
      </c>
    </row>
    <row r="947" spans="1:53" x14ac:dyDescent="0.3">
      <c r="A947" t="s">
        <v>3032</v>
      </c>
      <c r="B947" t="s">
        <v>3033</v>
      </c>
      <c r="C947" t="s">
        <v>3034</v>
      </c>
      <c r="D947">
        <v>4079</v>
      </c>
      <c r="E947" s="2">
        <v>10000000</v>
      </c>
      <c r="F947" t="s">
        <v>541</v>
      </c>
      <c r="G947" t="s">
        <v>1852</v>
      </c>
      <c r="H947" t="s">
        <v>152</v>
      </c>
      <c r="I947" s="3">
        <v>39098</v>
      </c>
      <c r="J947" s="3">
        <v>24488</v>
      </c>
      <c r="K947">
        <v>60</v>
      </c>
      <c r="L947">
        <v>6</v>
      </c>
      <c r="M947" t="s">
        <v>91</v>
      </c>
      <c r="N947" t="s">
        <v>64</v>
      </c>
      <c r="O947" t="s">
        <v>64</v>
      </c>
      <c r="P947" s="3">
        <v>39098</v>
      </c>
      <c r="Q947">
        <v>4.78</v>
      </c>
      <c r="R947" s="3">
        <v>40924</v>
      </c>
      <c r="S947" t="s">
        <v>63</v>
      </c>
      <c r="T947" t="s">
        <v>64</v>
      </c>
      <c r="U947">
        <v>4.78</v>
      </c>
      <c r="V947" s="2">
        <v>28699644</v>
      </c>
      <c r="W947">
        <v>287</v>
      </c>
      <c r="X947" s="2">
        <v>18941098</v>
      </c>
      <c r="Y947" s="2">
        <v>16905369</v>
      </c>
      <c r="Z947" s="2">
        <v>22204031</v>
      </c>
      <c r="AA947" s="2">
        <v>22395665</v>
      </c>
      <c r="AB947" s="2">
        <v>28101799</v>
      </c>
      <c r="AC947" s="2">
        <v>23308511</v>
      </c>
      <c r="AD947">
        <v>189</v>
      </c>
      <c r="AE947">
        <v>169</v>
      </c>
      <c r="AF947">
        <v>222</v>
      </c>
      <c r="AG947">
        <v>224</v>
      </c>
      <c r="AH947">
        <v>281</v>
      </c>
      <c r="AI947">
        <v>233</v>
      </c>
      <c r="AJ947" t="s">
        <v>183</v>
      </c>
      <c r="AL947" t="s">
        <v>183</v>
      </c>
      <c r="AM947" t="e">
        <v>#VALUE!</v>
      </c>
      <c r="BA947" t="s">
        <v>3035</v>
      </c>
    </row>
    <row r="948" spans="1:53" x14ac:dyDescent="0.3">
      <c r="A948" t="s">
        <v>3036</v>
      </c>
      <c r="B948" t="s">
        <v>3033</v>
      </c>
      <c r="C948" t="s">
        <v>3034</v>
      </c>
      <c r="D948">
        <v>4080</v>
      </c>
      <c r="E948" s="2">
        <v>5000000</v>
      </c>
      <c r="F948" t="s">
        <v>541</v>
      </c>
      <c r="G948" t="s">
        <v>1852</v>
      </c>
      <c r="H948" t="s">
        <v>152</v>
      </c>
      <c r="I948" s="3">
        <v>39098</v>
      </c>
      <c r="J948" s="3">
        <v>24488</v>
      </c>
      <c r="K948">
        <v>60</v>
      </c>
      <c r="L948">
        <v>6</v>
      </c>
      <c r="M948" t="s">
        <v>91</v>
      </c>
      <c r="N948" t="s">
        <v>64</v>
      </c>
      <c r="O948" t="s">
        <v>64</v>
      </c>
      <c r="P948" s="3">
        <v>39098</v>
      </c>
      <c r="Q948">
        <v>4.72</v>
      </c>
      <c r="R948" s="3">
        <v>40924</v>
      </c>
      <c r="S948" t="s">
        <v>63</v>
      </c>
      <c r="T948" t="s">
        <v>64</v>
      </c>
      <c r="U948">
        <v>4.72</v>
      </c>
      <c r="V948" s="2">
        <v>14169699</v>
      </c>
      <c r="W948">
        <v>283</v>
      </c>
      <c r="X948" s="2">
        <v>9374512</v>
      </c>
      <c r="Y948" s="2">
        <v>8365528</v>
      </c>
      <c r="Z948" s="2">
        <v>10994896</v>
      </c>
      <c r="AA948" s="2">
        <v>11090898</v>
      </c>
      <c r="AB948" s="2">
        <v>13924677</v>
      </c>
      <c r="AC948" s="2">
        <v>11545942</v>
      </c>
      <c r="AD948">
        <v>187</v>
      </c>
      <c r="AE948">
        <v>167</v>
      </c>
      <c r="AF948">
        <v>220</v>
      </c>
      <c r="AG948">
        <v>222</v>
      </c>
      <c r="AH948">
        <v>278</v>
      </c>
      <c r="AI948">
        <v>231</v>
      </c>
      <c r="AJ948" t="s">
        <v>183</v>
      </c>
      <c r="AK948" t="s">
        <v>71</v>
      </c>
      <c r="AL948" t="s">
        <v>183</v>
      </c>
      <c r="AM948" t="e">
        <v>#VALUE!</v>
      </c>
      <c r="BA948" t="s">
        <v>3037</v>
      </c>
    </row>
    <row r="949" spans="1:53" x14ac:dyDescent="0.3">
      <c r="A949" t="s">
        <v>3038</v>
      </c>
      <c r="B949" t="s">
        <v>3033</v>
      </c>
      <c r="C949" t="s">
        <v>3034</v>
      </c>
      <c r="D949">
        <v>4081</v>
      </c>
      <c r="E949" s="2">
        <v>1000000</v>
      </c>
      <c r="F949" t="s">
        <v>3039</v>
      </c>
      <c r="G949" t="s">
        <v>3040</v>
      </c>
      <c r="H949" t="s">
        <v>152</v>
      </c>
      <c r="I949" s="3">
        <v>36032</v>
      </c>
      <c r="J949" s="3">
        <v>45163</v>
      </c>
      <c r="K949">
        <v>25</v>
      </c>
      <c r="L949">
        <v>1</v>
      </c>
      <c r="N949" t="s">
        <v>64</v>
      </c>
      <c r="O949" t="s">
        <v>64</v>
      </c>
      <c r="P949" s="3">
        <v>36032</v>
      </c>
      <c r="Q949">
        <v>5.5</v>
      </c>
      <c r="R949" s="3">
        <v>36367</v>
      </c>
      <c r="S949" t="s">
        <v>63</v>
      </c>
      <c r="T949" t="s">
        <v>64</v>
      </c>
      <c r="U949">
        <v>5.5</v>
      </c>
      <c r="V949" s="2">
        <v>1375904</v>
      </c>
      <c r="W949">
        <v>138</v>
      </c>
      <c r="X949" s="2">
        <v>1327398</v>
      </c>
      <c r="Y949" s="2">
        <v>1251406</v>
      </c>
      <c r="Z949" s="2">
        <v>1245642</v>
      </c>
      <c r="AA949" s="2">
        <v>1218546</v>
      </c>
      <c r="AB949" s="2">
        <v>1192273</v>
      </c>
      <c r="AC949" s="2">
        <v>1138952</v>
      </c>
      <c r="AD949">
        <v>133</v>
      </c>
      <c r="AE949">
        <v>125</v>
      </c>
      <c r="AF949">
        <v>125</v>
      </c>
      <c r="AG949">
        <v>122</v>
      </c>
      <c r="AH949">
        <v>119</v>
      </c>
      <c r="AI949">
        <v>114</v>
      </c>
      <c r="AJ949" t="s">
        <v>183</v>
      </c>
      <c r="AL949" t="s">
        <v>183</v>
      </c>
      <c r="AM949" t="e">
        <v>#VALUE!</v>
      </c>
      <c r="BA949" t="s">
        <v>3041</v>
      </c>
    </row>
    <row r="950" spans="1:53" x14ac:dyDescent="0.3">
      <c r="A950" t="s">
        <v>3042</v>
      </c>
      <c r="B950" t="s">
        <v>3033</v>
      </c>
      <c r="C950" t="s">
        <v>3034</v>
      </c>
      <c r="D950">
        <v>4087</v>
      </c>
      <c r="E950" s="2">
        <v>5000000</v>
      </c>
      <c r="F950" t="s">
        <v>766</v>
      </c>
      <c r="G950" t="s">
        <v>152</v>
      </c>
      <c r="H950" t="s">
        <v>152</v>
      </c>
      <c r="I950" s="3">
        <v>36909</v>
      </c>
      <c r="J950" s="3">
        <v>28508</v>
      </c>
      <c r="K950">
        <v>77</v>
      </c>
      <c r="L950">
        <v>6</v>
      </c>
      <c r="M950" t="s">
        <v>91</v>
      </c>
      <c r="N950" t="s">
        <v>64</v>
      </c>
      <c r="O950" t="s">
        <v>64</v>
      </c>
      <c r="P950" s="3">
        <v>36909</v>
      </c>
      <c r="Q950">
        <v>5.23</v>
      </c>
      <c r="R950" s="3">
        <v>40926</v>
      </c>
      <c r="S950" t="s">
        <v>63</v>
      </c>
      <c r="T950" t="s">
        <v>64</v>
      </c>
      <c r="U950">
        <v>5.23</v>
      </c>
      <c r="V950" s="2">
        <v>20149112</v>
      </c>
      <c r="W950">
        <v>403</v>
      </c>
      <c r="X950" s="2">
        <v>10767397</v>
      </c>
      <c r="Y950" s="2">
        <v>9512526</v>
      </c>
      <c r="Z950" s="2">
        <v>12913507</v>
      </c>
      <c r="AA950" s="2">
        <v>13071344</v>
      </c>
      <c r="AB950" s="2">
        <v>17145495</v>
      </c>
      <c r="AC950" s="2">
        <v>13887830</v>
      </c>
      <c r="AD950">
        <v>215</v>
      </c>
      <c r="AE950">
        <v>190</v>
      </c>
      <c r="AF950">
        <v>258</v>
      </c>
      <c r="AG950">
        <v>261</v>
      </c>
      <c r="AH950">
        <v>343</v>
      </c>
      <c r="AI950">
        <v>278</v>
      </c>
      <c r="AJ950" t="s">
        <v>183</v>
      </c>
      <c r="AL950" t="s">
        <v>183</v>
      </c>
      <c r="AM950" t="e">
        <v>#VALUE!</v>
      </c>
      <c r="BA950" t="s">
        <v>3043</v>
      </c>
    </row>
    <row r="951" spans="1:53" x14ac:dyDescent="0.3">
      <c r="A951" t="s">
        <v>3044</v>
      </c>
      <c r="B951" t="s">
        <v>3033</v>
      </c>
      <c r="C951" t="s">
        <v>3034</v>
      </c>
      <c r="D951">
        <v>4088</v>
      </c>
      <c r="E951" s="2">
        <v>15000000</v>
      </c>
      <c r="F951" t="s">
        <v>1852</v>
      </c>
      <c r="G951" t="s">
        <v>1852</v>
      </c>
      <c r="H951" t="s">
        <v>152</v>
      </c>
      <c r="I951" s="3">
        <v>38776</v>
      </c>
      <c r="J951" s="3">
        <v>24166</v>
      </c>
      <c r="K951">
        <v>60</v>
      </c>
      <c r="L951">
        <v>6</v>
      </c>
      <c r="M951" t="s">
        <v>91</v>
      </c>
      <c r="N951" t="s">
        <v>64</v>
      </c>
      <c r="O951" t="s">
        <v>64</v>
      </c>
      <c r="P951" s="3">
        <v>38776</v>
      </c>
      <c r="Q951">
        <v>6.88</v>
      </c>
      <c r="R951" s="3">
        <v>39141</v>
      </c>
      <c r="S951" t="s">
        <v>63</v>
      </c>
      <c r="T951" t="s">
        <v>64</v>
      </c>
      <c r="U951">
        <v>6.88</v>
      </c>
      <c r="V951" s="2">
        <v>61962411</v>
      </c>
      <c r="W951">
        <v>413</v>
      </c>
      <c r="X951" s="2">
        <v>38138147</v>
      </c>
      <c r="Y951" s="2">
        <v>34208996</v>
      </c>
      <c r="Z951" s="2">
        <v>44056566</v>
      </c>
      <c r="AA951" s="2">
        <v>44304236</v>
      </c>
      <c r="AB951" s="2">
        <v>54457595</v>
      </c>
      <c r="AC951" s="2">
        <v>45635353</v>
      </c>
      <c r="AD951">
        <v>254</v>
      </c>
      <c r="AE951">
        <v>228</v>
      </c>
      <c r="AF951">
        <v>294</v>
      </c>
      <c r="AG951">
        <v>295</v>
      </c>
      <c r="AH951">
        <v>363</v>
      </c>
      <c r="AI951">
        <v>304</v>
      </c>
      <c r="AJ951" t="s">
        <v>183</v>
      </c>
      <c r="AL951" t="s">
        <v>183</v>
      </c>
      <c r="AM951" t="e">
        <v>#VALUE!</v>
      </c>
      <c r="BA951" t="s">
        <v>3045</v>
      </c>
    </row>
    <row r="952" spans="1:53" x14ac:dyDescent="0.3">
      <c r="A952" t="s">
        <v>3046</v>
      </c>
      <c r="B952" t="s">
        <v>3033</v>
      </c>
      <c r="C952" t="s">
        <v>3034</v>
      </c>
      <c r="D952">
        <v>4089</v>
      </c>
      <c r="E952" s="2">
        <v>10000000</v>
      </c>
      <c r="F952" t="s">
        <v>462</v>
      </c>
      <c r="G952" t="s">
        <v>3047</v>
      </c>
      <c r="H952" t="s">
        <v>3047</v>
      </c>
      <c r="I952" s="3">
        <v>38852</v>
      </c>
      <c r="J952" s="3">
        <v>24242</v>
      </c>
      <c r="K952">
        <v>60</v>
      </c>
      <c r="L952">
        <v>6</v>
      </c>
      <c r="M952" t="s">
        <v>91</v>
      </c>
      <c r="N952" t="s">
        <v>64</v>
      </c>
      <c r="O952" t="s">
        <v>64</v>
      </c>
      <c r="P952" s="3">
        <v>38852</v>
      </c>
      <c r="Q952">
        <v>6.79</v>
      </c>
      <c r="R952" s="3">
        <v>39217</v>
      </c>
      <c r="S952" t="s">
        <v>63</v>
      </c>
      <c r="T952" t="s">
        <v>64</v>
      </c>
      <c r="U952">
        <v>6.79</v>
      </c>
      <c r="V952" s="2">
        <v>40375386</v>
      </c>
      <c r="W952">
        <v>404</v>
      </c>
      <c r="X952" s="2">
        <v>25373992</v>
      </c>
      <c r="Y952" s="2">
        <v>22771668</v>
      </c>
      <c r="Z952" s="2">
        <v>29309677</v>
      </c>
      <c r="AA952" s="2">
        <v>29478750</v>
      </c>
      <c r="AB952" s="2">
        <v>36236604</v>
      </c>
      <c r="AC952" s="2">
        <v>30450986</v>
      </c>
      <c r="AD952">
        <v>254</v>
      </c>
      <c r="AE952">
        <v>228</v>
      </c>
      <c r="AF952">
        <v>293</v>
      </c>
      <c r="AG952">
        <v>295</v>
      </c>
      <c r="AH952">
        <v>362</v>
      </c>
      <c r="AI952">
        <v>305</v>
      </c>
      <c r="AJ952" t="s">
        <v>183</v>
      </c>
      <c r="AK952" t="s">
        <v>113</v>
      </c>
      <c r="AL952" t="s">
        <v>183</v>
      </c>
      <c r="AM952" t="e">
        <v>#VALUE!</v>
      </c>
      <c r="BA952" t="s">
        <v>3048</v>
      </c>
    </row>
    <row r="953" spans="1:53" x14ac:dyDescent="0.3">
      <c r="A953" t="s">
        <v>3049</v>
      </c>
      <c r="B953" t="s">
        <v>3033</v>
      </c>
      <c r="C953" t="s">
        <v>3034</v>
      </c>
      <c r="D953">
        <v>4090</v>
      </c>
      <c r="E953" s="2">
        <v>10000000</v>
      </c>
      <c r="F953" t="s">
        <v>3050</v>
      </c>
      <c r="G953" t="s">
        <v>3051</v>
      </c>
      <c r="H953" t="s">
        <v>3051</v>
      </c>
      <c r="I953" s="3">
        <v>38680</v>
      </c>
      <c r="J953" s="3">
        <v>24070</v>
      </c>
      <c r="K953">
        <v>60</v>
      </c>
      <c r="L953">
        <v>60</v>
      </c>
      <c r="M953" t="s">
        <v>91</v>
      </c>
      <c r="N953" t="s">
        <v>64</v>
      </c>
      <c r="O953" t="s">
        <v>64</v>
      </c>
      <c r="P953" s="3">
        <v>38680</v>
      </c>
      <c r="Q953">
        <v>3.92</v>
      </c>
      <c r="R953" s="3">
        <v>44159</v>
      </c>
      <c r="S953" t="s">
        <v>63</v>
      </c>
      <c r="T953" t="s">
        <v>64</v>
      </c>
      <c r="U953">
        <v>3.92</v>
      </c>
      <c r="V953" s="2">
        <v>23536110</v>
      </c>
      <c r="W953">
        <v>235</v>
      </c>
      <c r="X953" s="2">
        <v>16164422</v>
      </c>
      <c r="Y953" s="2">
        <v>14411553</v>
      </c>
      <c r="Z953" s="2">
        <v>19039549</v>
      </c>
      <c r="AA953" s="2">
        <v>19224955</v>
      </c>
      <c r="AB953" s="2">
        <v>24152348</v>
      </c>
      <c r="AC953" s="2">
        <v>20009946</v>
      </c>
      <c r="AD953">
        <v>162</v>
      </c>
      <c r="AE953">
        <v>144</v>
      </c>
      <c r="AF953">
        <v>190</v>
      </c>
      <c r="AG953">
        <v>192</v>
      </c>
      <c r="AH953">
        <v>242</v>
      </c>
      <c r="AI953">
        <v>200</v>
      </c>
      <c r="AJ953" t="s">
        <v>183</v>
      </c>
      <c r="AL953" t="s">
        <v>183</v>
      </c>
      <c r="AM953" t="e">
        <v>#VALUE!</v>
      </c>
      <c r="AN953" t="s">
        <v>83</v>
      </c>
      <c r="AO953" t="s">
        <v>84</v>
      </c>
      <c r="BA953" t="s">
        <v>3052</v>
      </c>
    </row>
    <row r="954" spans="1:53" x14ac:dyDescent="0.3">
      <c r="A954" t="s">
        <v>3053</v>
      </c>
      <c r="B954" t="s">
        <v>3033</v>
      </c>
      <c r="C954" t="s">
        <v>3034</v>
      </c>
      <c r="D954">
        <v>4091</v>
      </c>
      <c r="E954" s="2">
        <v>12000000</v>
      </c>
      <c r="F954" t="s">
        <v>3050</v>
      </c>
      <c r="G954" t="s">
        <v>3051</v>
      </c>
      <c r="H954" t="s">
        <v>3051</v>
      </c>
      <c r="I954" s="3">
        <v>38813</v>
      </c>
      <c r="J954" s="3">
        <v>24386</v>
      </c>
      <c r="K954">
        <v>61</v>
      </c>
      <c r="L954">
        <v>60</v>
      </c>
      <c r="M954" t="s">
        <v>91</v>
      </c>
      <c r="N954" t="s">
        <v>64</v>
      </c>
      <c r="O954" t="s">
        <v>64</v>
      </c>
      <c r="P954" s="3">
        <v>38813</v>
      </c>
      <c r="Q954">
        <v>3.99</v>
      </c>
      <c r="R954" s="3">
        <v>44657</v>
      </c>
      <c r="S954" t="s">
        <v>63</v>
      </c>
      <c r="T954" t="s">
        <v>64</v>
      </c>
      <c r="U954">
        <v>3.99</v>
      </c>
      <c r="V954" s="2">
        <v>28987733</v>
      </c>
      <c r="W954">
        <v>242</v>
      </c>
      <c r="X954" s="2">
        <v>19804156</v>
      </c>
      <c r="Y954" s="2">
        <v>17650287</v>
      </c>
      <c r="Z954" s="2">
        <v>23348670</v>
      </c>
      <c r="AA954" s="2">
        <v>23579769</v>
      </c>
      <c r="AB954" s="2">
        <v>29772580</v>
      </c>
      <c r="AC954" s="2">
        <v>24624260</v>
      </c>
      <c r="AD954">
        <v>165</v>
      </c>
      <c r="AE954">
        <v>147</v>
      </c>
      <c r="AF954">
        <v>195</v>
      </c>
      <c r="AG954">
        <v>196</v>
      </c>
      <c r="AH954">
        <v>248</v>
      </c>
      <c r="AI954">
        <v>205</v>
      </c>
      <c r="AJ954" t="s">
        <v>183</v>
      </c>
      <c r="AL954" t="s">
        <v>183</v>
      </c>
      <c r="AM954" t="e">
        <v>#VALUE!</v>
      </c>
      <c r="AN954" t="s">
        <v>83</v>
      </c>
      <c r="AO954" t="s">
        <v>84</v>
      </c>
      <c r="BA954" t="s">
        <v>3054</v>
      </c>
    </row>
    <row r="955" spans="1:53" x14ac:dyDescent="0.3">
      <c r="A955" t="s">
        <v>3055</v>
      </c>
      <c r="B955" t="s">
        <v>3033</v>
      </c>
      <c r="C955" t="s">
        <v>3034</v>
      </c>
      <c r="D955">
        <v>4092</v>
      </c>
      <c r="E955" s="2">
        <v>10000000</v>
      </c>
      <c r="F955" t="s">
        <v>1536</v>
      </c>
      <c r="G955" t="s">
        <v>118</v>
      </c>
      <c r="H955" t="s">
        <v>118</v>
      </c>
      <c r="I955" s="3">
        <v>38964</v>
      </c>
      <c r="J955" s="3">
        <v>24356</v>
      </c>
      <c r="K955">
        <v>60</v>
      </c>
      <c r="L955">
        <v>60</v>
      </c>
      <c r="M955" t="s">
        <v>91</v>
      </c>
      <c r="N955" t="s">
        <v>64</v>
      </c>
      <c r="O955" t="s">
        <v>64</v>
      </c>
      <c r="P955" s="3">
        <v>38964</v>
      </c>
      <c r="Q955">
        <v>3.66</v>
      </c>
      <c r="R955" s="3">
        <v>44443</v>
      </c>
      <c r="S955" t="s">
        <v>63</v>
      </c>
      <c r="T955" t="s">
        <v>64</v>
      </c>
      <c r="U955">
        <v>3.66</v>
      </c>
      <c r="V955" s="2">
        <v>21977047</v>
      </c>
      <c r="W955">
        <v>220</v>
      </c>
      <c r="X955" s="2">
        <v>15284525</v>
      </c>
      <c r="Y955" s="2">
        <v>13588741</v>
      </c>
      <c r="Z955" s="2">
        <v>18113503</v>
      </c>
      <c r="AA955" s="2">
        <v>18308986</v>
      </c>
      <c r="AB955" s="2">
        <v>23176519</v>
      </c>
      <c r="AC955" s="2">
        <v>19161380</v>
      </c>
      <c r="AD955">
        <v>153</v>
      </c>
      <c r="AE955">
        <v>136</v>
      </c>
      <c r="AF955">
        <v>181</v>
      </c>
      <c r="AG955">
        <v>183</v>
      </c>
      <c r="AH955">
        <v>232</v>
      </c>
      <c r="AI955">
        <v>192</v>
      </c>
      <c r="AJ955" t="s">
        <v>183</v>
      </c>
      <c r="AK955" t="s">
        <v>92</v>
      </c>
      <c r="AL955" t="s">
        <v>183</v>
      </c>
      <c r="AM955" t="e">
        <v>#VALUE!</v>
      </c>
      <c r="BA955" t="s">
        <v>3056</v>
      </c>
    </row>
    <row r="956" spans="1:53" x14ac:dyDescent="0.3">
      <c r="A956" t="s">
        <v>3057</v>
      </c>
      <c r="B956" t="s">
        <v>3033</v>
      </c>
      <c r="C956" t="s">
        <v>3034</v>
      </c>
      <c r="D956">
        <v>4093</v>
      </c>
      <c r="E956" s="2">
        <v>20000000</v>
      </c>
      <c r="F956" t="s">
        <v>3050</v>
      </c>
      <c r="G956" t="s">
        <v>3051</v>
      </c>
      <c r="H956" t="s">
        <v>3051</v>
      </c>
      <c r="I956" s="3">
        <v>39289</v>
      </c>
      <c r="J956" s="3">
        <v>28332</v>
      </c>
      <c r="K956">
        <v>70</v>
      </c>
      <c r="L956">
        <v>6</v>
      </c>
      <c r="M956" t="s">
        <v>91</v>
      </c>
      <c r="N956" t="s">
        <v>64</v>
      </c>
      <c r="O956" t="s">
        <v>64</v>
      </c>
      <c r="P956" s="3">
        <v>39289</v>
      </c>
      <c r="Q956">
        <v>4.16</v>
      </c>
      <c r="R956" s="3">
        <v>39655</v>
      </c>
      <c r="S956" t="s">
        <v>63</v>
      </c>
      <c r="T956" t="s">
        <v>64</v>
      </c>
      <c r="U956">
        <v>4.16</v>
      </c>
      <c r="V956" s="2">
        <v>58281030</v>
      </c>
      <c r="W956">
        <v>291</v>
      </c>
      <c r="X956" s="2">
        <v>35375611</v>
      </c>
      <c r="Y956" s="2">
        <v>31156527</v>
      </c>
      <c r="Z956" s="2">
        <v>42758538</v>
      </c>
      <c r="AA956" s="2">
        <v>43339320</v>
      </c>
      <c r="AB956" s="2">
        <v>57397335</v>
      </c>
      <c r="AC956" s="2">
        <v>46241169</v>
      </c>
      <c r="AD956">
        <v>177</v>
      </c>
      <c r="AE956">
        <v>156</v>
      </c>
      <c r="AF956">
        <v>214</v>
      </c>
      <c r="AG956">
        <v>217</v>
      </c>
      <c r="AH956">
        <v>287</v>
      </c>
      <c r="AI956">
        <v>231</v>
      </c>
      <c r="AJ956" t="s">
        <v>183</v>
      </c>
      <c r="AL956" t="s">
        <v>183</v>
      </c>
      <c r="AM956" t="e">
        <v>#VALUE!</v>
      </c>
      <c r="AN956" t="s">
        <v>83</v>
      </c>
      <c r="AO956" t="s">
        <v>84</v>
      </c>
      <c r="BA956" t="s">
        <v>3058</v>
      </c>
    </row>
    <row r="957" spans="1:53" x14ac:dyDescent="0.3">
      <c r="A957" t="s">
        <v>3059</v>
      </c>
      <c r="B957" t="s">
        <v>3033</v>
      </c>
      <c r="C957" t="s">
        <v>3034</v>
      </c>
      <c r="D957">
        <v>4094</v>
      </c>
      <c r="E957" s="2">
        <v>30000000</v>
      </c>
      <c r="F957" t="s">
        <v>1537</v>
      </c>
      <c r="G957" t="s">
        <v>1537</v>
      </c>
      <c r="H957" t="s">
        <v>1537</v>
      </c>
      <c r="I957" s="3">
        <v>39294</v>
      </c>
      <c r="J957" s="3">
        <v>28336</v>
      </c>
      <c r="K957">
        <v>70</v>
      </c>
      <c r="L957">
        <v>60</v>
      </c>
      <c r="M957" t="s">
        <v>91</v>
      </c>
      <c r="N957" t="s">
        <v>64</v>
      </c>
      <c r="O957" t="s">
        <v>64</v>
      </c>
      <c r="P957" s="3">
        <v>39294</v>
      </c>
      <c r="Q957">
        <v>4.26</v>
      </c>
      <c r="R957" s="3">
        <v>39660</v>
      </c>
      <c r="S957" t="s">
        <v>63</v>
      </c>
      <c r="T957" t="s">
        <v>64</v>
      </c>
      <c r="U957">
        <v>4.26</v>
      </c>
      <c r="V957" s="2">
        <v>89519523</v>
      </c>
      <c r="W957">
        <v>298</v>
      </c>
      <c r="X957" s="2">
        <v>54111368</v>
      </c>
      <c r="Y957" s="2">
        <v>47673502</v>
      </c>
      <c r="Z957" s="2">
        <v>65346525</v>
      </c>
      <c r="AA957" s="2">
        <v>66227870</v>
      </c>
      <c r="AB957" s="2">
        <v>87608157</v>
      </c>
      <c r="AC957" s="2">
        <v>70623413</v>
      </c>
      <c r="AD957">
        <v>180</v>
      </c>
      <c r="AE957">
        <v>159</v>
      </c>
      <c r="AF957">
        <v>218</v>
      </c>
      <c r="AG957">
        <v>221</v>
      </c>
      <c r="AH957">
        <v>292</v>
      </c>
      <c r="AI957">
        <v>235</v>
      </c>
      <c r="AJ957" t="s">
        <v>183</v>
      </c>
      <c r="AL957" t="s">
        <v>183</v>
      </c>
      <c r="AM957" t="e">
        <v>#VALUE!</v>
      </c>
      <c r="BA957" t="s">
        <v>3060</v>
      </c>
    </row>
    <row r="958" spans="1:53" x14ac:dyDescent="0.3">
      <c r="A958" t="s">
        <v>3061</v>
      </c>
      <c r="B958" t="s">
        <v>3033</v>
      </c>
      <c r="C958" t="s">
        <v>3034</v>
      </c>
      <c r="D958">
        <v>4095</v>
      </c>
      <c r="E958" s="2">
        <v>20000000</v>
      </c>
      <c r="F958" t="s">
        <v>3050</v>
      </c>
      <c r="G958" t="s">
        <v>3051</v>
      </c>
      <c r="H958" t="s">
        <v>3051</v>
      </c>
      <c r="I958" s="3">
        <v>39434</v>
      </c>
      <c r="J958" s="3">
        <v>28477</v>
      </c>
      <c r="K958">
        <v>70</v>
      </c>
      <c r="L958">
        <v>24</v>
      </c>
      <c r="M958" t="s">
        <v>91</v>
      </c>
      <c r="N958" t="s">
        <v>64</v>
      </c>
      <c r="O958" t="s">
        <v>64</v>
      </c>
      <c r="P958" s="3">
        <v>39434</v>
      </c>
      <c r="Q958">
        <v>4</v>
      </c>
      <c r="R958" s="3">
        <v>40165</v>
      </c>
      <c r="S958" t="s">
        <v>63</v>
      </c>
      <c r="T958" t="s">
        <v>64</v>
      </c>
      <c r="U958">
        <v>4</v>
      </c>
      <c r="V958" s="2">
        <v>56039452</v>
      </c>
      <c r="W958">
        <v>280</v>
      </c>
      <c r="X958" s="2">
        <v>34371638</v>
      </c>
      <c r="Y958" s="2">
        <v>30250726</v>
      </c>
      <c r="Z958" s="2">
        <v>41631542</v>
      </c>
      <c r="AA958" s="2">
        <v>42218254</v>
      </c>
      <c r="AB958" s="2">
        <v>56081176</v>
      </c>
      <c r="AC958" s="2">
        <v>45095551</v>
      </c>
      <c r="AD958">
        <v>172</v>
      </c>
      <c r="AE958">
        <v>151</v>
      </c>
      <c r="AF958">
        <v>208</v>
      </c>
      <c r="AG958">
        <v>211</v>
      </c>
      <c r="AH958">
        <v>280</v>
      </c>
      <c r="AI958">
        <v>225</v>
      </c>
      <c r="AJ958" t="s">
        <v>183</v>
      </c>
      <c r="AL958" t="s">
        <v>183</v>
      </c>
      <c r="AM958" t="e">
        <v>#VALUE!</v>
      </c>
      <c r="AN958" t="s">
        <v>83</v>
      </c>
      <c r="AO958" t="s">
        <v>84</v>
      </c>
      <c r="BA958" t="s">
        <v>3062</v>
      </c>
    </row>
    <row r="959" spans="1:53" x14ac:dyDescent="0.3">
      <c r="A959" t="s">
        <v>3063</v>
      </c>
      <c r="B959" t="s">
        <v>3033</v>
      </c>
      <c r="C959" t="s">
        <v>3034</v>
      </c>
      <c r="D959">
        <v>4096</v>
      </c>
      <c r="E959" s="2">
        <v>25000000</v>
      </c>
      <c r="F959" t="s">
        <v>1537</v>
      </c>
      <c r="G959" t="s">
        <v>255</v>
      </c>
      <c r="H959" t="s">
        <v>255</v>
      </c>
      <c r="I959" s="3">
        <v>39429</v>
      </c>
      <c r="J959" s="3">
        <v>28472</v>
      </c>
      <c r="K959">
        <v>70</v>
      </c>
      <c r="L959">
        <v>24</v>
      </c>
      <c r="M959" t="s">
        <v>91</v>
      </c>
      <c r="N959" t="s">
        <v>64</v>
      </c>
      <c r="O959" t="s">
        <v>64</v>
      </c>
      <c r="P959" s="3">
        <v>39429</v>
      </c>
      <c r="Q959">
        <v>4.07</v>
      </c>
      <c r="R959" s="3">
        <v>40525</v>
      </c>
      <c r="S959" t="s">
        <v>63</v>
      </c>
      <c r="T959" t="s">
        <v>64</v>
      </c>
      <c r="U959">
        <v>4.07</v>
      </c>
      <c r="V959" s="2">
        <v>71275178</v>
      </c>
      <c r="W959">
        <v>285</v>
      </c>
      <c r="X959" s="2">
        <v>43602570</v>
      </c>
      <c r="Y959" s="2">
        <v>38388763</v>
      </c>
      <c r="Z959" s="2">
        <v>52768371</v>
      </c>
      <c r="AA959" s="2">
        <v>53502665</v>
      </c>
      <c r="AB959" s="2">
        <v>70997127</v>
      </c>
      <c r="AC959" s="2">
        <v>57123736</v>
      </c>
      <c r="AD959">
        <v>174</v>
      </c>
      <c r="AE959">
        <v>154</v>
      </c>
      <c r="AF959">
        <v>211</v>
      </c>
      <c r="AG959">
        <v>214</v>
      </c>
      <c r="AH959">
        <v>284</v>
      </c>
      <c r="AI959">
        <v>228</v>
      </c>
      <c r="AJ959" t="s">
        <v>183</v>
      </c>
      <c r="AL959" t="s">
        <v>183</v>
      </c>
      <c r="AM959" t="e">
        <v>#VALUE!</v>
      </c>
      <c r="BA959" t="s">
        <v>3064</v>
      </c>
    </row>
    <row r="960" spans="1:53" x14ac:dyDescent="0.3">
      <c r="A960" t="s">
        <v>3065</v>
      </c>
      <c r="B960" t="s">
        <v>3033</v>
      </c>
      <c r="C960" t="s">
        <v>3034</v>
      </c>
      <c r="D960">
        <v>4097</v>
      </c>
      <c r="E960" s="2">
        <v>10000000</v>
      </c>
      <c r="F960" t="s">
        <v>3066</v>
      </c>
      <c r="G960" t="s">
        <v>3066</v>
      </c>
      <c r="H960" t="s">
        <v>64</v>
      </c>
      <c r="I960" s="3">
        <v>41009</v>
      </c>
      <c r="J960" s="3">
        <v>46489</v>
      </c>
      <c r="K960">
        <v>15</v>
      </c>
      <c r="L960">
        <v>60</v>
      </c>
      <c r="M960" t="s">
        <v>91</v>
      </c>
      <c r="N960" t="s">
        <v>64</v>
      </c>
      <c r="O960" t="s">
        <v>64</v>
      </c>
      <c r="P960" s="3">
        <v>41009</v>
      </c>
      <c r="Q960">
        <v>3.14</v>
      </c>
      <c r="R960" s="3">
        <v>42835</v>
      </c>
      <c r="S960" t="s">
        <v>63</v>
      </c>
      <c r="T960" t="s">
        <v>64</v>
      </c>
      <c r="U960" t="s">
        <v>64</v>
      </c>
      <c r="V960" s="2">
        <v>4714301</v>
      </c>
      <c r="W960">
        <v>47</v>
      </c>
      <c r="X960" s="2">
        <v>11843814</v>
      </c>
      <c r="Y960" t="s">
        <v>64</v>
      </c>
      <c r="Z960" t="s">
        <v>64</v>
      </c>
      <c r="AA960" t="s">
        <v>64</v>
      </c>
      <c r="AB960" t="s">
        <v>64</v>
      </c>
      <c r="AC960" t="s">
        <v>64</v>
      </c>
      <c r="AD960">
        <v>118</v>
      </c>
      <c r="AE960" t="s">
        <v>64</v>
      </c>
      <c r="AF960" t="s">
        <v>64</v>
      </c>
      <c r="AG960" t="s">
        <v>64</v>
      </c>
      <c r="AH960" t="s">
        <v>64</v>
      </c>
      <c r="AI960" t="s">
        <v>64</v>
      </c>
      <c r="AJ960" t="s">
        <v>523</v>
      </c>
      <c r="AL960" t="s">
        <v>183</v>
      </c>
      <c r="AM960" t="e">
        <v>#VALUE!</v>
      </c>
      <c r="AN960" t="s">
        <v>83</v>
      </c>
      <c r="AO960" t="s">
        <v>479</v>
      </c>
      <c r="AP960" s="3">
        <v>42639</v>
      </c>
      <c r="BA960" t="s">
        <v>3067</v>
      </c>
    </row>
    <row r="961" spans="1:57" x14ac:dyDescent="0.3">
      <c r="A961" t="s">
        <v>3068</v>
      </c>
      <c r="B961" t="s">
        <v>3033</v>
      </c>
      <c r="C961" t="s">
        <v>3034</v>
      </c>
      <c r="D961">
        <v>4098</v>
      </c>
      <c r="E961" s="2">
        <v>10000000</v>
      </c>
      <c r="F961" t="s">
        <v>3066</v>
      </c>
      <c r="G961" t="s">
        <v>3066</v>
      </c>
      <c r="H961" t="s">
        <v>64</v>
      </c>
      <c r="I961" s="3">
        <v>41078</v>
      </c>
      <c r="J961" s="3">
        <v>44730</v>
      </c>
      <c r="K961">
        <v>10</v>
      </c>
      <c r="L961">
        <v>60</v>
      </c>
      <c r="M961" t="s">
        <v>91</v>
      </c>
      <c r="N961" t="s">
        <v>64</v>
      </c>
      <c r="O961" t="s">
        <v>64</v>
      </c>
      <c r="P961" s="3">
        <v>41078</v>
      </c>
      <c r="Q961">
        <v>3.22</v>
      </c>
      <c r="R961" s="3">
        <v>42904</v>
      </c>
      <c r="S961" t="s">
        <v>63</v>
      </c>
      <c r="T961" t="s">
        <v>64</v>
      </c>
      <c r="U961" t="s">
        <v>64</v>
      </c>
      <c r="V961" s="2">
        <v>3221764</v>
      </c>
      <c r="W961">
        <v>32</v>
      </c>
      <c r="X961" s="2">
        <v>11530870</v>
      </c>
      <c r="Y961" t="s">
        <v>64</v>
      </c>
      <c r="Z961" t="s">
        <v>64</v>
      </c>
      <c r="AA961" t="s">
        <v>64</v>
      </c>
      <c r="AB961" t="s">
        <v>64</v>
      </c>
      <c r="AC961" t="s">
        <v>64</v>
      </c>
      <c r="AD961">
        <v>115</v>
      </c>
      <c r="AE961" t="s">
        <v>445</v>
      </c>
      <c r="AF961" t="s">
        <v>64</v>
      </c>
      <c r="AG961" t="s">
        <v>64</v>
      </c>
      <c r="AH961" t="s">
        <v>64</v>
      </c>
      <c r="AI961" t="s">
        <v>64</v>
      </c>
      <c r="AJ961" t="s">
        <v>523</v>
      </c>
      <c r="AL961" t="s">
        <v>183</v>
      </c>
      <c r="AM961" t="e">
        <v>#VALUE!</v>
      </c>
      <c r="AN961" t="s">
        <v>83</v>
      </c>
      <c r="AO961" t="s">
        <v>479</v>
      </c>
      <c r="AP961" s="3">
        <v>42639</v>
      </c>
      <c r="BA961" t="s">
        <v>3069</v>
      </c>
    </row>
    <row r="962" spans="1:57" x14ac:dyDescent="0.3">
      <c r="A962" t="s">
        <v>3070</v>
      </c>
      <c r="B962" t="s">
        <v>3033</v>
      </c>
      <c r="C962" t="s">
        <v>3034</v>
      </c>
      <c r="D962">
        <v>4099</v>
      </c>
      <c r="E962" s="2">
        <v>4000000</v>
      </c>
      <c r="F962" t="s">
        <v>3071</v>
      </c>
      <c r="G962" t="s">
        <v>3071</v>
      </c>
      <c r="H962" t="s">
        <v>3071</v>
      </c>
      <c r="I962" s="3">
        <v>41733</v>
      </c>
      <c r="J962" s="3">
        <v>21522</v>
      </c>
      <c r="K962">
        <v>45</v>
      </c>
      <c r="L962">
        <v>36</v>
      </c>
      <c r="M962" t="s">
        <v>91</v>
      </c>
      <c r="N962" t="s">
        <v>64</v>
      </c>
      <c r="O962" t="s">
        <v>64</v>
      </c>
      <c r="P962" s="3">
        <v>41733</v>
      </c>
      <c r="Q962">
        <v>4.05</v>
      </c>
      <c r="R962" s="3">
        <v>45994</v>
      </c>
      <c r="S962" t="s">
        <v>63</v>
      </c>
      <c r="T962" t="s">
        <v>64</v>
      </c>
      <c r="U962">
        <v>4.05</v>
      </c>
      <c r="V962" s="2">
        <v>7240734</v>
      </c>
      <c r="W962">
        <v>181</v>
      </c>
      <c r="X962" s="2">
        <v>6404722</v>
      </c>
      <c r="Y962" s="2">
        <v>5753938</v>
      </c>
      <c r="Z962" s="2">
        <v>7311790</v>
      </c>
      <c r="AA962" s="2">
        <v>7414771</v>
      </c>
      <c r="AB962" s="2">
        <v>8955437</v>
      </c>
      <c r="AC962" s="2">
        <v>7568936</v>
      </c>
      <c r="AD962">
        <v>160</v>
      </c>
      <c r="AE962">
        <v>144</v>
      </c>
      <c r="AF962">
        <v>183</v>
      </c>
      <c r="AG962">
        <v>185</v>
      </c>
      <c r="AH962">
        <v>224</v>
      </c>
      <c r="AI962">
        <v>189</v>
      </c>
      <c r="AJ962" t="s">
        <v>523</v>
      </c>
      <c r="AL962" t="s">
        <v>183</v>
      </c>
      <c r="AM962" t="e">
        <v>#VALUE!</v>
      </c>
      <c r="BA962" t="s">
        <v>3072</v>
      </c>
      <c r="BE962" t="s">
        <v>3073</v>
      </c>
    </row>
    <row r="963" spans="1:57" x14ac:dyDescent="0.3">
      <c r="A963" t="s">
        <v>3074</v>
      </c>
      <c r="B963" t="s">
        <v>3033</v>
      </c>
      <c r="C963" t="s">
        <v>3034</v>
      </c>
      <c r="D963">
        <v>4100</v>
      </c>
      <c r="E963" s="2">
        <v>16000000</v>
      </c>
      <c r="F963" t="s">
        <v>3071</v>
      </c>
      <c r="G963" t="s">
        <v>3071</v>
      </c>
      <c r="H963" t="s">
        <v>3071</v>
      </c>
      <c r="I963" s="3">
        <v>41976</v>
      </c>
      <c r="J963" s="3">
        <v>21522</v>
      </c>
      <c r="K963">
        <v>44</v>
      </c>
      <c r="L963">
        <v>36</v>
      </c>
      <c r="M963" t="s">
        <v>91</v>
      </c>
      <c r="N963" t="s">
        <v>64</v>
      </c>
      <c r="O963" t="s">
        <v>64</v>
      </c>
      <c r="P963" s="3">
        <v>41976</v>
      </c>
      <c r="Q963">
        <v>4.05</v>
      </c>
      <c r="R963" s="3">
        <v>45994</v>
      </c>
      <c r="S963" t="s">
        <v>63</v>
      </c>
      <c r="T963" t="s">
        <v>64</v>
      </c>
      <c r="U963">
        <v>4.05</v>
      </c>
      <c r="V963" s="2">
        <v>28531529</v>
      </c>
      <c r="W963">
        <v>178</v>
      </c>
      <c r="X963" s="2">
        <v>25535071</v>
      </c>
      <c r="Y963" s="2">
        <v>22921481</v>
      </c>
      <c r="Z963" s="2">
        <v>29179365</v>
      </c>
      <c r="AA963" s="2">
        <v>29594660</v>
      </c>
      <c r="AB963" s="2">
        <v>35790034</v>
      </c>
      <c r="AC963" s="2">
        <v>30218811</v>
      </c>
      <c r="AD963">
        <v>160</v>
      </c>
      <c r="AE963">
        <v>143</v>
      </c>
      <c r="AF963">
        <v>182</v>
      </c>
      <c r="AG963">
        <v>185</v>
      </c>
      <c r="AH963">
        <v>224</v>
      </c>
      <c r="AI963">
        <v>189</v>
      </c>
      <c r="AJ963" t="s">
        <v>523</v>
      </c>
      <c r="AL963" t="s">
        <v>183</v>
      </c>
      <c r="AM963" t="e">
        <v>#VALUE!</v>
      </c>
      <c r="BA963" t="s">
        <v>3075</v>
      </c>
      <c r="BE963" t="s">
        <v>3073</v>
      </c>
    </row>
    <row r="964" spans="1:57" x14ac:dyDescent="0.3">
      <c r="A964" t="s">
        <v>3076</v>
      </c>
      <c r="B964" t="s">
        <v>3033</v>
      </c>
      <c r="C964" t="s">
        <v>3034</v>
      </c>
      <c r="D964">
        <v>4101</v>
      </c>
      <c r="E964" s="2">
        <v>10000000</v>
      </c>
      <c r="F964" t="s">
        <v>3077</v>
      </c>
      <c r="G964" t="s">
        <v>3077</v>
      </c>
      <c r="H964" t="s">
        <v>64</v>
      </c>
      <c r="I964" s="3">
        <v>42639</v>
      </c>
      <c r="J964" s="3">
        <v>11592</v>
      </c>
      <c r="K964">
        <v>15</v>
      </c>
      <c r="L964">
        <v>60</v>
      </c>
      <c r="M964" t="s">
        <v>91</v>
      </c>
      <c r="N964" t="s">
        <v>64</v>
      </c>
      <c r="O964" t="s">
        <v>64</v>
      </c>
      <c r="P964" s="3">
        <v>42639</v>
      </c>
      <c r="Q964">
        <v>2.66</v>
      </c>
      <c r="R964" s="3">
        <v>44465</v>
      </c>
      <c r="S964" t="s">
        <v>63</v>
      </c>
      <c r="T964" t="s">
        <v>64</v>
      </c>
      <c r="U964" t="s">
        <v>64</v>
      </c>
      <c r="V964" s="2">
        <v>3992186</v>
      </c>
      <c r="W964">
        <v>40</v>
      </c>
      <c r="X964" t="s">
        <v>64</v>
      </c>
      <c r="Y964" s="2">
        <v>10381729</v>
      </c>
      <c r="Z964" s="2">
        <v>11455352</v>
      </c>
      <c r="AA964" s="2">
        <v>11858150</v>
      </c>
      <c r="AB964" t="s">
        <v>64</v>
      </c>
      <c r="AC964" t="s">
        <v>64</v>
      </c>
      <c r="AD964" t="s">
        <v>64</v>
      </c>
      <c r="AE964">
        <v>104</v>
      </c>
      <c r="AF964">
        <v>115</v>
      </c>
      <c r="AG964">
        <v>119</v>
      </c>
      <c r="AH964" t="s">
        <v>64</v>
      </c>
      <c r="AI964" t="s">
        <v>64</v>
      </c>
      <c r="AJ964" t="s">
        <v>523</v>
      </c>
      <c r="AK964" t="s">
        <v>523</v>
      </c>
      <c r="AL964" t="s">
        <v>183</v>
      </c>
      <c r="AM964" t="e">
        <v>#VALUE!</v>
      </c>
      <c r="AN964" t="s">
        <v>83</v>
      </c>
      <c r="AO964" t="s">
        <v>479</v>
      </c>
      <c r="AP964" s="3">
        <v>43734</v>
      </c>
    </row>
    <row r="965" spans="1:57" x14ac:dyDescent="0.3">
      <c r="A965" t="s">
        <v>3082</v>
      </c>
      <c r="B965" t="s">
        <v>3083</v>
      </c>
      <c r="C965" t="s">
        <v>3084</v>
      </c>
      <c r="D965">
        <v>1</v>
      </c>
      <c r="E965" s="2">
        <v>50000000</v>
      </c>
      <c r="F965" t="s">
        <v>953</v>
      </c>
      <c r="G965" t="s">
        <v>953</v>
      </c>
      <c r="H965" t="s">
        <v>64</v>
      </c>
      <c r="I965" s="3">
        <v>40625</v>
      </c>
      <c r="J965" s="3">
        <v>21636</v>
      </c>
      <c r="K965">
        <v>48</v>
      </c>
      <c r="L965">
        <v>12</v>
      </c>
      <c r="M965" t="s">
        <v>596</v>
      </c>
      <c r="N965" s="3">
        <v>40625</v>
      </c>
      <c r="O965">
        <v>2</v>
      </c>
      <c r="P965" s="3">
        <v>40991</v>
      </c>
      <c r="Q965" t="s">
        <v>3085</v>
      </c>
      <c r="R965" s="3">
        <v>41721</v>
      </c>
      <c r="S965" t="s">
        <v>63</v>
      </c>
      <c r="T965" t="s">
        <v>64</v>
      </c>
      <c r="U965" t="s">
        <v>64</v>
      </c>
      <c r="V965" s="2">
        <v>188765000</v>
      </c>
      <c r="W965">
        <v>378</v>
      </c>
      <c r="X965" s="2">
        <v>89547535</v>
      </c>
      <c r="Y965" s="2">
        <v>50057889</v>
      </c>
      <c r="Z965" s="2">
        <v>103695757</v>
      </c>
      <c r="AA965" t="s">
        <v>64</v>
      </c>
      <c r="AB965" t="s">
        <v>64</v>
      </c>
      <c r="AC965">
        <v>0</v>
      </c>
      <c r="AD965">
        <v>179</v>
      </c>
      <c r="AG965" t="s">
        <v>64</v>
      </c>
      <c r="AH965" t="s">
        <v>64</v>
      </c>
      <c r="AJ965" t="s">
        <v>56</v>
      </c>
      <c r="AK965" t="s">
        <v>100</v>
      </c>
      <c r="AL965" s="2">
        <v>50000</v>
      </c>
      <c r="AM965">
        <v>0.1</v>
      </c>
      <c r="AN965" t="s">
        <v>83</v>
      </c>
      <c r="AO965" t="s">
        <v>479</v>
      </c>
      <c r="AP965" s="3">
        <v>43424</v>
      </c>
      <c r="AQ965" s="2">
        <v>21263519</v>
      </c>
      <c r="AR965">
        <v>43</v>
      </c>
      <c r="BA965" t="s">
        <v>3086</v>
      </c>
    </row>
    <row r="966" spans="1:57" x14ac:dyDescent="0.3">
      <c r="A966" t="s">
        <v>3087</v>
      </c>
      <c r="B966" t="s">
        <v>3083</v>
      </c>
      <c r="C966" t="s">
        <v>3084</v>
      </c>
      <c r="D966">
        <v>71104</v>
      </c>
      <c r="E966" s="2">
        <v>10000000</v>
      </c>
      <c r="F966" t="s">
        <v>272</v>
      </c>
      <c r="G966" t="s">
        <v>272</v>
      </c>
      <c r="H966" t="s">
        <v>272</v>
      </c>
      <c r="I966" s="3">
        <v>38026</v>
      </c>
      <c r="J966" s="3">
        <v>19033</v>
      </c>
      <c r="K966">
        <v>48</v>
      </c>
      <c r="L966">
        <v>60</v>
      </c>
      <c r="M966" t="s">
        <v>62</v>
      </c>
      <c r="N966" s="3">
        <v>38026</v>
      </c>
      <c r="O966">
        <v>4.0999999999999996</v>
      </c>
      <c r="P966" s="3">
        <v>39853</v>
      </c>
      <c r="Q966">
        <v>4.75</v>
      </c>
      <c r="R966" s="3">
        <v>39853</v>
      </c>
      <c r="S966" t="s">
        <v>63</v>
      </c>
      <c r="T966" t="s">
        <v>64</v>
      </c>
      <c r="U966">
        <v>4.75</v>
      </c>
      <c r="V966" s="2">
        <v>22475000</v>
      </c>
      <c r="W966">
        <v>225</v>
      </c>
      <c r="X966" s="2">
        <v>13579965</v>
      </c>
      <c r="Y966" s="2">
        <v>15690472</v>
      </c>
      <c r="Z966" s="2">
        <v>15300342</v>
      </c>
      <c r="AA966" s="2">
        <v>15432679</v>
      </c>
      <c r="AB966" s="2">
        <v>14643369</v>
      </c>
      <c r="AC966" s="2">
        <v>15877286</v>
      </c>
      <c r="AD966">
        <v>136</v>
      </c>
      <c r="AG966">
        <v>154</v>
      </c>
      <c r="AH966">
        <v>146</v>
      </c>
      <c r="AJ966" t="s">
        <v>56</v>
      </c>
      <c r="AK966" t="s">
        <v>92</v>
      </c>
      <c r="AL966" t="s">
        <v>64</v>
      </c>
      <c r="AM966" t="s">
        <v>64</v>
      </c>
      <c r="AN966" t="s">
        <v>63</v>
      </c>
      <c r="BA966" t="s">
        <v>3088</v>
      </c>
    </row>
    <row r="967" spans="1:57" x14ac:dyDescent="0.3">
      <c r="A967" t="s">
        <v>3089</v>
      </c>
      <c r="B967" t="s">
        <v>3083</v>
      </c>
      <c r="C967" t="s">
        <v>3084</v>
      </c>
      <c r="D967">
        <v>71112</v>
      </c>
      <c r="E967" s="2">
        <v>21000000</v>
      </c>
      <c r="F967" t="s">
        <v>136</v>
      </c>
      <c r="G967" t="s">
        <v>463</v>
      </c>
      <c r="H967" t="s">
        <v>463</v>
      </c>
      <c r="I967" s="3">
        <v>38047</v>
      </c>
      <c r="J967" s="3">
        <v>24351</v>
      </c>
      <c r="K967">
        <v>63</v>
      </c>
      <c r="L967">
        <v>6</v>
      </c>
      <c r="M967" t="s">
        <v>62</v>
      </c>
      <c r="N967" s="3">
        <v>38047</v>
      </c>
      <c r="O967">
        <v>4.2</v>
      </c>
      <c r="P967" s="3">
        <v>38777</v>
      </c>
      <c r="Q967">
        <v>4.75</v>
      </c>
      <c r="R967" s="3">
        <v>38777</v>
      </c>
      <c r="S967" t="s">
        <v>63</v>
      </c>
      <c r="T967" t="s">
        <v>64</v>
      </c>
      <c r="U967">
        <v>4.75</v>
      </c>
      <c r="V967" s="2">
        <v>63493500</v>
      </c>
      <c r="W967">
        <v>302</v>
      </c>
      <c r="X967" s="2">
        <v>30821063</v>
      </c>
      <c r="Y967" s="2">
        <v>36748862</v>
      </c>
      <c r="Z967" s="2">
        <v>36022811</v>
      </c>
      <c r="AA967" s="2">
        <v>36466582</v>
      </c>
      <c r="AB967" s="2">
        <v>34698488</v>
      </c>
      <c r="AC967" s="2">
        <v>37976401</v>
      </c>
      <c r="AD967">
        <v>147</v>
      </c>
      <c r="AG967">
        <v>174</v>
      </c>
      <c r="AH967">
        <v>165</v>
      </c>
      <c r="AJ967" t="s">
        <v>56</v>
      </c>
      <c r="AK967" t="s">
        <v>64</v>
      </c>
      <c r="AL967" t="s">
        <v>64</v>
      </c>
      <c r="AM967" t="s">
        <v>64</v>
      </c>
      <c r="AN967" t="s">
        <v>63</v>
      </c>
      <c r="BE967" t="s">
        <v>3090</v>
      </c>
    </row>
    <row r="968" spans="1:57" x14ac:dyDescent="0.3">
      <c r="A968" t="s">
        <v>3091</v>
      </c>
      <c r="B968" t="s">
        <v>3083</v>
      </c>
      <c r="C968" t="s">
        <v>3084</v>
      </c>
      <c r="D968">
        <v>71125</v>
      </c>
      <c r="E968" s="2">
        <v>20000000</v>
      </c>
      <c r="F968" t="s">
        <v>136</v>
      </c>
      <c r="G968" t="s">
        <v>463</v>
      </c>
      <c r="H968" t="s">
        <v>463</v>
      </c>
      <c r="I968" s="3">
        <v>38043</v>
      </c>
      <c r="J968" s="3">
        <v>18685</v>
      </c>
      <c r="K968">
        <v>47</v>
      </c>
      <c r="L968">
        <v>48</v>
      </c>
      <c r="M968" t="s">
        <v>62</v>
      </c>
      <c r="N968" s="3">
        <v>38043</v>
      </c>
      <c r="O968">
        <v>3.65</v>
      </c>
      <c r="P968" s="3">
        <v>39139</v>
      </c>
      <c r="Q968">
        <v>4.75</v>
      </c>
      <c r="R968" s="3">
        <v>39139</v>
      </c>
      <c r="S968" t="s">
        <v>63</v>
      </c>
      <c r="T968" t="s">
        <v>64</v>
      </c>
      <c r="U968">
        <v>4.75</v>
      </c>
      <c r="V968" s="2">
        <v>43990000</v>
      </c>
      <c r="W968">
        <v>220</v>
      </c>
      <c r="X968" s="2">
        <v>27069831</v>
      </c>
      <c r="Y968" s="2">
        <v>31465457</v>
      </c>
      <c r="Z968" s="2">
        <v>30263688</v>
      </c>
      <c r="AA968" s="2">
        <v>30843455</v>
      </c>
      <c r="AB968" s="2">
        <v>29262894</v>
      </c>
      <c r="AC968" s="2">
        <v>31102034</v>
      </c>
      <c r="AD968">
        <v>135</v>
      </c>
      <c r="AG968">
        <v>154</v>
      </c>
      <c r="AH968">
        <v>146</v>
      </c>
      <c r="AJ968" t="s">
        <v>56</v>
      </c>
      <c r="AK968" t="s">
        <v>64</v>
      </c>
      <c r="AL968" t="s">
        <v>64</v>
      </c>
      <c r="AM968" t="s">
        <v>64</v>
      </c>
      <c r="AN968" t="s">
        <v>63</v>
      </c>
      <c r="BA968" t="s">
        <v>3092</v>
      </c>
    </row>
    <row r="969" spans="1:57" x14ac:dyDescent="0.3">
      <c r="A969" t="s">
        <v>3093</v>
      </c>
      <c r="B969" t="s">
        <v>3083</v>
      </c>
      <c r="C969" t="s">
        <v>3084</v>
      </c>
      <c r="D969">
        <v>71127</v>
      </c>
      <c r="E969" s="2">
        <v>6200000</v>
      </c>
      <c r="F969" t="s">
        <v>131</v>
      </c>
      <c r="G969" t="s">
        <v>131</v>
      </c>
      <c r="H969" t="s">
        <v>131</v>
      </c>
      <c r="I969" s="3">
        <v>37466</v>
      </c>
      <c r="J969" s="3">
        <v>23952</v>
      </c>
      <c r="K969">
        <v>63</v>
      </c>
      <c r="L969">
        <v>60</v>
      </c>
      <c r="M969" t="s">
        <v>62</v>
      </c>
      <c r="N969" s="3">
        <v>38562</v>
      </c>
      <c r="O969">
        <v>4.25</v>
      </c>
      <c r="P969" s="3">
        <v>39658</v>
      </c>
      <c r="Q969">
        <v>4.99</v>
      </c>
      <c r="R969" s="3">
        <v>39658</v>
      </c>
      <c r="S969" t="s">
        <v>63</v>
      </c>
      <c r="T969" t="s">
        <v>64</v>
      </c>
      <c r="U969">
        <v>4.99</v>
      </c>
      <c r="V969" s="2">
        <v>19353300</v>
      </c>
      <c r="W969">
        <v>312</v>
      </c>
      <c r="X969" s="2">
        <v>9366313</v>
      </c>
      <c r="Y969" s="2">
        <v>11136038</v>
      </c>
      <c r="Z969" s="2">
        <v>10984490</v>
      </c>
      <c r="AA969" s="2">
        <v>13002373</v>
      </c>
      <c r="AB969" s="2">
        <v>11209670</v>
      </c>
      <c r="AC969" s="2">
        <v>11460596</v>
      </c>
      <c r="AD969">
        <v>151</v>
      </c>
      <c r="AG969">
        <v>210</v>
      </c>
      <c r="AH969">
        <v>181</v>
      </c>
      <c r="AJ969" t="s">
        <v>56</v>
      </c>
      <c r="AK969" t="s">
        <v>64</v>
      </c>
      <c r="AL969" t="s">
        <v>64</v>
      </c>
      <c r="AM969" t="s">
        <v>64</v>
      </c>
      <c r="AN969" t="s">
        <v>83</v>
      </c>
      <c r="AO969" t="s">
        <v>84</v>
      </c>
      <c r="BA969" t="s">
        <v>3094</v>
      </c>
    </row>
    <row r="970" spans="1:57" x14ac:dyDescent="0.3">
      <c r="A970" t="s">
        <v>3095</v>
      </c>
      <c r="B970" t="s">
        <v>3083</v>
      </c>
      <c r="C970" t="s">
        <v>3084</v>
      </c>
      <c r="D970">
        <v>71132</v>
      </c>
      <c r="E970" s="2">
        <v>5000000</v>
      </c>
      <c r="F970" t="s">
        <v>180</v>
      </c>
      <c r="G970" t="s">
        <v>3096</v>
      </c>
      <c r="H970" t="s">
        <v>3096</v>
      </c>
      <c r="I970" s="3">
        <v>38604</v>
      </c>
      <c r="J970" s="3">
        <v>23947</v>
      </c>
      <c r="K970">
        <v>60</v>
      </c>
      <c r="L970">
        <v>6</v>
      </c>
      <c r="M970" t="s">
        <v>62</v>
      </c>
      <c r="N970" s="3">
        <v>38604</v>
      </c>
      <c r="O970">
        <v>4.2</v>
      </c>
      <c r="P970" s="3">
        <v>39287</v>
      </c>
      <c r="Q970">
        <v>4.9000000000000004</v>
      </c>
      <c r="R970" s="3">
        <v>39287</v>
      </c>
      <c r="S970" t="s">
        <v>63</v>
      </c>
      <c r="T970" t="s">
        <v>64</v>
      </c>
      <c r="U970">
        <v>4.9000000000000004</v>
      </c>
      <c r="V970" s="2">
        <v>14630000</v>
      </c>
      <c r="W970">
        <v>293</v>
      </c>
      <c r="X970" s="2">
        <v>7527911</v>
      </c>
      <c r="Y970" s="2">
        <v>8940277</v>
      </c>
      <c r="Z970" s="2">
        <v>8756196</v>
      </c>
      <c r="AA970" s="2">
        <v>8816028</v>
      </c>
      <c r="AB970" s="2">
        <v>8337668</v>
      </c>
      <c r="AC970" s="2">
        <v>9095537</v>
      </c>
      <c r="AD970">
        <v>151</v>
      </c>
      <c r="AG970">
        <v>176</v>
      </c>
      <c r="AH970">
        <v>167</v>
      </c>
      <c r="AJ970" t="s">
        <v>56</v>
      </c>
      <c r="AK970" t="s">
        <v>64</v>
      </c>
      <c r="AL970" t="s">
        <v>64</v>
      </c>
      <c r="AM970" t="s">
        <v>64</v>
      </c>
      <c r="AN970" t="s">
        <v>63</v>
      </c>
      <c r="BA970" t="s">
        <v>3097</v>
      </c>
    </row>
    <row r="971" spans="1:57" x14ac:dyDescent="0.3">
      <c r="A971" t="s">
        <v>3098</v>
      </c>
      <c r="B971" t="s">
        <v>3083</v>
      </c>
      <c r="C971" t="s">
        <v>3084</v>
      </c>
      <c r="D971">
        <v>71133</v>
      </c>
      <c r="E971" s="2">
        <v>6000000</v>
      </c>
      <c r="F971" t="s">
        <v>623</v>
      </c>
      <c r="G971" t="s">
        <v>623</v>
      </c>
      <c r="H971" t="s">
        <v>623</v>
      </c>
      <c r="I971" s="3">
        <v>38803</v>
      </c>
      <c r="J971" s="3">
        <v>24191</v>
      </c>
      <c r="K971">
        <v>60</v>
      </c>
      <c r="L971">
        <v>6</v>
      </c>
      <c r="M971" t="s">
        <v>62</v>
      </c>
      <c r="N971" s="3">
        <v>38803</v>
      </c>
      <c r="O971">
        <v>3.75</v>
      </c>
      <c r="P971" s="3">
        <v>39532</v>
      </c>
      <c r="Q971">
        <v>4.625</v>
      </c>
      <c r="R971" s="3">
        <v>39532</v>
      </c>
      <c r="S971" t="s">
        <v>63</v>
      </c>
      <c r="T971" t="s">
        <v>64</v>
      </c>
      <c r="U971">
        <v>4.625</v>
      </c>
      <c r="V971" s="2">
        <v>16545000</v>
      </c>
      <c r="W971">
        <v>276</v>
      </c>
      <c r="X971" s="2">
        <v>8580617</v>
      </c>
      <c r="Y971" s="2">
        <v>10235451</v>
      </c>
      <c r="Z971" s="2">
        <v>10034666</v>
      </c>
      <c r="AA971" s="2">
        <v>10159948</v>
      </c>
      <c r="AB971" s="2">
        <v>9609771</v>
      </c>
      <c r="AC971" s="2">
        <v>10451739</v>
      </c>
      <c r="AD971">
        <v>143</v>
      </c>
      <c r="AG971">
        <v>169</v>
      </c>
      <c r="AH971">
        <v>160</v>
      </c>
      <c r="AJ971" t="s">
        <v>56</v>
      </c>
      <c r="AK971" t="s">
        <v>64</v>
      </c>
      <c r="AL971" t="s">
        <v>64</v>
      </c>
      <c r="AM971" t="s">
        <v>64</v>
      </c>
      <c r="AN971" t="s">
        <v>63</v>
      </c>
      <c r="BA971" t="s">
        <v>3099</v>
      </c>
    </row>
    <row r="972" spans="1:57" x14ac:dyDescent="0.3">
      <c r="A972" t="s">
        <v>3100</v>
      </c>
      <c r="B972" t="s">
        <v>3083</v>
      </c>
      <c r="C972" t="s">
        <v>3084</v>
      </c>
      <c r="D972">
        <v>71144</v>
      </c>
      <c r="E972" s="2">
        <v>28000000</v>
      </c>
      <c r="F972" t="s">
        <v>136</v>
      </c>
      <c r="G972" t="s">
        <v>463</v>
      </c>
      <c r="H972" t="s">
        <v>463</v>
      </c>
      <c r="I972" s="3">
        <v>38043</v>
      </c>
      <c r="J972" s="3">
        <v>19781</v>
      </c>
      <c r="K972">
        <v>50</v>
      </c>
      <c r="L972">
        <v>36</v>
      </c>
      <c r="M972" t="s">
        <v>62</v>
      </c>
      <c r="N972" s="3">
        <v>38043</v>
      </c>
      <c r="O972">
        <v>4.0999999999999996</v>
      </c>
      <c r="P972" s="3">
        <v>39853</v>
      </c>
      <c r="Q972">
        <v>4.75</v>
      </c>
      <c r="R972" s="3">
        <v>39853</v>
      </c>
      <c r="S972" t="s">
        <v>63</v>
      </c>
      <c r="T972" t="s">
        <v>64</v>
      </c>
      <c r="U972">
        <v>4.75</v>
      </c>
      <c r="V972" s="2">
        <v>65590000</v>
      </c>
      <c r="W972">
        <v>234</v>
      </c>
      <c r="X972" s="2">
        <v>38477175</v>
      </c>
      <c r="Y972" s="2">
        <v>44558544</v>
      </c>
      <c r="Z972" s="2">
        <v>43641390</v>
      </c>
      <c r="AA972" s="2">
        <v>43975248</v>
      </c>
      <c r="AB972" s="2">
        <v>42103640</v>
      </c>
      <c r="AC972" s="2">
        <v>44867988</v>
      </c>
      <c r="AD972">
        <v>137</v>
      </c>
      <c r="AG972">
        <v>157</v>
      </c>
      <c r="AH972">
        <v>150</v>
      </c>
      <c r="AJ972" t="s">
        <v>56</v>
      </c>
      <c r="AK972" t="s">
        <v>2400</v>
      </c>
      <c r="AL972" t="s">
        <v>64</v>
      </c>
      <c r="AM972" t="s">
        <v>64</v>
      </c>
      <c r="AN972" t="s">
        <v>63</v>
      </c>
      <c r="BA972" t="s">
        <v>3101</v>
      </c>
    </row>
    <row r="973" spans="1:57" x14ac:dyDescent="0.3">
      <c r="A973" t="s">
        <v>3102</v>
      </c>
      <c r="B973" t="s">
        <v>3083</v>
      </c>
      <c r="C973" t="s">
        <v>3084</v>
      </c>
      <c r="D973">
        <v>71145</v>
      </c>
      <c r="E973" s="2">
        <v>28000000</v>
      </c>
      <c r="F973" t="s">
        <v>136</v>
      </c>
      <c r="G973" t="s">
        <v>463</v>
      </c>
      <c r="H973" t="s">
        <v>463</v>
      </c>
      <c r="I973" s="3">
        <v>38043</v>
      </c>
      <c r="J973" s="3">
        <v>19416</v>
      </c>
      <c r="K973">
        <v>49</v>
      </c>
      <c r="L973">
        <v>60</v>
      </c>
      <c r="M973" t="s">
        <v>62</v>
      </c>
      <c r="N973" s="3">
        <v>38043</v>
      </c>
      <c r="O973">
        <v>3.99</v>
      </c>
      <c r="P973" s="3">
        <v>39504</v>
      </c>
      <c r="Q973">
        <v>4.75</v>
      </c>
      <c r="R973" s="3">
        <v>39504</v>
      </c>
      <c r="S973" t="s">
        <v>63</v>
      </c>
      <c r="T973" t="s">
        <v>64</v>
      </c>
      <c r="U973">
        <v>4.75</v>
      </c>
      <c r="V973" s="2">
        <v>64318800</v>
      </c>
      <c r="W973">
        <v>230</v>
      </c>
      <c r="X973" s="2">
        <v>38223113</v>
      </c>
      <c r="Y973" s="2">
        <v>43879204</v>
      </c>
      <c r="Z973" s="2">
        <v>42777807</v>
      </c>
      <c r="AA973" s="2">
        <v>43572901</v>
      </c>
      <c r="AB973" s="2">
        <v>41725646</v>
      </c>
      <c r="AC973" s="2">
        <v>44428807</v>
      </c>
      <c r="AD973">
        <v>137</v>
      </c>
      <c r="AG973">
        <v>156</v>
      </c>
      <c r="AH973">
        <v>149</v>
      </c>
      <c r="AJ973" t="s">
        <v>56</v>
      </c>
      <c r="AK973" t="s">
        <v>64</v>
      </c>
      <c r="AL973" t="s">
        <v>64</v>
      </c>
      <c r="AM973" t="s">
        <v>64</v>
      </c>
      <c r="AN973" t="s">
        <v>63</v>
      </c>
      <c r="BA973" t="s">
        <v>3103</v>
      </c>
    </row>
    <row r="974" spans="1:57" x14ac:dyDescent="0.3">
      <c r="A974" t="s">
        <v>3104</v>
      </c>
      <c r="B974" t="s">
        <v>3083</v>
      </c>
      <c r="C974" t="s">
        <v>3084</v>
      </c>
      <c r="D974">
        <v>71148</v>
      </c>
      <c r="E974" s="2">
        <v>26000000</v>
      </c>
      <c r="F974" t="s">
        <v>136</v>
      </c>
      <c r="G974" t="s">
        <v>463</v>
      </c>
      <c r="H974" t="s">
        <v>463</v>
      </c>
      <c r="I974" s="3">
        <v>39122</v>
      </c>
      <c r="J974" s="3">
        <v>28165</v>
      </c>
      <c r="K974">
        <v>70</v>
      </c>
      <c r="L974">
        <v>36</v>
      </c>
      <c r="M974" t="s">
        <v>62</v>
      </c>
      <c r="N974" s="3">
        <v>39122</v>
      </c>
      <c r="O974">
        <v>3.59</v>
      </c>
      <c r="P974" s="3">
        <v>40218</v>
      </c>
      <c r="Q974">
        <v>4.75</v>
      </c>
      <c r="R974" s="3">
        <v>40218</v>
      </c>
      <c r="S974" t="s">
        <v>63</v>
      </c>
      <c r="T974" t="s">
        <v>64</v>
      </c>
      <c r="U974">
        <v>4.75</v>
      </c>
      <c r="V974" s="2">
        <v>85545200</v>
      </c>
      <c r="W974">
        <v>329</v>
      </c>
      <c r="X974" s="2">
        <v>38133926</v>
      </c>
      <c r="Y974" s="2">
        <v>46360070</v>
      </c>
      <c r="Z974" s="2">
        <v>46202714</v>
      </c>
      <c r="AA974" s="2">
        <v>46227278</v>
      </c>
      <c r="AB974" s="2">
        <v>44170512</v>
      </c>
      <c r="AC974" s="2">
        <v>49874399</v>
      </c>
      <c r="AD974">
        <v>147</v>
      </c>
      <c r="AG974">
        <v>178</v>
      </c>
      <c r="AH974">
        <v>170</v>
      </c>
      <c r="AJ974" t="s">
        <v>56</v>
      </c>
      <c r="AK974" t="s">
        <v>64</v>
      </c>
      <c r="AL974" t="s">
        <v>64</v>
      </c>
      <c r="AM974" t="s">
        <v>64</v>
      </c>
      <c r="AN974" t="s">
        <v>63</v>
      </c>
      <c r="BA974" t="s">
        <v>3105</v>
      </c>
    </row>
    <row r="975" spans="1:57" x14ac:dyDescent="0.3">
      <c r="A975" t="s">
        <v>3106</v>
      </c>
      <c r="B975" t="s">
        <v>3083</v>
      </c>
      <c r="C975" t="s">
        <v>3084</v>
      </c>
      <c r="D975">
        <v>71149</v>
      </c>
      <c r="E975" s="2">
        <v>16000000</v>
      </c>
      <c r="F975" t="s">
        <v>136</v>
      </c>
      <c r="G975" t="s">
        <v>463</v>
      </c>
      <c r="H975" t="s">
        <v>463</v>
      </c>
      <c r="I975" s="3">
        <v>38026</v>
      </c>
      <c r="J975" s="3">
        <v>19033</v>
      </c>
      <c r="K975">
        <v>48</v>
      </c>
      <c r="L975">
        <v>60</v>
      </c>
      <c r="M975" t="s">
        <v>62</v>
      </c>
      <c r="N975" s="3">
        <v>38026</v>
      </c>
      <c r="O975">
        <v>4.0999999999999996</v>
      </c>
      <c r="P975" s="3">
        <v>39853</v>
      </c>
      <c r="Q975">
        <v>4.75</v>
      </c>
      <c r="R975" s="3">
        <v>39853</v>
      </c>
      <c r="S975" t="s">
        <v>63</v>
      </c>
      <c r="T975" t="s">
        <v>64</v>
      </c>
      <c r="U975">
        <v>4.75</v>
      </c>
      <c r="V975" s="2">
        <v>35960000</v>
      </c>
      <c r="W975">
        <v>225</v>
      </c>
      <c r="X975" s="2">
        <v>21834995</v>
      </c>
      <c r="Y975" s="2">
        <v>25337739</v>
      </c>
      <c r="Z975" s="2">
        <v>24237636</v>
      </c>
      <c r="AA975" s="2">
        <v>24692286</v>
      </c>
      <c r="AB975" s="2">
        <v>23541092</v>
      </c>
      <c r="AC975" s="2">
        <v>25161331</v>
      </c>
      <c r="AD975">
        <v>136</v>
      </c>
      <c r="AG975">
        <v>154</v>
      </c>
      <c r="AH975">
        <v>147</v>
      </c>
      <c r="AJ975" t="s">
        <v>56</v>
      </c>
      <c r="AK975" t="s">
        <v>64</v>
      </c>
      <c r="AL975" t="s">
        <v>64</v>
      </c>
      <c r="AM975" t="s">
        <v>64</v>
      </c>
      <c r="AN975" t="s">
        <v>63</v>
      </c>
      <c r="BA975" t="s">
        <v>3107</v>
      </c>
    </row>
    <row r="976" spans="1:57" x14ac:dyDescent="0.3">
      <c r="A976" t="s">
        <v>3108</v>
      </c>
      <c r="B976" t="s">
        <v>3083</v>
      </c>
      <c r="C976" t="s">
        <v>3084</v>
      </c>
      <c r="D976">
        <v>71150</v>
      </c>
      <c r="E976" s="2">
        <v>25000000</v>
      </c>
      <c r="F976" t="s">
        <v>136</v>
      </c>
      <c r="G976" t="s">
        <v>463</v>
      </c>
      <c r="H976" t="s">
        <v>463</v>
      </c>
      <c r="I976" s="3">
        <v>38516</v>
      </c>
      <c r="J976" s="3">
        <v>22081</v>
      </c>
      <c r="K976">
        <v>55</v>
      </c>
      <c r="L976">
        <v>6</v>
      </c>
      <c r="M976" t="s">
        <v>62</v>
      </c>
      <c r="N976" s="3">
        <v>38516</v>
      </c>
      <c r="O976">
        <v>4.2</v>
      </c>
      <c r="P976" s="3">
        <v>39246</v>
      </c>
      <c r="Q976">
        <v>4.5</v>
      </c>
      <c r="R976" s="3">
        <v>39246</v>
      </c>
      <c r="S976" t="s">
        <v>63</v>
      </c>
      <c r="T976" t="s">
        <v>64</v>
      </c>
      <c r="U976">
        <v>4.5</v>
      </c>
      <c r="V976" s="2">
        <v>61725000</v>
      </c>
      <c r="W976">
        <v>247</v>
      </c>
      <c r="X976" s="2">
        <v>34530121</v>
      </c>
      <c r="Y976" s="2">
        <v>40362891</v>
      </c>
      <c r="Z976" s="2">
        <v>39709185</v>
      </c>
      <c r="AA976" s="2">
        <v>40407494</v>
      </c>
      <c r="AB976" s="2">
        <v>37888195</v>
      </c>
      <c r="AC976" s="2">
        <v>41493478</v>
      </c>
      <c r="AD976">
        <v>138</v>
      </c>
      <c r="AG976">
        <v>162</v>
      </c>
      <c r="AH976">
        <v>152</v>
      </c>
      <c r="AJ976" t="s">
        <v>56</v>
      </c>
      <c r="AK976" t="s">
        <v>64</v>
      </c>
      <c r="AL976" t="s">
        <v>64</v>
      </c>
      <c r="AM976" t="s">
        <v>64</v>
      </c>
      <c r="AN976" t="s">
        <v>63</v>
      </c>
      <c r="BA976" t="s">
        <v>3109</v>
      </c>
    </row>
    <row r="977" spans="1:55" x14ac:dyDescent="0.3">
      <c r="A977" t="s">
        <v>3110</v>
      </c>
      <c r="B977" t="s">
        <v>3083</v>
      </c>
      <c r="C977" t="s">
        <v>3084</v>
      </c>
      <c r="D977">
        <v>71153</v>
      </c>
      <c r="E977" s="2">
        <v>26000000</v>
      </c>
      <c r="F977" t="s">
        <v>136</v>
      </c>
      <c r="G977" t="s">
        <v>463</v>
      </c>
      <c r="H977" t="s">
        <v>463</v>
      </c>
      <c r="I977" s="3">
        <v>38026</v>
      </c>
      <c r="J977" s="3">
        <v>18303</v>
      </c>
      <c r="K977">
        <v>46</v>
      </c>
      <c r="L977">
        <v>48</v>
      </c>
      <c r="M977" t="s">
        <v>62</v>
      </c>
      <c r="N977" s="3">
        <v>38026</v>
      </c>
      <c r="O977">
        <v>3.79</v>
      </c>
      <c r="P977" s="3">
        <v>39487</v>
      </c>
      <c r="Q977">
        <v>4.75</v>
      </c>
      <c r="R977" s="3">
        <v>39489</v>
      </c>
      <c r="S977" t="s">
        <v>63</v>
      </c>
      <c r="T977" t="s">
        <v>64</v>
      </c>
      <c r="U977">
        <v>4.75</v>
      </c>
      <c r="V977" s="2">
        <v>55811600</v>
      </c>
      <c r="W977">
        <v>215</v>
      </c>
      <c r="X977" s="2">
        <v>34835160</v>
      </c>
      <c r="Y977" s="2">
        <v>40713372</v>
      </c>
      <c r="Z977" s="2">
        <v>38996322</v>
      </c>
      <c r="AA977" s="2">
        <v>39557692</v>
      </c>
      <c r="AB977" s="2">
        <v>37389402</v>
      </c>
      <c r="AC977" s="2">
        <v>40154271</v>
      </c>
      <c r="AD977">
        <v>134</v>
      </c>
      <c r="AG977">
        <v>152</v>
      </c>
      <c r="AH977">
        <v>144</v>
      </c>
      <c r="AJ977" t="s">
        <v>56</v>
      </c>
      <c r="AK977" t="s">
        <v>2400</v>
      </c>
      <c r="AL977" t="s">
        <v>64</v>
      </c>
      <c r="AM977" t="s">
        <v>64</v>
      </c>
      <c r="AN977" t="s">
        <v>63</v>
      </c>
      <c r="BA977" t="s">
        <v>3111</v>
      </c>
    </row>
    <row r="978" spans="1:55" x14ac:dyDescent="0.3">
      <c r="A978" t="s">
        <v>3112</v>
      </c>
      <c r="B978" t="s">
        <v>3083</v>
      </c>
      <c r="C978" t="s">
        <v>3084</v>
      </c>
      <c r="D978">
        <v>71154</v>
      </c>
      <c r="E978" s="2">
        <v>8000000</v>
      </c>
      <c r="F978" t="s">
        <v>501</v>
      </c>
      <c r="G978" t="s">
        <v>2802</v>
      </c>
      <c r="H978" t="s">
        <v>2802</v>
      </c>
      <c r="I978" s="3">
        <v>38043</v>
      </c>
      <c r="J978" s="3">
        <v>17955</v>
      </c>
      <c r="K978">
        <v>45</v>
      </c>
      <c r="L978">
        <v>48</v>
      </c>
      <c r="M978" t="s">
        <v>62</v>
      </c>
      <c r="N978" s="3">
        <v>38043</v>
      </c>
      <c r="O978">
        <v>3.65</v>
      </c>
      <c r="P978" s="3">
        <v>39139</v>
      </c>
      <c r="Q978">
        <v>4.75</v>
      </c>
      <c r="R978" s="3">
        <v>39139</v>
      </c>
      <c r="S978" t="s">
        <v>63</v>
      </c>
      <c r="T978" t="s">
        <v>64</v>
      </c>
      <c r="U978">
        <v>4.75</v>
      </c>
      <c r="V978" s="2">
        <v>16836000</v>
      </c>
      <c r="W978">
        <v>210</v>
      </c>
      <c r="X978" s="2">
        <v>10630071</v>
      </c>
      <c r="Y978" s="2">
        <v>12438818</v>
      </c>
      <c r="Z978" s="2">
        <v>11864720</v>
      </c>
      <c r="AA978" s="2">
        <v>11985601</v>
      </c>
      <c r="AB978" s="2">
        <v>11412122</v>
      </c>
      <c r="AC978" s="2">
        <v>12241288</v>
      </c>
      <c r="AD978">
        <v>133</v>
      </c>
      <c r="AG978">
        <v>150</v>
      </c>
      <c r="AH978">
        <v>143</v>
      </c>
      <c r="AJ978" t="s">
        <v>56</v>
      </c>
      <c r="AK978" t="s">
        <v>2400</v>
      </c>
      <c r="AL978" t="s">
        <v>64</v>
      </c>
      <c r="AM978" t="s">
        <v>64</v>
      </c>
      <c r="AN978" t="s">
        <v>63</v>
      </c>
      <c r="BA978" t="s">
        <v>3113</v>
      </c>
    </row>
    <row r="979" spans="1:55" x14ac:dyDescent="0.3">
      <c r="A979" t="s">
        <v>3114</v>
      </c>
      <c r="B979" t="s">
        <v>3115</v>
      </c>
      <c r="C979" t="s">
        <v>3116</v>
      </c>
      <c r="D979">
        <v>4008005</v>
      </c>
      <c r="E979" s="2">
        <v>10000000</v>
      </c>
      <c r="F979" t="s">
        <v>3117</v>
      </c>
      <c r="H979" t="s">
        <v>187</v>
      </c>
      <c r="I979" s="3">
        <v>37478</v>
      </c>
      <c r="J979" s="3">
        <v>15563</v>
      </c>
      <c r="K979">
        <v>40</v>
      </c>
      <c r="U979">
        <v>4.5999999999999996</v>
      </c>
      <c r="X979" s="2">
        <v>15024530</v>
      </c>
      <c r="Y979" s="2">
        <v>16149140</v>
      </c>
      <c r="Z979" s="2">
        <v>16398687</v>
      </c>
      <c r="AA979" s="2">
        <v>14138765</v>
      </c>
      <c r="AB979" s="2">
        <v>18274790</v>
      </c>
      <c r="AC979" s="2">
        <v>16550623</v>
      </c>
      <c r="AD979">
        <v>150</v>
      </c>
      <c r="AG979">
        <v>141</v>
      </c>
      <c r="AM979">
        <v>0</v>
      </c>
    </row>
    <row r="980" spans="1:55" x14ac:dyDescent="0.3">
      <c r="A980" t="s">
        <v>3118</v>
      </c>
      <c r="B980" t="s">
        <v>3115</v>
      </c>
      <c r="C980" t="s">
        <v>3116</v>
      </c>
      <c r="D980">
        <v>4008006</v>
      </c>
      <c r="E980" s="2">
        <v>10000000</v>
      </c>
      <c r="F980" t="s">
        <v>614</v>
      </c>
      <c r="H980" t="s">
        <v>614</v>
      </c>
      <c r="I980" s="3">
        <v>37625</v>
      </c>
      <c r="J980" s="3">
        <v>15710</v>
      </c>
      <c r="K980">
        <v>40</v>
      </c>
      <c r="U980">
        <v>4.5</v>
      </c>
      <c r="X980" s="2">
        <v>14915520</v>
      </c>
      <c r="Y980" s="2">
        <v>16042854</v>
      </c>
      <c r="Z980" s="2">
        <v>16307067</v>
      </c>
      <c r="AA980" s="2">
        <v>14021356</v>
      </c>
      <c r="AB980" s="2">
        <v>18194859</v>
      </c>
      <c r="AC980" s="2">
        <v>16459609</v>
      </c>
      <c r="AD980">
        <v>149</v>
      </c>
      <c r="AG980">
        <v>140</v>
      </c>
      <c r="AM980">
        <v>0</v>
      </c>
      <c r="AP980" t="s">
        <v>3119</v>
      </c>
      <c r="AQ980" s="3">
        <v>42551</v>
      </c>
    </row>
    <row r="981" spans="1:55" x14ac:dyDescent="0.3">
      <c r="A981" t="s">
        <v>3120</v>
      </c>
      <c r="B981" t="s">
        <v>3115</v>
      </c>
      <c r="C981" t="s">
        <v>3116</v>
      </c>
      <c r="D981">
        <v>4008007</v>
      </c>
      <c r="E981" s="2">
        <v>10000000</v>
      </c>
      <c r="F981" t="s">
        <v>1328</v>
      </c>
      <c r="H981" t="s">
        <v>433</v>
      </c>
      <c r="I981" s="3">
        <v>37868</v>
      </c>
      <c r="J981" s="3">
        <v>14127</v>
      </c>
      <c r="K981">
        <v>35</v>
      </c>
      <c r="U981">
        <v>4.5</v>
      </c>
      <c r="X981" s="2">
        <v>14321197</v>
      </c>
      <c r="Y981" s="2">
        <v>15100116</v>
      </c>
      <c r="Z981" s="2">
        <v>15376638</v>
      </c>
      <c r="AA981" s="2">
        <v>13497675</v>
      </c>
      <c r="AB981" s="2">
        <v>16776584</v>
      </c>
      <c r="AC981" s="2">
        <v>15381122</v>
      </c>
      <c r="AD981">
        <v>143</v>
      </c>
      <c r="AG981">
        <v>135</v>
      </c>
      <c r="AM981">
        <v>0</v>
      </c>
    </row>
    <row r="982" spans="1:55" x14ac:dyDescent="0.3">
      <c r="A982" t="s">
        <v>3121</v>
      </c>
      <c r="B982" t="s">
        <v>3115</v>
      </c>
      <c r="C982" t="s">
        <v>3116</v>
      </c>
      <c r="D982">
        <v>4008008</v>
      </c>
      <c r="E982" s="2">
        <v>12000000</v>
      </c>
      <c r="F982" t="s">
        <v>3122</v>
      </c>
      <c r="H982" t="s">
        <v>187</v>
      </c>
      <c r="I982" s="3">
        <v>38399</v>
      </c>
      <c r="J982" s="3">
        <v>20136</v>
      </c>
      <c r="K982">
        <v>50</v>
      </c>
      <c r="U982">
        <v>4</v>
      </c>
      <c r="X982" s="2">
        <v>18351386</v>
      </c>
      <c r="Y982" s="2">
        <v>20627672</v>
      </c>
      <c r="Z982" s="2">
        <v>20978692</v>
      </c>
      <c r="AA982" s="2">
        <v>16844951</v>
      </c>
      <c r="AB982" s="2">
        <v>24940569</v>
      </c>
      <c r="AC982" s="2">
        <v>21341242</v>
      </c>
      <c r="AD982">
        <v>153</v>
      </c>
      <c r="AG982">
        <v>140</v>
      </c>
      <c r="AM982">
        <v>0</v>
      </c>
    </row>
    <row r="983" spans="1:55" x14ac:dyDescent="0.3">
      <c r="A983" t="s">
        <v>3123</v>
      </c>
      <c r="B983" t="s">
        <v>3115</v>
      </c>
      <c r="C983" t="s">
        <v>3116</v>
      </c>
      <c r="D983">
        <v>4008009</v>
      </c>
      <c r="E983" s="2">
        <v>10000000</v>
      </c>
      <c r="F983" t="s">
        <v>3124</v>
      </c>
      <c r="H983" t="s">
        <v>3124</v>
      </c>
      <c r="I983" s="3">
        <v>38446</v>
      </c>
      <c r="J983" s="3">
        <v>20183</v>
      </c>
      <c r="K983">
        <v>50</v>
      </c>
      <c r="U983">
        <v>3.97</v>
      </c>
      <c r="X983" s="2">
        <v>15370403</v>
      </c>
      <c r="Y983" s="2">
        <v>17310424</v>
      </c>
      <c r="Z983" s="2">
        <v>17606600</v>
      </c>
      <c r="AA983" s="2">
        <v>14122357</v>
      </c>
      <c r="AB983" s="2">
        <v>20872704</v>
      </c>
      <c r="AC983" s="2">
        <v>17911633</v>
      </c>
      <c r="AD983">
        <v>154</v>
      </c>
      <c r="AG983">
        <v>141</v>
      </c>
      <c r="AM983">
        <v>0</v>
      </c>
    </row>
    <row r="984" spans="1:55" x14ac:dyDescent="0.3">
      <c r="A984" t="s">
        <v>3125</v>
      </c>
      <c r="B984" t="s">
        <v>3115</v>
      </c>
      <c r="C984" t="s">
        <v>3116</v>
      </c>
      <c r="D984">
        <v>4008014</v>
      </c>
      <c r="E984" s="2">
        <v>10000000</v>
      </c>
      <c r="F984" t="s">
        <v>3124</v>
      </c>
      <c r="H984" t="s">
        <v>3124</v>
      </c>
      <c r="I984" s="3">
        <v>38817</v>
      </c>
      <c r="J984" s="3">
        <v>24207</v>
      </c>
      <c r="K984">
        <v>60</v>
      </c>
      <c r="U984">
        <v>3.65</v>
      </c>
      <c r="X984" s="2">
        <v>15410655</v>
      </c>
      <c r="Y984" s="2">
        <v>18238933</v>
      </c>
      <c r="Z984" s="2">
        <v>18436176</v>
      </c>
      <c r="AA984" s="2">
        <v>14126734</v>
      </c>
      <c r="AB984" s="2">
        <v>23379613</v>
      </c>
      <c r="AC984" s="2">
        <v>19289976</v>
      </c>
      <c r="AD984">
        <v>154</v>
      </c>
      <c r="AG984">
        <v>141</v>
      </c>
      <c r="AM984">
        <v>0</v>
      </c>
    </row>
    <row r="985" spans="1:55" x14ac:dyDescent="0.3">
      <c r="A985" t="s">
        <v>3126</v>
      </c>
      <c r="B985" t="s">
        <v>3115</v>
      </c>
      <c r="C985" t="s">
        <v>3116</v>
      </c>
      <c r="D985">
        <v>4008015</v>
      </c>
      <c r="E985" s="2">
        <v>10000000</v>
      </c>
      <c r="F985" t="s">
        <v>3124</v>
      </c>
      <c r="H985" t="s">
        <v>3124</v>
      </c>
      <c r="I985" s="3">
        <v>38817</v>
      </c>
      <c r="J985" s="3">
        <v>24207</v>
      </c>
      <c r="K985">
        <v>60</v>
      </c>
      <c r="U985">
        <v>3.79</v>
      </c>
      <c r="X985" s="2">
        <v>15861372</v>
      </c>
      <c r="Y985" s="2">
        <v>18740730</v>
      </c>
      <c r="Z985" s="2">
        <v>18937061</v>
      </c>
      <c r="AA985" s="2">
        <v>14538200</v>
      </c>
      <c r="AB985" s="2">
        <v>23969465</v>
      </c>
      <c r="AC985" s="2">
        <v>19797052</v>
      </c>
      <c r="AD985">
        <v>159</v>
      </c>
      <c r="AG985">
        <v>145</v>
      </c>
      <c r="AM985">
        <v>0</v>
      </c>
    </row>
    <row r="986" spans="1:55" x14ac:dyDescent="0.3">
      <c r="A986" t="s">
        <v>3127</v>
      </c>
      <c r="B986" t="s">
        <v>3115</v>
      </c>
      <c r="C986" t="s">
        <v>3116</v>
      </c>
      <c r="D986">
        <v>4008012</v>
      </c>
      <c r="E986" s="2">
        <v>10000000</v>
      </c>
      <c r="F986" t="s">
        <v>3124</v>
      </c>
      <c r="H986" t="s">
        <v>3124</v>
      </c>
      <c r="I986" s="3">
        <v>39791</v>
      </c>
      <c r="J986" s="3">
        <v>28833</v>
      </c>
      <c r="K986">
        <v>70</v>
      </c>
      <c r="U986">
        <v>4.0229999999999997</v>
      </c>
      <c r="X986" s="2">
        <v>17216182</v>
      </c>
      <c r="Y986" s="2">
        <v>20900088</v>
      </c>
      <c r="Z986" s="2">
        <v>21200461</v>
      </c>
      <c r="AA986" s="2">
        <v>15475613</v>
      </c>
      <c r="AB986" s="2">
        <v>28261578</v>
      </c>
      <c r="AC986" s="2">
        <v>22668277</v>
      </c>
      <c r="AD986">
        <v>172</v>
      </c>
      <c r="AG986">
        <v>155</v>
      </c>
      <c r="AM986">
        <v>0</v>
      </c>
    </row>
    <row r="987" spans="1:55" x14ac:dyDescent="0.3">
      <c r="A987" t="s">
        <v>3128</v>
      </c>
      <c r="B987" t="s">
        <v>3115</v>
      </c>
      <c r="C987" t="s">
        <v>3116</v>
      </c>
      <c r="D987">
        <v>4008013</v>
      </c>
      <c r="E987" s="2">
        <v>10000000</v>
      </c>
      <c r="F987" t="s">
        <v>3124</v>
      </c>
      <c r="H987" t="s">
        <v>3124</v>
      </c>
      <c r="I987" s="3">
        <v>39791</v>
      </c>
      <c r="J987" s="3">
        <v>28833</v>
      </c>
      <c r="K987">
        <v>70</v>
      </c>
      <c r="U987">
        <v>4.1399999999999997</v>
      </c>
      <c r="X987" s="2">
        <v>17634780</v>
      </c>
      <c r="Y987" s="2">
        <v>21382622</v>
      </c>
      <c r="Z987" s="2">
        <v>21685331</v>
      </c>
      <c r="AA987" s="2">
        <v>15853750</v>
      </c>
      <c r="AB987" s="2">
        <v>28863806</v>
      </c>
      <c r="AC987" s="2">
        <v>23172200</v>
      </c>
      <c r="AD987">
        <v>176</v>
      </c>
      <c r="AG987">
        <v>159</v>
      </c>
      <c r="AM987">
        <v>0</v>
      </c>
    </row>
    <row r="988" spans="1:55" x14ac:dyDescent="0.3">
      <c r="A988" t="s">
        <v>3129</v>
      </c>
      <c r="B988" t="s">
        <v>3130</v>
      </c>
      <c r="C988" t="s">
        <v>3131</v>
      </c>
      <c r="D988">
        <v>782900</v>
      </c>
      <c r="E988" s="2">
        <v>4000000</v>
      </c>
      <c r="F988" t="s">
        <v>131</v>
      </c>
      <c r="G988" t="s">
        <v>131</v>
      </c>
      <c r="H988" t="s">
        <v>131</v>
      </c>
      <c r="I988" s="3">
        <v>37879</v>
      </c>
      <c r="J988" s="3">
        <v>15964</v>
      </c>
      <c r="K988">
        <v>40</v>
      </c>
      <c r="L988">
        <v>6</v>
      </c>
      <c r="M988" t="s">
        <v>62</v>
      </c>
      <c r="N988" s="3">
        <v>37879</v>
      </c>
      <c r="O988">
        <v>3.25</v>
      </c>
      <c r="P988" s="3">
        <v>38610</v>
      </c>
      <c r="Q988">
        <v>4.45</v>
      </c>
      <c r="R988" t="s">
        <v>1329</v>
      </c>
      <c r="S988" t="s">
        <v>63</v>
      </c>
      <c r="T988" t="s">
        <v>690</v>
      </c>
      <c r="U988">
        <v>4.45</v>
      </c>
      <c r="V988" s="2">
        <v>7024000</v>
      </c>
      <c r="W988">
        <v>176</v>
      </c>
      <c r="X988" s="2">
        <v>4982000</v>
      </c>
      <c r="Y988" s="2">
        <v>4982000</v>
      </c>
      <c r="Z988" s="2">
        <v>5456000</v>
      </c>
      <c r="AA988" s="2">
        <v>5583511</v>
      </c>
      <c r="AB988" s="2">
        <v>5553000</v>
      </c>
      <c r="AC988" t="s">
        <v>3132</v>
      </c>
      <c r="AD988">
        <v>125</v>
      </c>
      <c r="AE988">
        <v>125</v>
      </c>
      <c r="AF988">
        <v>136</v>
      </c>
      <c r="AG988">
        <v>140</v>
      </c>
      <c r="AH988">
        <v>139</v>
      </c>
      <c r="AI988" t="s">
        <v>3132</v>
      </c>
      <c r="AJ988" t="s">
        <v>56</v>
      </c>
      <c r="AK988" t="s">
        <v>71</v>
      </c>
      <c r="AL988" t="s">
        <v>3132</v>
      </c>
      <c r="AM988" t="e">
        <v>#VALUE!</v>
      </c>
      <c r="AN988" t="s">
        <v>83</v>
      </c>
      <c r="AO988" t="s">
        <v>84</v>
      </c>
      <c r="AP988" s="3">
        <v>42549</v>
      </c>
      <c r="AQ988" t="s">
        <v>459</v>
      </c>
      <c r="AR988" t="s">
        <v>615</v>
      </c>
      <c r="AS988" t="s">
        <v>615</v>
      </c>
      <c r="AT988" t="s">
        <v>107</v>
      </c>
      <c r="AU988" t="s">
        <v>107</v>
      </c>
      <c r="AV988" t="s">
        <v>107</v>
      </c>
      <c r="AW988" t="s">
        <v>107</v>
      </c>
      <c r="AX988" t="s">
        <v>107</v>
      </c>
      <c r="AY988" t="s">
        <v>459</v>
      </c>
      <c r="AZ988" t="s">
        <v>459</v>
      </c>
      <c r="BA988" t="s">
        <v>3133</v>
      </c>
    </row>
    <row r="989" spans="1:55" x14ac:dyDescent="0.3">
      <c r="A989" t="s">
        <v>3134</v>
      </c>
      <c r="B989" t="s">
        <v>3135</v>
      </c>
      <c r="C989" t="s">
        <v>3136</v>
      </c>
      <c r="D989">
        <v>357</v>
      </c>
      <c r="E989" s="2">
        <v>2000000</v>
      </c>
      <c r="F989" t="s">
        <v>2727</v>
      </c>
      <c r="G989" t="s">
        <v>152</v>
      </c>
      <c r="I989" s="3">
        <v>39435</v>
      </c>
      <c r="J989" s="3">
        <v>13727</v>
      </c>
      <c r="K989">
        <v>30</v>
      </c>
      <c r="L989">
        <v>6</v>
      </c>
      <c r="M989" t="s">
        <v>91</v>
      </c>
      <c r="N989" s="3">
        <v>37466</v>
      </c>
      <c r="O989">
        <v>2.95</v>
      </c>
      <c r="P989" s="3">
        <v>38107</v>
      </c>
      <c r="Q989">
        <v>4.99</v>
      </c>
      <c r="R989" s="3">
        <v>38107</v>
      </c>
      <c r="S989" t="s">
        <v>125</v>
      </c>
      <c r="T989" t="s">
        <v>124</v>
      </c>
      <c r="U989">
        <v>4.99</v>
      </c>
      <c r="V989" s="2">
        <v>99800</v>
      </c>
      <c r="W989" s="2">
        <v>99800</v>
      </c>
      <c r="X989" s="2">
        <v>99800</v>
      </c>
      <c r="Y989" s="2">
        <v>99800</v>
      </c>
      <c r="Z989" s="2">
        <v>99800</v>
      </c>
      <c r="AD989" s="2"/>
      <c r="AE989" s="2"/>
      <c r="AF989" s="2"/>
      <c r="AG989" s="2"/>
      <c r="AH989" s="2"/>
      <c r="AJ989" t="s">
        <v>261</v>
      </c>
      <c r="AK989" t="s">
        <v>2187</v>
      </c>
      <c r="AL989" t="s">
        <v>199</v>
      </c>
      <c r="AM989" t="s">
        <v>199</v>
      </c>
      <c r="AZ989" t="s">
        <v>3137</v>
      </c>
      <c r="BC989" t="s">
        <v>3138</v>
      </c>
    </row>
    <row r="990" spans="1:55" x14ac:dyDescent="0.3">
      <c r="A990" t="s">
        <v>3139</v>
      </c>
      <c r="B990" t="s">
        <v>3135</v>
      </c>
      <c r="C990" t="s">
        <v>3136</v>
      </c>
      <c r="D990">
        <v>358</v>
      </c>
      <c r="E990" s="2">
        <v>4000000</v>
      </c>
      <c r="F990" t="s">
        <v>2727</v>
      </c>
      <c r="G990" t="s">
        <v>501</v>
      </c>
      <c r="H990" t="s">
        <v>3140</v>
      </c>
      <c r="I990" s="3">
        <v>37468</v>
      </c>
      <c r="J990" s="3">
        <v>13727</v>
      </c>
      <c r="K990">
        <v>35</v>
      </c>
      <c r="L990">
        <v>6</v>
      </c>
      <c r="M990" t="s">
        <v>91</v>
      </c>
      <c r="N990" s="3">
        <v>37468</v>
      </c>
      <c r="O990">
        <v>2.95</v>
      </c>
      <c r="P990" s="3">
        <v>38107</v>
      </c>
      <c r="Q990">
        <v>4.99</v>
      </c>
      <c r="R990" s="3">
        <v>38107</v>
      </c>
      <c r="S990" t="s">
        <v>125</v>
      </c>
      <c r="T990" t="s">
        <v>124</v>
      </c>
      <c r="U990">
        <v>4.99</v>
      </c>
      <c r="V990" s="2">
        <v>199600</v>
      </c>
      <c r="W990" s="2">
        <v>199600</v>
      </c>
      <c r="X990" s="2">
        <v>199600</v>
      </c>
      <c r="Y990" s="2">
        <v>174641</v>
      </c>
      <c r="Z990">
        <v>0</v>
      </c>
      <c r="AD990" s="2"/>
      <c r="AE990" s="2"/>
      <c r="AF990" s="2"/>
      <c r="AJ990" t="s">
        <v>261</v>
      </c>
      <c r="AK990" t="s">
        <v>2187</v>
      </c>
      <c r="AL990" t="s">
        <v>199</v>
      </c>
      <c r="AM990" t="s">
        <v>199</v>
      </c>
      <c r="AN990" t="s">
        <v>83</v>
      </c>
      <c r="AO990" t="s">
        <v>331</v>
      </c>
      <c r="AP990" s="3">
        <v>43293</v>
      </c>
      <c r="AQ990" s="2">
        <v>1403706</v>
      </c>
      <c r="AR990">
        <v>35</v>
      </c>
      <c r="AX990" t="s">
        <v>523</v>
      </c>
      <c r="AZ990" t="s">
        <v>3141</v>
      </c>
      <c r="BC990" t="s">
        <v>3138</v>
      </c>
    </row>
    <row r="991" spans="1:55" x14ac:dyDescent="0.3">
      <c r="A991" t="s">
        <v>3142</v>
      </c>
      <c r="B991" t="s">
        <v>3135</v>
      </c>
      <c r="C991" t="s">
        <v>3136</v>
      </c>
      <c r="D991">
        <v>359</v>
      </c>
      <c r="E991" s="2">
        <v>4000000</v>
      </c>
      <c r="F991" t="s">
        <v>2727</v>
      </c>
      <c r="G991" t="s">
        <v>501</v>
      </c>
      <c r="H991" t="s">
        <v>3140</v>
      </c>
      <c r="I991" s="3">
        <v>37995</v>
      </c>
      <c r="J991" s="3">
        <v>17907</v>
      </c>
      <c r="K991">
        <v>45</v>
      </c>
      <c r="L991">
        <v>6</v>
      </c>
      <c r="M991" t="s">
        <v>91</v>
      </c>
      <c r="N991" s="3">
        <v>37993</v>
      </c>
      <c r="O991">
        <v>2.95</v>
      </c>
      <c r="P991" s="3">
        <v>39326</v>
      </c>
      <c r="Q991">
        <v>4.8</v>
      </c>
      <c r="R991" s="3">
        <v>39326</v>
      </c>
      <c r="S991" t="s">
        <v>125</v>
      </c>
      <c r="T991" t="s">
        <v>124</v>
      </c>
      <c r="U991">
        <v>4.8</v>
      </c>
      <c r="V991" s="2">
        <v>192000</v>
      </c>
      <c r="W991" s="2">
        <v>192000</v>
      </c>
      <c r="X991" s="2">
        <v>192000</v>
      </c>
      <c r="Y991" s="2">
        <v>174641</v>
      </c>
      <c r="Z991">
        <v>0</v>
      </c>
      <c r="AD991" s="2"/>
      <c r="AE991" s="2"/>
      <c r="AF991" s="2"/>
      <c r="AJ991" t="s">
        <v>261</v>
      </c>
      <c r="AK991" t="s">
        <v>2187</v>
      </c>
      <c r="AL991" t="s">
        <v>199</v>
      </c>
      <c r="AM991" t="s">
        <v>199</v>
      </c>
      <c r="AN991" t="s">
        <v>83</v>
      </c>
      <c r="AO991" t="s">
        <v>331</v>
      </c>
      <c r="AP991" s="3">
        <v>43293</v>
      </c>
      <c r="AQ991" s="2">
        <v>1403706</v>
      </c>
      <c r="AR991">
        <v>35</v>
      </c>
      <c r="AX991" t="s">
        <v>523</v>
      </c>
      <c r="AZ991" t="s">
        <v>3143</v>
      </c>
      <c r="BC991" t="s">
        <v>3138</v>
      </c>
    </row>
    <row r="992" spans="1:55" x14ac:dyDescent="0.3">
      <c r="A992" t="s">
        <v>3144</v>
      </c>
      <c r="B992" t="s">
        <v>3135</v>
      </c>
      <c r="C992" t="s">
        <v>3136</v>
      </c>
      <c r="D992">
        <v>360</v>
      </c>
      <c r="E992" s="2">
        <v>3000000</v>
      </c>
      <c r="F992" t="s">
        <v>95</v>
      </c>
      <c r="G992" t="s">
        <v>95</v>
      </c>
      <c r="I992" s="3">
        <v>38071</v>
      </c>
      <c r="J992" s="3">
        <v>19808</v>
      </c>
      <c r="K992">
        <v>50</v>
      </c>
      <c r="L992">
        <v>36</v>
      </c>
      <c r="M992" t="s">
        <v>91</v>
      </c>
      <c r="N992" s="3">
        <v>38071</v>
      </c>
      <c r="O992">
        <v>3.7</v>
      </c>
      <c r="P992" s="3">
        <v>39167</v>
      </c>
      <c r="Q992">
        <v>4.5</v>
      </c>
      <c r="R992" s="3">
        <v>39167</v>
      </c>
      <c r="S992" t="s">
        <v>125</v>
      </c>
      <c r="T992" t="s">
        <v>124</v>
      </c>
      <c r="U992">
        <v>4.5</v>
      </c>
      <c r="V992" s="2">
        <v>135000</v>
      </c>
      <c r="W992" s="2">
        <v>135000</v>
      </c>
      <c r="X992" s="2">
        <v>135000</v>
      </c>
      <c r="Y992" s="2">
        <v>134630</v>
      </c>
      <c r="Z992" s="2">
        <v>134630</v>
      </c>
      <c r="AD992" s="2"/>
      <c r="AE992" s="2"/>
      <c r="AF992" s="2"/>
      <c r="AG992" s="2"/>
      <c r="AH992" s="2"/>
      <c r="AJ992" t="s">
        <v>261</v>
      </c>
      <c r="AK992" t="s">
        <v>3145</v>
      </c>
      <c r="AL992" t="s">
        <v>199</v>
      </c>
      <c r="AM992" t="s">
        <v>199</v>
      </c>
      <c r="AZ992" t="s">
        <v>3146</v>
      </c>
      <c r="BC992" t="s">
        <v>3138</v>
      </c>
    </row>
    <row r="993" spans="1:57" x14ac:dyDescent="0.3">
      <c r="A993" t="s">
        <v>3147</v>
      </c>
      <c r="B993" t="s">
        <v>3135</v>
      </c>
      <c r="C993" t="s">
        <v>3136</v>
      </c>
      <c r="D993">
        <v>361</v>
      </c>
      <c r="E993" s="2">
        <v>3000000</v>
      </c>
      <c r="F993" t="s">
        <v>95</v>
      </c>
      <c r="G993" t="s">
        <v>95</v>
      </c>
      <c r="I993" s="3">
        <v>38071</v>
      </c>
      <c r="J993" s="3">
        <v>19808</v>
      </c>
      <c r="K993">
        <v>50</v>
      </c>
      <c r="L993">
        <v>48</v>
      </c>
      <c r="M993" t="s">
        <v>91</v>
      </c>
      <c r="N993" s="3">
        <v>38071</v>
      </c>
      <c r="O993">
        <v>4.03</v>
      </c>
      <c r="P993" s="3">
        <v>39532</v>
      </c>
      <c r="Q993">
        <v>4.5</v>
      </c>
      <c r="R993" s="3">
        <v>39532</v>
      </c>
      <c r="S993" t="s">
        <v>125</v>
      </c>
      <c r="T993" t="s">
        <v>124</v>
      </c>
      <c r="U993">
        <v>4.5</v>
      </c>
      <c r="V993" s="2">
        <v>135000</v>
      </c>
      <c r="W993" s="2">
        <v>135000</v>
      </c>
      <c r="X993" s="2">
        <v>135000</v>
      </c>
      <c r="Y993" s="2">
        <v>134640</v>
      </c>
      <c r="Z993" s="2">
        <v>134640</v>
      </c>
      <c r="AD993" s="2"/>
      <c r="AE993" s="2"/>
      <c r="AF993" s="2"/>
      <c r="AG993" s="2"/>
      <c r="AH993" s="2"/>
      <c r="AJ993" t="s">
        <v>261</v>
      </c>
      <c r="AK993" t="s">
        <v>1173</v>
      </c>
      <c r="AL993" t="s">
        <v>199</v>
      </c>
      <c r="AM993" t="s">
        <v>199</v>
      </c>
      <c r="AZ993" t="s">
        <v>3148</v>
      </c>
      <c r="BC993" t="s">
        <v>3138</v>
      </c>
    </row>
    <row r="994" spans="1:57" x14ac:dyDescent="0.3">
      <c r="A994" t="s">
        <v>3149</v>
      </c>
      <c r="B994" t="s">
        <v>3135</v>
      </c>
      <c r="C994" t="s">
        <v>3136</v>
      </c>
      <c r="D994">
        <v>362</v>
      </c>
      <c r="E994" s="2">
        <v>3000000</v>
      </c>
      <c r="F994" t="s">
        <v>95</v>
      </c>
      <c r="G994" t="s">
        <v>95</v>
      </c>
      <c r="I994" s="3">
        <v>38071</v>
      </c>
      <c r="J994" s="3">
        <v>19808</v>
      </c>
      <c r="K994">
        <v>50</v>
      </c>
      <c r="L994">
        <v>60</v>
      </c>
      <c r="M994" t="s">
        <v>91</v>
      </c>
      <c r="N994" s="3">
        <v>38071</v>
      </c>
      <c r="O994">
        <v>4.2</v>
      </c>
      <c r="P994" s="3">
        <v>39897</v>
      </c>
      <c r="Q994">
        <v>4.5</v>
      </c>
      <c r="R994" s="3">
        <v>39897</v>
      </c>
      <c r="S994" t="s">
        <v>125</v>
      </c>
      <c r="T994" t="s">
        <v>124</v>
      </c>
      <c r="U994">
        <v>4.5</v>
      </c>
      <c r="V994" s="2">
        <v>135000</v>
      </c>
      <c r="W994" s="2">
        <v>135000</v>
      </c>
      <c r="X994" s="2">
        <v>135000</v>
      </c>
      <c r="Y994" s="2">
        <v>134640</v>
      </c>
      <c r="Z994" s="2">
        <v>134640</v>
      </c>
      <c r="AD994" s="2"/>
      <c r="AE994" s="2"/>
      <c r="AF994" s="2"/>
      <c r="AG994" s="2"/>
      <c r="AH994" s="2"/>
      <c r="AJ994" t="s">
        <v>261</v>
      </c>
      <c r="AK994" t="s">
        <v>400</v>
      </c>
      <c r="AL994" t="s">
        <v>199</v>
      </c>
      <c r="AM994" t="s">
        <v>199</v>
      </c>
      <c r="AZ994" t="s">
        <v>3150</v>
      </c>
      <c r="BC994" t="s">
        <v>3138</v>
      </c>
    </row>
    <row r="995" spans="1:57" x14ac:dyDescent="0.3">
      <c r="A995" t="s">
        <v>3151</v>
      </c>
      <c r="B995" t="s">
        <v>3135</v>
      </c>
      <c r="C995" t="s">
        <v>3136</v>
      </c>
      <c r="D995">
        <v>363</v>
      </c>
      <c r="E995" s="2">
        <v>6000000</v>
      </c>
      <c r="F995" t="s">
        <v>131</v>
      </c>
      <c r="G995" t="s">
        <v>131</v>
      </c>
      <c r="I995" s="3">
        <v>38504</v>
      </c>
      <c r="J995" s="3">
        <v>23894</v>
      </c>
      <c r="K995">
        <v>60</v>
      </c>
      <c r="L995">
        <v>60</v>
      </c>
      <c r="M995" t="s">
        <v>91</v>
      </c>
      <c r="N995" s="3">
        <v>38358</v>
      </c>
      <c r="O995">
        <v>2.87</v>
      </c>
      <c r="P995" s="3">
        <v>39904</v>
      </c>
      <c r="Q995">
        <v>4.4000000000000004</v>
      </c>
      <c r="R995" s="3">
        <v>39904</v>
      </c>
      <c r="S995" t="s">
        <v>125</v>
      </c>
      <c r="T995" t="s">
        <v>124</v>
      </c>
      <c r="U995">
        <v>4.4000000000000004</v>
      </c>
      <c r="V995" s="2">
        <v>264000</v>
      </c>
      <c r="W995" s="2">
        <v>264000</v>
      </c>
      <c r="X995" s="2">
        <v>264000</v>
      </c>
      <c r="Y995" s="2">
        <v>263271</v>
      </c>
      <c r="Z995" s="2">
        <v>263271</v>
      </c>
      <c r="AD995" s="2"/>
      <c r="AE995" s="2"/>
      <c r="AF995" s="2"/>
      <c r="AG995" s="2"/>
      <c r="AH995" s="2"/>
      <c r="AJ995" t="s">
        <v>261</v>
      </c>
      <c r="AL995" t="s">
        <v>199</v>
      </c>
      <c r="AM995" t="s">
        <v>199</v>
      </c>
      <c r="AN995" t="s">
        <v>83</v>
      </c>
      <c r="AO995" t="s">
        <v>84</v>
      </c>
      <c r="AZ995" t="s">
        <v>3152</v>
      </c>
      <c r="BC995" t="s">
        <v>3138</v>
      </c>
    </row>
    <row r="996" spans="1:57" x14ac:dyDescent="0.3">
      <c r="A996" t="s">
        <v>3153</v>
      </c>
      <c r="B996" t="s">
        <v>3135</v>
      </c>
      <c r="C996" t="s">
        <v>3136</v>
      </c>
      <c r="D996">
        <v>364</v>
      </c>
      <c r="E996" s="2">
        <v>5000000</v>
      </c>
      <c r="F996" t="s">
        <v>95</v>
      </c>
      <c r="G996" t="s">
        <v>95</v>
      </c>
      <c r="I996" s="3">
        <v>38674</v>
      </c>
      <c r="J996" s="3">
        <v>24064</v>
      </c>
      <c r="K996">
        <v>60</v>
      </c>
      <c r="L996">
        <v>60</v>
      </c>
      <c r="M996" t="s">
        <v>91</v>
      </c>
      <c r="N996" t="s">
        <v>125</v>
      </c>
      <c r="O996" t="s">
        <v>124</v>
      </c>
      <c r="P996" s="3">
        <v>38674</v>
      </c>
      <c r="Q996">
        <v>3.82</v>
      </c>
      <c r="R996" s="3">
        <v>42326</v>
      </c>
      <c r="S996" t="s">
        <v>125</v>
      </c>
      <c r="T996" t="s">
        <v>124</v>
      </c>
      <c r="U996">
        <v>3.82</v>
      </c>
      <c r="V996" s="2">
        <v>191000</v>
      </c>
      <c r="W996" s="2">
        <v>191000</v>
      </c>
      <c r="X996" s="2">
        <v>191000</v>
      </c>
      <c r="Y996" s="2">
        <v>190477</v>
      </c>
      <c r="Z996" s="2">
        <v>190477</v>
      </c>
      <c r="AD996" s="2"/>
      <c r="AE996" s="2"/>
      <c r="AF996" s="2"/>
      <c r="AG996" s="2"/>
      <c r="AH996" s="2"/>
      <c r="AJ996" t="s">
        <v>261</v>
      </c>
      <c r="AK996" t="s">
        <v>1173</v>
      </c>
      <c r="AL996" t="s">
        <v>199</v>
      </c>
      <c r="AM996" t="s">
        <v>199</v>
      </c>
      <c r="AZ996" t="s">
        <v>3154</v>
      </c>
      <c r="BC996" t="s">
        <v>3138</v>
      </c>
    </row>
    <row r="997" spans="1:57" x14ac:dyDescent="0.3">
      <c r="A997" t="s">
        <v>3155</v>
      </c>
      <c r="B997" t="s">
        <v>3135</v>
      </c>
      <c r="C997" t="s">
        <v>3136</v>
      </c>
      <c r="D997">
        <v>365</v>
      </c>
      <c r="E997" s="2">
        <v>5000000</v>
      </c>
      <c r="F997" t="s">
        <v>95</v>
      </c>
      <c r="G997" t="s">
        <v>95</v>
      </c>
      <c r="I997" s="3">
        <v>38694</v>
      </c>
      <c r="J997" s="3">
        <v>24084</v>
      </c>
      <c r="K997">
        <v>60</v>
      </c>
      <c r="L997">
        <v>60</v>
      </c>
      <c r="M997" t="s">
        <v>91</v>
      </c>
      <c r="N997" t="s">
        <v>125</v>
      </c>
      <c r="O997" t="s">
        <v>124</v>
      </c>
      <c r="P997" s="3">
        <v>38694</v>
      </c>
      <c r="Q997">
        <v>3.8</v>
      </c>
      <c r="R997" s="3">
        <v>42712</v>
      </c>
      <c r="S997" t="s">
        <v>125</v>
      </c>
      <c r="T997" t="s">
        <v>124</v>
      </c>
      <c r="U997">
        <v>3.8</v>
      </c>
      <c r="V997" s="2">
        <v>190000</v>
      </c>
      <c r="W997" s="2">
        <v>190000</v>
      </c>
      <c r="X997" s="2">
        <v>190000</v>
      </c>
      <c r="Y997" s="2">
        <v>191041</v>
      </c>
      <c r="Z997" s="2">
        <v>191041</v>
      </c>
      <c r="AD997" s="2"/>
      <c r="AE997" s="2"/>
      <c r="AF997" s="2"/>
      <c r="AG997" s="2"/>
      <c r="AH997" s="2"/>
      <c r="AJ997" t="s">
        <v>261</v>
      </c>
      <c r="AK997" t="s">
        <v>3145</v>
      </c>
      <c r="AL997" t="s">
        <v>199</v>
      </c>
      <c r="AM997" t="s">
        <v>199</v>
      </c>
      <c r="AZ997" t="s">
        <v>3156</v>
      </c>
      <c r="BC997" t="s">
        <v>3138</v>
      </c>
    </row>
    <row r="998" spans="1:57" x14ac:dyDescent="0.3">
      <c r="A998" t="s">
        <v>3157</v>
      </c>
      <c r="B998" t="s">
        <v>3135</v>
      </c>
      <c r="C998" t="s">
        <v>3136</v>
      </c>
      <c r="D998">
        <v>366</v>
      </c>
      <c r="E998" s="2">
        <v>5000000</v>
      </c>
      <c r="F998" t="s">
        <v>95</v>
      </c>
      <c r="G998" t="s">
        <v>95</v>
      </c>
      <c r="I998" s="3">
        <v>38694</v>
      </c>
      <c r="J998" s="3">
        <v>23966</v>
      </c>
      <c r="K998">
        <v>60</v>
      </c>
      <c r="L998">
        <v>60</v>
      </c>
      <c r="M998" t="s">
        <v>91</v>
      </c>
      <c r="N998" t="s">
        <v>125</v>
      </c>
      <c r="O998" t="s">
        <v>124</v>
      </c>
      <c r="P998" s="3">
        <v>38694</v>
      </c>
      <c r="Q998">
        <v>3.75</v>
      </c>
      <c r="R998" s="3">
        <v>41981</v>
      </c>
      <c r="S998" t="s">
        <v>125</v>
      </c>
      <c r="T998" t="s">
        <v>124</v>
      </c>
      <c r="U998">
        <v>3.75</v>
      </c>
      <c r="V998" s="2">
        <v>187500</v>
      </c>
      <c r="W998" s="2">
        <v>187500</v>
      </c>
      <c r="X998" s="2">
        <v>187500</v>
      </c>
      <c r="Y998" s="2">
        <v>188527</v>
      </c>
      <c r="Z998" s="2">
        <v>188527</v>
      </c>
      <c r="AD998" s="2"/>
      <c r="AE998" s="2"/>
      <c r="AF998" s="2"/>
      <c r="AG998" s="2"/>
      <c r="AH998" s="2"/>
      <c r="AJ998" t="s">
        <v>261</v>
      </c>
      <c r="AK998" t="s">
        <v>3145</v>
      </c>
      <c r="AL998" t="s">
        <v>199</v>
      </c>
      <c r="AM998" t="s">
        <v>199</v>
      </c>
      <c r="AZ998" t="s">
        <v>3158</v>
      </c>
      <c r="BC998" t="s">
        <v>3138</v>
      </c>
    </row>
    <row r="999" spans="1:57" x14ac:dyDescent="0.3">
      <c r="A999" t="s">
        <v>3159</v>
      </c>
      <c r="B999" t="s">
        <v>3135</v>
      </c>
      <c r="C999" t="s">
        <v>3136</v>
      </c>
      <c r="D999">
        <v>367</v>
      </c>
      <c r="E999" s="2">
        <v>3000000</v>
      </c>
      <c r="F999" t="s">
        <v>3160</v>
      </c>
      <c r="G999" t="s">
        <v>61</v>
      </c>
      <c r="I999" s="3">
        <v>38992</v>
      </c>
      <c r="J999" s="3">
        <v>24382</v>
      </c>
      <c r="K999">
        <v>60</v>
      </c>
      <c r="L999">
        <v>60</v>
      </c>
      <c r="N999" s="3">
        <v>38966</v>
      </c>
      <c r="O999">
        <v>4.0999999999999996</v>
      </c>
      <c r="P999" s="3">
        <v>39488</v>
      </c>
      <c r="Q999">
        <v>4.9400000000000004</v>
      </c>
      <c r="R999" s="3">
        <v>39488</v>
      </c>
      <c r="S999" t="s">
        <v>125</v>
      </c>
      <c r="T999" t="s">
        <v>124</v>
      </c>
      <c r="U999">
        <v>4.9400000000000004</v>
      </c>
      <c r="V999" s="2">
        <v>148125</v>
      </c>
      <c r="W999" s="2">
        <v>148125</v>
      </c>
      <c r="X999" s="2">
        <v>148125</v>
      </c>
      <c r="Y999" s="2">
        <v>148125</v>
      </c>
      <c r="Z999" s="2">
        <v>148125</v>
      </c>
      <c r="AD999" s="2"/>
      <c r="AE999" s="2"/>
      <c r="AF999" s="2"/>
      <c r="AG999" s="2"/>
      <c r="AH999" s="2"/>
      <c r="AJ999" t="s">
        <v>261</v>
      </c>
      <c r="AK999" t="s">
        <v>1806</v>
      </c>
      <c r="AL999" t="s">
        <v>199</v>
      </c>
      <c r="AM999" t="s">
        <v>199</v>
      </c>
      <c r="AZ999" t="s">
        <v>3161</v>
      </c>
      <c r="BA999" t="s">
        <v>3162</v>
      </c>
      <c r="BC999" t="s">
        <v>3163</v>
      </c>
    </row>
    <row r="1000" spans="1:57" x14ac:dyDescent="0.3">
      <c r="A1000" t="s">
        <v>3164</v>
      </c>
      <c r="B1000" t="s">
        <v>3165</v>
      </c>
      <c r="C1000" t="s">
        <v>3166</v>
      </c>
      <c r="D1000">
        <v>5123</v>
      </c>
      <c r="E1000" s="2">
        <v>20000000</v>
      </c>
      <c r="F1000" t="s">
        <v>118</v>
      </c>
      <c r="G1000" t="s">
        <v>118</v>
      </c>
      <c r="H1000" t="s">
        <v>118</v>
      </c>
      <c r="I1000" s="3">
        <v>37960</v>
      </c>
      <c r="J1000" s="3">
        <v>17874</v>
      </c>
      <c r="K1000">
        <v>45</v>
      </c>
      <c r="L1000">
        <v>6</v>
      </c>
      <c r="M1000" t="s">
        <v>62</v>
      </c>
      <c r="N1000" s="3">
        <v>37960</v>
      </c>
      <c r="O1000">
        <v>3.99</v>
      </c>
      <c r="P1000" s="3">
        <v>39969</v>
      </c>
      <c r="Q1000">
        <v>4.95</v>
      </c>
      <c r="R1000" s="3">
        <v>39969</v>
      </c>
      <c r="S1000" t="s">
        <v>63</v>
      </c>
      <c r="T1000" t="s">
        <v>64</v>
      </c>
      <c r="U1000">
        <v>4.95</v>
      </c>
      <c r="V1000" s="2">
        <v>43494000</v>
      </c>
      <c r="W1000">
        <v>217</v>
      </c>
      <c r="X1000" s="2">
        <v>27842112</v>
      </c>
      <c r="Y1000" s="2">
        <v>31444546</v>
      </c>
      <c r="Z1000" s="2">
        <v>30698287</v>
      </c>
      <c r="AA1000" s="2">
        <v>31266341</v>
      </c>
      <c r="AB1000" s="2">
        <v>29774256</v>
      </c>
      <c r="AC1000" s="2">
        <v>31869041</v>
      </c>
      <c r="AD1000">
        <v>139</v>
      </c>
      <c r="AE1000">
        <v>157</v>
      </c>
      <c r="AF1000">
        <v>153</v>
      </c>
      <c r="AG1000">
        <v>156</v>
      </c>
      <c r="AH1000">
        <v>149</v>
      </c>
      <c r="AI1000">
        <v>159</v>
      </c>
      <c r="AJ1000" t="s">
        <v>261</v>
      </c>
      <c r="AK1000" t="s">
        <v>767</v>
      </c>
      <c r="AL1000" s="2">
        <v>24000</v>
      </c>
      <c r="AM1000">
        <v>0.12</v>
      </c>
    </row>
    <row r="1001" spans="1:57" x14ac:dyDescent="0.3">
      <c r="A1001" t="s">
        <v>3167</v>
      </c>
      <c r="B1001" t="s">
        <v>3165</v>
      </c>
      <c r="C1001" t="s">
        <v>3166</v>
      </c>
      <c r="D1001">
        <v>5126</v>
      </c>
      <c r="E1001" s="2">
        <v>30000000</v>
      </c>
      <c r="F1001" t="s">
        <v>198</v>
      </c>
      <c r="G1001" t="s">
        <v>131</v>
      </c>
      <c r="H1001" t="s">
        <v>131</v>
      </c>
      <c r="I1001" s="3">
        <v>38099</v>
      </c>
      <c r="J1001" s="3">
        <v>19778</v>
      </c>
      <c r="K1001">
        <v>50</v>
      </c>
      <c r="L1001">
        <v>6</v>
      </c>
      <c r="M1001" t="s">
        <v>62</v>
      </c>
      <c r="N1001" s="3">
        <v>38099</v>
      </c>
      <c r="O1001">
        <v>3.85</v>
      </c>
      <c r="P1001" s="3">
        <v>40596</v>
      </c>
      <c r="Q1001">
        <v>4.99</v>
      </c>
      <c r="R1001" s="3">
        <v>40596</v>
      </c>
      <c r="S1001" t="s">
        <v>63</v>
      </c>
      <c r="T1001" t="s">
        <v>64</v>
      </c>
      <c r="U1001">
        <v>4.99</v>
      </c>
      <c r="V1001" s="2">
        <v>72456000</v>
      </c>
      <c r="W1001">
        <v>242</v>
      </c>
      <c r="X1001" s="2">
        <v>43282931</v>
      </c>
      <c r="Y1001" s="2">
        <v>49749003</v>
      </c>
      <c r="Z1001" s="2">
        <v>48502237</v>
      </c>
      <c r="AA1001" s="2">
        <v>49522386</v>
      </c>
      <c r="AB1001" s="2">
        <v>49431791</v>
      </c>
      <c r="AC1001" s="2">
        <v>50122809</v>
      </c>
      <c r="AD1001">
        <v>144</v>
      </c>
      <c r="AE1001">
        <v>166</v>
      </c>
      <c r="AF1001">
        <v>162</v>
      </c>
      <c r="AG1001">
        <v>165</v>
      </c>
      <c r="AH1001">
        <v>165</v>
      </c>
      <c r="AI1001">
        <v>167</v>
      </c>
      <c r="AJ1001" t="s">
        <v>261</v>
      </c>
      <c r="AK1001" t="s">
        <v>767</v>
      </c>
      <c r="AL1001" s="2">
        <v>36000</v>
      </c>
      <c r="AM1001">
        <v>0.12</v>
      </c>
      <c r="AN1001" t="s">
        <v>83</v>
      </c>
      <c r="AO1001" t="s">
        <v>84</v>
      </c>
      <c r="AP1001" s="3">
        <v>42916</v>
      </c>
      <c r="AQ1001" t="s">
        <v>459</v>
      </c>
      <c r="BE1001" t="s">
        <v>3168</v>
      </c>
    </row>
    <row r="1002" spans="1:57" x14ac:dyDescent="0.3">
      <c r="A1002" t="s">
        <v>3169</v>
      </c>
      <c r="B1002" t="s">
        <v>3165</v>
      </c>
      <c r="C1002" t="s">
        <v>3166</v>
      </c>
      <c r="D1002">
        <v>5127</v>
      </c>
      <c r="E1002" s="2">
        <v>20500000</v>
      </c>
      <c r="F1002" t="s">
        <v>118</v>
      </c>
      <c r="G1002" t="s">
        <v>118</v>
      </c>
      <c r="H1002" t="s">
        <v>118</v>
      </c>
      <c r="I1002" s="3">
        <v>38104</v>
      </c>
      <c r="J1002" s="3">
        <v>19782</v>
      </c>
      <c r="K1002">
        <v>50</v>
      </c>
      <c r="L1002">
        <v>6</v>
      </c>
      <c r="M1002" t="s">
        <v>62</v>
      </c>
      <c r="N1002" s="3">
        <v>38104</v>
      </c>
      <c r="O1002">
        <v>3.29</v>
      </c>
      <c r="P1002" s="3">
        <v>39871</v>
      </c>
      <c r="Q1002">
        <v>4.99</v>
      </c>
      <c r="R1002" s="3">
        <v>39871</v>
      </c>
      <c r="S1002" t="s">
        <v>63</v>
      </c>
      <c r="T1002" t="s">
        <v>64</v>
      </c>
      <c r="U1002">
        <v>4.99</v>
      </c>
      <c r="V1002" s="2">
        <v>49405000</v>
      </c>
      <c r="W1002">
        <v>241</v>
      </c>
      <c r="X1002" s="2">
        <v>29562294</v>
      </c>
      <c r="Y1002" s="2">
        <v>34014814</v>
      </c>
      <c r="Z1002" s="2">
        <v>33131326</v>
      </c>
      <c r="AA1002" s="2">
        <v>33709079</v>
      </c>
      <c r="AB1002" s="2">
        <v>31941614</v>
      </c>
      <c r="AC1002" s="2">
        <v>34344195</v>
      </c>
      <c r="AD1002">
        <v>144</v>
      </c>
      <c r="AE1002">
        <v>166</v>
      </c>
      <c r="AF1002">
        <v>162</v>
      </c>
      <c r="AG1002">
        <v>164</v>
      </c>
      <c r="AH1002">
        <v>156</v>
      </c>
      <c r="AI1002">
        <v>168</v>
      </c>
      <c r="AJ1002" t="s">
        <v>261</v>
      </c>
      <c r="AK1002" t="s">
        <v>3170</v>
      </c>
      <c r="AL1002" s="2">
        <v>32800</v>
      </c>
      <c r="AM1002">
        <v>0.16</v>
      </c>
      <c r="BE1002" t="s">
        <v>3171</v>
      </c>
    </row>
    <row r="1003" spans="1:57" x14ac:dyDescent="0.3">
      <c r="A1003" t="s">
        <v>3172</v>
      </c>
      <c r="B1003" t="s">
        <v>3165</v>
      </c>
      <c r="C1003" t="s">
        <v>3166</v>
      </c>
      <c r="D1003">
        <v>5128</v>
      </c>
      <c r="E1003" s="2">
        <v>17000000</v>
      </c>
      <c r="F1003" t="s">
        <v>3173</v>
      </c>
      <c r="G1003" t="s">
        <v>138</v>
      </c>
      <c r="H1003" t="s">
        <v>138</v>
      </c>
      <c r="I1003" s="3">
        <v>38103</v>
      </c>
      <c r="J1003" s="3">
        <v>19841</v>
      </c>
      <c r="K1003">
        <v>50</v>
      </c>
      <c r="L1003">
        <v>6</v>
      </c>
      <c r="M1003" t="s">
        <v>62</v>
      </c>
      <c r="N1003" s="3">
        <v>38103</v>
      </c>
      <c r="O1003">
        <v>2.85</v>
      </c>
      <c r="P1003" s="3">
        <v>39504</v>
      </c>
      <c r="Q1003">
        <v>4.99</v>
      </c>
      <c r="R1003" s="3">
        <v>39504</v>
      </c>
      <c r="S1003" t="s">
        <v>63</v>
      </c>
      <c r="T1003" t="s">
        <v>64</v>
      </c>
      <c r="U1003">
        <v>4.99</v>
      </c>
      <c r="V1003" s="2">
        <v>40959800</v>
      </c>
      <c r="W1003">
        <v>241</v>
      </c>
      <c r="X1003" s="2">
        <v>24573296</v>
      </c>
      <c r="Y1003" s="2">
        <v>28302166</v>
      </c>
      <c r="Z1003" s="2">
        <v>27567027</v>
      </c>
      <c r="AA1003" s="2">
        <v>28056645</v>
      </c>
      <c r="AB1003" s="2">
        <v>26577133</v>
      </c>
      <c r="AC1003" s="2">
        <v>28598857</v>
      </c>
      <c r="AD1003">
        <v>145</v>
      </c>
      <c r="AE1003">
        <v>166</v>
      </c>
      <c r="AF1003">
        <v>162</v>
      </c>
      <c r="AG1003">
        <v>165</v>
      </c>
      <c r="AH1003">
        <v>156</v>
      </c>
      <c r="AI1003">
        <v>168</v>
      </c>
      <c r="AJ1003" t="s">
        <v>261</v>
      </c>
      <c r="AK1003" t="s">
        <v>71</v>
      </c>
      <c r="AL1003" s="2">
        <v>26100</v>
      </c>
      <c r="AM1003">
        <v>0.15</v>
      </c>
    </row>
    <row r="1004" spans="1:57" x14ac:dyDescent="0.3">
      <c r="A1004" t="s">
        <v>3174</v>
      </c>
      <c r="B1004" t="s">
        <v>3165</v>
      </c>
      <c r="C1004" t="s">
        <v>3166</v>
      </c>
      <c r="D1004">
        <v>5129</v>
      </c>
      <c r="E1004" s="2">
        <v>20000000</v>
      </c>
      <c r="F1004" t="s">
        <v>198</v>
      </c>
      <c r="G1004" t="s">
        <v>131</v>
      </c>
      <c r="H1004" t="s">
        <v>131</v>
      </c>
      <c r="I1004" s="3">
        <v>38631</v>
      </c>
      <c r="J1004" s="3">
        <v>24021</v>
      </c>
      <c r="K1004">
        <v>60</v>
      </c>
      <c r="L1004">
        <v>6</v>
      </c>
      <c r="M1004" t="s">
        <v>91</v>
      </c>
      <c r="N1004" t="s">
        <v>64</v>
      </c>
      <c r="O1004" t="s">
        <v>64</v>
      </c>
      <c r="P1004" s="3">
        <v>38631</v>
      </c>
      <c r="Q1004">
        <v>4.13</v>
      </c>
      <c r="R1004" s="3">
        <v>45388</v>
      </c>
      <c r="S1004" t="s">
        <v>63</v>
      </c>
      <c r="T1004" t="s">
        <v>64</v>
      </c>
      <c r="U1004">
        <v>4.13</v>
      </c>
      <c r="V1004" s="2">
        <v>49593945</v>
      </c>
      <c r="W1004">
        <v>248</v>
      </c>
      <c r="X1004" s="2">
        <v>24950464</v>
      </c>
      <c r="Y1004" s="2">
        <v>31335628</v>
      </c>
      <c r="Z1004" s="2">
        <v>30961255</v>
      </c>
      <c r="AA1004" s="2">
        <v>31274241</v>
      </c>
      <c r="AB1004" s="2">
        <v>31531649</v>
      </c>
      <c r="AC1004" s="2">
        <v>32321264</v>
      </c>
      <c r="AD1004">
        <v>125</v>
      </c>
      <c r="AE1004">
        <v>157</v>
      </c>
      <c r="AF1004">
        <v>155</v>
      </c>
      <c r="AG1004">
        <v>156</v>
      </c>
      <c r="AH1004">
        <v>158</v>
      </c>
      <c r="AI1004">
        <v>162</v>
      </c>
      <c r="AJ1004" t="s">
        <v>261</v>
      </c>
      <c r="AK1004" t="s">
        <v>794</v>
      </c>
      <c r="AL1004" s="2">
        <v>40000</v>
      </c>
      <c r="AM1004">
        <v>0.2</v>
      </c>
      <c r="AN1004" t="s">
        <v>83</v>
      </c>
      <c r="AO1004" t="s">
        <v>84</v>
      </c>
      <c r="AP1004" s="3">
        <v>42916</v>
      </c>
      <c r="AQ1004" t="s">
        <v>459</v>
      </c>
      <c r="BE1004" t="s">
        <v>3168</v>
      </c>
    </row>
    <row r="1005" spans="1:57" x14ac:dyDescent="0.3">
      <c r="A1005" t="s">
        <v>3175</v>
      </c>
      <c r="B1005" t="s">
        <v>3165</v>
      </c>
      <c r="C1005" t="s">
        <v>3166</v>
      </c>
      <c r="D1005">
        <v>5130</v>
      </c>
      <c r="E1005" s="2">
        <v>30000000</v>
      </c>
      <c r="F1005" t="s">
        <v>198</v>
      </c>
      <c r="G1005" t="s">
        <v>131</v>
      </c>
      <c r="H1005" t="s">
        <v>131</v>
      </c>
      <c r="I1005" s="3">
        <v>38798</v>
      </c>
      <c r="J1005" s="3">
        <v>24188</v>
      </c>
      <c r="K1005">
        <v>60</v>
      </c>
      <c r="L1005">
        <v>6</v>
      </c>
      <c r="M1005" t="s">
        <v>91</v>
      </c>
      <c r="N1005" t="s">
        <v>64</v>
      </c>
      <c r="O1005" t="s">
        <v>64</v>
      </c>
      <c r="P1005" s="3">
        <v>38798</v>
      </c>
      <c r="Q1005">
        <v>3.96</v>
      </c>
      <c r="R1005" s="3">
        <v>45038</v>
      </c>
      <c r="S1005" t="s">
        <v>63</v>
      </c>
      <c r="T1005" t="s">
        <v>64</v>
      </c>
      <c r="U1005">
        <v>3.96</v>
      </c>
      <c r="V1005" s="2">
        <v>71328822</v>
      </c>
      <c r="W1005">
        <v>238</v>
      </c>
      <c r="X1005" s="2">
        <v>36344982</v>
      </c>
      <c r="Y1005" s="2">
        <v>45432158</v>
      </c>
      <c r="Z1005" s="2">
        <v>44899615</v>
      </c>
      <c r="AA1005" s="2">
        <v>44957316</v>
      </c>
      <c r="AB1005" s="2">
        <v>45767665</v>
      </c>
      <c r="AC1005" s="2">
        <v>46937094</v>
      </c>
      <c r="AD1005">
        <v>121</v>
      </c>
      <c r="AE1005">
        <v>151</v>
      </c>
      <c r="AF1005">
        <v>150</v>
      </c>
      <c r="AG1005">
        <v>150</v>
      </c>
      <c r="AH1005">
        <v>153</v>
      </c>
      <c r="AI1005">
        <v>156</v>
      </c>
      <c r="AJ1005" t="s">
        <v>261</v>
      </c>
      <c r="AK1005" t="s">
        <v>100</v>
      </c>
      <c r="AL1005" s="2">
        <v>65000</v>
      </c>
      <c r="AM1005">
        <v>0.22</v>
      </c>
      <c r="AN1005" t="s">
        <v>83</v>
      </c>
      <c r="AO1005" t="s">
        <v>84</v>
      </c>
      <c r="AP1005" s="3">
        <v>42916</v>
      </c>
      <c r="AQ1005" t="s">
        <v>459</v>
      </c>
      <c r="BE1005" t="s">
        <v>3168</v>
      </c>
    </row>
    <row r="1006" spans="1:57" x14ac:dyDescent="0.3">
      <c r="A1006" t="s">
        <v>3176</v>
      </c>
      <c r="B1006" t="s">
        <v>3165</v>
      </c>
      <c r="C1006" t="s">
        <v>3166</v>
      </c>
      <c r="D1006">
        <v>5131</v>
      </c>
      <c r="E1006" s="2">
        <v>15000000</v>
      </c>
      <c r="F1006" t="s">
        <v>198</v>
      </c>
      <c r="G1006" t="s">
        <v>131</v>
      </c>
      <c r="H1006" t="s">
        <v>131</v>
      </c>
      <c r="I1006" s="3">
        <v>39013</v>
      </c>
      <c r="J1006" s="3">
        <v>24403</v>
      </c>
      <c r="K1006">
        <v>60</v>
      </c>
      <c r="L1006">
        <v>6</v>
      </c>
      <c r="M1006" t="s">
        <v>91</v>
      </c>
      <c r="N1006" t="s">
        <v>64</v>
      </c>
      <c r="O1006" t="s">
        <v>64</v>
      </c>
      <c r="P1006" s="3">
        <v>39013</v>
      </c>
      <c r="Q1006">
        <v>3.9</v>
      </c>
      <c r="R1006" s="3">
        <v>44584</v>
      </c>
      <c r="S1006" t="s">
        <v>63</v>
      </c>
      <c r="T1006" t="s">
        <v>64</v>
      </c>
      <c r="U1006">
        <v>3.9</v>
      </c>
      <c r="V1006" s="2">
        <v>35124041</v>
      </c>
      <c r="W1006">
        <v>234</v>
      </c>
      <c r="X1006" s="2">
        <v>17931975</v>
      </c>
      <c r="Y1006" s="2">
        <v>22402552</v>
      </c>
      <c r="Z1006" s="2">
        <v>22138314</v>
      </c>
      <c r="AA1006" s="2">
        <v>22506274</v>
      </c>
      <c r="AB1006" s="2">
        <v>22589094</v>
      </c>
      <c r="AC1006" s="2">
        <v>23186661</v>
      </c>
      <c r="AD1006">
        <v>120</v>
      </c>
      <c r="AE1006">
        <v>149</v>
      </c>
      <c r="AF1006">
        <v>148</v>
      </c>
      <c r="AG1006">
        <v>150</v>
      </c>
      <c r="AH1006">
        <v>151</v>
      </c>
      <c r="AI1006">
        <v>155</v>
      </c>
      <c r="AJ1006" t="s">
        <v>261</v>
      </c>
      <c r="AK1006" t="s">
        <v>92</v>
      </c>
      <c r="AL1006" s="2">
        <v>30000</v>
      </c>
      <c r="AM1006">
        <v>0.2</v>
      </c>
      <c r="AN1006" t="s">
        <v>83</v>
      </c>
      <c r="AO1006" t="s">
        <v>84</v>
      </c>
      <c r="AP1006" s="3">
        <v>42916</v>
      </c>
      <c r="AQ1006" t="s">
        <v>459</v>
      </c>
      <c r="BE1006" t="s">
        <v>3168</v>
      </c>
    </row>
    <row r="1007" spans="1:57" x14ac:dyDescent="0.3">
      <c r="A1007" t="s">
        <v>3177</v>
      </c>
      <c r="B1007" t="s">
        <v>3165</v>
      </c>
      <c r="C1007" t="s">
        <v>3166</v>
      </c>
      <c r="D1007">
        <v>5132</v>
      </c>
      <c r="E1007" s="2">
        <v>15000000</v>
      </c>
      <c r="F1007" t="s">
        <v>118</v>
      </c>
      <c r="G1007" t="s">
        <v>118</v>
      </c>
      <c r="H1007" t="s">
        <v>118</v>
      </c>
      <c r="I1007" s="3">
        <v>39051</v>
      </c>
      <c r="J1007" s="3">
        <v>28037</v>
      </c>
      <c r="K1007">
        <v>70</v>
      </c>
      <c r="L1007">
        <v>6</v>
      </c>
      <c r="M1007" t="s">
        <v>91</v>
      </c>
      <c r="N1007" t="s">
        <v>64</v>
      </c>
      <c r="O1007" t="s">
        <v>64</v>
      </c>
      <c r="P1007" s="3">
        <v>39051</v>
      </c>
      <c r="Q1007">
        <v>3.7749999999999999</v>
      </c>
      <c r="R1007" s="3">
        <v>44655</v>
      </c>
      <c r="S1007" t="s">
        <v>63</v>
      </c>
      <c r="T1007" t="s">
        <v>64</v>
      </c>
      <c r="U1007">
        <v>3.7749999999999999</v>
      </c>
      <c r="V1007" s="2">
        <v>39576997</v>
      </c>
      <c r="W1007">
        <v>264</v>
      </c>
      <c r="X1007" s="2">
        <v>17619564</v>
      </c>
      <c r="Y1007" s="2">
        <v>22495917</v>
      </c>
      <c r="Z1007" s="2">
        <v>22150054</v>
      </c>
      <c r="AA1007" s="2">
        <v>22507368</v>
      </c>
      <c r="AB1007" s="2">
        <v>21491040</v>
      </c>
      <c r="AC1007" s="2">
        <v>24061605</v>
      </c>
      <c r="AD1007">
        <v>117</v>
      </c>
      <c r="AE1007">
        <v>150</v>
      </c>
      <c r="AF1007">
        <v>148</v>
      </c>
      <c r="AG1007">
        <v>150</v>
      </c>
      <c r="AH1007">
        <v>143</v>
      </c>
      <c r="AI1007">
        <v>160</v>
      </c>
      <c r="AJ1007" t="s">
        <v>261</v>
      </c>
      <c r="AK1007" t="s">
        <v>728</v>
      </c>
      <c r="AL1007" s="2">
        <v>30000</v>
      </c>
      <c r="AM1007">
        <v>0.2</v>
      </c>
    </row>
    <row r="1008" spans="1:57" x14ac:dyDescent="0.3">
      <c r="A1008" t="s">
        <v>3178</v>
      </c>
      <c r="B1008" t="s">
        <v>3165</v>
      </c>
      <c r="C1008" t="s">
        <v>3166</v>
      </c>
      <c r="D1008">
        <v>5133</v>
      </c>
      <c r="E1008" s="2">
        <v>20000000</v>
      </c>
      <c r="F1008" t="s">
        <v>118</v>
      </c>
      <c r="G1008" t="s">
        <v>118</v>
      </c>
      <c r="H1008" t="s">
        <v>118</v>
      </c>
      <c r="I1008" s="3">
        <v>39058</v>
      </c>
      <c r="J1008" s="3">
        <v>28101</v>
      </c>
      <c r="K1008">
        <v>70</v>
      </c>
      <c r="L1008">
        <v>6</v>
      </c>
      <c r="M1008" t="s">
        <v>91</v>
      </c>
      <c r="N1008" t="s">
        <v>64</v>
      </c>
      <c r="O1008" t="s">
        <v>64</v>
      </c>
      <c r="P1008" s="3">
        <v>39058</v>
      </c>
      <c r="Q1008">
        <v>3.8250000000000002</v>
      </c>
      <c r="R1008" s="3">
        <v>45815</v>
      </c>
      <c r="S1008" t="s">
        <v>63</v>
      </c>
      <c r="T1008" t="s">
        <v>64</v>
      </c>
      <c r="U1008">
        <v>3.8250000000000002</v>
      </c>
      <c r="V1008" s="2">
        <v>53587726</v>
      </c>
      <c r="W1008">
        <v>268</v>
      </c>
      <c r="X1008" s="2">
        <v>23073534</v>
      </c>
      <c r="Y1008" s="2">
        <v>30203104</v>
      </c>
      <c r="Z1008" s="2">
        <v>29735619</v>
      </c>
      <c r="AA1008" s="2">
        <v>30215568</v>
      </c>
      <c r="AB1008" s="2">
        <v>28840893</v>
      </c>
      <c r="AC1008" s="2">
        <v>32308065</v>
      </c>
      <c r="AD1008">
        <v>115</v>
      </c>
      <c r="AE1008">
        <v>151</v>
      </c>
      <c r="AF1008">
        <v>149</v>
      </c>
      <c r="AG1008">
        <v>151</v>
      </c>
      <c r="AH1008">
        <v>144</v>
      </c>
      <c r="AI1008">
        <v>162</v>
      </c>
      <c r="AJ1008" t="s">
        <v>261</v>
      </c>
      <c r="AK1008" t="s">
        <v>573</v>
      </c>
      <c r="AL1008" s="2">
        <v>45000</v>
      </c>
      <c r="AM1008">
        <v>0.23</v>
      </c>
    </row>
    <row r="1009" spans="1:57" x14ac:dyDescent="0.3">
      <c r="A1009" t="s">
        <v>3179</v>
      </c>
      <c r="B1009" t="s">
        <v>3165</v>
      </c>
      <c r="C1009" t="s">
        <v>3166</v>
      </c>
      <c r="D1009">
        <v>5134</v>
      </c>
      <c r="E1009" s="2">
        <v>10000000</v>
      </c>
      <c r="F1009" t="s">
        <v>198</v>
      </c>
      <c r="G1009" t="s">
        <v>131</v>
      </c>
      <c r="H1009" t="s">
        <v>131</v>
      </c>
      <c r="I1009" s="3">
        <v>39105</v>
      </c>
      <c r="J1009" s="3">
        <v>28148</v>
      </c>
      <c r="K1009">
        <v>70</v>
      </c>
      <c r="L1009">
        <v>6</v>
      </c>
      <c r="M1009" t="s">
        <v>91</v>
      </c>
      <c r="N1009" t="s">
        <v>64</v>
      </c>
      <c r="O1009" t="s">
        <v>64</v>
      </c>
      <c r="P1009" s="3">
        <v>39105</v>
      </c>
      <c r="Q1009">
        <v>4.6500000000000004</v>
      </c>
      <c r="R1009" s="3">
        <v>40567</v>
      </c>
      <c r="S1009" t="s">
        <v>63</v>
      </c>
      <c r="T1009" t="s">
        <v>64</v>
      </c>
      <c r="U1009">
        <v>4.6500000000000004</v>
      </c>
      <c r="V1009" s="2">
        <v>32572932</v>
      </c>
      <c r="W1009">
        <v>326</v>
      </c>
      <c r="X1009" s="2">
        <v>14592060</v>
      </c>
      <c r="Y1009" s="2">
        <v>17883880</v>
      </c>
      <c r="Z1009" s="2">
        <v>17641205</v>
      </c>
      <c r="AA1009" s="2">
        <v>17950845</v>
      </c>
      <c r="AB1009" s="2">
        <v>18436526</v>
      </c>
      <c r="AC1009" s="2">
        <v>18950018</v>
      </c>
      <c r="AD1009">
        <v>146</v>
      </c>
      <c r="AE1009">
        <v>179</v>
      </c>
      <c r="AF1009">
        <v>176</v>
      </c>
      <c r="AG1009">
        <v>180</v>
      </c>
      <c r="AH1009">
        <v>184</v>
      </c>
      <c r="AI1009">
        <v>190</v>
      </c>
      <c r="AJ1009" t="s">
        <v>261</v>
      </c>
      <c r="AK1009" t="s">
        <v>794</v>
      </c>
      <c r="AL1009" s="2">
        <v>20000</v>
      </c>
      <c r="AM1009">
        <v>0.2</v>
      </c>
      <c r="AN1009" t="s">
        <v>83</v>
      </c>
      <c r="AO1009" t="s">
        <v>84</v>
      </c>
      <c r="AP1009" s="3">
        <v>42916</v>
      </c>
      <c r="AQ1009" t="s">
        <v>459</v>
      </c>
      <c r="BE1009" t="s">
        <v>3180</v>
      </c>
    </row>
    <row r="1010" spans="1:57" x14ac:dyDescent="0.3">
      <c r="A1010" t="s">
        <v>3181</v>
      </c>
      <c r="B1010" t="s">
        <v>3165</v>
      </c>
      <c r="C1010" t="s">
        <v>3166</v>
      </c>
      <c r="D1010">
        <v>5135</v>
      </c>
      <c r="E1010" s="2">
        <v>8000000</v>
      </c>
      <c r="F1010" t="s">
        <v>198</v>
      </c>
      <c r="G1010" t="s">
        <v>131</v>
      </c>
      <c r="H1010" t="s">
        <v>131</v>
      </c>
      <c r="I1010" s="3">
        <v>39111</v>
      </c>
      <c r="J1010" s="3">
        <v>28154</v>
      </c>
      <c r="K1010">
        <v>70</v>
      </c>
      <c r="L1010">
        <v>6</v>
      </c>
      <c r="M1010" t="s">
        <v>91</v>
      </c>
      <c r="N1010" t="s">
        <v>64</v>
      </c>
      <c r="O1010" t="s">
        <v>64</v>
      </c>
      <c r="P1010" s="3">
        <v>39111</v>
      </c>
      <c r="Q1010">
        <v>4.6500000000000004</v>
      </c>
      <c r="R1010" s="3">
        <v>40573</v>
      </c>
      <c r="S1010" t="s">
        <v>63</v>
      </c>
      <c r="T1010" t="s">
        <v>64</v>
      </c>
      <c r="U1010">
        <v>4.6500000000000004</v>
      </c>
      <c r="V1010" s="2">
        <v>26058345</v>
      </c>
      <c r="W1010">
        <v>326</v>
      </c>
      <c r="X1010" s="2">
        <v>11669799</v>
      </c>
      <c r="Y1010" s="2">
        <v>14300918</v>
      </c>
      <c r="Z1010" s="2">
        <v>14107650</v>
      </c>
      <c r="AA1010" s="2">
        <v>14357189</v>
      </c>
      <c r="AB1010" s="2">
        <v>14744109</v>
      </c>
      <c r="AC1010" s="2">
        <v>15156697</v>
      </c>
      <c r="AD1010">
        <v>146</v>
      </c>
      <c r="AE1010">
        <v>179</v>
      </c>
      <c r="AF1010">
        <v>176</v>
      </c>
      <c r="AG1010">
        <v>179</v>
      </c>
      <c r="AH1010">
        <v>184</v>
      </c>
      <c r="AI1010">
        <v>189</v>
      </c>
      <c r="AJ1010" t="s">
        <v>261</v>
      </c>
      <c r="AK1010" t="s">
        <v>794</v>
      </c>
      <c r="AL1010" s="2">
        <v>16000</v>
      </c>
      <c r="AM1010">
        <v>0.2</v>
      </c>
      <c r="AN1010" t="s">
        <v>83</v>
      </c>
      <c r="AO1010" t="s">
        <v>84</v>
      </c>
      <c r="AP1010" s="3">
        <v>42916</v>
      </c>
      <c r="AQ1010" t="s">
        <v>459</v>
      </c>
      <c r="BE1010" t="s">
        <v>3168</v>
      </c>
    </row>
    <row r="1011" spans="1:57" x14ac:dyDescent="0.3">
      <c r="A1011" t="s">
        <v>3182</v>
      </c>
      <c r="B1011" t="s">
        <v>3165</v>
      </c>
      <c r="C1011" t="s">
        <v>3166</v>
      </c>
      <c r="D1011">
        <v>5136</v>
      </c>
      <c r="E1011" s="2">
        <v>10000000</v>
      </c>
      <c r="F1011" t="s">
        <v>3173</v>
      </c>
      <c r="G1011" t="s">
        <v>138</v>
      </c>
      <c r="H1011" t="s">
        <v>138</v>
      </c>
      <c r="I1011" s="3">
        <v>39111</v>
      </c>
      <c r="J1011" s="3">
        <v>28153</v>
      </c>
      <c r="K1011">
        <v>70</v>
      </c>
      <c r="L1011">
        <v>6</v>
      </c>
      <c r="M1011" t="s">
        <v>91</v>
      </c>
      <c r="N1011" t="s">
        <v>64</v>
      </c>
      <c r="O1011" t="s">
        <v>64</v>
      </c>
      <c r="P1011" s="3">
        <v>39111</v>
      </c>
      <c r="Q1011">
        <v>4.6399999999999997</v>
      </c>
      <c r="R1011" s="3">
        <v>40571</v>
      </c>
      <c r="S1011" t="s">
        <v>63</v>
      </c>
      <c r="T1011" t="s">
        <v>64</v>
      </c>
      <c r="U1011">
        <v>4.6399999999999997</v>
      </c>
      <c r="V1011" s="2">
        <v>32501611</v>
      </c>
      <c r="W1011">
        <v>325</v>
      </c>
      <c r="X1011" s="2">
        <v>14559270</v>
      </c>
      <c r="Y1011" s="2">
        <v>17712107</v>
      </c>
      <c r="Z1011" s="2">
        <v>17431295</v>
      </c>
      <c r="AA1011" s="2">
        <v>17690382</v>
      </c>
      <c r="AB1011" s="2">
        <v>16893805</v>
      </c>
      <c r="AC1011" s="2">
        <v>18826046</v>
      </c>
      <c r="AD1011">
        <v>146</v>
      </c>
      <c r="AE1011">
        <v>177</v>
      </c>
      <c r="AF1011">
        <v>174</v>
      </c>
      <c r="AG1011">
        <v>177</v>
      </c>
      <c r="AH1011">
        <v>169</v>
      </c>
      <c r="AI1011">
        <v>188</v>
      </c>
      <c r="AJ1011" t="s">
        <v>261</v>
      </c>
      <c r="AK1011" t="s">
        <v>474</v>
      </c>
      <c r="AL1011" t="s">
        <v>64</v>
      </c>
      <c r="AM1011">
        <v>0</v>
      </c>
      <c r="BE1011" t="s">
        <v>3183</v>
      </c>
    </row>
    <row r="1012" spans="1:57" x14ac:dyDescent="0.3">
      <c r="A1012" t="s">
        <v>3184</v>
      </c>
      <c r="B1012" t="s">
        <v>3165</v>
      </c>
      <c r="C1012" t="s">
        <v>3166</v>
      </c>
      <c r="D1012">
        <v>5137</v>
      </c>
      <c r="E1012" s="2">
        <v>18000000</v>
      </c>
      <c r="F1012" t="s">
        <v>3185</v>
      </c>
      <c r="G1012" t="s">
        <v>187</v>
      </c>
      <c r="H1012" t="s">
        <v>187</v>
      </c>
      <c r="I1012" s="3">
        <v>39244</v>
      </c>
      <c r="J1012" s="3">
        <v>28287</v>
      </c>
      <c r="K1012">
        <v>70</v>
      </c>
      <c r="L1012">
        <v>6</v>
      </c>
      <c r="M1012" t="s">
        <v>91</v>
      </c>
      <c r="N1012" t="s">
        <v>64</v>
      </c>
      <c r="O1012" t="s">
        <v>64</v>
      </c>
      <c r="P1012" s="3">
        <v>39244</v>
      </c>
      <c r="Q1012">
        <v>4.8</v>
      </c>
      <c r="R1012" s="3">
        <v>39610</v>
      </c>
      <c r="S1012" t="s">
        <v>63</v>
      </c>
      <c r="T1012" t="s">
        <v>64</v>
      </c>
      <c r="U1012">
        <v>4.8</v>
      </c>
      <c r="V1012" s="2">
        <v>60522608</v>
      </c>
      <c r="W1012">
        <v>336</v>
      </c>
      <c r="X1012" s="2">
        <v>27145120</v>
      </c>
      <c r="Y1012" s="2">
        <v>32980123</v>
      </c>
      <c r="Z1012" s="2">
        <v>32456866</v>
      </c>
      <c r="AA1012" s="2">
        <v>32931118</v>
      </c>
      <c r="AB1012" s="2">
        <v>31452911</v>
      </c>
      <c r="AC1012" s="2">
        <v>35026435</v>
      </c>
      <c r="AD1012">
        <v>151</v>
      </c>
      <c r="AE1012">
        <v>183</v>
      </c>
      <c r="AF1012">
        <v>180</v>
      </c>
      <c r="AG1012">
        <v>183</v>
      </c>
      <c r="AH1012">
        <v>175</v>
      </c>
      <c r="AI1012">
        <v>195</v>
      </c>
      <c r="AJ1012" t="s">
        <v>261</v>
      </c>
      <c r="AK1012" t="s">
        <v>100</v>
      </c>
      <c r="AL1012" s="2">
        <v>21600</v>
      </c>
      <c r="AM1012">
        <v>0.12</v>
      </c>
    </row>
    <row r="1013" spans="1:57" x14ac:dyDescent="0.3">
      <c r="A1013" t="s">
        <v>3186</v>
      </c>
      <c r="B1013" t="s">
        <v>3165</v>
      </c>
      <c r="C1013" t="s">
        <v>3166</v>
      </c>
      <c r="D1013">
        <v>5138</v>
      </c>
      <c r="E1013" s="2">
        <v>10000000</v>
      </c>
      <c r="F1013" t="s">
        <v>118</v>
      </c>
      <c r="G1013" t="s">
        <v>118</v>
      </c>
      <c r="H1013" t="s">
        <v>118</v>
      </c>
      <c r="I1013" s="3">
        <v>39267</v>
      </c>
      <c r="J1013" s="3">
        <v>28311</v>
      </c>
      <c r="K1013">
        <v>70</v>
      </c>
      <c r="L1013">
        <v>6</v>
      </c>
      <c r="M1013" t="s">
        <v>91</v>
      </c>
      <c r="N1013" t="s">
        <v>64</v>
      </c>
      <c r="O1013" t="s">
        <v>64</v>
      </c>
      <c r="P1013" s="3">
        <v>39267</v>
      </c>
      <c r="Q1013">
        <v>4.6399999999999997</v>
      </c>
      <c r="R1013" s="3">
        <v>44018</v>
      </c>
      <c r="S1013" t="s">
        <v>63</v>
      </c>
      <c r="T1013" t="s">
        <v>64</v>
      </c>
      <c r="U1013">
        <v>4.6399999999999997</v>
      </c>
      <c r="V1013" s="2">
        <v>32504153</v>
      </c>
      <c r="W1013">
        <v>325</v>
      </c>
      <c r="X1013" s="2">
        <v>14197299</v>
      </c>
      <c r="Y1013" s="2">
        <v>17770681</v>
      </c>
      <c r="Z1013" s="2">
        <v>17488179</v>
      </c>
      <c r="AA1013" s="2">
        <v>17747396</v>
      </c>
      <c r="AB1013" s="2">
        <v>16946245</v>
      </c>
      <c r="AC1013" s="2">
        <v>18893479</v>
      </c>
      <c r="AD1013">
        <v>142</v>
      </c>
      <c r="AE1013">
        <v>178</v>
      </c>
      <c r="AF1013">
        <v>175</v>
      </c>
      <c r="AG1013">
        <v>177</v>
      </c>
      <c r="AH1013">
        <v>169</v>
      </c>
      <c r="AI1013">
        <v>189</v>
      </c>
      <c r="AJ1013" t="s">
        <v>261</v>
      </c>
      <c r="AK1013" t="s">
        <v>573</v>
      </c>
      <c r="AL1013" s="2">
        <v>20000</v>
      </c>
      <c r="AM1013">
        <v>0.2</v>
      </c>
    </row>
    <row r="1014" spans="1:57" x14ac:dyDescent="0.3">
      <c r="A1014" t="s">
        <v>3187</v>
      </c>
      <c r="B1014" t="s">
        <v>3165</v>
      </c>
      <c r="C1014" t="s">
        <v>3166</v>
      </c>
      <c r="D1014">
        <v>5139</v>
      </c>
      <c r="E1014" s="2">
        <v>14500000</v>
      </c>
      <c r="F1014" t="s">
        <v>3173</v>
      </c>
      <c r="G1014" t="s">
        <v>138</v>
      </c>
      <c r="H1014" t="s">
        <v>138</v>
      </c>
      <c r="I1014" s="3">
        <v>39611</v>
      </c>
      <c r="J1014" s="3">
        <v>28653</v>
      </c>
      <c r="K1014">
        <v>70</v>
      </c>
      <c r="L1014">
        <v>6</v>
      </c>
      <c r="M1014" t="s">
        <v>91</v>
      </c>
      <c r="N1014" t="s">
        <v>64</v>
      </c>
      <c r="O1014" t="s">
        <v>64</v>
      </c>
      <c r="P1014" s="3">
        <v>39611</v>
      </c>
      <c r="Q1014">
        <v>4.6900000000000004</v>
      </c>
      <c r="R1014" s="3">
        <v>39794</v>
      </c>
      <c r="S1014" t="s">
        <v>63</v>
      </c>
      <c r="T1014" t="s">
        <v>64</v>
      </c>
      <c r="U1014">
        <v>4.6900000000000004</v>
      </c>
      <c r="V1014" s="2">
        <v>47635174</v>
      </c>
      <c r="W1014">
        <v>329</v>
      </c>
      <c r="X1014" s="2">
        <v>21423398</v>
      </c>
      <c r="Y1014" s="2">
        <v>26204560</v>
      </c>
      <c r="Z1014" s="2">
        <v>25677837</v>
      </c>
      <c r="AA1014" s="2">
        <v>26062060</v>
      </c>
      <c r="AB1014" s="2">
        <v>24885757</v>
      </c>
      <c r="AC1014" s="2">
        <v>27755480</v>
      </c>
      <c r="AD1014">
        <v>148</v>
      </c>
      <c r="AE1014">
        <v>181</v>
      </c>
      <c r="AF1014">
        <v>177</v>
      </c>
      <c r="AG1014">
        <v>180</v>
      </c>
      <c r="AH1014">
        <v>172</v>
      </c>
      <c r="AI1014">
        <v>191</v>
      </c>
      <c r="AJ1014" t="s">
        <v>56</v>
      </c>
      <c r="AK1014" t="s">
        <v>474</v>
      </c>
      <c r="AL1014" t="s">
        <v>64</v>
      </c>
      <c r="AM1014">
        <v>0</v>
      </c>
      <c r="BE1014" t="s">
        <v>3183</v>
      </c>
    </row>
    <row r="1015" spans="1:57" x14ac:dyDescent="0.3">
      <c r="A1015" t="s">
        <v>3188</v>
      </c>
      <c r="B1015" t="s">
        <v>3165</v>
      </c>
      <c r="C1015" t="s">
        <v>3166</v>
      </c>
      <c r="D1015">
        <v>5141</v>
      </c>
      <c r="E1015" s="2">
        <v>10000000</v>
      </c>
      <c r="F1015" t="s">
        <v>118</v>
      </c>
      <c r="G1015" t="s">
        <v>118</v>
      </c>
      <c r="H1015" t="s">
        <v>118</v>
      </c>
      <c r="I1015" s="3">
        <v>39721</v>
      </c>
      <c r="J1015" s="3">
        <v>21458</v>
      </c>
      <c r="K1015">
        <v>50</v>
      </c>
      <c r="L1015">
        <v>6</v>
      </c>
      <c r="M1015" t="s">
        <v>91</v>
      </c>
      <c r="N1015" t="s">
        <v>64</v>
      </c>
      <c r="O1015" t="s">
        <v>64</v>
      </c>
      <c r="P1015" s="3">
        <v>39721</v>
      </c>
      <c r="Q1015">
        <v>4</v>
      </c>
      <c r="R1015" s="3">
        <v>40451</v>
      </c>
      <c r="S1015" t="s">
        <v>63</v>
      </c>
      <c r="T1015" t="s">
        <v>64</v>
      </c>
      <c r="U1015">
        <v>4</v>
      </c>
      <c r="V1015" s="2">
        <v>20013151</v>
      </c>
      <c r="W1015">
        <v>200</v>
      </c>
      <c r="X1015" s="2">
        <v>12400746</v>
      </c>
      <c r="Y1015" s="2">
        <v>14629424</v>
      </c>
      <c r="Z1015" s="2">
        <v>14288450</v>
      </c>
      <c r="AA1015" s="2">
        <v>14565879</v>
      </c>
      <c r="AB1015" s="2">
        <v>13776690</v>
      </c>
      <c r="AC1015" s="2">
        <v>14949024</v>
      </c>
      <c r="AD1015">
        <v>124</v>
      </c>
      <c r="AE1015">
        <v>146</v>
      </c>
      <c r="AF1015">
        <v>143</v>
      </c>
      <c r="AG1015">
        <v>146</v>
      </c>
      <c r="AH1015">
        <v>138</v>
      </c>
      <c r="AI1015">
        <v>149</v>
      </c>
      <c r="AJ1015" t="s">
        <v>56</v>
      </c>
      <c r="AK1015" t="s">
        <v>65</v>
      </c>
      <c r="AL1015" s="2">
        <v>24000</v>
      </c>
      <c r="AM1015">
        <v>0.24</v>
      </c>
    </row>
    <row r="1016" spans="1:57" x14ac:dyDescent="0.3">
      <c r="A1016" t="s">
        <v>3189</v>
      </c>
      <c r="B1016" t="s">
        <v>3165</v>
      </c>
      <c r="C1016" t="s">
        <v>3166</v>
      </c>
      <c r="D1016">
        <v>5142</v>
      </c>
      <c r="E1016" s="2">
        <v>20000000</v>
      </c>
      <c r="F1016" t="s">
        <v>367</v>
      </c>
      <c r="G1016" t="s">
        <v>367</v>
      </c>
      <c r="H1016" t="s">
        <v>64</v>
      </c>
      <c r="I1016" s="3">
        <v>39891</v>
      </c>
      <c r="J1016" s="3">
        <v>21813</v>
      </c>
      <c r="K1016">
        <v>51</v>
      </c>
      <c r="L1016">
        <v>12</v>
      </c>
      <c r="M1016" t="s">
        <v>521</v>
      </c>
      <c r="N1016" s="3">
        <v>39891</v>
      </c>
      <c r="O1016">
        <v>2.75</v>
      </c>
      <c r="P1016" s="3">
        <v>40987</v>
      </c>
      <c r="Q1016" t="s">
        <v>3190</v>
      </c>
      <c r="R1016" s="3">
        <v>40987</v>
      </c>
      <c r="S1016" t="s">
        <v>63</v>
      </c>
      <c r="T1016" t="s">
        <v>64</v>
      </c>
      <c r="U1016" t="s">
        <v>64</v>
      </c>
      <c r="V1016" s="2">
        <v>66950000</v>
      </c>
      <c r="W1016">
        <v>335</v>
      </c>
      <c r="X1016" s="2">
        <v>39293269</v>
      </c>
      <c r="Y1016" s="2">
        <v>48023742</v>
      </c>
      <c r="Z1016" s="2">
        <v>45375267</v>
      </c>
      <c r="AA1016" t="s">
        <v>64</v>
      </c>
      <c r="AB1016" t="s">
        <v>64</v>
      </c>
      <c r="AC1016" t="s">
        <v>64</v>
      </c>
      <c r="AD1016">
        <v>196</v>
      </c>
      <c r="AE1016">
        <v>240</v>
      </c>
      <c r="AF1016">
        <v>227</v>
      </c>
      <c r="AG1016" t="s">
        <v>64</v>
      </c>
      <c r="AH1016" t="s">
        <v>64</v>
      </c>
      <c r="AI1016" t="s">
        <v>64</v>
      </c>
      <c r="AJ1016" t="s">
        <v>56</v>
      </c>
      <c r="AK1016" t="s">
        <v>71</v>
      </c>
      <c r="AL1016" s="2">
        <v>33000</v>
      </c>
      <c r="AM1016">
        <v>0.17</v>
      </c>
      <c r="AN1016" t="s">
        <v>83</v>
      </c>
      <c r="AO1016" t="s">
        <v>479</v>
      </c>
      <c r="AP1016" s="3">
        <v>43445</v>
      </c>
      <c r="AQ1016" s="2">
        <v>12330000</v>
      </c>
      <c r="AR1016">
        <v>62</v>
      </c>
      <c r="AS1016" s="2">
        <v>20000000</v>
      </c>
      <c r="AT1016" s="3">
        <v>21530</v>
      </c>
      <c r="AU1016">
        <v>2.56</v>
      </c>
      <c r="AZ1016" t="s">
        <v>3191</v>
      </c>
      <c r="BE1016" t="s">
        <v>3192</v>
      </c>
    </row>
    <row r="1017" spans="1:57" x14ac:dyDescent="0.3">
      <c r="A1017" t="s">
        <v>3193</v>
      </c>
      <c r="B1017" t="s">
        <v>3165</v>
      </c>
      <c r="C1017" t="s">
        <v>3166</v>
      </c>
      <c r="D1017">
        <v>5143</v>
      </c>
      <c r="E1017" s="2">
        <v>7000000</v>
      </c>
      <c r="F1017" t="s">
        <v>1051</v>
      </c>
      <c r="G1017" t="s">
        <v>1051</v>
      </c>
      <c r="H1017" t="s">
        <v>1051</v>
      </c>
      <c r="I1017" s="3">
        <v>40878</v>
      </c>
      <c r="J1017" s="3">
        <v>17138</v>
      </c>
      <c r="K1017">
        <v>35</v>
      </c>
      <c r="L1017">
        <v>1</v>
      </c>
      <c r="M1017" t="s">
        <v>91</v>
      </c>
      <c r="N1017" t="s">
        <v>64</v>
      </c>
      <c r="O1017" t="s">
        <v>64</v>
      </c>
      <c r="P1017" s="3">
        <v>40878</v>
      </c>
      <c r="Q1017">
        <v>4.1500000000000004</v>
      </c>
      <c r="R1017" s="3">
        <v>44531</v>
      </c>
      <c r="S1017" t="s">
        <v>63</v>
      </c>
      <c r="T1017" t="s">
        <v>64</v>
      </c>
      <c r="U1017">
        <v>4.1500000000000004</v>
      </c>
      <c r="V1017" s="2">
        <v>10175459</v>
      </c>
      <c r="W1017">
        <v>145</v>
      </c>
      <c r="X1017" s="2">
        <v>8296240</v>
      </c>
      <c r="Y1017" s="2">
        <v>9577188</v>
      </c>
      <c r="Z1017" s="2">
        <v>9395138</v>
      </c>
      <c r="AA1017" s="2">
        <v>9620082</v>
      </c>
      <c r="AB1017" s="2">
        <v>9169333</v>
      </c>
      <c r="AC1017" s="2">
        <v>9832806</v>
      </c>
      <c r="AD1017">
        <v>119</v>
      </c>
      <c r="AE1017">
        <v>137</v>
      </c>
      <c r="AF1017">
        <v>134</v>
      </c>
      <c r="AG1017">
        <v>137</v>
      </c>
      <c r="AH1017">
        <v>131</v>
      </c>
      <c r="AI1017">
        <v>140</v>
      </c>
      <c r="AJ1017" t="s">
        <v>56</v>
      </c>
      <c r="AK1017" t="s">
        <v>794</v>
      </c>
      <c r="AL1017" s="2">
        <v>16800</v>
      </c>
      <c r="AM1017">
        <v>0.24</v>
      </c>
      <c r="BE1017" t="s">
        <v>3194</v>
      </c>
    </row>
    <row r="1018" spans="1:57" x14ac:dyDescent="0.3">
      <c r="A1018" t="s">
        <v>3195</v>
      </c>
      <c r="B1018" t="s">
        <v>3165</v>
      </c>
      <c r="C1018" t="s">
        <v>3166</v>
      </c>
      <c r="D1018">
        <v>5144</v>
      </c>
      <c r="E1018" s="2">
        <v>18000000</v>
      </c>
      <c r="F1018" t="s">
        <v>1051</v>
      </c>
      <c r="G1018" t="s">
        <v>1051</v>
      </c>
      <c r="H1018" t="s">
        <v>1051</v>
      </c>
      <c r="I1018" s="3">
        <v>40878</v>
      </c>
      <c r="J1018" s="3">
        <v>17138</v>
      </c>
      <c r="K1018">
        <v>35</v>
      </c>
      <c r="L1018">
        <v>1</v>
      </c>
      <c r="M1018" t="s">
        <v>91</v>
      </c>
      <c r="N1018" t="s">
        <v>64</v>
      </c>
      <c r="O1018" t="s">
        <v>64</v>
      </c>
      <c r="P1018" s="3">
        <v>40878</v>
      </c>
      <c r="Q1018">
        <v>4.1500000000000004</v>
      </c>
      <c r="R1018" s="3">
        <v>44531</v>
      </c>
      <c r="S1018" t="s">
        <v>63</v>
      </c>
      <c r="T1018" t="s">
        <v>64</v>
      </c>
      <c r="U1018">
        <v>4.1500000000000004</v>
      </c>
      <c r="V1018" s="2">
        <v>26165466</v>
      </c>
      <c r="W1018">
        <v>145</v>
      </c>
      <c r="X1018" s="2">
        <v>21333189</v>
      </c>
      <c r="Y1018" s="2">
        <v>24627055</v>
      </c>
      <c r="Z1018" s="2">
        <v>24158927</v>
      </c>
      <c r="AA1018" s="2">
        <v>24737353</v>
      </c>
      <c r="AB1018" s="2">
        <v>23578285</v>
      </c>
      <c r="AC1018" s="2">
        <v>25284358</v>
      </c>
      <c r="AD1018">
        <v>119</v>
      </c>
      <c r="AE1018">
        <v>137</v>
      </c>
      <c r="AF1018">
        <v>134</v>
      </c>
      <c r="AG1018">
        <v>137</v>
      </c>
      <c r="AH1018">
        <v>131</v>
      </c>
      <c r="AI1018">
        <v>140</v>
      </c>
      <c r="AJ1018" t="s">
        <v>56</v>
      </c>
      <c r="AK1018" t="s">
        <v>794</v>
      </c>
      <c r="AL1018" s="2">
        <v>43200</v>
      </c>
      <c r="AM1018">
        <v>0.24</v>
      </c>
      <c r="BE1018" t="s">
        <v>3194</v>
      </c>
    </row>
    <row r="1019" spans="1:57" x14ac:dyDescent="0.3">
      <c r="A1019" t="s">
        <v>3196</v>
      </c>
      <c r="B1019" t="s">
        <v>3197</v>
      </c>
      <c r="C1019" t="s">
        <v>3198</v>
      </c>
      <c r="E1019" s="2">
        <v>5000000</v>
      </c>
      <c r="F1019" t="s">
        <v>271</v>
      </c>
      <c r="G1019" t="s">
        <v>271</v>
      </c>
      <c r="I1019" s="3">
        <v>38679</v>
      </c>
      <c r="J1019" s="3">
        <v>24069</v>
      </c>
      <c r="K1019">
        <v>60</v>
      </c>
      <c r="L1019">
        <v>60</v>
      </c>
      <c r="P1019" s="3">
        <v>38679</v>
      </c>
      <c r="Q1019">
        <v>3.83</v>
      </c>
      <c r="R1019" s="3">
        <v>44158</v>
      </c>
      <c r="S1019" t="s">
        <v>3199</v>
      </c>
      <c r="U1019" s="2">
        <v>191500</v>
      </c>
      <c r="X1019" s="2">
        <v>6103303</v>
      </c>
      <c r="Y1019" s="2">
        <v>7084735</v>
      </c>
      <c r="Z1019" s="2">
        <v>7008907</v>
      </c>
      <c r="AA1019" s="2">
        <v>7164997</v>
      </c>
      <c r="AB1019" s="2">
        <v>7096362</v>
      </c>
      <c r="AC1019" s="2">
        <v>7604472</v>
      </c>
      <c r="AD1019">
        <v>122</v>
      </c>
      <c r="AG1019">
        <v>143.30000000000001</v>
      </c>
      <c r="AJ1019" t="s">
        <v>183</v>
      </c>
      <c r="AK1019" t="s">
        <v>183</v>
      </c>
      <c r="AM1019">
        <v>0</v>
      </c>
    </row>
    <row r="1020" spans="1:57" x14ac:dyDescent="0.3">
      <c r="A1020" t="s">
        <v>3200</v>
      </c>
      <c r="B1020" t="s">
        <v>3197</v>
      </c>
      <c r="C1020" t="s">
        <v>3198</v>
      </c>
      <c r="E1020" s="2">
        <v>5350000</v>
      </c>
      <c r="F1020" t="s">
        <v>136</v>
      </c>
      <c r="G1020" t="s">
        <v>463</v>
      </c>
      <c r="I1020" s="3">
        <v>39169</v>
      </c>
      <c r="J1020" s="3">
        <v>27849</v>
      </c>
      <c r="K1020">
        <v>69</v>
      </c>
      <c r="L1020">
        <v>12</v>
      </c>
      <c r="P1020" s="3">
        <v>39169</v>
      </c>
      <c r="Q1020">
        <v>4.2699999999999996</v>
      </c>
      <c r="R1020" s="3">
        <v>40630</v>
      </c>
      <c r="S1020" t="s">
        <v>3199</v>
      </c>
      <c r="U1020" s="2">
        <v>228445</v>
      </c>
      <c r="X1020" s="2">
        <v>7197083</v>
      </c>
      <c r="Y1020" s="2">
        <v>8728335</v>
      </c>
      <c r="Z1020" s="2">
        <v>8614989</v>
      </c>
      <c r="AA1020" s="2">
        <v>8776369</v>
      </c>
      <c r="AB1020" s="2">
        <v>8582059</v>
      </c>
      <c r="AC1020" s="2">
        <v>9351805</v>
      </c>
      <c r="AD1020">
        <v>135</v>
      </c>
      <c r="AG1020">
        <v>164.04400000000001</v>
      </c>
      <c r="AJ1020" t="s">
        <v>183</v>
      </c>
      <c r="AK1020" t="s">
        <v>183</v>
      </c>
      <c r="AM1020">
        <v>0</v>
      </c>
    </row>
    <row r="1021" spans="1:57" x14ac:dyDescent="0.3">
      <c r="A1021" t="s">
        <v>3201</v>
      </c>
      <c r="B1021" t="s">
        <v>3197</v>
      </c>
      <c r="C1021" t="s">
        <v>3198</v>
      </c>
      <c r="E1021" s="2">
        <v>5150000</v>
      </c>
      <c r="F1021" t="s">
        <v>271</v>
      </c>
      <c r="G1021" t="s">
        <v>271</v>
      </c>
      <c r="I1021" s="3">
        <v>39169</v>
      </c>
      <c r="J1021" s="3">
        <v>28213</v>
      </c>
      <c r="K1021">
        <v>70</v>
      </c>
      <c r="L1021">
        <v>12</v>
      </c>
      <c r="P1021" s="3">
        <v>39169</v>
      </c>
      <c r="Q1021">
        <v>4.2699999999999996</v>
      </c>
      <c r="R1021" s="3">
        <v>40630</v>
      </c>
      <c r="S1021" t="s">
        <v>3199</v>
      </c>
      <c r="U1021" s="2">
        <v>219905</v>
      </c>
      <c r="X1021" s="2">
        <v>6928774</v>
      </c>
      <c r="Y1021" s="2">
        <v>8417425</v>
      </c>
      <c r="Z1021" s="2">
        <v>8308008</v>
      </c>
      <c r="AA1021" s="2">
        <v>8464334</v>
      </c>
      <c r="AB1021" s="2">
        <v>8275110</v>
      </c>
      <c r="AC1021" s="2">
        <v>9027134</v>
      </c>
      <c r="AD1021">
        <v>135</v>
      </c>
      <c r="AG1021">
        <v>164.35599999999999</v>
      </c>
      <c r="AJ1021" t="s">
        <v>183</v>
      </c>
      <c r="AK1021" t="s">
        <v>183</v>
      </c>
      <c r="AM1021">
        <v>0</v>
      </c>
    </row>
    <row r="1022" spans="1:57" x14ac:dyDescent="0.3">
      <c r="A1022" t="s">
        <v>3202</v>
      </c>
      <c r="B1022" t="s">
        <v>3197</v>
      </c>
      <c r="C1022" t="s">
        <v>3198</v>
      </c>
      <c r="E1022" s="2">
        <v>5700000</v>
      </c>
      <c r="F1022" t="s">
        <v>271</v>
      </c>
      <c r="G1022" t="s">
        <v>271</v>
      </c>
      <c r="I1022" s="3">
        <v>39169</v>
      </c>
      <c r="J1022" s="3">
        <v>27482</v>
      </c>
      <c r="K1022">
        <v>68</v>
      </c>
      <c r="L1022">
        <v>24</v>
      </c>
      <c r="P1022" s="3">
        <v>39169</v>
      </c>
      <c r="Q1022">
        <v>4.26</v>
      </c>
      <c r="R1022" s="3">
        <v>41180</v>
      </c>
      <c r="S1022" t="s">
        <v>3199</v>
      </c>
      <c r="U1022" s="2">
        <v>242820</v>
      </c>
      <c r="X1022" s="2">
        <v>7601019</v>
      </c>
      <c r="Y1022" s="2">
        <v>9262567</v>
      </c>
      <c r="Z1022" s="2">
        <v>9080594</v>
      </c>
      <c r="AA1022" s="2">
        <v>9248767</v>
      </c>
      <c r="AB1022" s="2">
        <v>9050048</v>
      </c>
      <c r="AC1022" s="2">
        <v>9846136</v>
      </c>
      <c r="AD1022">
        <v>133</v>
      </c>
      <c r="AG1022">
        <v>162.25899999999999</v>
      </c>
      <c r="AJ1022" t="s">
        <v>183</v>
      </c>
      <c r="AK1022" t="s">
        <v>183</v>
      </c>
      <c r="AM1022">
        <v>0</v>
      </c>
    </row>
    <row r="1023" spans="1:57" x14ac:dyDescent="0.3">
      <c r="A1023" t="s">
        <v>3203</v>
      </c>
      <c r="B1023" t="s">
        <v>3197</v>
      </c>
      <c r="C1023" t="s">
        <v>3198</v>
      </c>
      <c r="E1023" s="2">
        <v>6000000</v>
      </c>
      <c r="F1023" t="s">
        <v>271</v>
      </c>
      <c r="G1023" t="s">
        <v>271</v>
      </c>
      <c r="I1023" s="3">
        <v>39475</v>
      </c>
      <c r="J1023" s="3">
        <v>28518</v>
      </c>
      <c r="K1023">
        <v>70</v>
      </c>
      <c r="L1023">
        <v>12</v>
      </c>
      <c r="P1023" s="3">
        <v>39475</v>
      </c>
      <c r="Q1023">
        <v>4.08</v>
      </c>
      <c r="R1023" s="3">
        <v>43128</v>
      </c>
      <c r="S1023" t="s">
        <v>3199</v>
      </c>
      <c r="U1023" s="2">
        <v>244800</v>
      </c>
      <c r="X1023" s="2">
        <v>7694592</v>
      </c>
      <c r="Y1023" s="2">
        <v>9527068</v>
      </c>
      <c r="Z1023" s="2">
        <v>9391941</v>
      </c>
      <c r="AA1023" s="2">
        <v>9544692</v>
      </c>
      <c r="AB1023" s="2">
        <v>9329453</v>
      </c>
      <c r="AC1023" s="2">
        <v>10193535</v>
      </c>
      <c r="AD1023">
        <v>128</v>
      </c>
      <c r="AG1023">
        <v>159.078</v>
      </c>
      <c r="AJ1023" t="s">
        <v>183</v>
      </c>
      <c r="AK1023" t="s">
        <v>183</v>
      </c>
      <c r="AM1023">
        <v>0</v>
      </c>
    </row>
    <row r="1024" spans="1:57" x14ac:dyDescent="0.3">
      <c r="A1024" t="s">
        <v>3204</v>
      </c>
      <c r="B1024" t="s">
        <v>3197</v>
      </c>
      <c r="C1024" t="s">
        <v>3198</v>
      </c>
      <c r="E1024" s="2">
        <v>5000000</v>
      </c>
      <c r="F1024" t="s">
        <v>271</v>
      </c>
      <c r="G1024" t="s">
        <v>271</v>
      </c>
      <c r="I1024" s="3">
        <v>39475</v>
      </c>
      <c r="J1024" s="3">
        <v>28518</v>
      </c>
      <c r="K1024">
        <v>70</v>
      </c>
      <c r="L1024">
        <v>60</v>
      </c>
      <c r="P1024" s="3">
        <v>39475</v>
      </c>
      <c r="Q1024">
        <v>4.1100000000000003</v>
      </c>
      <c r="R1024" s="3">
        <v>43128</v>
      </c>
      <c r="S1024" t="s">
        <v>3199</v>
      </c>
      <c r="U1024" s="2">
        <v>205500</v>
      </c>
      <c r="X1024" s="2">
        <v>6370369</v>
      </c>
      <c r="Y1024" s="2">
        <v>7873243</v>
      </c>
      <c r="Z1024" s="2">
        <v>7763037</v>
      </c>
      <c r="AA1024" s="2">
        <v>7888831</v>
      </c>
      <c r="AB1024" s="2">
        <v>7718154</v>
      </c>
      <c r="AC1024" s="2">
        <v>8421933</v>
      </c>
      <c r="AD1024">
        <v>127</v>
      </c>
      <c r="AG1024">
        <v>157.77699999999999</v>
      </c>
      <c r="AJ1024" t="s">
        <v>183</v>
      </c>
      <c r="AK1024" t="s">
        <v>183</v>
      </c>
      <c r="AM1024">
        <v>0</v>
      </c>
    </row>
    <row r="1025" spans="1:53" x14ac:dyDescent="0.3">
      <c r="A1025" t="s">
        <v>3205</v>
      </c>
      <c r="B1025" t="s">
        <v>3197</v>
      </c>
      <c r="C1025" t="s">
        <v>3198</v>
      </c>
      <c r="E1025" s="2">
        <v>7000000</v>
      </c>
      <c r="F1025" t="s">
        <v>953</v>
      </c>
      <c r="G1025" t="s">
        <v>953</v>
      </c>
      <c r="I1025" s="3">
        <v>40198</v>
      </c>
      <c r="J1025" s="3">
        <v>21935</v>
      </c>
      <c r="K1025">
        <v>50</v>
      </c>
      <c r="L1025">
        <v>12</v>
      </c>
      <c r="P1025" s="3">
        <v>40198</v>
      </c>
      <c r="Q1025">
        <v>4.0199999999999996</v>
      </c>
      <c r="R1025" s="3">
        <v>43850</v>
      </c>
      <c r="S1025" t="s">
        <v>3199</v>
      </c>
      <c r="U1025" s="2">
        <v>281400</v>
      </c>
      <c r="AD1025">
        <v>0</v>
      </c>
      <c r="AG1025">
        <v>0</v>
      </c>
      <c r="AJ1025" t="s">
        <v>183</v>
      </c>
      <c r="AK1025" t="s">
        <v>183</v>
      </c>
      <c r="AM1025">
        <v>0</v>
      </c>
    </row>
    <row r="1026" spans="1:53" x14ac:dyDescent="0.3">
      <c r="A1026" t="s">
        <v>3206</v>
      </c>
      <c r="B1026" t="s">
        <v>3197</v>
      </c>
      <c r="C1026" t="s">
        <v>3198</v>
      </c>
      <c r="E1026" s="2">
        <v>10000000</v>
      </c>
      <c r="F1026" t="s">
        <v>953</v>
      </c>
      <c r="G1026" t="s">
        <v>953</v>
      </c>
      <c r="I1026" s="3">
        <v>40235</v>
      </c>
      <c r="J1026" s="3">
        <v>21972</v>
      </c>
      <c r="K1026">
        <v>50</v>
      </c>
      <c r="L1026">
        <v>6</v>
      </c>
      <c r="P1026" s="3">
        <v>40235</v>
      </c>
      <c r="Q1026">
        <v>4.05</v>
      </c>
      <c r="R1026" s="3">
        <v>43887</v>
      </c>
      <c r="S1026" t="s">
        <v>3199</v>
      </c>
      <c r="U1026" s="2">
        <v>405000</v>
      </c>
      <c r="AD1026">
        <v>0</v>
      </c>
      <c r="AG1026">
        <v>0</v>
      </c>
      <c r="AJ1026" t="s">
        <v>183</v>
      </c>
      <c r="AK1026" t="s">
        <v>183</v>
      </c>
      <c r="AM1026">
        <v>0</v>
      </c>
    </row>
    <row r="1027" spans="1:53" x14ac:dyDescent="0.3">
      <c r="A1027" t="s">
        <v>3207</v>
      </c>
      <c r="B1027" t="s">
        <v>3208</v>
      </c>
      <c r="C1027" t="s">
        <v>3209</v>
      </c>
      <c r="D1027">
        <v>164</v>
      </c>
      <c r="E1027" s="2">
        <v>4000000</v>
      </c>
      <c r="F1027" t="s">
        <v>681</v>
      </c>
      <c r="G1027" t="s">
        <v>131</v>
      </c>
      <c r="H1027" t="s">
        <v>681</v>
      </c>
      <c r="I1027" s="3">
        <v>38328</v>
      </c>
      <c r="J1027" s="3">
        <v>20004</v>
      </c>
      <c r="U1027">
        <v>4.76</v>
      </c>
      <c r="V1027" s="8">
        <v>9498367.1199999992</v>
      </c>
      <c r="X1027" s="2">
        <v>6332000</v>
      </c>
      <c r="Y1027" s="2">
        <v>6652000</v>
      </c>
      <c r="Z1027" s="2">
        <v>6396000</v>
      </c>
      <c r="AA1027" s="2">
        <v>6346000</v>
      </c>
      <c r="AB1027" s="2">
        <v>6530000</v>
      </c>
      <c r="AC1027" s="2">
        <v>6582236</v>
      </c>
      <c r="AK1027" t="s">
        <v>794</v>
      </c>
      <c r="AL1027" s="13">
        <v>2400</v>
      </c>
      <c r="AO1027" t="s">
        <v>84</v>
      </c>
      <c r="AP1027" t="s">
        <v>3210</v>
      </c>
    </row>
    <row r="1028" spans="1:53" x14ac:dyDescent="0.3">
      <c r="A1028" t="s">
        <v>3211</v>
      </c>
      <c r="B1028" t="s">
        <v>3208</v>
      </c>
      <c r="C1028" t="s">
        <v>3209</v>
      </c>
      <c r="D1028">
        <v>165</v>
      </c>
      <c r="E1028" s="2">
        <v>5000000</v>
      </c>
      <c r="F1028" t="s">
        <v>136</v>
      </c>
      <c r="G1028" t="s">
        <v>3212</v>
      </c>
      <c r="H1028" t="s">
        <v>3212</v>
      </c>
      <c r="I1028" s="3">
        <v>38902</v>
      </c>
      <c r="J1028" s="3">
        <v>24292</v>
      </c>
      <c r="U1028">
        <v>3.99</v>
      </c>
      <c r="V1028" s="8">
        <v>11978198.630000001</v>
      </c>
      <c r="X1028" s="2">
        <v>7713000</v>
      </c>
      <c r="Y1028" s="2">
        <v>8916000</v>
      </c>
      <c r="Z1028" s="2">
        <v>8625000</v>
      </c>
      <c r="AA1028" s="2">
        <v>8332000</v>
      </c>
      <c r="AB1028" s="2">
        <v>9277000</v>
      </c>
      <c r="AC1028" s="2">
        <v>8882282</v>
      </c>
      <c r="AK1028" t="s">
        <v>92</v>
      </c>
      <c r="AL1028" s="13">
        <v>12000</v>
      </c>
    </row>
    <row r="1029" spans="1:53" x14ac:dyDescent="0.3">
      <c r="A1029" t="s">
        <v>3213</v>
      </c>
      <c r="B1029" t="s">
        <v>3208</v>
      </c>
      <c r="C1029" t="s">
        <v>3209</v>
      </c>
      <c r="D1029">
        <v>166</v>
      </c>
      <c r="E1029" s="2">
        <v>4000000</v>
      </c>
      <c r="F1029" t="s">
        <v>255</v>
      </c>
      <c r="G1029" t="s">
        <v>131</v>
      </c>
      <c r="H1029" t="s">
        <v>255</v>
      </c>
      <c r="I1029" s="3">
        <v>38835</v>
      </c>
      <c r="J1029" s="3">
        <v>24225</v>
      </c>
      <c r="U1029">
        <v>3.75</v>
      </c>
      <c r="V1029" s="8">
        <v>9006164.3800000008</v>
      </c>
      <c r="X1029" s="2">
        <v>6012000</v>
      </c>
      <c r="Y1029" s="2">
        <v>6927000</v>
      </c>
      <c r="Z1029" s="2">
        <v>6666000</v>
      </c>
      <c r="AA1029" s="2">
        <v>6436000</v>
      </c>
      <c r="AB1029" s="2">
        <v>7175000</v>
      </c>
      <c r="AC1029" s="2">
        <v>6834957</v>
      </c>
      <c r="AK1029" t="s">
        <v>92</v>
      </c>
      <c r="AL1029" s="13">
        <v>9600</v>
      </c>
    </row>
    <row r="1030" spans="1:53" x14ac:dyDescent="0.3">
      <c r="A1030" t="s">
        <v>3223</v>
      </c>
      <c r="B1030" t="s">
        <v>3224</v>
      </c>
      <c r="C1030" t="s">
        <v>3225</v>
      </c>
      <c r="D1030">
        <v>1000</v>
      </c>
      <c r="E1030" s="2">
        <v>3000000</v>
      </c>
      <c r="F1030" t="s">
        <v>204</v>
      </c>
      <c r="G1030" t="s">
        <v>433</v>
      </c>
      <c r="H1030" t="s">
        <v>433</v>
      </c>
      <c r="I1030" s="3">
        <v>36472</v>
      </c>
      <c r="J1030" s="3">
        <v>47430</v>
      </c>
      <c r="K1030">
        <v>30</v>
      </c>
      <c r="L1030">
        <v>1</v>
      </c>
      <c r="M1030" t="s">
        <v>91</v>
      </c>
      <c r="N1030" t="s">
        <v>64</v>
      </c>
      <c r="O1030" t="s">
        <v>64</v>
      </c>
      <c r="P1030" s="3">
        <v>36472</v>
      </c>
      <c r="Q1030">
        <v>4.4379999999999997</v>
      </c>
      <c r="R1030" s="3">
        <v>36564</v>
      </c>
      <c r="S1030" t="s">
        <v>63</v>
      </c>
      <c r="T1030" t="s">
        <v>64</v>
      </c>
      <c r="U1030">
        <v>4.4379999999999997</v>
      </c>
      <c r="V1030" s="2">
        <v>3996668</v>
      </c>
      <c r="W1030">
        <v>133</v>
      </c>
      <c r="X1030" s="2">
        <v>3674141</v>
      </c>
      <c r="Y1030" s="2">
        <v>4494000</v>
      </c>
      <c r="Z1030" s="2">
        <v>4050000</v>
      </c>
      <c r="AA1030" s="2">
        <v>3979872</v>
      </c>
      <c r="AB1030" s="2">
        <v>3909000</v>
      </c>
      <c r="AC1030" s="2">
        <v>3918456</v>
      </c>
      <c r="AD1030">
        <v>122</v>
      </c>
      <c r="AE1030">
        <v>150</v>
      </c>
      <c r="AF1030">
        <v>135</v>
      </c>
      <c r="AG1030">
        <v>133</v>
      </c>
      <c r="AH1030">
        <v>130</v>
      </c>
      <c r="AI1030">
        <v>131</v>
      </c>
      <c r="AK1030" t="s">
        <v>92</v>
      </c>
      <c r="AL1030" s="2">
        <v>4800</v>
      </c>
      <c r="AM1030">
        <v>0.16</v>
      </c>
      <c r="BA1030" t="s">
        <v>3226</v>
      </c>
    </row>
    <row r="1031" spans="1:53" x14ac:dyDescent="0.3">
      <c r="A1031" t="s">
        <v>3227</v>
      </c>
      <c r="B1031" t="s">
        <v>3224</v>
      </c>
      <c r="C1031" t="s">
        <v>3225</v>
      </c>
      <c r="D1031">
        <v>1007</v>
      </c>
      <c r="E1031" s="2">
        <v>5000000</v>
      </c>
      <c r="F1031" t="s">
        <v>3228</v>
      </c>
      <c r="G1031" t="s">
        <v>265</v>
      </c>
      <c r="H1031" t="s">
        <v>152</v>
      </c>
      <c r="I1031" s="3">
        <v>37341</v>
      </c>
      <c r="J1031" s="3">
        <v>15426</v>
      </c>
      <c r="K1031">
        <v>40</v>
      </c>
      <c r="L1031">
        <v>12</v>
      </c>
      <c r="M1031" t="s">
        <v>91</v>
      </c>
      <c r="N1031" t="s">
        <v>64</v>
      </c>
      <c r="O1031" t="s">
        <v>64</v>
      </c>
      <c r="P1031" s="3">
        <v>15428</v>
      </c>
      <c r="Q1031">
        <v>4.75</v>
      </c>
      <c r="R1031" s="3">
        <v>39898</v>
      </c>
      <c r="S1031" t="s">
        <v>63</v>
      </c>
      <c r="T1031" t="s">
        <v>64</v>
      </c>
      <c r="U1031">
        <v>4.75</v>
      </c>
      <c r="V1031" s="2">
        <v>9506507</v>
      </c>
      <c r="W1031">
        <v>190</v>
      </c>
      <c r="X1031" s="2">
        <v>6700967</v>
      </c>
      <c r="Y1031" s="2">
        <v>7873000</v>
      </c>
      <c r="Z1031" s="2">
        <v>7423000</v>
      </c>
      <c r="AA1031" s="2">
        <v>7176286</v>
      </c>
      <c r="AB1031" s="2">
        <v>7453000</v>
      </c>
      <c r="AC1031" s="2">
        <v>7481647</v>
      </c>
      <c r="AD1031">
        <v>134</v>
      </c>
      <c r="AE1031">
        <v>157</v>
      </c>
      <c r="AF1031">
        <v>148</v>
      </c>
      <c r="AG1031">
        <v>144</v>
      </c>
      <c r="AH1031">
        <v>149</v>
      </c>
      <c r="AI1031">
        <v>150</v>
      </c>
      <c r="AK1031" t="s">
        <v>100</v>
      </c>
      <c r="AL1031" s="2">
        <v>12000</v>
      </c>
      <c r="AM1031">
        <v>0.24</v>
      </c>
      <c r="BA1031" t="s">
        <v>3229</v>
      </c>
    </row>
    <row r="1032" spans="1:53" x14ac:dyDescent="0.3">
      <c r="A1032" t="s">
        <v>3230</v>
      </c>
      <c r="B1032" t="s">
        <v>3224</v>
      </c>
      <c r="C1032" t="s">
        <v>3225</v>
      </c>
      <c r="D1032">
        <v>1008</v>
      </c>
      <c r="E1032" s="2">
        <v>5000000</v>
      </c>
      <c r="F1032" t="s">
        <v>3231</v>
      </c>
      <c r="G1032" t="s">
        <v>265</v>
      </c>
      <c r="H1032" t="s">
        <v>152</v>
      </c>
      <c r="I1032" s="3">
        <v>37343</v>
      </c>
      <c r="J1032" s="3">
        <v>15428</v>
      </c>
      <c r="K1032">
        <v>40</v>
      </c>
      <c r="L1032">
        <v>6</v>
      </c>
      <c r="M1032" t="s">
        <v>91</v>
      </c>
      <c r="N1032" t="s">
        <v>64</v>
      </c>
      <c r="O1032" t="s">
        <v>64</v>
      </c>
      <c r="P1032" s="3">
        <v>37343</v>
      </c>
      <c r="Q1032">
        <v>4.8499999999999996</v>
      </c>
      <c r="R1032" s="3">
        <v>39169</v>
      </c>
      <c r="S1032" t="s">
        <v>63</v>
      </c>
      <c r="T1032" t="s">
        <v>64</v>
      </c>
      <c r="U1032">
        <v>4.8499999999999996</v>
      </c>
      <c r="V1032" s="2">
        <v>9706644</v>
      </c>
      <c r="W1032">
        <v>194</v>
      </c>
      <c r="X1032" s="2">
        <v>6803847</v>
      </c>
      <c r="Y1032" s="2">
        <v>7959000</v>
      </c>
      <c r="Z1032" s="2">
        <v>7500000</v>
      </c>
      <c r="AA1032" s="2">
        <v>7264589</v>
      </c>
      <c r="AB1032" s="2">
        <v>7523000</v>
      </c>
      <c r="AC1032" s="2">
        <v>7555355</v>
      </c>
      <c r="AD1032">
        <v>136</v>
      </c>
      <c r="AE1032">
        <v>159</v>
      </c>
      <c r="AF1032">
        <v>150</v>
      </c>
      <c r="AG1032">
        <v>145</v>
      </c>
      <c r="AH1032">
        <v>150</v>
      </c>
      <c r="AI1032">
        <v>151</v>
      </c>
      <c r="AK1032" t="s">
        <v>794</v>
      </c>
      <c r="AL1032" s="2">
        <v>12000</v>
      </c>
      <c r="AM1032">
        <v>0.24</v>
      </c>
      <c r="BA1032" t="s">
        <v>3232</v>
      </c>
    </row>
    <row r="1033" spans="1:53" x14ac:dyDescent="0.3">
      <c r="A1033" t="s">
        <v>3233</v>
      </c>
      <c r="B1033" t="s">
        <v>3224</v>
      </c>
      <c r="C1033" t="s">
        <v>3225</v>
      </c>
      <c r="D1033">
        <v>1010</v>
      </c>
      <c r="E1033" s="2">
        <v>5000000</v>
      </c>
      <c r="F1033" t="s">
        <v>3231</v>
      </c>
      <c r="G1033" t="s">
        <v>265</v>
      </c>
      <c r="H1033" t="s">
        <v>152</v>
      </c>
      <c r="I1033" s="3">
        <v>37505</v>
      </c>
      <c r="J1033" s="3">
        <v>15589</v>
      </c>
      <c r="K1033">
        <v>40</v>
      </c>
      <c r="L1033">
        <v>6</v>
      </c>
      <c r="M1033" t="s">
        <v>62</v>
      </c>
      <c r="N1033" s="3">
        <v>37505</v>
      </c>
      <c r="O1033">
        <v>2.84</v>
      </c>
      <c r="P1033" s="3">
        <v>38236</v>
      </c>
      <c r="Q1033">
        <v>4.45</v>
      </c>
      <c r="R1033" s="3">
        <v>38236</v>
      </c>
      <c r="S1033" t="s">
        <v>63</v>
      </c>
      <c r="T1033" t="s">
        <v>64</v>
      </c>
      <c r="U1033">
        <v>4.45</v>
      </c>
      <c r="V1033" s="2">
        <v>8739000</v>
      </c>
      <c r="W1033">
        <v>175</v>
      </c>
      <c r="X1033" s="2">
        <v>6478251</v>
      </c>
      <c r="Y1033" s="2">
        <v>7627000</v>
      </c>
      <c r="Z1033" s="2">
        <v>7230000</v>
      </c>
      <c r="AA1033" s="2">
        <v>6881726</v>
      </c>
      <c r="AB1033" s="2">
        <v>7271000</v>
      </c>
      <c r="AC1033" s="2">
        <v>7310585</v>
      </c>
      <c r="AD1033">
        <v>130</v>
      </c>
      <c r="AE1033">
        <v>153</v>
      </c>
      <c r="AF1033">
        <v>145</v>
      </c>
      <c r="AG1033">
        <v>138</v>
      </c>
      <c r="AH1033">
        <v>145</v>
      </c>
      <c r="AI1033">
        <v>146</v>
      </c>
      <c r="AK1033" t="s">
        <v>100</v>
      </c>
      <c r="AL1033" t="s">
        <v>64</v>
      </c>
      <c r="AM1033" t="s">
        <v>64</v>
      </c>
      <c r="BA1033" t="s">
        <v>3234</v>
      </c>
    </row>
    <row r="1034" spans="1:53" x14ac:dyDescent="0.3">
      <c r="A1034" t="s">
        <v>3235</v>
      </c>
      <c r="B1034" t="s">
        <v>3224</v>
      </c>
      <c r="C1034" t="s">
        <v>3225</v>
      </c>
      <c r="D1034">
        <v>1011</v>
      </c>
      <c r="E1034" s="2">
        <v>2000000</v>
      </c>
      <c r="F1034" t="s">
        <v>614</v>
      </c>
      <c r="G1034" t="s">
        <v>433</v>
      </c>
      <c r="H1034" t="s">
        <v>433</v>
      </c>
      <c r="I1034" s="3">
        <v>37565</v>
      </c>
      <c r="J1034" s="3">
        <v>15650</v>
      </c>
      <c r="K1034">
        <v>40</v>
      </c>
      <c r="L1034">
        <v>6</v>
      </c>
      <c r="M1034" t="s">
        <v>62</v>
      </c>
      <c r="N1034" s="3">
        <v>37565</v>
      </c>
      <c r="O1034">
        <v>3.65</v>
      </c>
      <c r="P1034" s="3">
        <v>38296</v>
      </c>
      <c r="Q1034">
        <v>4.5</v>
      </c>
      <c r="R1034" s="3">
        <v>38296</v>
      </c>
      <c r="S1034" t="s">
        <v>63</v>
      </c>
      <c r="T1034" t="s">
        <v>64</v>
      </c>
      <c r="U1034">
        <v>4.5</v>
      </c>
      <c r="V1034" s="2">
        <v>3566000</v>
      </c>
      <c r="W1034">
        <v>178</v>
      </c>
      <c r="X1034" s="2">
        <v>6584925</v>
      </c>
      <c r="Y1034" s="2">
        <v>7754000</v>
      </c>
      <c r="Z1034" s="2">
        <v>7355000</v>
      </c>
      <c r="AA1034" s="2">
        <v>7042486</v>
      </c>
      <c r="AB1034" s="2">
        <v>7400000</v>
      </c>
      <c r="AC1034" s="2">
        <v>7440550</v>
      </c>
      <c r="AD1034">
        <v>329</v>
      </c>
      <c r="AE1034">
        <v>388</v>
      </c>
      <c r="AF1034">
        <v>368</v>
      </c>
      <c r="AG1034">
        <v>352</v>
      </c>
      <c r="AH1034">
        <v>370</v>
      </c>
      <c r="AI1034">
        <v>372</v>
      </c>
      <c r="AK1034" t="s">
        <v>92</v>
      </c>
      <c r="AL1034" t="s">
        <v>64</v>
      </c>
      <c r="AM1034" t="s">
        <v>64</v>
      </c>
      <c r="BA1034" t="s">
        <v>3236</v>
      </c>
    </row>
    <row r="1035" spans="1:53" x14ac:dyDescent="0.3">
      <c r="A1035" t="s">
        <v>3237</v>
      </c>
      <c r="B1035" t="s">
        <v>3224</v>
      </c>
      <c r="C1035" t="s">
        <v>3225</v>
      </c>
      <c r="D1035">
        <v>1014</v>
      </c>
      <c r="E1035" s="2">
        <v>5000000</v>
      </c>
      <c r="F1035" t="s">
        <v>614</v>
      </c>
      <c r="G1035" t="s">
        <v>501</v>
      </c>
      <c r="H1035" t="s">
        <v>64</v>
      </c>
      <c r="I1035" s="3">
        <v>37711</v>
      </c>
      <c r="J1035" s="3">
        <v>15796</v>
      </c>
      <c r="K1035">
        <v>40</v>
      </c>
      <c r="L1035">
        <v>6</v>
      </c>
      <c r="M1035" t="s">
        <v>62</v>
      </c>
      <c r="N1035" s="3">
        <v>37711</v>
      </c>
      <c r="O1035">
        <v>3.95</v>
      </c>
      <c r="P1035" s="3">
        <v>39202</v>
      </c>
      <c r="Q1035">
        <v>4.3499999999999996</v>
      </c>
      <c r="R1035" s="3">
        <v>39202</v>
      </c>
      <c r="S1035" t="s">
        <v>63</v>
      </c>
      <c r="T1035" t="s">
        <v>64</v>
      </c>
      <c r="U1035" t="s">
        <v>64</v>
      </c>
      <c r="V1035" s="2">
        <v>8620000</v>
      </c>
      <c r="W1035">
        <v>172</v>
      </c>
      <c r="X1035" s="2">
        <v>6340655</v>
      </c>
      <c r="Y1035" s="2">
        <v>7560000</v>
      </c>
      <c r="Z1035" s="2">
        <v>7171000</v>
      </c>
      <c r="AA1035" t="s">
        <v>64</v>
      </c>
      <c r="AB1035" t="s">
        <v>64</v>
      </c>
      <c r="AC1035" t="s">
        <v>64</v>
      </c>
      <c r="AD1035">
        <v>127</v>
      </c>
      <c r="AE1035">
        <v>151</v>
      </c>
      <c r="AF1035">
        <v>143</v>
      </c>
      <c r="AG1035" t="s">
        <v>64</v>
      </c>
      <c r="AH1035" t="s">
        <v>64</v>
      </c>
      <c r="AI1035" t="s">
        <v>64</v>
      </c>
      <c r="AK1035" t="s">
        <v>100</v>
      </c>
      <c r="AL1035" t="s">
        <v>64</v>
      </c>
      <c r="AM1035" t="s">
        <v>64</v>
      </c>
      <c r="AN1035" t="s">
        <v>83</v>
      </c>
      <c r="AO1035" t="s">
        <v>479</v>
      </c>
      <c r="AP1035" s="3">
        <v>43440</v>
      </c>
      <c r="AQ1035" s="2">
        <v>1142309</v>
      </c>
      <c r="AR1035">
        <v>23</v>
      </c>
      <c r="AY1035" t="s">
        <v>943</v>
      </c>
      <c r="AZ1035" s="2">
        <v>25000</v>
      </c>
      <c r="BA1035" t="s">
        <v>3238</v>
      </c>
    </row>
    <row r="1036" spans="1:53" x14ac:dyDescent="0.3">
      <c r="A1036" t="s">
        <v>3239</v>
      </c>
      <c r="B1036" t="s">
        <v>3224</v>
      </c>
      <c r="C1036" t="s">
        <v>3225</v>
      </c>
      <c r="D1036">
        <v>1016</v>
      </c>
      <c r="E1036" s="2">
        <v>10000000</v>
      </c>
      <c r="F1036" t="s">
        <v>3228</v>
      </c>
      <c r="G1036" t="s">
        <v>433</v>
      </c>
      <c r="H1036" t="s">
        <v>433</v>
      </c>
      <c r="I1036" s="3">
        <v>37896</v>
      </c>
      <c r="J1036" s="3">
        <v>17808</v>
      </c>
      <c r="K1036">
        <v>45</v>
      </c>
      <c r="L1036">
        <v>6</v>
      </c>
      <c r="M1036" t="s">
        <v>62</v>
      </c>
      <c r="N1036" s="3">
        <v>37896</v>
      </c>
      <c r="O1036">
        <v>3.95</v>
      </c>
      <c r="P1036" s="3">
        <v>39723</v>
      </c>
      <c r="Q1036">
        <v>4.5</v>
      </c>
      <c r="R1036" s="3">
        <v>39723</v>
      </c>
      <c r="S1036" t="s">
        <v>63</v>
      </c>
      <c r="T1036" t="s">
        <v>64</v>
      </c>
      <c r="U1036">
        <v>4.5</v>
      </c>
      <c r="V1036" s="2">
        <v>19975000</v>
      </c>
      <c r="W1036">
        <v>200</v>
      </c>
      <c r="X1036" s="2">
        <v>13641069</v>
      </c>
      <c r="Y1036" s="2">
        <v>16242000</v>
      </c>
      <c r="Z1036" s="2">
        <v>15513000</v>
      </c>
      <c r="AA1036" s="2">
        <v>14690075</v>
      </c>
      <c r="AB1036" s="2">
        <v>15932000</v>
      </c>
      <c r="AC1036" s="2">
        <v>15999261</v>
      </c>
      <c r="AD1036">
        <v>136</v>
      </c>
      <c r="AE1036">
        <v>162</v>
      </c>
      <c r="AF1036">
        <v>155</v>
      </c>
      <c r="AG1036">
        <v>147</v>
      </c>
      <c r="AH1036">
        <v>159</v>
      </c>
      <c r="AI1036">
        <v>160</v>
      </c>
      <c r="AK1036" t="s">
        <v>92</v>
      </c>
      <c r="AL1036" s="2">
        <v>24000</v>
      </c>
      <c r="AM1036">
        <v>0.24</v>
      </c>
      <c r="BA1036" t="s">
        <v>3240</v>
      </c>
    </row>
    <row r="1037" spans="1:53" x14ac:dyDescent="0.3">
      <c r="A1037" t="s">
        <v>3241</v>
      </c>
      <c r="B1037" t="s">
        <v>3224</v>
      </c>
      <c r="C1037" t="s">
        <v>3225</v>
      </c>
      <c r="D1037">
        <v>1018</v>
      </c>
      <c r="E1037" s="2">
        <v>5000000</v>
      </c>
      <c r="F1037" t="s">
        <v>1919</v>
      </c>
      <c r="G1037" t="s">
        <v>118</v>
      </c>
      <c r="H1037" t="s">
        <v>118</v>
      </c>
      <c r="I1037" s="3">
        <v>37963</v>
      </c>
      <c r="J1037" s="3">
        <v>19701</v>
      </c>
      <c r="K1037">
        <v>50</v>
      </c>
      <c r="L1037">
        <v>6</v>
      </c>
      <c r="M1037" t="s">
        <v>62</v>
      </c>
      <c r="N1037" s="3">
        <v>37963</v>
      </c>
      <c r="O1037">
        <v>4.58</v>
      </c>
      <c r="P1037" s="3">
        <v>41617</v>
      </c>
      <c r="Q1037">
        <v>5.05</v>
      </c>
      <c r="R1037" s="3">
        <v>41617</v>
      </c>
      <c r="S1037" t="s">
        <v>63</v>
      </c>
      <c r="T1037" t="s">
        <v>64</v>
      </c>
      <c r="U1037">
        <v>5.05</v>
      </c>
      <c r="V1037" s="2">
        <v>12390000</v>
      </c>
      <c r="W1037">
        <v>248</v>
      </c>
      <c r="X1037" s="2">
        <v>7573896</v>
      </c>
      <c r="Y1037" s="2">
        <v>9083000</v>
      </c>
      <c r="Z1037" s="2">
        <v>8709000</v>
      </c>
      <c r="AA1037" s="2">
        <v>8278568</v>
      </c>
      <c r="AB1037" s="2">
        <v>9039000</v>
      </c>
      <c r="AC1037" s="2">
        <v>8993915</v>
      </c>
      <c r="AD1037">
        <v>151</v>
      </c>
      <c r="AE1037">
        <v>182</v>
      </c>
      <c r="AF1037">
        <v>174</v>
      </c>
      <c r="AG1037">
        <v>166</v>
      </c>
      <c r="AH1037">
        <v>181</v>
      </c>
      <c r="AI1037">
        <v>180</v>
      </c>
      <c r="AK1037" t="s">
        <v>794</v>
      </c>
      <c r="AL1037" s="2">
        <v>12000</v>
      </c>
      <c r="AM1037">
        <v>0.24</v>
      </c>
      <c r="BA1037" t="s">
        <v>3242</v>
      </c>
    </row>
    <row r="1038" spans="1:53" x14ac:dyDescent="0.3">
      <c r="A1038" t="s">
        <v>3243</v>
      </c>
      <c r="B1038" t="s">
        <v>3224</v>
      </c>
      <c r="C1038" t="s">
        <v>3225</v>
      </c>
      <c r="D1038">
        <v>1019</v>
      </c>
      <c r="E1038" s="2">
        <v>10000000</v>
      </c>
      <c r="F1038" t="s">
        <v>614</v>
      </c>
      <c r="G1038" t="s">
        <v>614</v>
      </c>
      <c r="H1038" t="s">
        <v>614</v>
      </c>
      <c r="I1038" s="3">
        <v>38030</v>
      </c>
      <c r="J1038" s="3">
        <v>19768</v>
      </c>
      <c r="K1038">
        <v>50</v>
      </c>
      <c r="L1038">
        <v>6</v>
      </c>
      <c r="M1038" t="s">
        <v>62</v>
      </c>
      <c r="N1038" s="3">
        <v>38030</v>
      </c>
      <c r="O1038">
        <v>3.45</v>
      </c>
      <c r="P1038" s="3">
        <v>39946</v>
      </c>
      <c r="Q1038">
        <v>5</v>
      </c>
      <c r="R1038" s="3">
        <v>39946</v>
      </c>
      <c r="S1038" t="s">
        <v>63</v>
      </c>
      <c r="T1038" t="s">
        <v>64</v>
      </c>
      <c r="U1038">
        <v>5</v>
      </c>
      <c r="V1038" s="2">
        <v>24225000</v>
      </c>
      <c r="W1038">
        <v>242</v>
      </c>
      <c r="X1038" s="2">
        <v>14640007</v>
      </c>
      <c r="Y1038" s="2">
        <v>16980000</v>
      </c>
      <c r="Z1038" s="2">
        <v>16305000</v>
      </c>
      <c r="AA1038" s="2">
        <v>16581067</v>
      </c>
      <c r="AB1038" s="2">
        <v>16700000</v>
      </c>
      <c r="AC1038" s="2">
        <v>16906222</v>
      </c>
      <c r="AD1038">
        <v>146</v>
      </c>
      <c r="AE1038">
        <v>170</v>
      </c>
      <c r="AF1038">
        <v>163</v>
      </c>
      <c r="AG1038">
        <v>166</v>
      </c>
      <c r="AH1038">
        <v>167</v>
      </c>
      <c r="AI1038">
        <v>169</v>
      </c>
      <c r="AK1038" t="s">
        <v>92</v>
      </c>
      <c r="AL1038" s="2">
        <v>24000</v>
      </c>
      <c r="AM1038">
        <v>0.24</v>
      </c>
      <c r="AN1038" t="s">
        <v>83</v>
      </c>
      <c r="AO1038" t="s">
        <v>84</v>
      </c>
      <c r="AP1038" s="3">
        <v>42550</v>
      </c>
      <c r="BA1038" t="s">
        <v>3244</v>
      </c>
    </row>
    <row r="1039" spans="1:53" x14ac:dyDescent="0.3">
      <c r="A1039" t="s">
        <v>3245</v>
      </c>
      <c r="B1039" t="s">
        <v>3224</v>
      </c>
      <c r="C1039" t="s">
        <v>3225</v>
      </c>
      <c r="D1039">
        <v>1020</v>
      </c>
      <c r="E1039" s="2">
        <v>10000000</v>
      </c>
      <c r="F1039" t="s">
        <v>614</v>
      </c>
      <c r="G1039" t="s">
        <v>614</v>
      </c>
      <c r="H1039" t="s">
        <v>614</v>
      </c>
      <c r="I1039" s="3">
        <v>38029</v>
      </c>
      <c r="J1039" s="3">
        <v>19767</v>
      </c>
      <c r="K1039">
        <v>50</v>
      </c>
      <c r="L1039">
        <v>6</v>
      </c>
      <c r="M1039" t="s">
        <v>62</v>
      </c>
      <c r="N1039" s="3">
        <v>38029</v>
      </c>
      <c r="O1039">
        <v>3.95</v>
      </c>
      <c r="P1039" s="3">
        <v>40588</v>
      </c>
      <c r="Q1039">
        <v>4.95</v>
      </c>
      <c r="R1039" s="3">
        <v>40588</v>
      </c>
      <c r="S1039" t="s">
        <v>63</v>
      </c>
      <c r="T1039" t="s">
        <v>64</v>
      </c>
      <c r="U1039">
        <v>4.95</v>
      </c>
      <c r="V1039" s="2">
        <v>24050000</v>
      </c>
      <c r="W1039">
        <v>241</v>
      </c>
      <c r="X1039" s="2">
        <v>16042830</v>
      </c>
      <c r="Y1039" s="2">
        <v>17105000</v>
      </c>
      <c r="Z1039" s="2">
        <v>16425000</v>
      </c>
      <c r="AA1039" s="2">
        <v>16250081</v>
      </c>
      <c r="AB1039" s="2">
        <v>16820000</v>
      </c>
      <c r="AC1039" s="2">
        <v>16787389</v>
      </c>
      <c r="AD1039">
        <v>160</v>
      </c>
      <c r="AE1039">
        <v>171</v>
      </c>
      <c r="AF1039">
        <v>164</v>
      </c>
      <c r="AG1039">
        <v>163</v>
      </c>
      <c r="AH1039">
        <v>168</v>
      </c>
      <c r="AI1039">
        <v>168</v>
      </c>
      <c r="AK1039" t="s">
        <v>794</v>
      </c>
      <c r="AL1039" t="s">
        <v>64</v>
      </c>
      <c r="AM1039" t="s">
        <v>64</v>
      </c>
      <c r="AN1039" t="s">
        <v>83</v>
      </c>
      <c r="AO1039" t="s">
        <v>84</v>
      </c>
      <c r="AP1039" s="3">
        <v>42550</v>
      </c>
      <c r="BA1039" t="s">
        <v>3246</v>
      </c>
    </row>
    <row r="1040" spans="1:53" x14ac:dyDescent="0.3">
      <c r="A1040" t="s">
        <v>3247</v>
      </c>
      <c r="B1040" t="s">
        <v>3224</v>
      </c>
      <c r="C1040" t="s">
        <v>3225</v>
      </c>
      <c r="D1040">
        <v>1021</v>
      </c>
      <c r="E1040" s="2">
        <v>25000000</v>
      </c>
      <c r="F1040" t="s">
        <v>1919</v>
      </c>
      <c r="G1040" t="s">
        <v>118</v>
      </c>
      <c r="H1040" t="s">
        <v>118</v>
      </c>
      <c r="I1040" s="3">
        <v>38079</v>
      </c>
      <c r="J1040" s="3">
        <v>19816</v>
      </c>
      <c r="K1040">
        <v>50</v>
      </c>
      <c r="L1040">
        <v>6</v>
      </c>
      <c r="M1040" t="s">
        <v>62</v>
      </c>
      <c r="N1040" s="3">
        <v>38079</v>
      </c>
      <c r="O1040">
        <v>3.99</v>
      </c>
      <c r="P1040" s="3">
        <v>39905</v>
      </c>
      <c r="Q1040">
        <v>4.875</v>
      </c>
      <c r="R1040" s="3">
        <v>39905</v>
      </c>
      <c r="S1040" t="s">
        <v>63</v>
      </c>
      <c r="T1040" t="s">
        <v>64</v>
      </c>
      <c r="U1040">
        <v>4.875</v>
      </c>
      <c r="V1040" s="2">
        <v>59831250</v>
      </c>
      <c r="W1040">
        <v>239</v>
      </c>
      <c r="X1040" s="2">
        <v>37122027</v>
      </c>
      <c r="Y1040" s="2">
        <v>44894000</v>
      </c>
      <c r="Z1040" s="2">
        <v>43111000</v>
      </c>
      <c r="AA1040" s="2">
        <v>40671275</v>
      </c>
      <c r="AB1040" s="2">
        <v>44646000</v>
      </c>
      <c r="AC1040" s="2">
        <v>44485853</v>
      </c>
      <c r="AD1040">
        <v>148</v>
      </c>
      <c r="AE1040">
        <v>180</v>
      </c>
      <c r="AF1040">
        <v>172</v>
      </c>
      <c r="AG1040">
        <v>163</v>
      </c>
      <c r="AH1040">
        <v>179</v>
      </c>
      <c r="AI1040">
        <v>178</v>
      </c>
      <c r="AK1040" t="s">
        <v>92</v>
      </c>
      <c r="AL1040" t="s">
        <v>64</v>
      </c>
      <c r="AM1040" t="s">
        <v>64</v>
      </c>
      <c r="BA1040" t="s">
        <v>3248</v>
      </c>
    </row>
    <row r="1041" spans="1:57" x14ac:dyDescent="0.3">
      <c r="A1041" t="s">
        <v>3249</v>
      </c>
      <c r="B1041" t="s">
        <v>3224</v>
      </c>
      <c r="C1041" t="s">
        <v>3225</v>
      </c>
      <c r="D1041">
        <v>1022</v>
      </c>
      <c r="E1041" s="2">
        <v>20000000</v>
      </c>
      <c r="F1041" t="s">
        <v>1919</v>
      </c>
      <c r="G1041" t="s">
        <v>118</v>
      </c>
      <c r="H1041" t="s">
        <v>118</v>
      </c>
      <c r="I1041" s="3">
        <v>38079</v>
      </c>
      <c r="J1041" s="3">
        <v>19816</v>
      </c>
      <c r="K1041">
        <v>50</v>
      </c>
      <c r="L1041">
        <v>6</v>
      </c>
      <c r="M1041" t="s">
        <v>62</v>
      </c>
      <c r="N1041" s="3">
        <v>38079</v>
      </c>
      <c r="O1041">
        <v>3.99</v>
      </c>
      <c r="P1041" s="3">
        <v>40274</v>
      </c>
      <c r="Q1041">
        <v>4.875</v>
      </c>
      <c r="R1041" s="3">
        <v>40274</v>
      </c>
      <c r="S1041" t="s">
        <v>63</v>
      </c>
      <c r="T1041" t="s">
        <v>64</v>
      </c>
      <c r="U1041">
        <v>4.875</v>
      </c>
      <c r="V1041" s="2">
        <v>47334000</v>
      </c>
      <c r="W1041">
        <v>237</v>
      </c>
      <c r="X1041" s="2">
        <v>29697621</v>
      </c>
      <c r="Y1041" s="2">
        <v>35916000</v>
      </c>
      <c r="Z1041" s="2">
        <v>34488000</v>
      </c>
      <c r="AA1041" s="2">
        <v>32537020</v>
      </c>
      <c r="AB1041" s="2">
        <v>35717000</v>
      </c>
      <c r="AC1041" s="2">
        <v>35588682</v>
      </c>
      <c r="AD1041">
        <v>148</v>
      </c>
      <c r="AE1041">
        <v>180</v>
      </c>
      <c r="AF1041">
        <v>172</v>
      </c>
      <c r="AG1041">
        <v>163</v>
      </c>
      <c r="AH1041">
        <v>179</v>
      </c>
      <c r="AI1041">
        <v>178</v>
      </c>
      <c r="AK1041" t="s">
        <v>92</v>
      </c>
      <c r="AL1041" t="s">
        <v>64</v>
      </c>
      <c r="AM1041" t="s">
        <v>64</v>
      </c>
      <c r="BA1041" t="s">
        <v>3250</v>
      </c>
    </row>
    <row r="1042" spans="1:57" x14ac:dyDescent="0.3">
      <c r="A1042" t="s">
        <v>3251</v>
      </c>
      <c r="B1042" t="s">
        <v>3224</v>
      </c>
      <c r="C1042" t="s">
        <v>3225</v>
      </c>
      <c r="D1042">
        <v>1023</v>
      </c>
      <c r="E1042" s="2">
        <v>10000000</v>
      </c>
      <c r="F1042" t="s">
        <v>3228</v>
      </c>
      <c r="G1042" t="s">
        <v>433</v>
      </c>
      <c r="H1042" t="s">
        <v>433</v>
      </c>
      <c r="I1042" s="3">
        <v>38082</v>
      </c>
      <c r="J1042" s="3">
        <v>19820</v>
      </c>
      <c r="K1042">
        <v>50</v>
      </c>
      <c r="L1042">
        <v>6</v>
      </c>
      <c r="M1042" t="s">
        <v>62</v>
      </c>
      <c r="N1042" s="3">
        <v>38082</v>
      </c>
      <c r="O1042">
        <v>3.3</v>
      </c>
      <c r="P1042" s="3">
        <v>39177</v>
      </c>
      <c r="Q1042">
        <v>4.75</v>
      </c>
      <c r="R1042" s="3">
        <v>39177</v>
      </c>
      <c r="S1042" t="s">
        <v>63</v>
      </c>
      <c r="T1042" t="s">
        <v>64</v>
      </c>
      <c r="U1042">
        <v>4.75</v>
      </c>
      <c r="V1042" s="2">
        <v>23315000</v>
      </c>
      <c r="W1042">
        <v>233</v>
      </c>
      <c r="X1042" s="2">
        <v>14520499</v>
      </c>
      <c r="Y1042" s="2">
        <v>17677000</v>
      </c>
      <c r="Z1042" s="2">
        <v>16975000</v>
      </c>
      <c r="AA1042" s="2">
        <v>16014770</v>
      </c>
      <c r="AB1042" s="2">
        <v>17588000</v>
      </c>
      <c r="AC1042" s="2">
        <v>17522972</v>
      </c>
      <c r="AD1042">
        <v>145</v>
      </c>
      <c r="AE1042">
        <v>177</v>
      </c>
      <c r="AF1042">
        <v>170</v>
      </c>
      <c r="AG1042">
        <v>160</v>
      </c>
      <c r="AH1042">
        <v>176</v>
      </c>
      <c r="AI1042">
        <v>175</v>
      </c>
      <c r="AK1042" t="s">
        <v>92</v>
      </c>
      <c r="AL1042" t="s">
        <v>64</v>
      </c>
      <c r="AM1042" t="s">
        <v>64</v>
      </c>
      <c r="BA1042" t="s">
        <v>3252</v>
      </c>
    </row>
    <row r="1043" spans="1:57" x14ac:dyDescent="0.3">
      <c r="A1043" t="s">
        <v>3253</v>
      </c>
      <c r="B1043" t="s">
        <v>3224</v>
      </c>
      <c r="C1043" t="s">
        <v>3225</v>
      </c>
      <c r="D1043">
        <v>1024</v>
      </c>
      <c r="E1043" s="2">
        <v>5000000</v>
      </c>
      <c r="F1043" t="s">
        <v>1919</v>
      </c>
      <c r="G1043" t="s">
        <v>118</v>
      </c>
      <c r="H1043" t="s">
        <v>118</v>
      </c>
      <c r="I1043" s="3">
        <v>38083</v>
      </c>
      <c r="J1043" s="3">
        <v>19820</v>
      </c>
      <c r="K1043">
        <v>50</v>
      </c>
      <c r="L1043">
        <v>6</v>
      </c>
      <c r="M1043" t="s">
        <v>62</v>
      </c>
      <c r="N1043" s="3">
        <v>38083</v>
      </c>
      <c r="O1043">
        <v>4.3499999999999996</v>
      </c>
      <c r="P1043" s="3">
        <v>40639</v>
      </c>
      <c r="Q1043">
        <v>4.5</v>
      </c>
      <c r="R1043" s="3">
        <v>40639</v>
      </c>
      <c r="S1043" t="s">
        <v>63</v>
      </c>
      <c r="T1043" t="s">
        <v>64</v>
      </c>
      <c r="U1043">
        <v>4.5</v>
      </c>
      <c r="V1043" s="2">
        <v>11197500</v>
      </c>
      <c r="W1043">
        <v>224</v>
      </c>
      <c r="X1043" s="2">
        <v>6979504</v>
      </c>
      <c r="Y1043" s="2">
        <v>8564000</v>
      </c>
      <c r="Z1043" s="2">
        <v>8226000</v>
      </c>
      <c r="AA1043" s="2">
        <v>7698740</v>
      </c>
      <c r="AB1043" s="2">
        <v>8531000</v>
      </c>
      <c r="AC1043" s="2">
        <v>8490517</v>
      </c>
      <c r="AD1043">
        <v>140</v>
      </c>
      <c r="AE1043">
        <v>171</v>
      </c>
      <c r="AF1043">
        <v>165</v>
      </c>
      <c r="AG1043">
        <v>154</v>
      </c>
      <c r="AH1043">
        <v>171</v>
      </c>
      <c r="AI1043">
        <v>170</v>
      </c>
      <c r="AK1043" t="s">
        <v>100</v>
      </c>
      <c r="AL1043" t="s">
        <v>64</v>
      </c>
      <c r="AM1043" t="s">
        <v>64</v>
      </c>
      <c r="BA1043" t="s">
        <v>3254</v>
      </c>
    </row>
    <row r="1044" spans="1:57" x14ac:dyDescent="0.3">
      <c r="A1044" t="s">
        <v>3255</v>
      </c>
      <c r="B1044" t="s">
        <v>3224</v>
      </c>
      <c r="C1044" t="s">
        <v>3225</v>
      </c>
      <c r="D1044">
        <v>1025</v>
      </c>
      <c r="E1044" s="2">
        <v>10000000</v>
      </c>
      <c r="F1044" t="s">
        <v>3228</v>
      </c>
      <c r="G1044" t="s">
        <v>433</v>
      </c>
      <c r="H1044" t="s">
        <v>433</v>
      </c>
      <c r="I1044" s="3">
        <v>38083</v>
      </c>
      <c r="J1044" s="3">
        <v>19820</v>
      </c>
      <c r="K1044">
        <v>50</v>
      </c>
      <c r="L1044">
        <v>12</v>
      </c>
      <c r="M1044" t="s">
        <v>62</v>
      </c>
      <c r="N1044" s="3">
        <v>38083</v>
      </c>
      <c r="O1044">
        <v>4.3499999999999996</v>
      </c>
      <c r="P1044" s="3">
        <v>40639</v>
      </c>
      <c r="Q1044">
        <v>4.5</v>
      </c>
      <c r="R1044" s="3">
        <v>40639</v>
      </c>
      <c r="S1044" t="s">
        <v>63</v>
      </c>
      <c r="T1044" t="s">
        <v>64</v>
      </c>
      <c r="U1044">
        <v>4.5</v>
      </c>
      <c r="V1044" s="2">
        <v>22395000</v>
      </c>
      <c r="W1044">
        <v>224</v>
      </c>
      <c r="X1044" s="2">
        <v>13545547</v>
      </c>
      <c r="Y1044" s="2">
        <v>17130000</v>
      </c>
      <c r="Z1044" s="2">
        <v>16451000</v>
      </c>
      <c r="AA1044" s="2">
        <v>15397481</v>
      </c>
      <c r="AB1044" s="2">
        <v>17062000</v>
      </c>
      <c r="AC1044" s="2">
        <v>16981035</v>
      </c>
      <c r="AD1044">
        <v>135</v>
      </c>
      <c r="AE1044">
        <v>171</v>
      </c>
      <c r="AF1044">
        <v>165</v>
      </c>
      <c r="AG1044">
        <v>154</v>
      </c>
      <c r="AH1044">
        <v>171</v>
      </c>
      <c r="AI1044">
        <v>170</v>
      </c>
      <c r="AK1044" t="s">
        <v>100</v>
      </c>
      <c r="AL1044" t="s">
        <v>64</v>
      </c>
      <c r="AM1044" t="s">
        <v>64</v>
      </c>
      <c r="BA1044" t="s">
        <v>3256</v>
      </c>
    </row>
    <row r="1045" spans="1:57" x14ac:dyDescent="0.3">
      <c r="A1045" t="s">
        <v>3257</v>
      </c>
      <c r="B1045" t="s">
        <v>3224</v>
      </c>
      <c r="C1045" t="s">
        <v>3225</v>
      </c>
      <c r="D1045">
        <v>1028</v>
      </c>
      <c r="E1045" s="2">
        <v>15000000</v>
      </c>
      <c r="F1045" t="s">
        <v>614</v>
      </c>
      <c r="G1045" t="s">
        <v>614</v>
      </c>
      <c r="H1045" t="s">
        <v>614</v>
      </c>
      <c r="I1045" s="3">
        <v>38203</v>
      </c>
      <c r="J1045" s="3">
        <v>19940</v>
      </c>
      <c r="K1045">
        <v>50</v>
      </c>
      <c r="L1045">
        <v>6</v>
      </c>
      <c r="M1045" t="s">
        <v>62</v>
      </c>
      <c r="N1045" s="3">
        <v>38203</v>
      </c>
      <c r="O1045">
        <v>4.0999999999999996</v>
      </c>
      <c r="P1045" s="3">
        <v>38754</v>
      </c>
      <c r="Q1045">
        <v>4.95</v>
      </c>
      <c r="R1045" s="3">
        <v>38754</v>
      </c>
      <c r="S1045" t="s">
        <v>63</v>
      </c>
      <c r="T1045" t="s">
        <v>64</v>
      </c>
      <c r="U1045">
        <v>4.95</v>
      </c>
      <c r="V1045" s="2">
        <v>36870000</v>
      </c>
      <c r="W1045">
        <v>246</v>
      </c>
      <c r="X1045" s="2">
        <v>21693126</v>
      </c>
      <c r="Y1045" s="2">
        <v>25637000</v>
      </c>
      <c r="Z1045" s="2">
        <v>24644000</v>
      </c>
      <c r="AA1045" s="2">
        <v>24398049</v>
      </c>
      <c r="AB1045" s="2">
        <v>25141000</v>
      </c>
      <c r="AC1045" s="2">
        <v>25334945</v>
      </c>
      <c r="AD1045">
        <v>145</v>
      </c>
      <c r="AE1045">
        <v>171</v>
      </c>
      <c r="AF1045">
        <v>164</v>
      </c>
      <c r="AG1045">
        <v>163</v>
      </c>
      <c r="AH1045">
        <v>168</v>
      </c>
      <c r="AI1045">
        <v>169</v>
      </c>
      <c r="AK1045" t="s">
        <v>794</v>
      </c>
      <c r="AL1045" t="s">
        <v>64</v>
      </c>
      <c r="AM1045" t="s">
        <v>64</v>
      </c>
      <c r="AN1045" t="s">
        <v>83</v>
      </c>
      <c r="AO1045" t="s">
        <v>84</v>
      </c>
      <c r="AP1045" s="3">
        <v>42550</v>
      </c>
      <c r="BA1045" t="s">
        <v>3258</v>
      </c>
    </row>
    <row r="1046" spans="1:57" x14ac:dyDescent="0.3">
      <c r="A1046" t="s">
        <v>3259</v>
      </c>
      <c r="B1046" t="s">
        <v>3224</v>
      </c>
      <c r="C1046" t="s">
        <v>3225</v>
      </c>
      <c r="D1046">
        <v>1029</v>
      </c>
      <c r="E1046" s="2">
        <v>12500000</v>
      </c>
      <c r="F1046" t="s">
        <v>614</v>
      </c>
      <c r="G1046" t="s">
        <v>614</v>
      </c>
      <c r="H1046" t="s">
        <v>614</v>
      </c>
      <c r="I1046" s="3">
        <v>38434</v>
      </c>
      <c r="J1046" s="3">
        <v>20171</v>
      </c>
      <c r="K1046">
        <v>50</v>
      </c>
      <c r="L1046">
        <v>6</v>
      </c>
      <c r="M1046" t="s">
        <v>62</v>
      </c>
      <c r="N1046" s="3">
        <v>38434</v>
      </c>
      <c r="O1046">
        <v>3.24</v>
      </c>
      <c r="P1046" s="3">
        <v>39895</v>
      </c>
      <c r="Q1046">
        <v>4.6500000000000004</v>
      </c>
      <c r="R1046" s="3">
        <v>39895</v>
      </c>
      <c r="S1046" t="s">
        <v>63</v>
      </c>
      <c r="T1046" t="s">
        <v>64</v>
      </c>
      <c r="U1046">
        <v>4.6500000000000004</v>
      </c>
      <c r="V1046" s="2">
        <v>28357500</v>
      </c>
      <c r="W1046">
        <v>227</v>
      </c>
      <c r="X1046" s="2">
        <v>17183412</v>
      </c>
      <c r="Y1046" s="2">
        <v>20415000</v>
      </c>
      <c r="Z1046" s="2">
        <v>19619000</v>
      </c>
      <c r="AA1046" s="2">
        <v>19497166</v>
      </c>
      <c r="AB1046" s="2">
        <v>20025000</v>
      </c>
      <c r="AC1046" s="2">
        <v>20234531</v>
      </c>
      <c r="AD1046">
        <v>137</v>
      </c>
      <c r="AE1046">
        <v>163</v>
      </c>
      <c r="AF1046">
        <v>157</v>
      </c>
      <c r="AG1046">
        <v>156</v>
      </c>
      <c r="AH1046">
        <v>160</v>
      </c>
      <c r="AI1046">
        <v>162</v>
      </c>
      <c r="AK1046" t="s">
        <v>92</v>
      </c>
      <c r="AL1046" t="s">
        <v>64</v>
      </c>
      <c r="AM1046" t="s">
        <v>64</v>
      </c>
      <c r="AN1046" t="s">
        <v>83</v>
      </c>
      <c r="AO1046" t="s">
        <v>84</v>
      </c>
      <c r="AP1046" s="3">
        <v>42550</v>
      </c>
      <c r="BA1046" t="s">
        <v>3260</v>
      </c>
    </row>
    <row r="1047" spans="1:57" x14ac:dyDescent="0.3">
      <c r="A1047" t="s">
        <v>3261</v>
      </c>
      <c r="B1047" t="s">
        <v>3224</v>
      </c>
      <c r="C1047" t="s">
        <v>3225</v>
      </c>
      <c r="D1047">
        <v>1030</v>
      </c>
      <c r="E1047" s="2">
        <v>10000000</v>
      </c>
      <c r="F1047" t="s">
        <v>614</v>
      </c>
      <c r="G1047" t="s">
        <v>614</v>
      </c>
      <c r="H1047" t="s">
        <v>614</v>
      </c>
      <c r="I1047" s="3">
        <v>38638</v>
      </c>
      <c r="J1047" s="3">
        <v>20375</v>
      </c>
      <c r="K1047">
        <v>50</v>
      </c>
      <c r="L1047">
        <v>6</v>
      </c>
      <c r="M1047" t="s">
        <v>91</v>
      </c>
      <c r="N1047" t="s">
        <v>64</v>
      </c>
      <c r="O1047" t="s">
        <v>64</v>
      </c>
      <c r="P1047" s="3">
        <v>38638</v>
      </c>
      <c r="Q1047">
        <v>3.99</v>
      </c>
      <c r="R1047" s="3">
        <v>41377</v>
      </c>
      <c r="S1047" t="s">
        <v>63</v>
      </c>
      <c r="T1047" t="s">
        <v>64</v>
      </c>
      <c r="U1047">
        <v>3.99</v>
      </c>
      <c r="V1047" s="2">
        <v>19963118</v>
      </c>
      <c r="W1047">
        <v>200</v>
      </c>
      <c r="X1047" s="2">
        <v>12407765</v>
      </c>
      <c r="Y1047" s="2">
        <v>14893000</v>
      </c>
      <c r="Z1047" s="2">
        <v>14338000</v>
      </c>
      <c r="AA1047" s="2">
        <v>14217970</v>
      </c>
      <c r="AB1047" s="2">
        <v>14643000</v>
      </c>
      <c r="AC1047" s="2">
        <v>14838131</v>
      </c>
      <c r="AD1047">
        <v>124</v>
      </c>
      <c r="AE1047">
        <v>149</v>
      </c>
      <c r="AF1047">
        <v>143</v>
      </c>
      <c r="AG1047">
        <v>142</v>
      </c>
      <c r="AH1047">
        <v>146</v>
      </c>
      <c r="AI1047">
        <v>148</v>
      </c>
      <c r="AK1047" t="s">
        <v>794</v>
      </c>
      <c r="AL1047" t="s">
        <v>64</v>
      </c>
      <c r="AM1047" t="s">
        <v>64</v>
      </c>
      <c r="AN1047" t="s">
        <v>83</v>
      </c>
      <c r="AO1047" t="s">
        <v>84</v>
      </c>
      <c r="AP1047" s="3">
        <v>42550</v>
      </c>
      <c r="BA1047" t="s">
        <v>3262</v>
      </c>
    </row>
    <row r="1048" spans="1:57" x14ac:dyDescent="0.3">
      <c r="A1048" t="s">
        <v>3280</v>
      </c>
      <c r="B1048" t="s">
        <v>3281</v>
      </c>
      <c r="C1048" t="s">
        <v>3282</v>
      </c>
      <c r="D1048">
        <v>40002</v>
      </c>
      <c r="E1048" s="2">
        <v>4700000</v>
      </c>
      <c r="F1048" t="s">
        <v>131</v>
      </c>
      <c r="G1048" t="s">
        <v>131</v>
      </c>
      <c r="H1048" t="s">
        <v>131</v>
      </c>
      <c r="I1048" s="3">
        <v>38855</v>
      </c>
      <c r="J1048" s="3">
        <v>24245</v>
      </c>
      <c r="K1048">
        <v>60</v>
      </c>
      <c r="L1048">
        <v>60</v>
      </c>
      <c r="P1048" s="3">
        <v>38855</v>
      </c>
      <c r="Q1048">
        <v>3.98</v>
      </c>
      <c r="S1048" t="s">
        <v>144</v>
      </c>
      <c r="U1048">
        <v>3.98</v>
      </c>
      <c r="X1048" s="13">
        <v>7637260</v>
      </c>
      <c r="Y1048" s="2">
        <v>7148030</v>
      </c>
      <c r="Z1048" s="2">
        <v>7210000</v>
      </c>
      <c r="AA1048" s="13">
        <v>7004404</v>
      </c>
      <c r="AB1048" s="2">
        <v>7327000</v>
      </c>
      <c r="AC1048" s="2">
        <v>7400973</v>
      </c>
      <c r="AD1048">
        <v>162.495</v>
      </c>
      <c r="AG1048">
        <v>149.03</v>
      </c>
      <c r="AJ1048" t="s">
        <v>56</v>
      </c>
      <c r="AK1048" t="s">
        <v>100</v>
      </c>
      <c r="AL1048" s="2">
        <v>11280</v>
      </c>
      <c r="AM1048">
        <v>0.24</v>
      </c>
      <c r="AN1048" t="s">
        <v>159</v>
      </c>
      <c r="AO1048" t="s">
        <v>3283</v>
      </c>
      <c r="AP1048" s="9">
        <v>42522</v>
      </c>
      <c r="AQ1048" t="s">
        <v>615</v>
      </c>
      <c r="AY1048" t="s">
        <v>279</v>
      </c>
      <c r="AZ1048" t="s">
        <v>279</v>
      </c>
    </row>
    <row r="1049" spans="1:57" x14ac:dyDescent="0.3">
      <c r="A1049" t="s">
        <v>3284</v>
      </c>
      <c r="B1049" t="s">
        <v>3281</v>
      </c>
      <c r="C1049" t="s">
        <v>3282</v>
      </c>
      <c r="D1049">
        <v>40003</v>
      </c>
      <c r="E1049" s="2">
        <v>4000000</v>
      </c>
      <c r="F1049" t="s">
        <v>131</v>
      </c>
      <c r="G1049" t="s">
        <v>131</v>
      </c>
      <c r="H1049" t="s">
        <v>131</v>
      </c>
      <c r="I1049" s="3">
        <v>38855</v>
      </c>
      <c r="J1049" s="3">
        <v>24245</v>
      </c>
      <c r="K1049">
        <v>60</v>
      </c>
      <c r="L1049">
        <v>60</v>
      </c>
      <c r="P1049" s="3">
        <v>38855</v>
      </c>
      <c r="Q1049">
        <v>3.9</v>
      </c>
      <c r="S1049" t="s">
        <v>144</v>
      </c>
      <c r="U1049">
        <v>3.9</v>
      </c>
      <c r="X1049" s="13">
        <v>6398794</v>
      </c>
      <c r="Y1049" s="2">
        <v>5987718</v>
      </c>
      <c r="Z1049" s="2">
        <v>6041000</v>
      </c>
      <c r="AA1049" s="13">
        <v>5868532</v>
      </c>
      <c r="AB1049" s="2">
        <v>6236000</v>
      </c>
      <c r="AC1049" s="2">
        <v>6203889</v>
      </c>
      <c r="AD1049">
        <v>159.97</v>
      </c>
      <c r="AG1049">
        <v>146.71299999999999</v>
      </c>
      <c r="AJ1049" t="s">
        <v>56</v>
      </c>
      <c r="AK1049" t="s">
        <v>100</v>
      </c>
      <c r="AL1049" s="2">
        <v>9600</v>
      </c>
      <c r="AM1049">
        <v>0.24</v>
      </c>
      <c r="AN1049" t="s">
        <v>159</v>
      </c>
      <c r="AO1049" t="s">
        <v>3283</v>
      </c>
      <c r="AP1049" s="9">
        <v>42522</v>
      </c>
      <c r="AQ1049" t="s">
        <v>615</v>
      </c>
      <c r="AY1049" t="s">
        <v>279</v>
      </c>
      <c r="AZ1049" t="s">
        <v>279</v>
      </c>
    </row>
    <row r="1050" spans="1:57" x14ac:dyDescent="0.3">
      <c r="A1050" t="s">
        <v>3285</v>
      </c>
      <c r="B1050" t="s">
        <v>3281</v>
      </c>
      <c r="C1050" t="s">
        <v>3282</v>
      </c>
      <c r="D1050">
        <v>40004</v>
      </c>
      <c r="E1050" s="2">
        <v>4000000</v>
      </c>
      <c r="F1050" t="s">
        <v>131</v>
      </c>
      <c r="G1050" t="s">
        <v>131</v>
      </c>
      <c r="H1050" t="s">
        <v>131</v>
      </c>
      <c r="I1050" s="3">
        <v>38855</v>
      </c>
      <c r="J1050" s="3">
        <v>20593</v>
      </c>
      <c r="K1050">
        <v>50</v>
      </c>
      <c r="L1050">
        <v>60</v>
      </c>
      <c r="P1050" s="3">
        <v>38855</v>
      </c>
      <c r="Q1050">
        <v>3.99</v>
      </c>
      <c r="S1050" t="s">
        <v>144</v>
      </c>
      <c r="U1050">
        <v>3.99</v>
      </c>
      <c r="X1050" s="13">
        <v>6144994</v>
      </c>
      <c r="Y1050" s="2">
        <v>5746569</v>
      </c>
      <c r="Z1050" s="2">
        <v>5758000</v>
      </c>
      <c r="AA1050" s="13">
        <v>5686314</v>
      </c>
      <c r="AB1050" s="2">
        <v>5859000</v>
      </c>
      <c r="AC1050" s="2">
        <v>5950532</v>
      </c>
      <c r="AD1050">
        <v>153.625</v>
      </c>
      <c r="AG1050">
        <v>142.15799999999999</v>
      </c>
      <c r="AJ1050" t="s">
        <v>56</v>
      </c>
      <c r="AK1050" t="s">
        <v>100</v>
      </c>
      <c r="AL1050" s="2">
        <v>9600</v>
      </c>
      <c r="AM1050">
        <v>0.24</v>
      </c>
      <c r="AN1050" t="s">
        <v>159</v>
      </c>
      <c r="AO1050" t="s">
        <v>3283</v>
      </c>
      <c r="AP1050" s="9">
        <v>42522</v>
      </c>
      <c r="AQ1050" t="s">
        <v>615</v>
      </c>
      <c r="AY1050" t="s">
        <v>279</v>
      </c>
      <c r="AZ1050" t="s">
        <v>279</v>
      </c>
    </row>
    <row r="1051" spans="1:57" x14ac:dyDescent="0.3">
      <c r="A1051" t="s">
        <v>3286</v>
      </c>
      <c r="B1051" t="s">
        <v>3281</v>
      </c>
      <c r="C1051" t="s">
        <v>3282</v>
      </c>
      <c r="D1051">
        <v>40005</v>
      </c>
      <c r="E1051" s="2">
        <v>3500000</v>
      </c>
      <c r="F1051" t="s">
        <v>131</v>
      </c>
      <c r="G1051" t="s">
        <v>131</v>
      </c>
      <c r="H1051" t="s">
        <v>131</v>
      </c>
      <c r="I1051" s="3">
        <v>38855</v>
      </c>
      <c r="J1051" s="3">
        <v>20593</v>
      </c>
      <c r="K1051">
        <v>50</v>
      </c>
      <c r="L1051">
        <v>60</v>
      </c>
      <c r="P1051" s="3">
        <v>38855</v>
      </c>
      <c r="Q1051">
        <v>3.98</v>
      </c>
      <c r="S1051" t="s">
        <v>144</v>
      </c>
      <c r="U1051">
        <v>3.98</v>
      </c>
      <c r="X1051" s="13">
        <v>5367294</v>
      </c>
      <c r="Y1051" s="2">
        <v>5019177</v>
      </c>
      <c r="Z1051" s="2">
        <v>5030000</v>
      </c>
      <c r="AA1051" s="13">
        <v>4966748</v>
      </c>
      <c r="AB1051" s="2">
        <v>5127000</v>
      </c>
      <c r="AC1051" s="2">
        <v>5197899</v>
      </c>
      <c r="AD1051">
        <v>153.351</v>
      </c>
      <c r="AG1051">
        <v>141.90700000000001</v>
      </c>
      <c r="AJ1051" t="s">
        <v>56</v>
      </c>
      <c r="AK1051" t="s">
        <v>100</v>
      </c>
      <c r="AL1051" s="2">
        <v>8400</v>
      </c>
      <c r="AM1051">
        <v>0.24</v>
      </c>
      <c r="AN1051" t="s">
        <v>159</v>
      </c>
      <c r="AO1051" t="s">
        <v>3283</v>
      </c>
      <c r="AP1051" s="9">
        <v>42522</v>
      </c>
      <c r="AQ1051" t="s">
        <v>615</v>
      </c>
      <c r="AY1051" t="s">
        <v>279</v>
      </c>
      <c r="AZ1051" t="s">
        <v>279</v>
      </c>
    </row>
    <row r="1052" spans="1:57" x14ac:dyDescent="0.3">
      <c r="A1052" t="s">
        <v>3310</v>
      </c>
      <c r="B1052" t="s">
        <v>3311</v>
      </c>
      <c r="C1052" t="s">
        <v>3312</v>
      </c>
      <c r="D1052" t="s">
        <v>3313</v>
      </c>
      <c r="E1052" s="2">
        <v>1000000</v>
      </c>
      <c r="F1052" t="s">
        <v>3314</v>
      </c>
      <c r="G1052" t="s">
        <v>3315</v>
      </c>
      <c r="H1052" t="s">
        <v>64</v>
      </c>
      <c r="I1052" s="3">
        <v>33840</v>
      </c>
      <c r="J1052" s="3">
        <v>43336</v>
      </c>
      <c r="K1052">
        <v>26</v>
      </c>
      <c r="L1052">
        <v>1</v>
      </c>
      <c r="M1052" t="s">
        <v>91</v>
      </c>
      <c r="N1052" t="s">
        <v>690</v>
      </c>
      <c r="O1052" t="s">
        <v>690</v>
      </c>
      <c r="P1052" s="3">
        <v>33840</v>
      </c>
      <c r="Q1052">
        <v>9.4380000000000006</v>
      </c>
      <c r="R1052" s="3">
        <v>33932</v>
      </c>
      <c r="S1052" t="s">
        <v>63</v>
      </c>
      <c r="T1052" t="s">
        <v>690</v>
      </c>
      <c r="U1052">
        <v>9.4380000000000006</v>
      </c>
      <c r="V1052" s="2">
        <v>2453750</v>
      </c>
      <c r="W1052">
        <v>245</v>
      </c>
      <c r="X1052" s="2">
        <v>1228047</v>
      </c>
      <c r="Y1052" s="2">
        <v>1142943</v>
      </c>
      <c r="Z1052" s="2">
        <v>1009050</v>
      </c>
      <c r="AA1052" t="s">
        <v>64</v>
      </c>
      <c r="AB1052" t="s">
        <v>64</v>
      </c>
      <c r="AC1052" t="s">
        <v>64</v>
      </c>
      <c r="AD1052">
        <v>123</v>
      </c>
      <c r="AE1052">
        <v>114</v>
      </c>
      <c r="AF1052">
        <v>101</v>
      </c>
      <c r="AG1052" t="s">
        <v>64</v>
      </c>
      <c r="AJ1052" t="s">
        <v>56</v>
      </c>
      <c r="AK1052" t="s">
        <v>452</v>
      </c>
      <c r="AL1052" t="s">
        <v>288</v>
      </c>
      <c r="AM1052" t="s">
        <v>64</v>
      </c>
      <c r="AN1052" t="s">
        <v>83</v>
      </c>
      <c r="AO1052" t="s">
        <v>387</v>
      </c>
      <c r="BA1052" t="s">
        <v>3316</v>
      </c>
    </row>
    <row r="1053" spans="1:57" x14ac:dyDescent="0.3">
      <c r="A1053" t="s">
        <v>3317</v>
      </c>
      <c r="B1053" t="s">
        <v>3311</v>
      </c>
      <c r="C1053" t="s">
        <v>3312</v>
      </c>
      <c r="D1053" t="s">
        <v>690</v>
      </c>
      <c r="E1053" s="2">
        <v>1000000</v>
      </c>
      <c r="F1053" t="s">
        <v>391</v>
      </c>
      <c r="G1053" t="s">
        <v>138</v>
      </c>
      <c r="H1053" t="s">
        <v>64</v>
      </c>
      <c r="I1053" s="3">
        <v>33882</v>
      </c>
      <c r="J1053" s="3">
        <v>43013</v>
      </c>
      <c r="K1053">
        <v>25</v>
      </c>
      <c r="L1053">
        <v>1</v>
      </c>
      <c r="M1053" t="s">
        <v>91</v>
      </c>
      <c r="N1053" t="s">
        <v>690</v>
      </c>
      <c r="O1053" t="s">
        <v>690</v>
      </c>
      <c r="P1053" s="3">
        <v>33882</v>
      </c>
      <c r="Q1053">
        <v>9.5</v>
      </c>
      <c r="R1053" s="3">
        <v>33974</v>
      </c>
      <c r="S1053" t="s">
        <v>63</v>
      </c>
      <c r="T1053" t="s">
        <v>690</v>
      </c>
      <c r="U1053">
        <v>9.5</v>
      </c>
      <c r="V1053" s="2">
        <v>2375000</v>
      </c>
      <c r="W1053">
        <v>238</v>
      </c>
      <c r="X1053" s="2">
        <v>1184646</v>
      </c>
      <c r="Y1053" s="2">
        <v>1095965</v>
      </c>
      <c r="Z1053" t="s">
        <v>64</v>
      </c>
      <c r="AA1053" t="s">
        <v>64</v>
      </c>
      <c r="AB1053" t="s">
        <v>64</v>
      </c>
      <c r="AC1053" t="s">
        <v>64</v>
      </c>
      <c r="AD1053">
        <v>118</v>
      </c>
      <c r="AE1053">
        <v>110</v>
      </c>
      <c r="AF1053" t="s">
        <v>64</v>
      </c>
      <c r="AG1053" t="s">
        <v>64</v>
      </c>
      <c r="AH1053" t="s">
        <v>64</v>
      </c>
      <c r="AI1053" t="s">
        <v>64</v>
      </c>
      <c r="AJ1053" t="s">
        <v>56</v>
      </c>
      <c r="AK1053" t="s">
        <v>452</v>
      </c>
      <c r="AL1053" t="s">
        <v>288</v>
      </c>
      <c r="AM1053" t="s">
        <v>64</v>
      </c>
      <c r="AN1053" t="s">
        <v>83</v>
      </c>
      <c r="AO1053" t="s">
        <v>387</v>
      </c>
      <c r="BA1053" t="s">
        <v>3318</v>
      </c>
    </row>
    <row r="1054" spans="1:57" x14ac:dyDescent="0.3">
      <c r="A1054" t="s">
        <v>3319</v>
      </c>
      <c r="B1054" t="s">
        <v>3311</v>
      </c>
      <c r="C1054" t="s">
        <v>3312</v>
      </c>
      <c r="D1054">
        <v>166</v>
      </c>
      <c r="E1054" s="2">
        <v>5000000</v>
      </c>
      <c r="F1054" t="s">
        <v>131</v>
      </c>
      <c r="G1054" t="s">
        <v>131</v>
      </c>
      <c r="H1054" t="s">
        <v>131</v>
      </c>
      <c r="I1054" s="3">
        <v>38495</v>
      </c>
      <c r="J1054" s="3">
        <v>20232</v>
      </c>
      <c r="K1054">
        <v>50</v>
      </c>
      <c r="L1054">
        <v>60</v>
      </c>
      <c r="M1054" t="s">
        <v>62</v>
      </c>
      <c r="N1054" s="3">
        <v>38495</v>
      </c>
      <c r="O1054">
        <v>2.99</v>
      </c>
      <c r="P1054" s="3">
        <v>39956</v>
      </c>
      <c r="Q1054">
        <v>4.4000000000000004</v>
      </c>
      <c r="R1054" s="3">
        <v>39956</v>
      </c>
      <c r="S1054" t="s">
        <v>63</v>
      </c>
      <c r="T1054" t="s">
        <v>690</v>
      </c>
      <c r="U1054">
        <v>4.4000000000000004</v>
      </c>
      <c r="V1054" s="2">
        <v>11000000</v>
      </c>
      <c r="W1054">
        <v>220</v>
      </c>
      <c r="X1054" s="2">
        <v>8248763</v>
      </c>
      <c r="Y1054" s="2">
        <v>9321328</v>
      </c>
      <c r="Z1054" s="2">
        <v>9258822</v>
      </c>
      <c r="AA1054" s="2">
        <v>9406011</v>
      </c>
      <c r="AB1054" s="2">
        <v>11116360</v>
      </c>
      <c r="AC1054" s="2">
        <v>9549385</v>
      </c>
      <c r="AD1054">
        <v>165</v>
      </c>
      <c r="AE1054">
        <v>186</v>
      </c>
      <c r="AF1054">
        <v>185</v>
      </c>
      <c r="AG1054">
        <v>188</v>
      </c>
      <c r="AH1054">
        <v>222</v>
      </c>
      <c r="AI1054">
        <v>191</v>
      </c>
      <c r="AJ1054" t="s">
        <v>56</v>
      </c>
      <c r="AK1054" t="s">
        <v>474</v>
      </c>
      <c r="AL1054" t="s">
        <v>690</v>
      </c>
      <c r="AM1054" t="s">
        <v>64</v>
      </c>
      <c r="AN1054" t="s">
        <v>83</v>
      </c>
      <c r="AO1054" t="s">
        <v>84</v>
      </c>
      <c r="AP1054" s="3">
        <v>42549</v>
      </c>
      <c r="AQ1054" t="s">
        <v>64</v>
      </c>
      <c r="AR1054" t="s">
        <v>64</v>
      </c>
      <c r="AS1054" t="s">
        <v>64</v>
      </c>
      <c r="AT1054" t="s">
        <v>64</v>
      </c>
      <c r="AU1054" t="s">
        <v>64</v>
      </c>
      <c r="AV1054" t="s">
        <v>64</v>
      </c>
      <c r="AW1054" t="s">
        <v>64</v>
      </c>
      <c r="AX1054" t="s">
        <v>64</v>
      </c>
      <c r="AY1054" t="s">
        <v>64</v>
      </c>
      <c r="AZ1054" t="s">
        <v>64</v>
      </c>
      <c r="BA1054" t="s">
        <v>3320</v>
      </c>
      <c r="BB1054" t="s">
        <v>64</v>
      </c>
      <c r="BC1054" t="s">
        <v>64</v>
      </c>
      <c r="BD1054" t="s">
        <v>64</v>
      </c>
      <c r="BE1054" t="s">
        <v>64</v>
      </c>
    </row>
    <row r="1055" spans="1:57" x14ac:dyDescent="0.3">
      <c r="A1055" t="s">
        <v>3321</v>
      </c>
      <c r="B1055" t="s">
        <v>3311</v>
      </c>
      <c r="C1055" t="s">
        <v>3312</v>
      </c>
      <c r="D1055">
        <v>168</v>
      </c>
      <c r="E1055" s="2">
        <v>3000000</v>
      </c>
      <c r="F1055" t="s">
        <v>75</v>
      </c>
      <c r="G1055" t="s">
        <v>3322</v>
      </c>
      <c r="H1055" t="s">
        <v>3322</v>
      </c>
      <c r="I1055" s="3">
        <v>39721</v>
      </c>
      <c r="J1055" s="3">
        <v>28763</v>
      </c>
      <c r="K1055">
        <v>70</v>
      </c>
      <c r="L1055">
        <v>6</v>
      </c>
      <c r="M1055" t="s">
        <v>91</v>
      </c>
      <c r="N1055" t="s">
        <v>690</v>
      </c>
      <c r="O1055" t="s">
        <v>690</v>
      </c>
      <c r="P1055" s="3">
        <v>39721</v>
      </c>
      <c r="Q1055">
        <v>6.6</v>
      </c>
      <c r="R1055" s="3">
        <v>40059</v>
      </c>
      <c r="S1055" t="s">
        <v>63</v>
      </c>
      <c r="T1055" t="s">
        <v>690</v>
      </c>
      <c r="U1055">
        <v>6.6</v>
      </c>
      <c r="V1055" s="2">
        <v>13860000</v>
      </c>
      <c r="W1055">
        <v>462</v>
      </c>
      <c r="X1055" s="2">
        <v>7910805</v>
      </c>
      <c r="Y1055" s="2">
        <v>9359781</v>
      </c>
      <c r="Z1055" s="2">
        <v>9438593</v>
      </c>
      <c r="AA1055" s="2">
        <v>9078834</v>
      </c>
      <c r="AB1055" s="2">
        <v>12438129</v>
      </c>
      <c r="AC1055" s="2">
        <v>10110553</v>
      </c>
      <c r="AD1055">
        <v>264</v>
      </c>
      <c r="AE1055">
        <v>312</v>
      </c>
      <c r="AF1055">
        <v>315</v>
      </c>
      <c r="AG1055">
        <v>303</v>
      </c>
      <c r="AH1055">
        <v>415</v>
      </c>
      <c r="AI1055">
        <v>337</v>
      </c>
      <c r="AJ1055" t="s">
        <v>56</v>
      </c>
      <c r="AK1055" t="s">
        <v>100</v>
      </c>
      <c r="AL1055" t="s">
        <v>288</v>
      </c>
      <c r="AM1055" t="s">
        <v>64</v>
      </c>
      <c r="AN1055" t="s">
        <v>63</v>
      </c>
      <c r="BA1055" t="s">
        <v>3323</v>
      </c>
    </row>
    <row r="1056" spans="1:57" x14ac:dyDescent="0.3">
      <c r="A1056" t="s">
        <v>3324</v>
      </c>
      <c r="B1056" t="s">
        <v>3325</v>
      </c>
      <c r="C1056" t="s">
        <v>3326</v>
      </c>
      <c r="D1056" t="s">
        <v>3327</v>
      </c>
      <c r="E1056" s="2">
        <v>5000000</v>
      </c>
      <c r="F1056" t="s">
        <v>60</v>
      </c>
      <c r="G1056" t="s">
        <v>152</v>
      </c>
      <c r="I1056" s="3">
        <v>36697</v>
      </c>
      <c r="J1056" s="3">
        <v>12955</v>
      </c>
      <c r="K1056">
        <v>35</v>
      </c>
      <c r="L1056">
        <v>1</v>
      </c>
      <c r="P1056" s="3">
        <v>36697</v>
      </c>
      <c r="Q1056">
        <v>4.9379999999999997</v>
      </c>
      <c r="R1056" s="3">
        <v>36789</v>
      </c>
      <c r="S1056" t="s">
        <v>63</v>
      </c>
      <c r="U1056">
        <v>4.9379999999999997</v>
      </c>
      <c r="V1056" s="2">
        <v>247551</v>
      </c>
      <c r="Y1056" s="2">
        <v>245522</v>
      </c>
      <c r="AD1056" s="2">
        <v>6946000</v>
      </c>
      <c r="AE1056" s="2">
        <v>7711000</v>
      </c>
      <c r="AF1056" s="2">
        <v>7053000</v>
      </c>
      <c r="AG1056" s="2">
        <v>7054000</v>
      </c>
      <c r="AH1056" s="2">
        <v>7054000</v>
      </c>
      <c r="AI1056" s="2">
        <v>7025697</v>
      </c>
      <c r="AJ1056" t="s">
        <v>748</v>
      </c>
      <c r="AK1056" t="s">
        <v>573</v>
      </c>
      <c r="AL1056" s="2">
        <v>3000</v>
      </c>
      <c r="AM1056">
        <v>0.06</v>
      </c>
    </row>
    <row r="1057" spans="1:63" x14ac:dyDescent="0.3">
      <c r="A1057" t="s">
        <v>3328</v>
      </c>
      <c r="B1057" t="s">
        <v>3325</v>
      </c>
      <c r="C1057" t="s">
        <v>3326</v>
      </c>
      <c r="D1057" t="s">
        <v>3329</v>
      </c>
      <c r="E1057" s="2">
        <v>1000000</v>
      </c>
      <c r="F1057" t="s">
        <v>3330</v>
      </c>
      <c r="G1057" t="s">
        <v>138</v>
      </c>
      <c r="I1057" s="3">
        <v>36754</v>
      </c>
      <c r="J1057" s="3">
        <v>13012</v>
      </c>
      <c r="K1057">
        <v>35</v>
      </c>
      <c r="L1057">
        <v>1</v>
      </c>
      <c r="P1057" s="3">
        <v>36754</v>
      </c>
      <c r="Q1057">
        <v>4.9379999999999997</v>
      </c>
      <c r="R1057" s="3">
        <v>37031</v>
      </c>
      <c r="S1057" t="s">
        <v>63</v>
      </c>
      <c r="U1057">
        <v>4.9379999999999997</v>
      </c>
      <c r="V1057" s="2">
        <v>49510</v>
      </c>
      <c r="Y1057" s="2">
        <v>49510</v>
      </c>
      <c r="AD1057" s="2">
        <v>1393000</v>
      </c>
      <c r="AE1057" s="2">
        <v>1545000</v>
      </c>
      <c r="AF1057" s="2">
        <v>1414000</v>
      </c>
      <c r="AG1057" s="2">
        <v>1414000</v>
      </c>
      <c r="AH1057" s="2">
        <v>1414000</v>
      </c>
      <c r="AI1057" s="2">
        <v>1405302</v>
      </c>
      <c r="AJ1057" t="s">
        <v>748</v>
      </c>
      <c r="AK1057" t="s">
        <v>183</v>
      </c>
      <c r="AL1057">
        <v>600</v>
      </c>
      <c r="AM1057">
        <v>0.06</v>
      </c>
    </row>
    <row r="1058" spans="1:63" x14ac:dyDescent="0.3">
      <c r="A1058" t="s">
        <v>3331</v>
      </c>
      <c r="B1058" t="s">
        <v>3325</v>
      </c>
      <c r="C1058" t="s">
        <v>3326</v>
      </c>
      <c r="D1058" t="s">
        <v>3332</v>
      </c>
      <c r="E1058" s="2">
        <v>3000000</v>
      </c>
      <c r="F1058" t="s">
        <v>747</v>
      </c>
      <c r="G1058" t="s">
        <v>138</v>
      </c>
      <c r="I1058" s="3">
        <v>37379</v>
      </c>
      <c r="J1058" s="3">
        <v>15465</v>
      </c>
      <c r="K1058">
        <v>40</v>
      </c>
      <c r="P1058" s="3">
        <v>37379</v>
      </c>
      <c r="Q1058">
        <v>4.71</v>
      </c>
      <c r="R1058" s="3">
        <v>38416</v>
      </c>
      <c r="S1058" t="s">
        <v>63</v>
      </c>
      <c r="U1058">
        <v>4.71</v>
      </c>
      <c r="V1058" s="2">
        <v>140913</v>
      </c>
      <c r="Y1058" s="2">
        <v>140332</v>
      </c>
      <c r="AD1058" s="2">
        <v>4318000</v>
      </c>
      <c r="AE1058" s="2">
        <v>4745000</v>
      </c>
      <c r="AF1058" s="2">
        <v>4492000</v>
      </c>
      <c r="AG1058" s="2">
        <v>4454000</v>
      </c>
      <c r="AH1058" s="2">
        <v>4454000</v>
      </c>
      <c r="AI1058" s="2">
        <v>4533166</v>
      </c>
      <c r="AJ1058" t="s">
        <v>748</v>
      </c>
      <c r="AK1058" t="s">
        <v>71</v>
      </c>
      <c r="AL1058" s="2">
        <v>7200</v>
      </c>
      <c r="AM1058">
        <v>0.24</v>
      </c>
      <c r="BK1058" t="s">
        <v>3333</v>
      </c>
    </row>
    <row r="1059" spans="1:63" x14ac:dyDescent="0.3">
      <c r="A1059" t="s">
        <v>3334</v>
      </c>
      <c r="B1059" t="s">
        <v>3335</v>
      </c>
      <c r="C1059" t="s">
        <v>3336</v>
      </c>
      <c r="D1059">
        <v>20</v>
      </c>
      <c r="E1059" s="2">
        <v>5000000</v>
      </c>
      <c r="F1059" t="s">
        <v>2505</v>
      </c>
      <c r="G1059" t="s">
        <v>2505</v>
      </c>
      <c r="I1059" s="3">
        <v>38009</v>
      </c>
      <c r="J1059" s="3">
        <v>17923</v>
      </c>
      <c r="K1059">
        <v>45</v>
      </c>
      <c r="L1059" t="s">
        <v>3337</v>
      </c>
      <c r="M1059" t="s">
        <v>737</v>
      </c>
      <c r="N1059" s="3">
        <v>38009</v>
      </c>
      <c r="O1059">
        <v>3.4</v>
      </c>
      <c r="P1059" s="3">
        <v>39105</v>
      </c>
      <c r="Q1059">
        <v>4.5</v>
      </c>
      <c r="R1059" s="3">
        <v>39105</v>
      </c>
      <c r="S1059" t="s">
        <v>737</v>
      </c>
      <c r="T1059" t="s">
        <v>737</v>
      </c>
      <c r="X1059" s="2">
        <v>6466808</v>
      </c>
      <c r="Y1059" s="2">
        <v>7334594</v>
      </c>
      <c r="Z1059" s="2">
        <v>7130312</v>
      </c>
      <c r="AA1059" s="2">
        <v>7309007</v>
      </c>
      <c r="AB1059" s="2">
        <v>6958705</v>
      </c>
      <c r="AC1059" s="2">
        <v>7473317</v>
      </c>
      <c r="AJ1059" t="s">
        <v>3338</v>
      </c>
      <c r="AK1059" t="s">
        <v>113</v>
      </c>
      <c r="AL1059" s="2">
        <v>9000</v>
      </c>
    </row>
    <row r="1060" spans="1:63" x14ac:dyDescent="0.3">
      <c r="A1060" t="s">
        <v>3339</v>
      </c>
      <c r="B1060" t="s">
        <v>3335</v>
      </c>
      <c r="C1060" t="s">
        <v>3336</v>
      </c>
      <c r="D1060">
        <v>22</v>
      </c>
      <c r="E1060" s="2">
        <v>3000000</v>
      </c>
      <c r="F1060" t="s">
        <v>614</v>
      </c>
      <c r="G1060" t="s">
        <v>614</v>
      </c>
      <c r="I1060" s="3">
        <v>38518</v>
      </c>
      <c r="J1060" s="3">
        <v>23908</v>
      </c>
      <c r="K1060">
        <v>60</v>
      </c>
      <c r="L1060">
        <v>60</v>
      </c>
      <c r="O1060">
        <v>4.01</v>
      </c>
      <c r="P1060" s="3">
        <v>38518</v>
      </c>
      <c r="Q1060">
        <v>4.01</v>
      </c>
      <c r="R1060" s="3">
        <v>42170</v>
      </c>
      <c r="X1060" t="s">
        <v>690</v>
      </c>
      <c r="Y1060" t="s">
        <v>690</v>
      </c>
      <c r="Z1060" t="s">
        <v>690</v>
      </c>
      <c r="AA1060" t="s">
        <v>690</v>
      </c>
      <c r="AB1060" t="s">
        <v>690</v>
      </c>
      <c r="AC1060" t="s">
        <v>690</v>
      </c>
      <c r="AJ1060" t="s">
        <v>3338</v>
      </c>
      <c r="AK1060" t="s">
        <v>92</v>
      </c>
      <c r="AL1060" s="2">
        <v>7200</v>
      </c>
      <c r="AO1060" t="s">
        <v>3119</v>
      </c>
    </row>
    <row r="1061" spans="1:63" x14ac:dyDescent="0.3">
      <c r="A1061" t="s">
        <v>3340</v>
      </c>
      <c r="B1061" t="s">
        <v>3335</v>
      </c>
      <c r="C1061" t="s">
        <v>3336</v>
      </c>
      <c r="D1061">
        <v>24</v>
      </c>
      <c r="E1061" s="2">
        <v>7500000</v>
      </c>
      <c r="F1061" t="s">
        <v>118</v>
      </c>
      <c r="G1061" t="s">
        <v>118</v>
      </c>
      <c r="I1061" s="3">
        <v>39394</v>
      </c>
      <c r="J1061" s="3">
        <v>28437</v>
      </c>
      <c r="K1061">
        <v>70</v>
      </c>
      <c r="L1061" t="s">
        <v>3341</v>
      </c>
      <c r="M1061" t="s">
        <v>737</v>
      </c>
      <c r="O1061">
        <v>4.08</v>
      </c>
      <c r="P1061" s="3">
        <v>39394</v>
      </c>
      <c r="Q1061">
        <v>4.08</v>
      </c>
      <c r="R1061" s="3">
        <v>39760</v>
      </c>
      <c r="S1061" t="s">
        <v>737</v>
      </c>
      <c r="T1061" t="s">
        <v>737</v>
      </c>
      <c r="X1061" s="2">
        <v>9690376</v>
      </c>
      <c r="Y1061" s="2">
        <v>11873644</v>
      </c>
      <c r="Z1061" s="2">
        <v>11804015</v>
      </c>
      <c r="AA1061" s="2">
        <v>11820525</v>
      </c>
      <c r="AB1061" s="2">
        <v>11289637</v>
      </c>
      <c r="AC1061" s="2">
        <v>12615245</v>
      </c>
      <c r="AJ1061" t="s">
        <v>3338</v>
      </c>
      <c r="AK1061" t="s">
        <v>92</v>
      </c>
      <c r="AL1061" s="2">
        <v>9000</v>
      </c>
    </row>
    <row r="1062" spans="1:63" x14ac:dyDescent="0.3">
      <c r="A1062" t="s">
        <v>3342</v>
      </c>
      <c r="B1062" t="s">
        <v>3335</v>
      </c>
      <c r="C1062" t="s">
        <v>3336</v>
      </c>
      <c r="D1062">
        <v>25</v>
      </c>
      <c r="E1062" s="2">
        <v>7500000</v>
      </c>
      <c r="F1062" t="s">
        <v>118</v>
      </c>
      <c r="G1062" t="s">
        <v>118</v>
      </c>
      <c r="I1062" s="3">
        <v>39398</v>
      </c>
      <c r="J1062" s="3">
        <v>28441</v>
      </c>
      <c r="K1062">
        <v>70</v>
      </c>
      <c r="L1062" t="s">
        <v>3343</v>
      </c>
      <c r="O1062">
        <v>4.08</v>
      </c>
      <c r="P1062" s="3">
        <v>39398</v>
      </c>
      <c r="Q1062">
        <v>4.08</v>
      </c>
      <c r="R1062" s="3">
        <v>40129</v>
      </c>
      <c r="X1062" s="2">
        <v>9748554</v>
      </c>
      <c r="Y1062" s="2">
        <v>11953510</v>
      </c>
      <c r="Z1062" s="2">
        <v>11633496</v>
      </c>
      <c r="AA1062" s="2">
        <v>11901107</v>
      </c>
      <c r="AB1062" s="2">
        <v>11364766</v>
      </c>
      <c r="AC1062" s="2">
        <v>12703795</v>
      </c>
      <c r="AJ1062" t="s">
        <v>3338</v>
      </c>
      <c r="AK1062" t="s">
        <v>113</v>
      </c>
      <c r="AL1062" s="2">
        <v>9000</v>
      </c>
    </row>
    <row r="1063" spans="1:63" x14ac:dyDescent="0.3">
      <c r="A1063" t="s">
        <v>3344</v>
      </c>
      <c r="B1063" t="s">
        <v>3345</v>
      </c>
      <c r="C1063" t="s">
        <v>3346</v>
      </c>
      <c r="D1063" t="s">
        <v>530</v>
      </c>
      <c r="E1063" s="2">
        <v>8000000</v>
      </c>
      <c r="F1063" t="s">
        <v>462</v>
      </c>
      <c r="G1063" t="s">
        <v>433</v>
      </c>
      <c r="H1063" t="s">
        <v>433</v>
      </c>
      <c r="I1063" s="3">
        <v>37651</v>
      </c>
      <c r="J1063" s="3">
        <v>17562</v>
      </c>
      <c r="K1063">
        <v>45</v>
      </c>
      <c r="L1063">
        <v>6</v>
      </c>
      <c r="O1063">
        <v>3.3</v>
      </c>
      <c r="Q1063">
        <v>4.5</v>
      </c>
      <c r="R1063" s="3">
        <v>39477</v>
      </c>
      <c r="S1063" t="s">
        <v>144</v>
      </c>
      <c r="X1063" s="2">
        <v>11400000</v>
      </c>
      <c r="Y1063" s="2">
        <v>12788000</v>
      </c>
      <c r="Z1063" s="2">
        <v>12228000</v>
      </c>
      <c r="AA1063" s="2">
        <v>12125000</v>
      </c>
      <c r="AB1063" s="2">
        <v>12505000</v>
      </c>
      <c r="AC1063" s="2">
        <v>11855418</v>
      </c>
      <c r="AD1063">
        <v>142.5</v>
      </c>
      <c r="AG1063">
        <v>151.56299999999999</v>
      </c>
      <c r="AJ1063" t="s">
        <v>3347</v>
      </c>
      <c r="AK1063" t="s">
        <v>3347</v>
      </c>
      <c r="AL1063" t="s">
        <v>844</v>
      </c>
      <c r="AM1063" t="e">
        <v>#VALUE!</v>
      </c>
      <c r="AN1063" t="s">
        <v>144</v>
      </c>
    </row>
    <row r="1064" spans="1:63" x14ac:dyDescent="0.3">
      <c r="A1064" t="s">
        <v>3348</v>
      </c>
      <c r="B1064" t="s">
        <v>3345</v>
      </c>
      <c r="C1064" t="s">
        <v>3346</v>
      </c>
      <c r="D1064" t="s">
        <v>532</v>
      </c>
      <c r="E1064" s="2">
        <v>18000000</v>
      </c>
      <c r="F1064" t="s">
        <v>462</v>
      </c>
      <c r="G1064" t="s">
        <v>433</v>
      </c>
      <c r="H1064" t="s">
        <v>433</v>
      </c>
      <c r="I1064" s="3">
        <v>39070</v>
      </c>
      <c r="J1064" s="3">
        <v>24460</v>
      </c>
      <c r="K1064">
        <v>60</v>
      </c>
      <c r="L1064">
        <v>24</v>
      </c>
      <c r="Q1064">
        <v>4.38</v>
      </c>
      <c r="R1064" s="3">
        <v>39801</v>
      </c>
      <c r="S1064" t="s">
        <v>144</v>
      </c>
      <c r="X1064" s="2">
        <v>29467000</v>
      </c>
      <c r="Y1064" s="2">
        <v>34096000</v>
      </c>
      <c r="Z1064" s="2">
        <v>32742000</v>
      </c>
      <c r="AA1064" s="2">
        <v>31661000</v>
      </c>
      <c r="AB1064" s="2">
        <v>35309000</v>
      </c>
      <c r="AC1064" s="2">
        <v>30657417</v>
      </c>
      <c r="AD1064">
        <v>163.70599999999999</v>
      </c>
      <c r="AG1064">
        <v>175.89400000000001</v>
      </c>
      <c r="AJ1064" t="s">
        <v>3347</v>
      </c>
      <c r="AK1064" t="s">
        <v>3347</v>
      </c>
      <c r="AL1064" t="s">
        <v>844</v>
      </c>
      <c r="AM1064" t="e">
        <v>#VALUE!</v>
      </c>
      <c r="AN1064" t="s">
        <v>144</v>
      </c>
    </row>
    <row r="1065" spans="1:63" x14ac:dyDescent="0.3">
      <c r="A1065" t="s">
        <v>3349</v>
      </c>
      <c r="B1065" t="s">
        <v>3345</v>
      </c>
      <c r="C1065" t="s">
        <v>3346</v>
      </c>
      <c r="D1065" t="s">
        <v>536</v>
      </c>
      <c r="E1065" s="2">
        <v>15500000</v>
      </c>
      <c r="F1065" t="s">
        <v>2971</v>
      </c>
      <c r="G1065" t="s">
        <v>2971</v>
      </c>
      <c r="H1065" t="s">
        <v>64</v>
      </c>
      <c r="I1065" s="3">
        <v>38413</v>
      </c>
      <c r="J1065" s="3">
        <v>20150</v>
      </c>
      <c r="K1065">
        <v>50</v>
      </c>
      <c r="L1065">
        <v>6</v>
      </c>
      <c r="O1065">
        <v>4.2699999999999996</v>
      </c>
      <c r="Q1065">
        <v>4.5</v>
      </c>
      <c r="R1065" s="3">
        <v>42065</v>
      </c>
      <c r="S1065" t="s">
        <v>144</v>
      </c>
      <c r="X1065" s="2">
        <v>23056000</v>
      </c>
      <c r="Y1065" s="2">
        <v>25691000</v>
      </c>
      <c r="Z1065" s="2">
        <v>15767276</v>
      </c>
      <c r="AA1065" t="s">
        <v>64</v>
      </c>
      <c r="AB1065" t="s">
        <v>64</v>
      </c>
      <c r="AC1065" t="s">
        <v>64</v>
      </c>
      <c r="AD1065">
        <v>148.74799999999999</v>
      </c>
      <c r="AG1065" t="e">
        <v>#VALUE!</v>
      </c>
      <c r="AJ1065" t="s">
        <v>3347</v>
      </c>
      <c r="AK1065" t="s">
        <v>3347</v>
      </c>
      <c r="AL1065" t="s">
        <v>844</v>
      </c>
      <c r="AM1065" t="e">
        <v>#VALUE!</v>
      </c>
      <c r="AN1065" t="s">
        <v>144</v>
      </c>
      <c r="AO1065" t="s">
        <v>708</v>
      </c>
      <c r="AP1065" s="3">
        <v>43119</v>
      </c>
      <c r="AW1065" s="2">
        <v>15928585</v>
      </c>
      <c r="AX1065" s="2">
        <v>16151560</v>
      </c>
    </row>
    <row r="1066" spans="1:63" x14ac:dyDescent="0.3">
      <c r="A1066" t="s">
        <v>3350</v>
      </c>
      <c r="B1066" t="s">
        <v>3345</v>
      </c>
      <c r="C1066" t="s">
        <v>3346</v>
      </c>
      <c r="D1066" t="s">
        <v>538</v>
      </c>
      <c r="E1066" s="2">
        <v>5000000</v>
      </c>
      <c r="F1066" t="s">
        <v>2971</v>
      </c>
      <c r="G1066" t="s">
        <v>2971</v>
      </c>
      <c r="H1066" t="s">
        <v>64</v>
      </c>
      <c r="I1066" s="3">
        <v>38615</v>
      </c>
      <c r="J1066" s="3">
        <v>24005</v>
      </c>
      <c r="K1066">
        <v>60</v>
      </c>
      <c r="L1066">
        <v>60</v>
      </c>
      <c r="Q1066">
        <v>3.89</v>
      </c>
      <c r="R1066" s="3">
        <v>42267</v>
      </c>
      <c r="S1066" t="s">
        <v>144</v>
      </c>
      <c r="X1066" s="2">
        <v>7539000</v>
      </c>
      <c r="Y1066" s="2">
        <v>8701000</v>
      </c>
      <c r="Z1066" s="2">
        <v>5063958</v>
      </c>
      <c r="AA1066" t="s">
        <v>64</v>
      </c>
      <c r="AB1066" t="s">
        <v>64</v>
      </c>
      <c r="AC1066" t="s">
        <v>64</v>
      </c>
      <c r="AD1066">
        <v>150.78</v>
      </c>
      <c r="AG1066" t="e">
        <v>#VALUE!</v>
      </c>
      <c r="AJ1066" t="s">
        <v>3347</v>
      </c>
      <c r="AK1066" t="s">
        <v>3347</v>
      </c>
      <c r="AL1066" t="s">
        <v>844</v>
      </c>
      <c r="AM1066" t="e">
        <v>#VALUE!</v>
      </c>
      <c r="AN1066" t="s">
        <v>144</v>
      </c>
      <c r="AO1066" t="s">
        <v>708</v>
      </c>
      <c r="AP1066" s="3">
        <v>43119</v>
      </c>
      <c r="AW1066" s="2">
        <v>5104676</v>
      </c>
      <c r="AX1066" s="2">
        <v>5104676</v>
      </c>
    </row>
    <row r="1067" spans="1:63" x14ac:dyDescent="0.3">
      <c r="A1067" t="s">
        <v>3351</v>
      </c>
      <c r="B1067" t="s">
        <v>3345</v>
      </c>
      <c r="C1067" t="s">
        <v>3346</v>
      </c>
      <c r="D1067" t="s">
        <v>540</v>
      </c>
      <c r="E1067" s="2">
        <v>10000000</v>
      </c>
      <c r="F1067" t="s">
        <v>2971</v>
      </c>
      <c r="G1067" t="s">
        <v>2971</v>
      </c>
      <c r="H1067" t="s">
        <v>64</v>
      </c>
      <c r="I1067" s="3">
        <v>38861</v>
      </c>
      <c r="J1067" s="3">
        <v>24251</v>
      </c>
      <c r="K1067">
        <v>60</v>
      </c>
      <c r="L1067">
        <v>60</v>
      </c>
      <c r="Q1067">
        <v>3.97</v>
      </c>
      <c r="R1067" s="3">
        <v>42514</v>
      </c>
      <c r="S1067" t="s">
        <v>144</v>
      </c>
      <c r="X1067" s="2">
        <v>15467000</v>
      </c>
      <c r="Y1067" s="2">
        <v>17846000</v>
      </c>
      <c r="Z1067" s="2">
        <v>5063958</v>
      </c>
      <c r="AA1067" t="s">
        <v>64</v>
      </c>
      <c r="AB1067" t="s">
        <v>64</v>
      </c>
      <c r="AC1067" t="s">
        <v>64</v>
      </c>
      <c r="AD1067">
        <v>154.66999999999999</v>
      </c>
      <c r="AG1067" t="e">
        <v>#VALUE!</v>
      </c>
      <c r="AJ1067" t="s">
        <v>3347</v>
      </c>
      <c r="AK1067" t="s">
        <v>3347</v>
      </c>
      <c r="AL1067" t="s">
        <v>844</v>
      </c>
      <c r="AM1067" t="e">
        <v>#VALUE!</v>
      </c>
      <c r="AN1067" t="s">
        <v>144</v>
      </c>
      <c r="AO1067" t="s">
        <v>708</v>
      </c>
      <c r="AP1067" s="3">
        <v>43119</v>
      </c>
      <c r="AW1067" s="2">
        <v>10353056</v>
      </c>
      <c r="AX1067" s="2">
        <v>10481190</v>
      </c>
    </row>
    <row r="1068" spans="1:63" x14ac:dyDescent="0.3">
      <c r="A1068" t="s">
        <v>3352</v>
      </c>
      <c r="B1068" t="s">
        <v>3345</v>
      </c>
      <c r="C1068" t="s">
        <v>3346</v>
      </c>
      <c r="D1068" t="s">
        <v>534</v>
      </c>
      <c r="E1068" s="2">
        <v>15000000</v>
      </c>
      <c r="F1068" t="s">
        <v>462</v>
      </c>
      <c r="G1068" t="s">
        <v>433</v>
      </c>
      <c r="H1068" t="s">
        <v>433</v>
      </c>
      <c r="I1068" s="3">
        <v>39294</v>
      </c>
      <c r="J1068" s="3">
        <v>24684</v>
      </c>
      <c r="K1068">
        <v>60</v>
      </c>
      <c r="L1068">
        <v>24</v>
      </c>
      <c r="Q1068">
        <v>4.2750000000000004</v>
      </c>
      <c r="R1068" s="3">
        <v>40025</v>
      </c>
      <c r="S1068" t="s">
        <v>144</v>
      </c>
      <c r="X1068" s="2">
        <v>24958000</v>
      </c>
      <c r="Y1068" s="2">
        <v>28997000</v>
      </c>
      <c r="Z1068" s="2">
        <v>27809000</v>
      </c>
      <c r="AA1068" s="2">
        <v>26872000</v>
      </c>
      <c r="AB1068" s="2">
        <v>30048000</v>
      </c>
      <c r="AC1068" s="2">
        <v>25079263</v>
      </c>
      <c r="AD1068">
        <v>166.387</v>
      </c>
      <c r="AG1068">
        <v>179.14699999999999</v>
      </c>
      <c r="AJ1068" t="s">
        <v>3347</v>
      </c>
      <c r="AK1068" t="s">
        <v>3347</v>
      </c>
      <c r="AL1068" t="s">
        <v>844</v>
      </c>
      <c r="AM1068" t="e">
        <v>#VALUE!</v>
      </c>
      <c r="AN1068" t="s">
        <v>144</v>
      </c>
    </row>
    <row r="1069" spans="1:63" x14ac:dyDescent="0.3">
      <c r="A1069" t="s">
        <v>3353</v>
      </c>
      <c r="B1069" t="s">
        <v>3345</v>
      </c>
      <c r="C1069" t="s">
        <v>3346</v>
      </c>
      <c r="D1069" t="s">
        <v>972</v>
      </c>
      <c r="E1069" s="2">
        <v>10000000</v>
      </c>
      <c r="F1069" t="s">
        <v>3014</v>
      </c>
      <c r="G1069" t="s">
        <v>3014</v>
      </c>
      <c r="H1069" t="s">
        <v>3014</v>
      </c>
      <c r="I1069" s="3">
        <v>39427</v>
      </c>
      <c r="J1069" s="3">
        <v>28472</v>
      </c>
      <c r="K1069">
        <v>70</v>
      </c>
      <c r="L1069">
        <v>12</v>
      </c>
      <c r="Q1069">
        <v>4.1399999999999997</v>
      </c>
      <c r="R1069" s="3">
        <v>41254</v>
      </c>
      <c r="S1069" t="s">
        <v>144</v>
      </c>
      <c r="X1069" s="2">
        <v>16699000</v>
      </c>
      <c r="Y1069" s="2">
        <v>20102000</v>
      </c>
      <c r="Z1069" s="2">
        <v>19205000</v>
      </c>
      <c r="AA1069" s="2">
        <v>18433000</v>
      </c>
      <c r="AB1069" s="2">
        <v>21598000</v>
      </c>
      <c r="AC1069" s="2">
        <v>17240744</v>
      </c>
      <c r="AD1069">
        <v>166.99</v>
      </c>
      <c r="AG1069">
        <v>184.33</v>
      </c>
      <c r="AJ1069" t="s">
        <v>3347</v>
      </c>
      <c r="AK1069" t="s">
        <v>3347</v>
      </c>
      <c r="AL1069" t="s">
        <v>844</v>
      </c>
      <c r="AM1069" t="e">
        <v>#VALUE!</v>
      </c>
      <c r="AN1069" t="s">
        <v>144</v>
      </c>
    </row>
    <row r="1070" spans="1:63" x14ac:dyDescent="0.3">
      <c r="A1070" t="s">
        <v>3362</v>
      </c>
      <c r="B1070" t="s">
        <v>3363</v>
      </c>
      <c r="C1070" t="s">
        <v>3364</v>
      </c>
      <c r="E1070" s="2">
        <v>10000000</v>
      </c>
      <c r="F1070" t="s">
        <v>3365</v>
      </c>
      <c r="I1070" s="3">
        <v>38810</v>
      </c>
      <c r="J1070" s="3">
        <v>24202</v>
      </c>
      <c r="K1070">
        <v>60</v>
      </c>
      <c r="P1070" s="3">
        <v>38810</v>
      </c>
      <c r="Q1070">
        <v>3.84</v>
      </c>
      <c r="R1070" s="3">
        <v>42463</v>
      </c>
      <c r="S1070" t="s">
        <v>844</v>
      </c>
      <c r="T1070" s="3"/>
      <c r="U1070">
        <v>3.84</v>
      </c>
      <c r="AC1070" s="8">
        <v>17352</v>
      </c>
      <c r="AD1070">
        <v>0</v>
      </c>
      <c r="AG1070">
        <v>0</v>
      </c>
      <c r="AK1070" t="s">
        <v>92</v>
      </c>
      <c r="AM1070">
        <v>0</v>
      </c>
      <c r="AP1070" s="3"/>
    </row>
    <row r="1071" spans="1:63" x14ac:dyDescent="0.3">
      <c r="A1071" t="s">
        <v>3366</v>
      </c>
      <c r="B1071" t="s">
        <v>3363</v>
      </c>
      <c r="C1071" t="s">
        <v>3364</v>
      </c>
      <c r="E1071" s="2">
        <v>10000000</v>
      </c>
      <c r="F1071" t="s">
        <v>3365</v>
      </c>
      <c r="I1071" s="3">
        <v>38810</v>
      </c>
      <c r="J1071" s="3">
        <v>24202</v>
      </c>
      <c r="K1071">
        <v>60</v>
      </c>
      <c r="P1071" s="3">
        <v>38810</v>
      </c>
      <c r="Q1071">
        <v>3.84</v>
      </c>
      <c r="R1071" s="3">
        <v>42463</v>
      </c>
      <c r="S1071" t="s">
        <v>844</v>
      </c>
      <c r="T1071" s="3"/>
      <c r="U1071">
        <v>3.84</v>
      </c>
      <c r="AC1071" s="8">
        <v>17352</v>
      </c>
      <c r="AD1071">
        <v>0</v>
      </c>
      <c r="AG1071">
        <v>0</v>
      </c>
      <c r="AK1071" t="s">
        <v>71</v>
      </c>
      <c r="AM1071">
        <v>0</v>
      </c>
    </row>
    <row r="1072" spans="1:63" x14ac:dyDescent="0.3">
      <c r="A1072" t="s">
        <v>3367</v>
      </c>
      <c r="B1072" t="s">
        <v>3368</v>
      </c>
      <c r="C1072" t="s">
        <v>3369</v>
      </c>
      <c r="D1072" t="s">
        <v>3370</v>
      </c>
      <c r="E1072" s="2">
        <v>20000000</v>
      </c>
      <c r="F1072" t="s">
        <v>111</v>
      </c>
      <c r="G1072" t="s">
        <v>70</v>
      </c>
      <c r="H1072" t="s">
        <v>70</v>
      </c>
      <c r="I1072" s="3">
        <v>38323</v>
      </c>
      <c r="J1072" s="3">
        <v>20060</v>
      </c>
      <c r="K1072">
        <v>50</v>
      </c>
      <c r="L1072">
        <v>6</v>
      </c>
      <c r="M1072" t="s">
        <v>91</v>
      </c>
      <c r="N1072" t="s">
        <v>64</v>
      </c>
      <c r="O1072" t="s">
        <v>64</v>
      </c>
      <c r="P1072" s="3">
        <v>38323</v>
      </c>
      <c r="Q1072">
        <v>4.2699999999999996</v>
      </c>
      <c r="R1072" s="3">
        <v>41975</v>
      </c>
      <c r="S1072" t="s">
        <v>63</v>
      </c>
      <c r="T1072" t="s">
        <v>64</v>
      </c>
      <c r="U1072">
        <v>4.2699999999999996</v>
      </c>
      <c r="V1072" s="2">
        <v>42728077</v>
      </c>
      <c r="W1072">
        <v>214</v>
      </c>
      <c r="X1072" s="2">
        <v>29915000</v>
      </c>
      <c r="Y1072" s="2">
        <v>33297000</v>
      </c>
      <c r="Z1072" s="2">
        <v>31981000</v>
      </c>
      <c r="AA1072" s="2">
        <v>31537000</v>
      </c>
      <c r="AB1072" s="2">
        <v>33303000</v>
      </c>
      <c r="AC1072" s="2">
        <v>33039429</v>
      </c>
      <c r="AD1072">
        <v>150</v>
      </c>
      <c r="AE1072">
        <v>166</v>
      </c>
      <c r="AF1072">
        <v>160</v>
      </c>
      <c r="AG1072">
        <v>158</v>
      </c>
      <c r="AH1072">
        <v>167</v>
      </c>
      <c r="AI1072">
        <v>165</v>
      </c>
      <c r="AK1072" t="s">
        <v>100</v>
      </c>
      <c r="AL1072" s="2">
        <v>48000</v>
      </c>
      <c r="AM1072">
        <v>0.24</v>
      </c>
      <c r="AN1072" t="s">
        <v>63</v>
      </c>
      <c r="BA1072" t="s">
        <v>3371</v>
      </c>
    </row>
    <row r="1073" spans="1:53" x14ac:dyDescent="0.3">
      <c r="A1073" t="s">
        <v>3372</v>
      </c>
      <c r="B1073" t="s">
        <v>3368</v>
      </c>
      <c r="C1073" t="s">
        <v>3369</v>
      </c>
      <c r="D1073" t="s">
        <v>3373</v>
      </c>
      <c r="E1073" s="2">
        <v>20000000</v>
      </c>
      <c r="F1073" t="s">
        <v>111</v>
      </c>
      <c r="G1073" t="s">
        <v>70</v>
      </c>
      <c r="H1073" t="s">
        <v>70</v>
      </c>
      <c r="I1073" s="3">
        <v>38399</v>
      </c>
      <c r="J1073" s="3">
        <v>20136</v>
      </c>
      <c r="K1073">
        <v>50</v>
      </c>
      <c r="L1073">
        <v>60</v>
      </c>
      <c r="M1073" t="s">
        <v>62</v>
      </c>
      <c r="N1073" s="3">
        <v>38399</v>
      </c>
      <c r="O1073">
        <v>3.92</v>
      </c>
      <c r="P1073" s="3">
        <v>42051</v>
      </c>
      <c r="Q1073">
        <v>4.5</v>
      </c>
      <c r="R1073" s="3">
        <v>42051</v>
      </c>
      <c r="S1073" t="s">
        <v>63</v>
      </c>
      <c r="T1073" t="s">
        <v>64</v>
      </c>
      <c r="U1073">
        <v>4.5</v>
      </c>
      <c r="V1073" s="2">
        <v>43868953</v>
      </c>
      <c r="W1073">
        <v>219</v>
      </c>
      <c r="X1073" s="2">
        <v>30666000</v>
      </c>
      <c r="Y1073" s="2">
        <v>34158000</v>
      </c>
      <c r="Z1073" s="2">
        <v>32800000</v>
      </c>
      <c r="AA1073" s="2">
        <v>32352000</v>
      </c>
      <c r="AB1073" s="2">
        <v>34162000</v>
      </c>
      <c r="AC1073" s="2">
        <v>33933965</v>
      </c>
      <c r="AD1073">
        <v>153</v>
      </c>
      <c r="AE1073">
        <v>171</v>
      </c>
      <c r="AF1073">
        <v>164</v>
      </c>
      <c r="AG1073">
        <v>162</v>
      </c>
      <c r="AH1073">
        <v>171</v>
      </c>
      <c r="AI1073">
        <v>170</v>
      </c>
      <c r="AK1073" t="s">
        <v>100</v>
      </c>
      <c r="AL1073" s="2">
        <v>48000</v>
      </c>
      <c r="AM1073">
        <v>0.24</v>
      </c>
      <c r="AN1073" t="s">
        <v>125</v>
      </c>
      <c r="BA1073" t="s">
        <v>3374</v>
      </c>
    </row>
    <row r="1074" spans="1:53" x14ac:dyDescent="0.3">
      <c r="A1074" t="s">
        <v>3375</v>
      </c>
      <c r="B1074" t="s">
        <v>3368</v>
      </c>
      <c r="C1074" t="s">
        <v>3369</v>
      </c>
      <c r="D1074" t="s">
        <v>3376</v>
      </c>
      <c r="E1074" s="2">
        <v>20000000</v>
      </c>
      <c r="F1074" t="s">
        <v>265</v>
      </c>
      <c r="G1074" t="s">
        <v>152</v>
      </c>
      <c r="H1074" t="s">
        <v>152</v>
      </c>
      <c r="I1074" s="3">
        <v>38518</v>
      </c>
      <c r="J1074" s="3">
        <v>23908</v>
      </c>
      <c r="K1074">
        <v>60</v>
      </c>
      <c r="L1074">
        <v>6</v>
      </c>
      <c r="M1074" t="s">
        <v>91</v>
      </c>
      <c r="N1074" t="s">
        <v>64</v>
      </c>
      <c r="O1074" t="s">
        <v>64</v>
      </c>
      <c r="P1074" s="3">
        <v>38518</v>
      </c>
      <c r="Q1074">
        <v>4.05</v>
      </c>
      <c r="R1074" s="3">
        <v>40344</v>
      </c>
      <c r="S1074" t="s">
        <v>63</v>
      </c>
      <c r="T1074" t="s">
        <v>64</v>
      </c>
      <c r="U1074">
        <v>4.05</v>
      </c>
      <c r="V1074" s="2">
        <v>48633288</v>
      </c>
      <c r="W1074">
        <v>243</v>
      </c>
      <c r="X1074" s="2">
        <v>30987000</v>
      </c>
      <c r="Y1074" s="2">
        <v>35725000</v>
      </c>
      <c r="Z1074" s="2">
        <v>34381000</v>
      </c>
      <c r="AA1074" s="2">
        <v>33247000</v>
      </c>
      <c r="AB1074" s="2">
        <v>36881000</v>
      </c>
      <c r="AC1074" s="2">
        <v>35403679</v>
      </c>
      <c r="AD1074">
        <v>155</v>
      </c>
      <c r="AE1074">
        <v>179</v>
      </c>
      <c r="AF1074">
        <v>172</v>
      </c>
      <c r="AG1074">
        <v>166</v>
      </c>
      <c r="AH1074">
        <v>184</v>
      </c>
      <c r="AI1074">
        <v>177</v>
      </c>
      <c r="AK1074" t="s">
        <v>100</v>
      </c>
      <c r="AL1074" s="2">
        <v>48000</v>
      </c>
      <c r="AM1074">
        <v>0.24</v>
      </c>
      <c r="AN1074" t="s">
        <v>63</v>
      </c>
      <c r="BA1074" t="s">
        <v>3377</v>
      </c>
    </row>
    <row r="1075" spans="1:53" x14ac:dyDescent="0.3">
      <c r="A1075" t="s">
        <v>3378</v>
      </c>
      <c r="B1075" t="s">
        <v>3368</v>
      </c>
      <c r="C1075" t="s">
        <v>3369</v>
      </c>
      <c r="D1075" t="s">
        <v>3379</v>
      </c>
      <c r="E1075" s="2">
        <v>10000000</v>
      </c>
      <c r="F1075" t="s">
        <v>265</v>
      </c>
      <c r="G1075" t="s">
        <v>152</v>
      </c>
      <c r="H1075" t="s">
        <v>152</v>
      </c>
      <c r="I1075" s="3">
        <v>38604</v>
      </c>
      <c r="J1075" s="3">
        <v>23994</v>
      </c>
      <c r="K1075">
        <v>60</v>
      </c>
      <c r="L1075">
        <v>6</v>
      </c>
      <c r="M1075" t="s">
        <v>91</v>
      </c>
      <c r="N1075" t="s">
        <v>64</v>
      </c>
      <c r="O1075" t="s">
        <v>64</v>
      </c>
      <c r="P1075" s="3">
        <v>38604</v>
      </c>
      <c r="Q1075">
        <v>3.64</v>
      </c>
      <c r="R1075" s="3">
        <v>40430</v>
      </c>
      <c r="S1075" t="s">
        <v>63</v>
      </c>
      <c r="T1075" t="s">
        <v>64</v>
      </c>
      <c r="U1075">
        <v>3.64</v>
      </c>
      <c r="V1075" s="2">
        <v>21854959</v>
      </c>
      <c r="W1075">
        <v>219</v>
      </c>
      <c r="X1075" s="2">
        <v>15481000</v>
      </c>
      <c r="Y1075" s="2">
        <v>16000000</v>
      </c>
      <c r="Z1075" s="2">
        <v>15388000</v>
      </c>
      <c r="AA1075" s="2">
        <v>19924000</v>
      </c>
      <c r="AB1075" s="2">
        <v>17391000</v>
      </c>
      <c r="AC1075" s="2">
        <v>16536725</v>
      </c>
      <c r="AD1075">
        <v>155</v>
      </c>
      <c r="AE1075">
        <v>160</v>
      </c>
      <c r="AF1075">
        <v>154</v>
      </c>
      <c r="AG1075">
        <v>199</v>
      </c>
      <c r="AH1075">
        <v>174</v>
      </c>
      <c r="AI1075">
        <v>165</v>
      </c>
      <c r="AK1075" t="s">
        <v>100</v>
      </c>
      <c r="AL1075" s="2">
        <v>24000</v>
      </c>
      <c r="AM1075">
        <v>0.24</v>
      </c>
      <c r="AN1075" t="s">
        <v>125</v>
      </c>
      <c r="BA1075" t="s">
        <v>3380</v>
      </c>
    </row>
    <row r="1076" spans="1:53" x14ac:dyDescent="0.3">
      <c r="A1076" t="s">
        <v>3381</v>
      </c>
      <c r="B1076" t="s">
        <v>3368</v>
      </c>
      <c r="C1076" t="s">
        <v>3369</v>
      </c>
      <c r="D1076" t="s">
        <v>3382</v>
      </c>
      <c r="E1076" s="2">
        <v>20000000</v>
      </c>
      <c r="F1076" t="s">
        <v>198</v>
      </c>
      <c r="G1076" t="s">
        <v>131</v>
      </c>
      <c r="H1076" t="s">
        <v>131</v>
      </c>
      <c r="I1076" s="3">
        <v>38688</v>
      </c>
      <c r="J1076" s="3">
        <v>23785</v>
      </c>
      <c r="K1076">
        <v>59</v>
      </c>
      <c r="L1076">
        <v>60</v>
      </c>
      <c r="M1076" t="s">
        <v>91</v>
      </c>
      <c r="N1076" t="s">
        <v>64</v>
      </c>
      <c r="O1076" t="s">
        <v>64</v>
      </c>
      <c r="P1076" s="3">
        <v>38688</v>
      </c>
      <c r="Q1076">
        <v>4.0199999999999996</v>
      </c>
      <c r="R1076" t="s">
        <v>199</v>
      </c>
      <c r="S1076" t="s">
        <v>63</v>
      </c>
      <c r="T1076" t="s">
        <v>64</v>
      </c>
      <c r="U1076">
        <v>4.0199999999999996</v>
      </c>
      <c r="V1076" s="2">
        <v>48273041</v>
      </c>
      <c r="W1076">
        <v>241</v>
      </c>
      <c r="X1076" s="2">
        <v>29162000</v>
      </c>
      <c r="Y1076" s="2">
        <v>33611000</v>
      </c>
      <c r="Z1076" s="2">
        <v>32366000</v>
      </c>
      <c r="AA1076" s="2">
        <v>25630000</v>
      </c>
      <c r="AB1076" s="2">
        <v>31282000</v>
      </c>
      <c r="AC1076" s="2">
        <v>31575775</v>
      </c>
      <c r="AD1076">
        <v>146</v>
      </c>
      <c r="AE1076">
        <v>168</v>
      </c>
      <c r="AF1076">
        <v>162</v>
      </c>
      <c r="AG1076">
        <v>128</v>
      </c>
      <c r="AH1076">
        <v>156</v>
      </c>
      <c r="AI1076">
        <v>158</v>
      </c>
      <c r="AK1076" t="s">
        <v>573</v>
      </c>
      <c r="AL1076" s="2">
        <v>48000</v>
      </c>
      <c r="AM1076">
        <v>0.24</v>
      </c>
      <c r="AN1076" t="s">
        <v>83</v>
      </c>
      <c r="AO1076" t="s">
        <v>3383</v>
      </c>
      <c r="AP1076" s="3">
        <v>42551</v>
      </c>
      <c r="BA1076" t="s">
        <v>3384</v>
      </c>
    </row>
    <row r="1077" spans="1:53" x14ac:dyDescent="0.3">
      <c r="A1077" t="s">
        <v>3385</v>
      </c>
      <c r="B1077" t="s">
        <v>3368</v>
      </c>
      <c r="C1077" t="s">
        <v>3369</v>
      </c>
      <c r="D1077" t="s">
        <v>3386</v>
      </c>
      <c r="E1077" s="2">
        <v>10000000</v>
      </c>
      <c r="F1077" t="s">
        <v>198</v>
      </c>
      <c r="G1077" t="s">
        <v>131</v>
      </c>
      <c r="H1077" t="s">
        <v>131</v>
      </c>
      <c r="I1077" s="3">
        <v>38680</v>
      </c>
      <c r="J1077" s="3">
        <v>24070</v>
      </c>
      <c r="K1077">
        <v>60</v>
      </c>
      <c r="L1077">
        <v>60</v>
      </c>
      <c r="M1077" t="s">
        <v>91</v>
      </c>
      <c r="N1077" t="s">
        <v>64</v>
      </c>
      <c r="O1077" t="s">
        <v>64</v>
      </c>
      <c r="P1077" s="3">
        <v>38680</v>
      </c>
      <c r="Q1077">
        <v>3.9</v>
      </c>
      <c r="R1077" s="3">
        <v>44159</v>
      </c>
      <c r="S1077" t="s">
        <v>63</v>
      </c>
      <c r="T1077" t="s">
        <v>64</v>
      </c>
      <c r="U1077">
        <v>3.9</v>
      </c>
      <c r="V1077" s="2">
        <v>23416027</v>
      </c>
      <c r="W1077">
        <v>234</v>
      </c>
      <c r="X1077" s="2">
        <v>15237000</v>
      </c>
      <c r="Y1077" s="2">
        <v>15638000</v>
      </c>
      <c r="Z1077" s="2">
        <v>15041000</v>
      </c>
      <c r="AA1077" s="2">
        <v>14624000</v>
      </c>
      <c r="AB1077" s="2">
        <v>15294000</v>
      </c>
      <c r="AC1077" s="2">
        <v>15442397</v>
      </c>
      <c r="AD1077">
        <v>152</v>
      </c>
      <c r="AE1077">
        <v>156</v>
      </c>
      <c r="AF1077">
        <v>150</v>
      </c>
      <c r="AG1077">
        <v>146</v>
      </c>
      <c r="AH1077">
        <v>153</v>
      </c>
      <c r="AI1077">
        <v>154</v>
      </c>
      <c r="AK1077" t="s">
        <v>436</v>
      </c>
      <c r="AL1077" s="2">
        <v>24000</v>
      </c>
      <c r="AM1077">
        <v>0.24</v>
      </c>
      <c r="AN1077" t="s">
        <v>83</v>
      </c>
      <c r="AO1077" t="s">
        <v>3383</v>
      </c>
      <c r="AP1077" s="3">
        <v>42551</v>
      </c>
      <c r="BA1077" t="s">
        <v>3387</v>
      </c>
    </row>
    <row r="1078" spans="1:53" x14ac:dyDescent="0.3">
      <c r="A1078" t="s">
        <v>3388</v>
      </c>
      <c r="B1078" t="s">
        <v>3368</v>
      </c>
      <c r="C1078" t="s">
        <v>3369</v>
      </c>
      <c r="D1078" t="s">
        <v>3389</v>
      </c>
      <c r="E1078" s="2">
        <v>5000000</v>
      </c>
      <c r="F1078" t="s">
        <v>95</v>
      </c>
      <c r="G1078" t="s">
        <v>95</v>
      </c>
      <c r="H1078" t="s">
        <v>95</v>
      </c>
      <c r="I1078" s="3">
        <v>38777</v>
      </c>
      <c r="J1078" s="3">
        <v>24167</v>
      </c>
      <c r="K1078">
        <v>60</v>
      </c>
      <c r="L1078">
        <v>60</v>
      </c>
      <c r="M1078" t="s">
        <v>91</v>
      </c>
      <c r="N1078" t="s">
        <v>64</v>
      </c>
      <c r="O1078" t="s">
        <v>64</v>
      </c>
      <c r="P1078" s="3">
        <v>38777</v>
      </c>
      <c r="Q1078">
        <v>3.87</v>
      </c>
      <c r="R1078" s="3">
        <v>43525</v>
      </c>
      <c r="S1078" t="s">
        <v>63</v>
      </c>
      <c r="T1078" t="s">
        <v>64</v>
      </c>
      <c r="U1078">
        <v>3.87</v>
      </c>
      <c r="V1078" s="2">
        <v>11617952</v>
      </c>
      <c r="W1078">
        <v>232</v>
      </c>
      <c r="X1078" s="2">
        <v>7546000</v>
      </c>
      <c r="Y1078" s="2">
        <v>8715000</v>
      </c>
      <c r="Z1078" s="2">
        <v>8386000</v>
      </c>
      <c r="AA1078" s="2">
        <v>8104000</v>
      </c>
      <c r="AB1078" s="2">
        <v>9027000</v>
      </c>
      <c r="AC1078" s="2">
        <v>8617485</v>
      </c>
      <c r="AD1078">
        <v>151</v>
      </c>
      <c r="AE1078">
        <v>174</v>
      </c>
      <c r="AF1078">
        <v>168</v>
      </c>
      <c r="AG1078">
        <v>162</v>
      </c>
      <c r="AH1078">
        <v>181</v>
      </c>
      <c r="AI1078">
        <v>172</v>
      </c>
      <c r="AK1078" t="s">
        <v>1173</v>
      </c>
      <c r="AL1078" s="2">
        <v>12000</v>
      </c>
      <c r="AM1078">
        <v>0.24</v>
      </c>
      <c r="AN1078" t="s">
        <v>63</v>
      </c>
      <c r="BA1078" t="s">
        <v>3390</v>
      </c>
    </row>
    <row r="1079" spans="1:53" x14ac:dyDescent="0.3">
      <c r="A1079" t="s">
        <v>3391</v>
      </c>
      <c r="B1079" t="s">
        <v>3368</v>
      </c>
      <c r="C1079" t="s">
        <v>3369</v>
      </c>
      <c r="D1079" t="s">
        <v>3392</v>
      </c>
      <c r="E1079" s="2">
        <v>5000000</v>
      </c>
      <c r="F1079" t="s">
        <v>198</v>
      </c>
      <c r="G1079" t="s">
        <v>131</v>
      </c>
      <c r="H1079" t="s">
        <v>131</v>
      </c>
      <c r="I1079" s="3">
        <v>38810</v>
      </c>
      <c r="J1079" s="3">
        <v>24200</v>
      </c>
      <c r="K1079">
        <v>60</v>
      </c>
      <c r="L1079">
        <v>120</v>
      </c>
      <c r="M1079" t="s">
        <v>91</v>
      </c>
      <c r="N1079" t="s">
        <v>64</v>
      </c>
      <c r="O1079" t="s">
        <v>64</v>
      </c>
      <c r="P1079" s="3">
        <v>38810</v>
      </c>
      <c r="Q1079">
        <v>3.9</v>
      </c>
      <c r="R1079" s="3">
        <v>42828</v>
      </c>
      <c r="S1079" t="s">
        <v>63</v>
      </c>
      <c r="T1079" t="s">
        <v>64</v>
      </c>
      <c r="U1079">
        <v>3.9</v>
      </c>
      <c r="V1079" s="2">
        <v>11708014</v>
      </c>
      <c r="W1079">
        <v>234</v>
      </c>
      <c r="X1079" s="2">
        <v>7682000</v>
      </c>
      <c r="Y1079" s="2">
        <v>7876000</v>
      </c>
      <c r="Z1079" s="2">
        <v>7572000</v>
      </c>
      <c r="AA1079" s="2">
        <v>7355000</v>
      </c>
      <c r="AB1079" s="2">
        <v>7697000</v>
      </c>
      <c r="AC1079" s="2">
        <v>7774029</v>
      </c>
      <c r="AD1079">
        <v>154</v>
      </c>
      <c r="AE1079">
        <v>158</v>
      </c>
      <c r="AF1079">
        <v>151</v>
      </c>
      <c r="AG1079">
        <v>147</v>
      </c>
      <c r="AH1079">
        <v>154</v>
      </c>
      <c r="AI1079">
        <v>155</v>
      </c>
      <c r="AK1079" t="s">
        <v>100</v>
      </c>
      <c r="AL1079" s="2">
        <v>12000</v>
      </c>
      <c r="AM1079">
        <v>0.24</v>
      </c>
      <c r="AN1079" t="s">
        <v>83</v>
      </c>
      <c r="AO1079" t="s">
        <v>3383</v>
      </c>
      <c r="AP1079" s="3">
        <v>42551</v>
      </c>
      <c r="BA1079" t="s">
        <v>3393</v>
      </c>
    </row>
    <row r="1080" spans="1:53" x14ac:dyDescent="0.3">
      <c r="A1080" t="s">
        <v>3394</v>
      </c>
      <c r="B1080" t="s">
        <v>3368</v>
      </c>
      <c r="C1080" t="s">
        <v>3369</v>
      </c>
      <c r="D1080" t="s">
        <v>3395</v>
      </c>
      <c r="E1080" s="2">
        <v>10000000</v>
      </c>
      <c r="F1080" t="s">
        <v>95</v>
      </c>
      <c r="G1080" t="s">
        <v>95</v>
      </c>
      <c r="H1080" t="s">
        <v>95</v>
      </c>
      <c r="I1080" s="3">
        <v>38894</v>
      </c>
      <c r="J1080" s="3">
        <v>24282</v>
      </c>
      <c r="K1080">
        <v>60</v>
      </c>
      <c r="L1080">
        <v>60</v>
      </c>
      <c r="M1080" t="s">
        <v>91</v>
      </c>
      <c r="N1080" t="s">
        <v>64</v>
      </c>
      <c r="O1080" t="s">
        <v>64</v>
      </c>
      <c r="P1080" s="3">
        <v>38894</v>
      </c>
      <c r="Q1080">
        <v>3.54</v>
      </c>
      <c r="R1080" s="3">
        <v>44371</v>
      </c>
      <c r="S1080" t="s">
        <v>63</v>
      </c>
      <c r="T1080" t="s">
        <v>64</v>
      </c>
      <c r="U1080">
        <v>3.54</v>
      </c>
      <c r="V1080" s="2">
        <v>21252608</v>
      </c>
      <c r="W1080">
        <v>213</v>
      </c>
      <c r="X1080" s="2">
        <v>14548000</v>
      </c>
      <c r="Y1080" s="2">
        <v>16767000</v>
      </c>
      <c r="Z1080" s="2">
        <v>16141000</v>
      </c>
      <c r="AA1080" s="2">
        <v>15574000</v>
      </c>
      <c r="AB1080" s="2">
        <v>17390000</v>
      </c>
      <c r="AC1080" s="2">
        <v>16466724</v>
      </c>
      <c r="AD1080">
        <v>145</v>
      </c>
      <c r="AE1080">
        <v>168</v>
      </c>
      <c r="AF1080">
        <v>161</v>
      </c>
      <c r="AG1080">
        <v>156</v>
      </c>
      <c r="AH1080">
        <v>174</v>
      </c>
      <c r="AI1080">
        <v>165</v>
      </c>
      <c r="AK1080" t="s">
        <v>3396</v>
      </c>
      <c r="AL1080" s="2">
        <v>24000</v>
      </c>
      <c r="AM1080">
        <v>0.24</v>
      </c>
      <c r="AN1080" t="s">
        <v>63</v>
      </c>
      <c r="BA1080" t="s">
        <v>3397</v>
      </c>
    </row>
    <row r="1081" spans="1:53" x14ac:dyDescent="0.3">
      <c r="A1081" t="s">
        <v>3398</v>
      </c>
      <c r="B1081" t="s">
        <v>3368</v>
      </c>
      <c r="C1081" t="s">
        <v>3369</v>
      </c>
      <c r="D1081" t="s">
        <v>3399</v>
      </c>
      <c r="E1081" s="2">
        <v>10000000</v>
      </c>
      <c r="F1081" t="s">
        <v>111</v>
      </c>
      <c r="G1081" t="s">
        <v>70</v>
      </c>
      <c r="H1081" t="s">
        <v>70</v>
      </c>
      <c r="I1081" s="3">
        <v>38869</v>
      </c>
      <c r="J1081" s="3">
        <v>26085</v>
      </c>
      <c r="K1081">
        <v>65</v>
      </c>
      <c r="L1081">
        <v>60</v>
      </c>
      <c r="M1081" t="s">
        <v>91</v>
      </c>
      <c r="N1081" t="s">
        <v>64</v>
      </c>
      <c r="O1081" t="s">
        <v>64</v>
      </c>
      <c r="P1081" s="3">
        <v>38869</v>
      </c>
      <c r="Q1081">
        <v>3.55</v>
      </c>
      <c r="R1081" s="3">
        <v>43252</v>
      </c>
      <c r="S1081" t="s">
        <v>63</v>
      </c>
      <c r="T1081" t="s">
        <v>64</v>
      </c>
      <c r="U1081">
        <v>3.55</v>
      </c>
      <c r="V1081" s="2">
        <v>23090562</v>
      </c>
      <c r="W1081">
        <v>231</v>
      </c>
      <c r="X1081" s="2">
        <v>14944000</v>
      </c>
      <c r="Y1081" s="2">
        <v>17500000</v>
      </c>
      <c r="Z1081" s="2">
        <v>16843000</v>
      </c>
      <c r="AA1081" s="2">
        <v>16184000</v>
      </c>
      <c r="AB1081" s="2">
        <v>18490000</v>
      </c>
      <c r="AC1081" s="2">
        <v>17310961</v>
      </c>
      <c r="AD1081">
        <v>149</v>
      </c>
      <c r="AE1081">
        <v>175</v>
      </c>
      <c r="AF1081">
        <v>168</v>
      </c>
      <c r="AG1081">
        <v>162</v>
      </c>
      <c r="AH1081">
        <v>185</v>
      </c>
      <c r="AI1081">
        <v>173</v>
      </c>
      <c r="AK1081" t="s">
        <v>100</v>
      </c>
      <c r="AL1081" s="2">
        <v>24000</v>
      </c>
      <c r="AM1081">
        <v>0.24</v>
      </c>
      <c r="AN1081" t="s">
        <v>63</v>
      </c>
      <c r="BA1081" t="s">
        <v>3400</v>
      </c>
    </row>
    <row r="1082" spans="1:53" x14ac:dyDescent="0.3">
      <c r="A1082" t="s">
        <v>3401</v>
      </c>
      <c r="B1082" t="s">
        <v>3368</v>
      </c>
      <c r="C1082" t="s">
        <v>3369</v>
      </c>
      <c r="D1082" t="s">
        <v>3402</v>
      </c>
      <c r="E1082" s="2">
        <v>10000000</v>
      </c>
      <c r="F1082" t="s">
        <v>198</v>
      </c>
      <c r="G1082" t="s">
        <v>131</v>
      </c>
      <c r="H1082" t="s">
        <v>131</v>
      </c>
      <c r="I1082" s="3">
        <v>38884</v>
      </c>
      <c r="J1082" s="3">
        <v>24274</v>
      </c>
      <c r="K1082">
        <v>60</v>
      </c>
      <c r="L1082">
        <v>60</v>
      </c>
      <c r="M1082" t="s">
        <v>91</v>
      </c>
      <c r="N1082" t="s">
        <v>64</v>
      </c>
      <c r="O1082" t="s">
        <v>64</v>
      </c>
      <c r="P1082" s="3">
        <v>38884</v>
      </c>
      <c r="Q1082">
        <v>3.5</v>
      </c>
      <c r="R1082" s="3">
        <v>43998</v>
      </c>
      <c r="S1082" t="s">
        <v>63</v>
      </c>
      <c r="T1082" t="s">
        <v>64</v>
      </c>
      <c r="U1082">
        <v>3.5</v>
      </c>
      <c r="V1082" s="2">
        <v>21014384</v>
      </c>
      <c r="W1082">
        <v>210</v>
      </c>
      <c r="X1082" s="2">
        <v>14480000</v>
      </c>
      <c r="Y1082" s="2">
        <v>14446000</v>
      </c>
      <c r="Z1082" s="2">
        <v>13884000</v>
      </c>
      <c r="AA1082" s="2">
        <v>13485000</v>
      </c>
      <c r="AB1082" s="2">
        <v>14141000</v>
      </c>
      <c r="AC1082" s="2">
        <v>14302049</v>
      </c>
      <c r="AD1082">
        <v>145</v>
      </c>
      <c r="AE1082">
        <v>144</v>
      </c>
      <c r="AF1082">
        <v>139</v>
      </c>
      <c r="AG1082">
        <v>135</v>
      </c>
      <c r="AH1082">
        <v>141</v>
      </c>
      <c r="AI1082">
        <v>143</v>
      </c>
      <c r="AK1082" t="s">
        <v>573</v>
      </c>
      <c r="AL1082" s="2">
        <v>24000</v>
      </c>
      <c r="AM1082">
        <v>0.24</v>
      </c>
      <c r="AN1082" t="s">
        <v>83</v>
      </c>
      <c r="AO1082" t="s">
        <v>3383</v>
      </c>
      <c r="AP1082" s="3">
        <v>42551</v>
      </c>
      <c r="BA1082" t="s">
        <v>3403</v>
      </c>
    </row>
    <row r="1083" spans="1:53" x14ac:dyDescent="0.3">
      <c r="A1083" t="s">
        <v>3404</v>
      </c>
      <c r="B1083" t="s">
        <v>3368</v>
      </c>
      <c r="C1083" t="s">
        <v>3369</v>
      </c>
      <c r="D1083" t="s">
        <v>3405</v>
      </c>
      <c r="E1083" s="2">
        <v>10000000</v>
      </c>
      <c r="F1083" t="s">
        <v>95</v>
      </c>
      <c r="G1083" t="s">
        <v>95</v>
      </c>
      <c r="H1083" t="s">
        <v>95</v>
      </c>
      <c r="I1083" s="3">
        <v>39038</v>
      </c>
      <c r="J1083" s="3">
        <v>28081</v>
      </c>
      <c r="K1083">
        <v>70</v>
      </c>
      <c r="L1083">
        <v>60</v>
      </c>
      <c r="M1083" t="s">
        <v>91</v>
      </c>
      <c r="N1083" t="s">
        <v>64</v>
      </c>
      <c r="O1083" t="s">
        <v>64</v>
      </c>
      <c r="P1083" s="3">
        <v>39038</v>
      </c>
      <c r="Q1083">
        <v>3.9</v>
      </c>
      <c r="R1083" s="3">
        <v>43056</v>
      </c>
      <c r="S1083" t="s">
        <v>63</v>
      </c>
      <c r="T1083" t="s">
        <v>64</v>
      </c>
      <c r="U1083">
        <v>3.9</v>
      </c>
      <c r="V1083" s="2">
        <v>27805397</v>
      </c>
      <c r="W1083">
        <v>278</v>
      </c>
      <c r="X1083" s="2">
        <v>16102000</v>
      </c>
      <c r="Y1083" s="2">
        <v>19267000</v>
      </c>
      <c r="Z1083" s="2">
        <v>18460000</v>
      </c>
      <c r="AA1083" s="2">
        <v>17945000</v>
      </c>
      <c r="AB1083" s="2">
        <v>20876000</v>
      </c>
      <c r="AC1083" s="2">
        <v>19227050</v>
      </c>
      <c r="AD1083">
        <v>161</v>
      </c>
      <c r="AE1083">
        <v>193</v>
      </c>
      <c r="AF1083">
        <v>185</v>
      </c>
      <c r="AG1083">
        <v>179</v>
      </c>
      <c r="AH1083">
        <v>209</v>
      </c>
      <c r="AI1083">
        <v>192</v>
      </c>
      <c r="AK1083" t="s">
        <v>3396</v>
      </c>
      <c r="AL1083" s="2">
        <v>24000</v>
      </c>
      <c r="AM1083">
        <v>0.24</v>
      </c>
      <c r="AN1083" t="s">
        <v>63</v>
      </c>
      <c r="BA1083" t="s">
        <v>3406</v>
      </c>
    </row>
    <row r="1084" spans="1:53" x14ac:dyDescent="0.3">
      <c r="A1084" t="s">
        <v>3407</v>
      </c>
      <c r="B1084" t="s">
        <v>3368</v>
      </c>
      <c r="C1084" t="s">
        <v>3369</v>
      </c>
      <c r="D1084" t="s">
        <v>3408</v>
      </c>
      <c r="E1084" s="2">
        <v>15000000</v>
      </c>
      <c r="F1084" t="s">
        <v>95</v>
      </c>
      <c r="G1084" t="s">
        <v>95</v>
      </c>
      <c r="H1084" t="s">
        <v>95</v>
      </c>
      <c r="I1084" s="3">
        <v>39493</v>
      </c>
      <c r="J1084" s="3">
        <v>28536</v>
      </c>
      <c r="K1084">
        <v>70</v>
      </c>
      <c r="L1084">
        <v>60</v>
      </c>
      <c r="M1084" t="s">
        <v>91</v>
      </c>
      <c r="N1084" t="s">
        <v>64</v>
      </c>
      <c r="O1084" t="s">
        <v>64</v>
      </c>
      <c r="P1084" s="3">
        <v>39493</v>
      </c>
      <c r="Q1084">
        <v>4.12</v>
      </c>
      <c r="R1084" s="3">
        <v>43511</v>
      </c>
      <c r="S1084" t="s">
        <v>63</v>
      </c>
      <c r="T1084" t="s">
        <v>64</v>
      </c>
      <c r="U1084">
        <v>4.12</v>
      </c>
      <c r="V1084" s="2">
        <v>42520093</v>
      </c>
      <c r="W1084">
        <v>283</v>
      </c>
      <c r="X1084" s="2">
        <v>24889000</v>
      </c>
      <c r="Y1084" s="2">
        <v>29998000</v>
      </c>
      <c r="Z1084" s="2">
        <v>28653000</v>
      </c>
      <c r="AA1084" s="2">
        <v>27228000</v>
      </c>
      <c r="AB1084" s="2">
        <v>31966000</v>
      </c>
      <c r="AC1084" s="2">
        <v>30041941</v>
      </c>
      <c r="AD1084">
        <v>166</v>
      </c>
      <c r="AE1084">
        <v>200</v>
      </c>
      <c r="AF1084">
        <v>191</v>
      </c>
      <c r="AG1084">
        <v>182</v>
      </c>
      <c r="AH1084">
        <v>213</v>
      </c>
      <c r="AI1084">
        <v>200</v>
      </c>
      <c r="AK1084" t="s">
        <v>3409</v>
      </c>
      <c r="AL1084" s="2">
        <v>36000</v>
      </c>
      <c r="AM1084">
        <v>0.24</v>
      </c>
      <c r="AN1084" t="s">
        <v>63</v>
      </c>
      <c r="BA1084" t="s">
        <v>3410</v>
      </c>
    </row>
    <row r="1085" spans="1:53" x14ac:dyDescent="0.3">
      <c r="A1085" t="s">
        <v>3411</v>
      </c>
      <c r="B1085" t="s">
        <v>3368</v>
      </c>
      <c r="C1085" t="s">
        <v>3369</v>
      </c>
      <c r="D1085" t="s">
        <v>3412</v>
      </c>
      <c r="E1085" s="2">
        <v>10000000</v>
      </c>
      <c r="F1085" t="s">
        <v>111</v>
      </c>
      <c r="G1085" t="s">
        <v>70</v>
      </c>
      <c r="H1085" t="s">
        <v>70</v>
      </c>
      <c r="I1085" s="3">
        <v>39534</v>
      </c>
      <c r="J1085" s="3">
        <v>28577</v>
      </c>
      <c r="K1085">
        <v>70</v>
      </c>
      <c r="L1085">
        <v>60</v>
      </c>
      <c r="M1085" t="s">
        <v>91</v>
      </c>
      <c r="N1085" t="s">
        <v>64</v>
      </c>
      <c r="O1085" t="s">
        <v>64</v>
      </c>
      <c r="P1085" s="3">
        <v>39534</v>
      </c>
      <c r="Q1085">
        <v>3.87</v>
      </c>
      <c r="R1085" s="3">
        <v>40264</v>
      </c>
      <c r="S1085" t="s">
        <v>63</v>
      </c>
      <c r="T1085" t="s">
        <v>64</v>
      </c>
      <c r="U1085">
        <v>3.87</v>
      </c>
      <c r="V1085" s="2">
        <v>27108025</v>
      </c>
      <c r="W1085">
        <v>271</v>
      </c>
      <c r="X1085" s="2">
        <v>15987000</v>
      </c>
      <c r="Y1085" s="2">
        <v>19255000</v>
      </c>
      <c r="Z1085" s="2">
        <v>18429000</v>
      </c>
      <c r="AA1085" s="2">
        <v>17663000</v>
      </c>
      <c r="AB1085" s="2">
        <v>20774000</v>
      </c>
      <c r="AC1085" s="2">
        <v>19200546</v>
      </c>
      <c r="AD1085">
        <v>160</v>
      </c>
      <c r="AE1085">
        <v>193</v>
      </c>
      <c r="AF1085">
        <v>184</v>
      </c>
      <c r="AG1085">
        <v>177</v>
      </c>
      <c r="AH1085">
        <v>208</v>
      </c>
      <c r="AI1085">
        <v>192</v>
      </c>
      <c r="AK1085" t="s">
        <v>298</v>
      </c>
      <c r="AL1085" t="s">
        <v>64</v>
      </c>
      <c r="AM1085" t="s">
        <v>64</v>
      </c>
      <c r="BA1085" t="s">
        <v>3413</v>
      </c>
    </row>
    <row r="1086" spans="1:53" x14ac:dyDescent="0.3">
      <c r="A1086" t="s">
        <v>3414</v>
      </c>
      <c r="B1086" t="s">
        <v>3415</v>
      </c>
      <c r="C1086" t="s">
        <v>3416</v>
      </c>
      <c r="D1086">
        <v>4000009930</v>
      </c>
      <c r="E1086" s="2">
        <v>5000000</v>
      </c>
      <c r="F1086" t="s">
        <v>131</v>
      </c>
      <c r="G1086" t="s">
        <v>131</v>
      </c>
      <c r="I1086" s="3">
        <v>37915</v>
      </c>
      <c r="J1086" s="3">
        <v>16000</v>
      </c>
      <c r="K1086">
        <v>40</v>
      </c>
      <c r="L1086">
        <v>6</v>
      </c>
      <c r="N1086" s="3">
        <v>37915</v>
      </c>
      <c r="O1086">
        <v>2.5499999999999998</v>
      </c>
      <c r="P1086" s="3">
        <v>39195</v>
      </c>
      <c r="Q1086">
        <v>4.5</v>
      </c>
      <c r="U1086">
        <v>4.5</v>
      </c>
      <c r="X1086" s="2">
        <v>6355980</v>
      </c>
      <c r="Y1086" s="2">
        <v>7098726</v>
      </c>
      <c r="Z1086" s="2">
        <v>6952735</v>
      </c>
      <c r="AA1086" s="2">
        <v>7084479</v>
      </c>
      <c r="AB1086" s="2">
        <v>6759093</v>
      </c>
      <c r="AC1086" s="2">
        <v>7206741</v>
      </c>
      <c r="AD1086">
        <v>127.12</v>
      </c>
      <c r="AG1086">
        <v>141.69</v>
      </c>
      <c r="AJ1086" t="s">
        <v>261</v>
      </c>
      <c r="AK1086" t="s">
        <v>71</v>
      </c>
      <c r="AL1086" t="s">
        <v>3417</v>
      </c>
      <c r="AM1086" t="e">
        <v>#VALUE!</v>
      </c>
    </row>
    <row r="1087" spans="1:53" x14ac:dyDescent="0.3">
      <c r="A1087" t="s">
        <v>3418</v>
      </c>
      <c r="B1087" t="s">
        <v>3415</v>
      </c>
      <c r="C1087" t="s">
        <v>3416</v>
      </c>
      <c r="D1087">
        <v>4000010036</v>
      </c>
      <c r="E1087" s="2">
        <v>5000000</v>
      </c>
      <c r="F1087" t="s">
        <v>118</v>
      </c>
      <c r="G1087" t="s">
        <v>3419</v>
      </c>
      <c r="I1087" s="3">
        <v>37490</v>
      </c>
      <c r="J1087" s="3">
        <v>15575</v>
      </c>
      <c r="K1087">
        <v>40</v>
      </c>
      <c r="L1087">
        <v>6</v>
      </c>
      <c r="N1087" s="3">
        <v>37490</v>
      </c>
      <c r="O1087">
        <v>3.5</v>
      </c>
      <c r="P1087" s="3">
        <v>38221</v>
      </c>
      <c r="Q1087">
        <v>4.5</v>
      </c>
      <c r="U1087">
        <v>4.38</v>
      </c>
      <c r="X1087" s="2">
        <v>6810310</v>
      </c>
      <c r="Y1087" s="2">
        <v>8130599</v>
      </c>
      <c r="Z1087" s="2">
        <v>7972968</v>
      </c>
      <c r="AA1087" s="2">
        <v>8075608</v>
      </c>
      <c r="AB1087" s="2">
        <v>7685439</v>
      </c>
      <c r="AC1087" s="2">
        <v>8420113</v>
      </c>
      <c r="AD1087">
        <v>136.20599999999999</v>
      </c>
      <c r="AG1087">
        <v>161.512</v>
      </c>
      <c r="AJ1087" t="s">
        <v>261</v>
      </c>
      <c r="AK1087" t="s">
        <v>183</v>
      </c>
      <c r="AL1087" t="s">
        <v>3417</v>
      </c>
      <c r="AM1087" t="e">
        <v>#VALUE!</v>
      </c>
    </row>
    <row r="1088" spans="1:53" x14ac:dyDescent="0.3">
      <c r="A1088" t="s">
        <v>3420</v>
      </c>
      <c r="B1088" t="s">
        <v>3415</v>
      </c>
      <c r="C1088" t="s">
        <v>3416</v>
      </c>
      <c r="D1088">
        <v>4000010037</v>
      </c>
      <c r="E1088" s="2">
        <v>5000000</v>
      </c>
      <c r="F1088" t="s">
        <v>118</v>
      </c>
      <c r="G1088" t="s">
        <v>3419</v>
      </c>
      <c r="I1088" s="3">
        <v>37655</v>
      </c>
      <c r="J1088" s="3">
        <v>15740</v>
      </c>
      <c r="K1088">
        <v>40</v>
      </c>
      <c r="L1088">
        <v>6</v>
      </c>
      <c r="N1088" s="3">
        <v>37655</v>
      </c>
      <c r="O1088">
        <v>1.98</v>
      </c>
      <c r="P1088" s="3">
        <v>38567</v>
      </c>
      <c r="Q1088">
        <v>4.5</v>
      </c>
      <c r="U1088">
        <v>4.37</v>
      </c>
      <c r="X1088" s="2">
        <v>6807885</v>
      </c>
      <c r="Y1088" s="2">
        <v>8125387</v>
      </c>
      <c r="Z1088" s="2">
        <v>7967143</v>
      </c>
      <c r="AA1088" s="2">
        <v>8070116</v>
      </c>
      <c r="AB1088" s="2">
        <v>7682395</v>
      </c>
      <c r="AC1088" s="2">
        <v>8414420</v>
      </c>
      <c r="AD1088">
        <v>136.15799999999999</v>
      </c>
      <c r="AG1088">
        <v>161.40199999999999</v>
      </c>
      <c r="AJ1088" t="s">
        <v>261</v>
      </c>
      <c r="AK1088" t="s">
        <v>183</v>
      </c>
      <c r="AL1088" t="s">
        <v>3417</v>
      </c>
      <c r="AM1088" t="e">
        <v>#VALUE!</v>
      </c>
    </row>
    <row r="1089" spans="1:57" x14ac:dyDescent="0.3">
      <c r="A1089" t="s">
        <v>3421</v>
      </c>
      <c r="B1089" t="s">
        <v>3415</v>
      </c>
      <c r="C1089" t="s">
        <v>3416</v>
      </c>
      <c r="D1089">
        <v>4000010038</v>
      </c>
      <c r="E1089" s="2">
        <v>5000000</v>
      </c>
      <c r="F1089" t="s">
        <v>131</v>
      </c>
      <c r="G1089" t="s">
        <v>3419</v>
      </c>
      <c r="I1089" s="3">
        <v>37648</v>
      </c>
      <c r="J1089" s="3">
        <v>15733</v>
      </c>
      <c r="K1089">
        <v>40</v>
      </c>
      <c r="L1089">
        <v>6</v>
      </c>
      <c r="N1089" s="3">
        <v>37648</v>
      </c>
      <c r="O1089">
        <v>2.8</v>
      </c>
      <c r="P1089" s="3">
        <v>38744</v>
      </c>
      <c r="Q1089">
        <v>4.5</v>
      </c>
      <c r="U1089">
        <v>4.32</v>
      </c>
      <c r="X1089" s="2">
        <v>6746835</v>
      </c>
      <c r="Y1089" s="2">
        <v>8054914</v>
      </c>
      <c r="Z1089" s="2">
        <v>7898391</v>
      </c>
      <c r="AA1089" s="2">
        <v>8001190</v>
      </c>
      <c r="AB1089" s="2">
        <v>7616843</v>
      </c>
      <c r="AC1089" s="2">
        <v>8344292</v>
      </c>
      <c r="AD1089">
        <v>134.93700000000001</v>
      </c>
      <c r="AG1089">
        <v>160.024</v>
      </c>
      <c r="AJ1089" t="s">
        <v>261</v>
      </c>
      <c r="AK1089" t="s">
        <v>183</v>
      </c>
      <c r="AL1089" t="s">
        <v>3417</v>
      </c>
      <c r="AM1089" t="e">
        <v>#VALUE!</v>
      </c>
    </row>
    <row r="1090" spans="1:57" x14ac:dyDescent="0.3">
      <c r="A1090" t="s">
        <v>3422</v>
      </c>
      <c r="B1090" t="s">
        <v>3415</v>
      </c>
      <c r="C1090" t="s">
        <v>3416</v>
      </c>
      <c r="D1090">
        <v>4000010098</v>
      </c>
      <c r="E1090" s="2">
        <v>5000000</v>
      </c>
      <c r="F1090" t="s">
        <v>131</v>
      </c>
      <c r="G1090" t="s">
        <v>131</v>
      </c>
      <c r="I1090" s="3">
        <v>38211</v>
      </c>
      <c r="J1090" s="3">
        <v>19948</v>
      </c>
      <c r="K1090">
        <v>50</v>
      </c>
      <c r="L1090">
        <v>6</v>
      </c>
      <c r="N1090" s="3">
        <v>38211</v>
      </c>
      <c r="O1090">
        <v>3.23</v>
      </c>
      <c r="P1090" s="3">
        <v>39308</v>
      </c>
      <c r="Q1090">
        <v>4.5</v>
      </c>
      <c r="U1090">
        <v>4.45</v>
      </c>
      <c r="X1090" s="2">
        <v>6913096</v>
      </c>
      <c r="Y1090" s="2">
        <v>8269428</v>
      </c>
      <c r="Z1090" s="2">
        <v>8167369</v>
      </c>
      <c r="AA1090" s="2">
        <v>8251736</v>
      </c>
      <c r="AB1090" s="2">
        <v>7851448</v>
      </c>
      <c r="AC1090" s="2">
        <v>8511541</v>
      </c>
      <c r="AD1090">
        <v>138.262</v>
      </c>
      <c r="AG1090">
        <v>165.035</v>
      </c>
      <c r="AJ1090" t="s">
        <v>261</v>
      </c>
      <c r="AK1090" t="s">
        <v>183</v>
      </c>
      <c r="AL1090" t="s">
        <v>3417</v>
      </c>
      <c r="AM1090" t="e">
        <v>#VALUE!</v>
      </c>
    </row>
    <row r="1091" spans="1:57" x14ac:dyDescent="0.3">
      <c r="A1091" t="s">
        <v>3423</v>
      </c>
      <c r="B1091" t="s">
        <v>3415</v>
      </c>
      <c r="C1091" t="s">
        <v>3416</v>
      </c>
      <c r="D1091">
        <v>4000010099</v>
      </c>
      <c r="E1091" s="2">
        <v>5000000</v>
      </c>
      <c r="F1091" t="s">
        <v>118</v>
      </c>
      <c r="G1091" t="s">
        <v>3419</v>
      </c>
      <c r="I1091" s="3">
        <v>38260</v>
      </c>
      <c r="J1091" s="3">
        <v>19997</v>
      </c>
      <c r="K1091">
        <v>50</v>
      </c>
      <c r="L1091">
        <v>6</v>
      </c>
      <c r="N1091" s="3">
        <v>38260</v>
      </c>
      <c r="O1091">
        <v>2.74</v>
      </c>
      <c r="P1091" s="3">
        <v>38989</v>
      </c>
      <c r="Q1091">
        <v>4.5</v>
      </c>
      <c r="U1091">
        <v>4.45</v>
      </c>
      <c r="X1091" s="2">
        <v>6888865</v>
      </c>
      <c r="Y1091" s="2">
        <v>8234002</v>
      </c>
      <c r="Z1091" s="2">
        <v>8073294</v>
      </c>
      <c r="AA1091" s="2">
        <v>8177955</v>
      </c>
      <c r="AB1091" s="2">
        <v>7780089</v>
      </c>
      <c r="AC1091" s="2">
        <v>8529631</v>
      </c>
      <c r="AD1091">
        <v>137.77699999999999</v>
      </c>
      <c r="AG1091">
        <v>163.559</v>
      </c>
      <c r="AJ1091" t="s">
        <v>261</v>
      </c>
      <c r="AK1091" t="s">
        <v>183</v>
      </c>
      <c r="AL1091" t="s">
        <v>3417</v>
      </c>
      <c r="AM1091" t="e">
        <v>#VALUE!</v>
      </c>
    </row>
    <row r="1092" spans="1:57" x14ac:dyDescent="0.3">
      <c r="A1092" t="s">
        <v>3424</v>
      </c>
      <c r="B1092" t="s">
        <v>3415</v>
      </c>
      <c r="C1092" t="s">
        <v>3416</v>
      </c>
      <c r="D1092">
        <v>4000010189</v>
      </c>
      <c r="E1092" s="2">
        <v>9500000</v>
      </c>
      <c r="F1092" t="s">
        <v>131</v>
      </c>
      <c r="G1092" t="s">
        <v>131</v>
      </c>
      <c r="I1092" s="3">
        <v>37235</v>
      </c>
      <c r="J1092" s="3">
        <v>13494</v>
      </c>
      <c r="K1092">
        <v>35</v>
      </c>
      <c r="L1092">
        <v>6</v>
      </c>
      <c r="N1092" s="3">
        <v>37235</v>
      </c>
      <c r="O1092">
        <v>3.65</v>
      </c>
      <c r="P1092" s="3">
        <v>38331</v>
      </c>
      <c r="Q1092">
        <v>4.5</v>
      </c>
      <c r="U1092">
        <v>4.37</v>
      </c>
      <c r="X1092" s="2">
        <v>13007604</v>
      </c>
      <c r="Y1092" s="2">
        <v>15546668</v>
      </c>
      <c r="Z1092" s="2">
        <v>15357701</v>
      </c>
      <c r="AA1092" s="2">
        <v>15518320</v>
      </c>
      <c r="AB1092" s="2">
        <v>14769695</v>
      </c>
      <c r="AC1092" s="2">
        <v>16008722</v>
      </c>
      <c r="AD1092">
        <v>136.922</v>
      </c>
      <c r="AG1092">
        <v>163.351</v>
      </c>
      <c r="AJ1092" t="s">
        <v>261</v>
      </c>
      <c r="AK1092" t="s">
        <v>183</v>
      </c>
      <c r="AL1092" t="s">
        <v>3417</v>
      </c>
      <c r="AM1092" t="e">
        <v>#VALUE!</v>
      </c>
    </row>
    <row r="1093" spans="1:57" x14ac:dyDescent="0.3">
      <c r="A1093" t="s">
        <v>3425</v>
      </c>
      <c r="B1093" t="s">
        <v>3426</v>
      </c>
      <c r="C1093" t="s">
        <v>3427</v>
      </c>
      <c r="D1093" t="s">
        <v>3426</v>
      </c>
      <c r="E1093" s="2">
        <v>10000000</v>
      </c>
      <c r="F1093" t="s">
        <v>3428</v>
      </c>
      <c r="I1093" s="3">
        <v>45282</v>
      </c>
      <c r="J1093" s="3">
        <v>19715</v>
      </c>
      <c r="K1093">
        <v>30</v>
      </c>
      <c r="O1093">
        <v>4.0999999999999996</v>
      </c>
      <c r="P1093">
        <v>5</v>
      </c>
      <c r="Y1093" s="2">
        <v>14934000</v>
      </c>
      <c r="Z1093" s="2">
        <v>16482000</v>
      </c>
      <c r="AA1093" s="2">
        <v>16400000</v>
      </c>
      <c r="AB1093" s="2">
        <v>16871000</v>
      </c>
      <c r="AC1093" s="2">
        <v>16955827</v>
      </c>
      <c r="AD1093">
        <v>0</v>
      </c>
      <c r="AG1093">
        <v>164</v>
      </c>
      <c r="AM1093">
        <v>0</v>
      </c>
      <c r="AP1093" s="8">
        <v>42549</v>
      </c>
      <c r="BE1093" t="s">
        <v>3429</v>
      </c>
    </row>
    <row r="1094" spans="1:57" x14ac:dyDescent="0.3">
      <c r="A1094" t="s">
        <v>3430</v>
      </c>
      <c r="B1094" t="s">
        <v>1697</v>
      </c>
      <c r="C1094" t="s">
        <v>3431</v>
      </c>
      <c r="E1094" s="2">
        <v>3000000</v>
      </c>
      <c r="F1094" t="s">
        <v>260</v>
      </c>
      <c r="G1094" t="s">
        <v>138</v>
      </c>
      <c r="I1094" s="3">
        <v>37456</v>
      </c>
      <c r="J1094" s="3">
        <v>15541</v>
      </c>
      <c r="K1094">
        <v>40</v>
      </c>
      <c r="L1094">
        <v>6</v>
      </c>
      <c r="P1094" s="3">
        <v>37456</v>
      </c>
      <c r="Q1094">
        <v>4.55</v>
      </c>
      <c r="R1094" s="3">
        <v>38917</v>
      </c>
      <c r="S1094" t="s">
        <v>63</v>
      </c>
      <c r="U1094">
        <v>4.55</v>
      </c>
      <c r="X1094" s="2">
        <v>3796976</v>
      </c>
      <c r="Y1094" s="2">
        <v>4209802</v>
      </c>
      <c r="Z1094" s="2">
        <v>4113768</v>
      </c>
      <c r="AA1094" s="2">
        <v>4201735</v>
      </c>
      <c r="AB1094" s="2">
        <v>4594379</v>
      </c>
      <c r="AC1094" s="2">
        <v>4256580</v>
      </c>
      <c r="AD1094">
        <v>126.566</v>
      </c>
      <c r="AG1094">
        <v>140.05799999999999</v>
      </c>
      <c r="AJ1094" t="s">
        <v>56</v>
      </c>
      <c r="AK1094" t="s">
        <v>100</v>
      </c>
      <c r="AL1094" s="2">
        <v>7200</v>
      </c>
      <c r="AM1094">
        <v>0.24</v>
      </c>
    </row>
    <row r="1095" spans="1:57" x14ac:dyDescent="0.3">
      <c r="A1095" t="s">
        <v>3432</v>
      </c>
      <c r="B1095" t="s">
        <v>1697</v>
      </c>
      <c r="C1095" t="s">
        <v>3431</v>
      </c>
      <c r="E1095" s="2">
        <v>7800000</v>
      </c>
      <c r="F1095" t="s">
        <v>260</v>
      </c>
      <c r="G1095" t="s">
        <v>138</v>
      </c>
      <c r="I1095" s="3">
        <v>38691</v>
      </c>
      <c r="J1095" s="3">
        <v>24081</v>
      </c>
      <c r="K1095">
        <v>60</v>
      </c>
      <c r="L1095">
        <v>6</v>
      </c>
      <c r="P1095" s="3">
        <v>38691</v>
      </c>
      <c r="Q1095">
        <v>3.49</v>
      </c>
      <c r="R1095" s="3">
        <v>40152</v>
      </c>
      <c r="S1095" t="s">
        <v>63</v>
      </c>
      <c r="U1095">
        <v>3.49</v>
      </c>
      <c r="X1095" s="2">
        <v>8937965</v>
      </c>
      <c r="Y1095" s="2">
        <v>10756764</v>
      </c>
      <c r="Z1095" s="2">
        <v>10554779</v>
      </c>
      <c r="AA1095" s="2">
        <v>10711690</v>
      </c>
      <c r="AB1095" s="2">
        <v>13043510</v>
      </c>
      <c r="AC1095" s="2">
        <v>11221930</v>
      </c>
      <c r="AD1095">
        <v>114.589</v>
      </c>
      <c r="AG1095">
        <v>137.32900000000001</v>
      </c>
      <c r="AJ1095" t="s">
        <v>56</v>
      </c>
      <c r="AK1095" t="s">
        <v>100</v>
      </c>
      <c r="AM1095">
        <v>0</v>
      </c>
    </row>
    <row r="1096" spans="1:57" x14ac:dyDescent="0.3">
      <c r="A1096" t="s">
        <v>3433</v>
      </c>
      <c r="B1096" t="s">
        <v>1697</v>
      </c>
      <c r="C1096" t="s">
        <v>3431</v>
      </c>
      <c r="E1096" s="2">
        <v>4500000</v>
      </c>
      <c r="F1096" t="s">
        <v>272</v>
      </c>
      <c r="G1096" t="s">
        <v>272</v>
      </c>
      <c r="I1096" s="3">
        <v>39433</v>
      </c>
      <c r="J1096" s="3">
        <v>28476</v>
      </c>
      <c r="K1096">
        <v>70</v>
      </c>
      <c r="L1096">
        <v>6</v>
      </c>
      <c r="P1096" s="3">
        <v>39433</v>
      </c>
      <c r="Q1096">
        <v>4.2</v>
      </c>
      <c r="R1096" s="3">
        <v>39799</v>
      </c>
      <c r="S1096" t="s">
        <v>63</v>
      </c>
      <c r="U1096">
        <v>4.2</v>
      </c>
      <c r="X1096" s="2">
        <v>6020881</v>
      </c>
      <c r="Y1096" s="2">
        <v>7386192</v>
      </c>
      <c r="Z1096" s="2">
        <v>7238682</v>
      </c>
      <c r="AA1096" s="2">
        <v>7352239</v>
      </c>
      <c r="AB1096" s="2">
        <v>9352506</v>
      </c>
      <c r="AC1096" s="2">
        <v>7846068</v>
      </c>
      <c r="AD1096">
        <v>133.797</v>
      </c>
      <c r="AG1096">
        <v>163.38300000000001</v>
      </c>
      <c r="AJ1096" t="s">
        <v>56</v>
      </c>
      <c r="AK1096" t="s">
        <v>100</v>
      </c>
      <c r="AL1096" s="2">
        <v>8100</v>
      </c>
      <c r="AM1096">
        <v>0.18</v>
      </c>
    </row>
    <row r="1097" spans="1:57" x14ac:dyDescent="0.3">
      <c r="A1097" t="s">
        <v>3434</v>
      </c>
      <c r="B1097" t="s">
        <v>1697</v>
      </c>
      <c r="C1097" t="s">
        <v>3431</v>
      </c>
      <c r="E1097" s="2">
        <v>2500000</v>
      </c>
      <c r="F1097" t="s">
        <v>1051</v>
      </c>
      <c r="G1097" t="s">
        <v>1051</v>
      </c>
      <c r="I1097" s="3">
        <v>40861</v>
      </c>
      <c r="J1097" s="3">
        <v>20773</v>
      </c>
      <c r="K1097">
        <v>45</v>
      </c>
      <c r="L1097">
        <v>6</v>
      </c>
      <c r="P1097" s="3">
        <v>40861</v>
      </c>
      <c r="Q1097">
        <v>4</v>
      </c>
      <c r="R1097" s="3">
        <v>45244</v>
      </c>
      <c r="S1097" t="s">
        <v>690</v>
      </c>
      <c r="U1097">
        <v>4</v>
      </c>
      <c r="X1097" s="2">
        <v>2930549</v>
      </c>
      <c r="Y1097" s="2">
        <v>3446231</v>
      </c>
      <c r="Z1097" s="2">
        <v>3394571</v>
      </c>
      <c r="AA1097" s="2">
        <v>3478586</v>
      </c>
      <c r="AB1097" s="2">
        <v>4225179</v>
      </c>
      <c r="AC1097" s="2">
        <v>3640159</v>
      </c>
      <c r="AD1097">
        <v>117.22199999999999</v>
      </c>
      <c r="AG1097">
        <v>139.143</v>
      </c>
      <c r="AJ1097" t="s">
        <v>56</v>
      </c>
      <c r="AK1097" t="s">
        <v>100</v>
      </c>
      <c r="AL1097" s="2">
        <v>6000</v>
      </c>
      <c r="AM1097">
        <v>0.24</v>
      </c>
    </row>
    <row r="1098" spans="1:57" x14ac:dyDescent="0.3">
      <c r="A1098" t="s">
        <v>3435</v>
      </c>
      <c r="B1098" t="s">
        <v>1697</v>
      </c>
      <c r="C1098" t="s">
        <v>3431</v>
      </c>
      <c r="E1098" s="2">
        <v>7500000</v>
      </c>
      <c r="F1098" t="s">
        <v>1051</v>
      </c>
      <c r="G1098" t="s">
        <v>1051</v>
      </c>
      <c r="I1098" s="3">
        <v>40861</v>
      </c>
      <c r="J1098" s="3">
        <v>20773</v>
      </c>
      <c r="K1098">
        <v>45</v>
      </c>
      <c r="L1098">
        <v>6</v>
      </c>
      <c r="P1098" s="3">
        <v>40861</v>
      </c>
      <c r="Q1098">
        <v>4</v>
      </c>
      <c r="R1098" s="3">
        <v>45244</v>
      </c>
      <c r="S1098" t="s">
        <v>690</v>
      </c>
      <c r="U1098">
        <v>4</v>
      </c>
      <c r="X1098" s="2">
        <v>8791646</v>
      </c>
      <c r="Y1098" s="2">
        <v>10338692</v>
      </c>
      <c r="Z1098" s="2">
        <v>10183714</v>
      </c>
      <c r="AA1098" s="2">
        <v>10435758</v>
      </c>
      <c r="AB1098" s="2">
        <v>12675538</v>
      </c>
      <c r="AC1098" s="2">
        <v>10920476</v>
      </c>
      <c r="AD1098">
        <v>117.22199999999999</v>
      </c>
      <c r="AG1098">
        <v>139.143</v>
      </c>
      <c r="AJ1098" t="s">
        <v>56</v>
      </c>
      <c r="AK1098" t="s">
        <v>100</v>
      </c>
      <c r="AL1098" s="2">
        <v>18000</v>
      </c>
      <c r="AM1098">
        <v>0.24</v>
      </c>
    </row>
    <row r="1099" spans="1:57" x14ac:dyDescent="0.3">
      <c r="A1099" t="s">
        <v>3436</v>
      </c>
      <c r="B1099" t="s">
        <v>3437</v>
      </c>
      <c r="C1099" t="s">
        <v>3438</v>
      </c>
      <c r="D1099" t="s">
        <v>3439</v>
      </c>
      <c r="E1099" s="2">
        <v>10000000</v>
      </c>
      <c r="H1099" t="s">
        <v>156</v>
      </c>
      <c r="I1099" s="3">
        <v>37525</v>
      </c>
      <c r="J1099" s="3">
        <v>24195</v>
      </c>
      <c r="K1099">
        <v>64</v>
      </c>
      <c r="L1099">
        <v>24</v>
      </c>
      <c r="N1099" s="3">
        <v>37525</v>
      </c>
      <c r="O1099">
        <v>2.99</v>
      </c>
      <c r="Q1099">
        <v>4.32</v>
      </c>
      <c r="R1099" s="3">
        <v>38073</v>
      </c>
      <c r="S1099" t="s">
        <v>63</v>
      </c>
      <c r="U1099">
        <v>4.32</v>
      </c>
      <c r="X1099" s="2">
        <v>13427873</v>
      </c>
      <c r="Y1099" s="2">
        <v>16156713</v>
      </c>
      <c r="Z1099" s="2">
        <v>15841390</v>
      </c>
      <c r="AA1099" s="2">
        <v>15845711</v>
      </c>
      <c r="AB1099" s="2">
        <v>15173953</v>
      </c>
      <c r="AC1099" s="2">
        <v>16632656</v>
      </c>
      <c r="AD1099">
        <v>134.279</v>
      </c>
      <c r="AG1099">
        <v>158.45699999999999</v>
      </c>
      <c r="AJ1099" t="s">
        <v>56</v>
      </c>
      <c r="AM1099">
        <v>0</v>
      </c>
    </row>
    <row r="1100" spans="1:57" x14ac:dyDescent="0.3">
      <c r="A1100" t="s">
        <v>3440</v>
      </c>
      <c r="B1100" t="s">
        <v>3437</v>
      </c>
      <c r="C1100" t="s">
        <v>3438</v>
      </c>
      <c r="D1100" t="s">
        <v>3441</v>
      </c>
      <c r="E1100" s="2">
        <v>10000000</v>
      </c>
      <c r="H1100" t="s">
        <v>156</v>
      </c>
      <c r="I1100" s="3">
        <v>37603</v>
      </c>
      <c r="J1100" s="3">
        <v>24089</v>
      </c>
      <c r="K1100">
        <v>63</v>
      </c>
      <c r="L1100">
        <v>6</v>
      </c>
      <c r="N1100" s="3">
        <v>37603</v>
      </c>
      <c r="O1100">
        <v>2.8</v>
      </c>
      <c r="Q1100">
        <v>4.71</v>
      </c>
      <c r="R1100" s="3">
        <v>37785</v>
      </c>
      <c r="S1100" t="s">
        <v>63</v>
      </c>
      <c r="U1100">
        <v>4.71</v>
      </c>
      <c r="X1100" s="2">
        <v>14647081</v>
      </c>
      <c r="Y1100" s="2">
        <v>17314638</v>
      </c>
      <c r="Z1100" s="2">
        <v>16976491</v>
      </c>
      <c r="AA1100" s="2">
        <v>17181951</v>
      </c>
      <c r="AB1100" s="2">
        <v>16263848</v>
      </c>
      <c r="AC1100" s="2">
        <v>17990683</v>
      </c>
      <c r="AD1100">
        <v>146.471</v>
      </c>
      <c r="AG1100">
        <v>171.82</v>
      </c>
      <c r="AJ1100" t="s">
        <v>56</v>
      </c>
      <c r="AM1100">
        <v>0</v>
      </c>
    </row>
    <row r="1101" spans="1:57" x14ac:dyDescent="0.3">
      <c r="A1101" t="s">
        <v>3442</v>
      </c>
      <c r="B1101" t="s">
        <v>3437</v>
      </c>
      <c r="C1101" t="s">
        <v>3438</v>
      </c>
      <c r="D1101" t="s">
        <v>3443</v>
      </c>
      <c r="E1101" s="2">
        <v>8000000</v>
      </c>
      <c r="F1101" t="s">
        <v>131</v>
      </c>
      <c r="G1101" t="s">
        <v>131</v>
      </c>
      <c r="H1101" t="s">
        <v>131</v>
      </c>
      <c r="I1101" s="3">
        <v>38994</v>
      </c>
      <c r="J1101" s="3">
        <v>24207</v>
      </c>
      <c r="K1101">
        <v>60</v>
      </c>
      <c r="L1101">
        <v>24</v>
      </c>
      <c r="M1101" t="s">
        <v>91</v>
      </c>
      <c r="N1101" t="s">
        <v>124</v>
      </c>
      <c r="O1101" t="s">
        <v>63</v>
      </c>
      <c r="P1101" s="3">
        <v>38817</v>
      </c>
      <c r="Q1101">
        <v>4.28</v>
      </c>
      <c r="R1101" s="3">
        <v>39182</v>
      </c>
      <c r="S1101" t="s">
        <v>63</v>
      </c>
      <c r="U1101">
        <v>4.28</v>
      </c>
      <c r="X1101" s="2">
        <v>10818102</v>
      </c>
      <c r="Y1101" s="2">
        <v>12915935</v>
      </c>
      <c r="Z1101" s="2">
        <v>12759481</v>
      </c>
      <c r="AA1101" s="2">
        <v>12886489</v>
      </c>
      <c r="AB1101" s="2">
        <v>12990395</v>
      </c>
      <c r="AC1101" s="2">
        <v>13313380</v>
      </c>
      <c r="AD1101">
        <v>135.226</v>
      </c>
      <c r="AG1101">
        <v>161.08099999999999</v>
      </c>
      <c r="AJ1101" t="s">
        <v>56</v>
      </c>
      <c r="AM1101">
        <v>0</v>
      </c>
    </row>
    <row r="1102" spans="1:57" x14ac:dyDescent="0.3">
      <c r="A1102" t="s">
        <v>3444</v>
      </c>
      <c r="B1102" t="s">
        <v>3437</v>
      </c>
      <c r="C1102" t="s">
        <v>3438</v>
      </c>
      <c r="D1102" t="s">
        <v>3445</v>
      </c>
      <c r="E1102" s="2">
        <v>10000000</v>
      </c>
      <c r="F1102" t="s">
        <v>131</v>
      </c>
      <c r="G1102" t="s">
        <v>131</v>
      </c>
      <c r="H1102" t="s">
        <v>131</v>
      </c>
      <c r="I1102" s="3">
        <v>38203</v>
      </c>
      <c r="J1102" s="3">
        <v>19822</v>
      </c>
      <c r="K1102">
        <v>50</v>
      </c>
      <c r="L1102">
        <v>12</v>
      </c>
      <c r="M1102" t="s">
        <v>91</v>
      </c>
      <c r="N1102" s="3">
        <v>38085</v>
      </c>
      <c r="O1102">
        <v>3.4</v>
      </c>
      <c r="P1102" s="3">
        <v>39182</v>
      </c>
      <c r="Q1102">
        <v>4.5</v>
      </c>
      <c r="R1102" s="3">
        <v>39359</v>
      </c>
      <c r="S1102" t="s">
        <v>63</v>
      </c>
      <c r="U1102">
        <v>4.5</v>
      </c>
      <c r="X1102" s="2">
        <v>13898814</v>
      </c>
      <c r="Y1102" s="2">
        <v>17191193</v>
      </c>
      <c r="Z1102" s="2">
        <v>16958444</v>
      </c>
      <c r="AA1102" s="2">
        <v>17265803</v>
      </c>
      <c r="AB1102" s="2">
        <v>17739860</v>
      </c>
      <c r="AC1102" s="2">
        <v>18248102</v>
      </c>
      <c r="AD1102">
        <v>138.988</v>
      </c>
      <c r="AG1102">
        <v>172.65799999999999</v>
      </c>
      <c r="AJ1102" t="s">
        <v>56</v>
      </c>
      <c r="AM1102">
        <v>0</v>
      </c>
    </row>
    <row r="1103" spans="1:57" x14ac:dyDescent="0.3">
      <c r="A1103" t="s">
        <v>3446</v>
      </c>
      <c r="B1103" t="s">
        <v>3437</v>
      </c>
      <c r="C1103" t="s">
        <v>3438</v>
      </c>
      <c r="D1103" t="s">
        <v>3447</v>
      </c>
      <c r="E1103" s="2">
        <v>10000000</v>
      </c>
      <c r="F1103" t="s">
        <v>488</v>
      </c>
      <c r="G1103" t="s">
        <v>610</v>
      </c>
      <c r="H1103" t="s">
        <v>152</v>
      </c>
      <c r="I1103" s="3">
        <v>39435</v>
      </c>
      <c r="J1103" s="3">
        <v>28212</v>
      </c>
      <c r="K1103">
        <v>69</v>
      </c>
      <c r="L1103">
        <v>24</v>
      </c>
      <c r="M1103" t="s">
        <v>91</v>
      </c>
      <c r="N1103" t="s">
        <v>124</v>
      </c>
      <c r="O1103" t="s">
        <v>63</v>
      </c>
      <c r="P1103" s="3">
        <v>39535</v>
      </c>
      <c r="Q1103">
        <v>4.46</v>
      </c>
      <c r="R1103" s="3">
        <v>39535</v>
      </c>
      <c r="S1103" t="s">
        <v>63</v>
      </c>
      <c r="U1103">
        <v>4.46</v>
      </c>
      <c r="X1103" s="2">
        <v>13898814</v>
      </c>
      <c r="Y1103" s="2">
        <v>16941445</v>
      </c>
      <c r="Z1103" s="2">
        <v>16673629</v>
      </c>
      <c r="AA1103" s="2">
        <v>17046745</v>
      </c>
      <c r="AB1103" s="2">
        <v>16272193</v>
      </c>
      <c r="AC1103" s="2">
        <v>18033373</v>
      </c>
      <c r="AD1103">
        <v>138.988</v>
      </c>
      <c r="AG1103">
        <v>170.46700000000001</v>
      </c>
      <c r="AJ1103" t="s">
        <v>56</v>
      </c>
      <c r="AM1103">
        <v>0</v>
      </c>
    </row>
    <row r="1104" spans="1:57" x14ac:dyDescent="0.3">
      <c r="A1104" t="s">
        <v>3448</v>
      </c>
      <c r="B1104" t="s">
        <v>3437</v>
      </c>
      <c r="C1104" t="s">
        <v>3438</v>
      </c>
      <c r="D1104" t="s">
        <v>3449</v>
      </c>
      <c r="E1104" s="2">
        <v>10000000</v>
      </c>
      <c r="F1104" t="s">
        <v>131</v>
      </c>
      <c r="G1104" t="s">
        <v>131</v>
      </c>
      <c r="H1104" t="s">
        <v>131</v>
      </c>
      <c r="I1104" s="3">
        <v>39535</v>
      </c>
      <c r="J1104" s="3">
        <v>24378</v>
      </c>
      <c r="K1104">
        <v>59</v>
      </c>
      <c r="L1104">
        <v>6</v>
      </c>
      <c r="M1104" t="s">
        <v>91</v>
      </c>
      <c r="N1104" t="s">
        <v>124</v>
      </c>
      <c r="O1104" t="s">
        <v>63</v>
      </c>
      <c r="P1104" s="3">
        <v>39535</v>
      </c>
      <c r="Q1104">
        <v>3.59</v>
      </c>
      <c r="R1104" s="3">
        <v>40449</v>
      </c>
      <c r="S1104" t="s">
        <v>63</v>
      </c>
      <c r="U1104">
        <v>3.59</v>
      </c>
      <c r="X1104" s="2">
        <v>11619387</v>
      </c>
      <c r="Y1104" s="2">
        <v>13929671</v>
      </c>
      <c r="Z1104" s="2">
        <v>13769641</v>
      </c>
      <c r="AA1104" s="2">
        <v>13931716</v>
      </c>
      <c r="AB1104" s="2">
        <v>14068799</v>
      </c>
      <c r="AC1104" s="2">
        <v>14457834</v>
      </c>
      <c r="AD1104">
        <v>116.194</v>
      </c>
      <c r="AG1104">
        <v>139.31700000000001</v>
      </c>
      <c r="AJ1104" t="s">
        <v>56</v>
      </c>
      <c r="AM1104">
        <v>0</v>
      </c>
    </row>
    <row r="1105" spans="1:57" x14ac:dyDescent="0.3">
      <c r="A1105" t="s">
        <v>3450</v>
      </c>
      <c r="B1105" t="s">
        <v>3437</v>
      </c>
      <c r="C1105" t="s">
        <v>3438</v>
      </c>
      <c r="D1105" t="s">
        <v>3451</v>
      </c>
      <c r="E1105" s="2">
        <v>10000000</v>
      </c>
      <c r="F1105" t="s">
        <v>131</v>
      </c>
      <c r="G1105" t="s">
        <v>131</v>
      </c>
      <c r="H1105" t="s">
        <v>131</v>
      </c>
      <c r="I1105" s="3">
        <v>39518</v>
      </c>
      <c r="J1105" s="3">
        <v>28560</v>
      </c>
      <c r="K1105">
        <v>70</v>
      </c>
      <c r="L1105">
        <v>48</v>
      </c>
      <c r="M1105" t="s">
        <v>91</v>
      </c>
      <c r="N1105" t="s">
        <v>124</v>
      </c>
      <c r="O1105" t="s">
        <v>63</v>
      </c>
      <c r="P1105" s="3">
        <v>39518</v>
      </c>
      <c r="Q1105">
        <v>3.81</v>
      </c>
      <c r="R1105" s="3">
        <v>39702</v>
      </c>
      <c r="S1105" t="s">
        <v>63</v>
      </c>
      <c r="U1105">
        <v>3.81</v>
      </c>
      <c r="X1105" s="2">
        <v>12041582</v>
      </c>
      <c r="Y1105" s="2">
        <v>15116765</v>
      </c>
      <c r="Z1105" s="2">
        <v>14918582</v>
      </c>
      <c r="AA1105" s="2">
        <v>15212353</v>
      </c>
      <c r="AB1105" s="2">
        <v>15658963</v>
      </c>
      <c r="AC1105" s="2">
        <v>16140069</v>
      </c>
      <c r="AD1105">
        <v>120.416</v>
      </c>
      <c r="AG1105">
        <v>152.124</v>
      </c>
      <c r="AJ1105" t="s">
        <v>56</v>
      </c>
      <c r="AM1105">
        <v>0</v>
      </c>
      <c r="BE1105" t="s">
        <v>3452</v>
      </c>
    </row>
    <row r="1106" spans="1:57" x14ac:dyDescent="0.3">
      <c r="A1106" t="s">
        <v>3453</v>
      </c>
      <c r="B1106" t="s">
        <v>3437</v>
      </c>
      <c r="C1106" t="s">
        <v>3438</v>
      </c>
      <c r="D1106" t="s">
        <v>3454</v>
      </c>
      <c r="E1106" s="2">
        <v>10000000</v>
      </c>
      <c r="F1106" t="s">
        <v>462</v>
      </c>
      <c r="G1106" t="s">
        <v>463</v>
      </c>
      <c r="H1106" t="s">
        <v>463</v>
      </c>
      <c r="I1106" s="3">
        <v>39518</v>
      </c>
      <c r="J1106" s="3">
        <v>28797</v>
      </c>
      <c r="K1106">
        <v>71</v>
      </c>
      <c r="L1106">
        <v>60</v>
      </c>
      <c r="M1106" t="s">
        <v>91</v>
      </c>
      <c r="N1106" t="s">
        <v>124</v>
      </c>
      <c r="O1106" t="s">
        <v>63</v>
      </c>
      <c r="P1106" s="3">
        <v>39518</v>
      </c>
      <c r="Q1106">
        <v>3.82</v>
      </c>
      <c r="R1106" s="3">
        <v>39883</v>
      </c>
      <c r="S1106" t="s">
        <v>63</v>
      </c>
      <c r="U1106">
        <v>3.82</v>
      </c>
      <c r="X1106" s="2">
        <v>12069230</v>
      </c>
      <c r="Y1106" s="2">
        <v>14860879</v>
      </c>
      <c r="Z1106" s="2">
        <v>14564099</v>
      </c>
      <c r="AA1106" s="2">
        <v>14913999</v>
      </c>
      <c r="AB1106" s="2">
        <v>14229870</v>
      </c>
      <c r="AC1106" s="2">
        <v>15835911</v>
      </c>
      <c r="AD1106">
        <v>120.69199999999999</v>
      </c>
      <c r="AG1106">
        <v>149.13999999999999</v>
      </c>
      <c r="AJ1106" t="s">
        <v>56</v>
      </c>
      <c r="AM1106">
        <v>0</v>
      </c>
      <c r="BE1106" t="s">
        <v>3452</v>
      </c>
    </row>
    <row r="1107" spans="1:57" x14ac:dyDescent="0.3">
      <c r="A1107" t="s">
        <v>3455</v>
      </c>
      <c r="B1107" t="s">
        <v>3437</v>
      </c>
      <c r="C1107" t="s">
        <v>3438</v>
      </c>
      <c r="D1107" t="s">
        <v>3456</v>
      </c>
      <c r="E1107" s="2">
        <v>10000000</v>
      </c>
      <c r="F1107" t="s">
        <v>131</v>
      </c>
      <c r="G1107" t="s">
        <v>131</v>
      </c>
      <c r="H1107" t="s">
        <v>131</v>
      </c>
      <c r="I1107" s="3">
        <v>39521</v>
      </c>
      <c r="J1107" s="3">
        <v>28563</v>
      </c>
      <c r="K1107">
        <v>70</v>
      </c>
      <c r="L1107">
        <v>36</v>
      </c>
      <c r="M1107" t="s">
        <v>91</v>
      </c>
      <c r="N1107" t="s">
        <v>124</v>
      </c>
      <c r="O1107" t="s">
        <v>63</v>
      </c>
      <c r="P1107" s="3">
        <v>39521</v>
      </c>
      <c r="Q1107">
        <v>3.79</v>
      </c>
      <c r="R1107" s="3">
        <v>40251</v>
      </c>
      <c r="S1107" t="s">
        <v>63</v>
      </c>
      <c r="U1107">
        <v>3.79</v>
      </c>
      <c r="X1107" s="2">
        <v>12060080</v>
      </c>
      <c r="Y1107" s="2">
        <v>15049790</v>
      </c>
      <c r="Z1107" s="2">
        <v>14851724</v>
      </c>
      <c r="AA1107" s="2">
        <v>15143977</v>
      </c>
      <c r="AB1107" s="2">
        <v>15589549</v>
      </c>
      <c r="AC1107" s="2">
        <v>16068686</v>
      </c>
      <c r="AD1107">
        <v>120.601</v>
      </c>
      <c r="AG1107">
        <v>151.44</v>
      </c>
      <c r="AJ1107" t="s">
        <v>56</v>
      </c>
      <c r="AM1107">
        <v>0</v>
      </c>
    </row>
    <row r="1108" spans="1:57" x14ac:dyDescent="0.3">
      <c r="A1108" t="s">
        <v>3457</v>
      </c>
      <c r="B1108" t="s">
        <v>3437</v>
      </c>
      <c r="C1108" t="s">
        <v>3438</v>
      </c>
      <c r="D1108" t="s">
        <v>3458</v>
      </c>
      <c r="E1108" s="2">
        <v>10000000</v>
      </c>
      <c r="F1108" t="s">
        <v>272</v>
      </c>
      <c r="G1108" t="s">
        <v>272</v>
      </c>
      <c r="H1108" t="s">
        <v>272</v>
      </c>
      <c r="I1108" s="3">
        <v>39521</v>
      </c>
      <c r="J1108" s="3">
        <v>28563</v>
      </c>
      <c r="K1108">
        <v>70</v>
      </c>
      <c r="L1108">
        <v>36</v>
      </c>
      <c r="M1108" t="s">
        <v>91</v>
      </c>
      <c r="N1108" t="s">
        <v>124</v>
      </c>
      <c r="O1108" t="s">
        <v>63</v>
      </c>
      <c r="P1108" s="3">
        <v>39521</v>
      </c>
      <c r="Q1108">
        <v>3.78</v>
      </c>
      <c r="R1108" s="3">
        <v>39886</v>
      </c>
      <c r="S1108" t="s">
        <v>63</v>
      </c>
      <c r="U1108">
        <v>3.78</v>
      </c>
      <c r="X1108" s="2">
        <v>12032295</v>
      </c>
      <c r="Y1108" s="2">
        <v>14729860</v>
      </c>
      <c r="Z1108" s="2">
        <v>14540376</v>
      </c>
      <c r="AA1108" s="2">
        <v>14782240</v>
      </c>
      <c r="AB1108" s="2">
        <v>14103489</v>
      </c>
      <c r="AC1108" s="2">
        <v>15815484</v>
      </c>
      <c r="AD1108">
        <v>120.32299999999999</v>
      </c>
      <c r="AG1108">
        <v>147.822</v>
      </c>
      <c r="AJ1108" t="s">
        <v>56</v>
      </c>
      <c r="AK1108" t="s">
        <v>100</v>
      </c>
      <c r="AM1108">
        <v>0</v>
      </c>
    </row>
    <row r="1109" spans="1:57" x14ac:dyDescent="0.3">
      <c r="A1109" t="s">
        <v>3462</v>
      </c>
      <c r="B1109" t="s">
        <v>3463</v>
      </c>
      <c r="C1109" t="s">
        <v>3464</v>
      </c>
      <c r="D1109">
        <v>1</v>
      </c>
      <c r="E1109" s="2">
        <v>5000000</v>
      </c>
      <c r="F1109" t="s">
        <v>541</v>
      </c>
      <c r="G1109" t="s">
        <v>3465</v>
      </c>
      <c r="H1109" t="s">
        <v>3465</v>
      </c>
      <c r="I1109" s="3">
        <v>37648</v>
      </c>
      <c r="J1109" s="3">
        <v>15733</v>
      </c>
      <c r="L1109">
        <v>6</v>
      </c>
      <c r="O1109">
        <v>2.75</v>
      </c>
      <c r="P1109" t="s">
        <v>3466</v>
      </c>
      <c r="Q1109">
        <v>4.6500000000000004</v>
      </c>
      <c r="R1109" s="3">
        <v>38744</v>
      </c>
      <c r="X1109" s="2">
        <v>7513000</v>
      </c>
      <c r="Y1109" s="2">
        <v>8141000</v>
      </c>
      <c r="Z1109" s="2">
        <v>8086000</v>
      </c>
      <c r="AA1109" s="2">
        <v>8173000</v>
      </c>
      <c r="AB1109" s="2">
        <v>9170000</v>
      </c>
      <c r="AC1109" s="2">
        <v>8293000</v>
      </c>
      <c r="AJ1109" t="s">
        <v>261</v>
      </c>
      <c r="AK1109" t="s">
        <v>2187</v>
      </c>
      <c r="AL1109" s="2">
        <v>9000</v>
      </c>
      <c r="BE1109" t="s">
        <v>3467</v>
      </c>
    </row>
    <row r="1110" spans="1:57" x14ac:dyDescent="0.3">
      <c r="A1110" t="s">
        <v>3468</v>
      </c>
      <c r="B1110" t="s">
        <v>3463</v>
      </c>
      <c r="C1110" t="s">
        <v>3464</v>
      </c>
      <c r="D1110">
        <v>2</v>
      </c>
      <c r="E1110" s="2">
        <v>10000000</v>
      </c>
      <c r="F1110" t="s">
        <v>541</v>
      </c>
      <c r="G1110" t="s">
        <v>623</v>
      </c>
      <c r="H1110" t="s">
        <v>623</v>
      </c>
      <c r="I1110" s="3">
        <v>37868</v>
      </c>
      <c r="J1110" s="3">
        <v>15953</v>
      </c>
      <c r="L1110">
        <v>6</v>
      </c>
      <c r="O1110">
        <v>2.65</v>
      </c>
      <c r="P1110" s="3">
        <v>38964</v>
      </c>
      <c r="Q1110">
        <v>4.375</v>
      </c>
      <c r="R1110" s="3">
        <v>38816</v>
      </c>
      <c r="X1110" s="2">
        <v>14649000</v>
      </c>
      <c r="Y1110" s="2">
        <v>15898000</v>
      </c>
      <c r="Z1110" s="2">
        <v>15776000</v>
      </c>
      <c r="AA1110" s="2">
        <v>15964000</v>
      </c>
      <c r="AB1110" s="2">
        <v>17922000</v>
      </c>
      <c r="AC1110" s="2">
        <v>16210000</v>
      </c>
      <c r="AJ1110" t="s">
        <v>261</v>
      </c>
      <c r="AK1110" t="s">
        <v>2187</v>
      </c>
      <c r="AL1110" s="2">
        <v>18000</v>
      </c>
    </row>
    <row r="1111" spans="1:57" x14ac:dyDescent="0.3">
      <c r="A1111" t="s">
        <v>3469</v>
      </c>
      <c r="B1111" t="s">
        <v>3463</v>
      </c>
      <c r="C1111" t="s">
        <v>3464</v>
      </c>
      <c r="D1111">
        <v>4</v>
      </c>
      <c r="E1111" s="2">
        <v>5000000</v>
      </c>
      <c r="F1111" t="s">
        <v>272</v>
      </c>
      <c r="G1111" t="s">
        <v>272</v>
      </c>
      <c r="H1111" t="s">
        <v>272</v>
      </c>
      <c r="I1111" s="3">
        <v>38337</v>
      </c>
      <c r="J1111" s="3">
        <v>20074</v>
      </c>
      <c r="L1111">
        <v>6</v>
      </c>
      <c r="O1111">
        <v>4.05</v>
      </c>
      <c r="P1111" t="s">
        <v>3470</v>
      </c>
      <c r="Q1111">
        <v>4.5</v>
      </c>
      <c r="R1111" s="3">
        <v>41989</v>
      </c>
      <c r="X1111" s="2">
        <v>8347000</v>
      </c>
      <c r="Y1111" s="2">
        <v>9417000</v>
      </c>
      <c r="Z1111" s="2">
        <v>9330000</v>
      </c>
      <c r="AA1111" s="2">
        <v>9180000</v>
      </c>
      <c r="AB1111" s="2">
        <v>11194000</v>
      </c>
      <c r="AC1111" s="2">
        <v>9609000</v>
      </c>
      <c r="AJ1111" t="s">
        <v>261</v>
      </c>
      <c r="AK1111" t="s">
        <v>182</v>
      </c>
      <c r="AL1111">
        <v>0</v>
      </c>
    </row>
    <row r="1112" spans="1:57" x14ac:dyDescent="0.3">
      <c r="A1112" t="s">
        <v>3471</v>
      </c>
      <c r="B1112" t="s">
        <v>3463</v>
      </c>
      <c r="C1112" t="s">
        <v>3464</v>
      </c>
      <c r="D1112">
        <v>5</v>
      </c>
      <c r="E1112" s="2">
        <v>10000000</v>
      </c>
      <c r="F1112" t="s">
        <v>131</v>
      </c>
      <c r="G1112" t="s">
        <v>131</v>
      </c>
      <c r="H1112" t="s">
        <v>131</v>
      </c>
      <c r="I1112" s="3">
        <v>38679</v>
      </c>
      <c r="J1112" s="3">
        <v>24069</v>
      </c>
      <c r="L1112">
        <v>60</v>
      </c>
      <c r="O1112">
        <v>3.8</v>
      </c>
      <c r="Q1112">
        <v>3.8</v>
      </c>
      <c r="R1112" s="3">
        <v>41601</v>
      </c>
      <c r="X1112" s="2">
        <v>15784000</v>
      </c>
      <c r="Y1112" s="2">
        <v>18473000</v>
      </c>
      <c r="Z1112" s="2">
        <v>18616000</v>
      </c>
      <c r="AA1112" s="2">
        <v>17782000</v>
      </c>
      <c r="AB1112" s="2">
        <v>23659000</v>
      </c>
      <c r="AC1112" s="2">
        <v>19586000</v>
      </c>
      <c r="AJ1112" t="s">
        <v>261</v>
      </c>
      <c r="AK1112" t="s">
        <v>3472</v>
      </c>
      <c r="AL1112" s="2">
        <v>24000</v>
      </c>
      <c r="AO1112" t="s">
        <v>84</v>
      </c>
    </row>
    <row r="1113" spans="1:57" x14ac:dyDescent="0.3">
      <c r="A1113" t="s">
        <v>3473</v>
      </c>
      <c r="B1113" t="s">
        <v>3463</v>
      </c>
      <c r="C1113" t="s">
        <v>3464</v>
      </c>
      <c r="D1113">
        <v>6</v>
      </c>
      <c r="E1113" s="2">
        <v>10000000</v>
      </c>
      <c r="F1113" t="s">
        <v>272</v>
      </c>
      <c r="G1113" t="s">
        <v>272</v>
      </c>
      <c r="H1113" t="s">
        <v>272</v>
      </c>
      <c r="I1113" s="3">
        <v>39149</v>
      </c>
      <c r="J1113" s="3">
        <v>28192</v>
      </c>
      <c r="L1113">
        <v>6</v>
      </c>
      <c r="O1113">
        <v>4.3099999999999996</v>
      </c>
      <c r="Q1113">
        <v>4.3099999999999996</v>
      </c>
      <c r="R1113" s="3">
        <v>41124</v>
      </c>
      <c r="X1113" s="2">
        <v>18211000</v>
      </c>
      <c r="Y1113" s="2">
        <v>21753000</v>
      </c>
      <c r="Z1113" s="2">
        <v>21982000</v>
      </c>
      <c r="AA1113" s="2">
        <v>20901000</v>
      </c>
      <c r="AB1113" s="2">
        <v>29455000</v>
      </c>
      <c r="AC1113" s="2">
        <v>23752000</v>
      </c>
      <c r="AJ1113" t="s">
        <v>261</v>
      </c>
      <c r="AK1113" t="s">
        <v>261</v>
      </c>
      <c r="AL1113" s="2">
        <v>20000</v>
      </c>
    </row>
    <row r="1114" spans="1:57" x14ac:dyDescent="0.3">
      <c r="A1114" t="s">
        <v>3474</v>
      </c>
      <c r="B1114" t="s">
        <v>3475</v>
      </c>
      <c r="C1114" t="s">
        <v>3476</v>
      </c>
      <c r="E1114" s="2">
        <v>4500000</v>
      </c>
      <c r="F1114" t="s">
        <v>272</v>
      </c>
      <c r="H1114" t="s">
        <v>272</v>
      </c>
      <c r="I1114" s="3">
        <v>38512</v>
      </c>
      <c r="J1114" s="3">
        <v>23902</v>
      </c>
      <c r="K1114">
        <v>60</v>
      </c>
      <c r="L1114">
        <v>6</v>
      </c>
      <c r="P1114">
        <v>4.1900000000000004</v>
      </c>
      <c r="X1114" s="2">
        <v>5967674</v>
      </c>
      <c r="Y1114" s="2">
        <v>7121612</v>
      </c>
      <c r="Z1114" s="2">
        <v>6978527</v>
      </c>
      <c r="AA1114" s="2">
        <v>7077959</v>
      </c>
      <c r="AB1114" s="2">
        <v>6730732</v>
      </c>
      <c r="AC1114" s="2">
        <v>7369276</v>
      </c>
    </row>
    <row r="1115" spans="1:57" x14ac:dyDescent="0.3">
      <c r="A1115" t="s">
        <v>3477</v>
      </c>
      <c r="B1115" t="s">
        <v>3478</v>
      </c>
      <c r="C1115" t="s">
        <v>3479</v>
      </c>
      <c r="E1115" s="2">
        <v>1000000</v>
      </c>
      <c r="H1115" t="s">
        <v>138</v>
      </c>
      <c r="I1115" t="s">
        <v>3480</v>
      </c>
      <c r="J1115" t="s">
        <v>3481</v>
      </c>
      <c r="U1115">
        <v>6.08</v>
      </c>
      <c r="AB1115" s="2">
        <v>2073000</v>
      </c>
    </row>
    <row r="1116" spans="1:57" x14ac:dyDescent="0.3">
      <c r="A1116" t="s">
        <v>3482</v>
      </c>
      <c r="B1116" t="s">
        <v>3478</v>
      </c>
      <c r="C1116" t="s">
        <v>3479</v>
      </c>
      <c r="E1116" s="2">
        <v>18000000</v>
      </c>
      <c r="H1116" t="s">
        <v>3483</v>
      </c>
      <c r="I1116" t="s">
        <v>3484</v>
      </c>
      <c r="J1116" t="s">
        <v>3485</v>
      </c>
      <c r="U1116">
        <v>7.25</v>
      </c>
      <c r="AB1116" s="2">
        <v>41884000</v>
      </c>
    </row>
    <row r="1117" spans="1:57" x14ac:dyDescent="0.3">
      <c r="A1117" t="s">
        <v>3486</v>
      </c>
      <c r="B1117" t="s">
        <v>3478</v>
      </c>
      <c r="C1117" t="s">
        <v>3479</v>
      </c>
      <c r="E1117" s="2">
        <v>7000000</v>
      </c>
      <c r="H1117" t="s">
        <v>131</v>
      </c>
      <c r="I1117" s="3">
        <v>38391</v>
      </c>
      <c r="J1117" s="3">
        <v>60306</v>
      </c>
      <c r="U1117">
        <v>4.5</v>
      </c>
      <c r="AB1117" s="2">
        <v>11863000</v>
      </c>
      <c r="AO1117" t="s">
        <v>84</v>
      </c>
    </row>
    <row r="1118" spans="1:57" x14ac:dyDescent="0.3">
      <c r="A1118" t="s">
        <v>3487</v>
      </c>
      <c r="B1118" t="s">
        <v>3478</v>
      </c>
      <c r="C1118" t="s">
        <v>3479</v>
      </c>
      <c r="E1118" s="2">
        <v>3000000</v>
      </c>
      <c r="H1118" t="s">
        <v>3483</v>
      </c>
      <c r="I1118" s="3">
        <v>38354</v>
      </c>
      <c r="J1118" s="3">
        <v>56616</v>
      </c>
      <c r="U1118">
        <v>4.3</v>
      </c>
      <c r="AB1118" s="2">
        <v>5002000</v>
      </c>
    </row>
    <row r="1119" spans="1:57" x14ac:dyDescent="0.3">
      <c r="A1119" t="s">
        <v>3488</v>
      </c>
      <c r="B1119" t="s">
        <v>3489</v>
      </c>
      <c r="C1119" t="s">
        <v>3490</v>
      </c>
      <c r="D1119" t="s">
        <v>3491</v>
      </c>
      <c r="E1119" s="2">
        <v>5000000</v>
      </c>
      <c r="F1119" t="s">
        <v>131</v>
      </c>
      <c r="H1119" t="s">
        <v>131</v>
      </c>
      <c r="I1119" s="3">
        <v>38255</v>
      </c>
      <c r="J1119" s="3">
        <v>28028</v>
      </c>
      <c r="L1119">
        <v>60</v>
      </c>
      <c r="O1119">
        <v>3.95</v>
      </c>
      <c r="Q1119">
        <v>4.7</v>
      </c>
      <c r="R1119" s="3">
        <v>40081</v>
      </c>
      <c r="X1119" s="2">
        <v>6809062</v>
      </c>
      <c r="Y1119" s="2">
        <v>7949154</v>
      </c>
      <c r="Z1119" s="2">
        <v>8787160</v>
      </c>
      <c r="AA1119" s="2">
        <v>8936845</v>
      </c>
      <c r="AB1119" s="2">
        <v>9168485</v>
      </c>
      <c r="AC1119" s="2">
        <v>9358707</v>
      </c>
      <c r="AJ1119" t="s">
        <v>293</v>
      </c>
      <c r="AK1119" t="s">
        <v>92</v>
      </c>
      <c r="AL1119" s="2">
        <v>3000</v>
      </c>
    </row>
    <row r="1120" spans="1:57" x14ac:dyDescent="0.3">
      <c r="A1120" t="s">
        <v>3492</v>
      </c>
      <c r="B1120" t="s">
        <v>3489</v>
      </c>
      <c r="C1120" t="s">
        <v>3490</v>
      </c>
      <c r="D1120" t="s">
        <v>3493</v>
      </c>
      <c r="E1120" s="2">
        <v>5000000</v>
      </c>
      <c r="F1120" t="s">
        <v>272</v>
      </c>
      <c r="H1120" t="s">
        <v>272</v>
      </c>
      <c r="I1120" s="3">
        <v>39759</v>
      </c>
      <c r="J1120" s="3">
        <v>28801</v>
      </c>
      <c r="L1120">
        <v>6</v>
      </c>
      <c r="Q1120">
        <v>4.3949999999999996</v>
      </c>
      <c r="R1120" s="3">
        <v>47064</v>
      </c>
      <c r="X1120" s="2">
        <v>6905208</v>
      </c>
      <c r="Y1120" s="2">
        <v>8485913</v>
      </c>
      <c r="Z1120" s="2">
        <v>8407874</v>
      </c>
      <c r="AA1120" s="2">
        <v>8525684</v>
      </c>
      <c r="AB1120" s="2">
        <v>8139195</v>
      </c>
      <c r="AC1120" s="2">
        <v>10575063</v>
      </c>
      <c r="AJ1120" t="s">
        <v>293</v>
      </c>
      <c r="AK1120" t="s">
        <v>223</v>
      </c>
      <c r="AL1120" s="13">
        <v>6000</v>
      </c>
    </row>
    <row r="1121" spans="1:51" x14ac:dyDescent="0.3">
      <c r="A1121" t="s">
        <v>3494</v>
      </c>
      <c r="B1121" t="s">
        <v>3495</v>
      </c>
      <c r="C1121" t="s">
        <v>3496</v>
      </c>
      <c r="D1121">
        <v>1</v>
      </c>
      <c r="E1121" s="2">
        <v>2000000</v>
      </c>
      <c r="F1121" t="s">
        <v>3497</v>
      </c>
      <c r="G1121" t="s">
        <v>152</v>
      </c>
      <c r="I1121" s="3">
        <v>37599</v>
      </c>
      <c r="J1121" s="3">
        <v>15684</v>
      </c>
      <c r="K1121">
        <v>40</v>
      </c>
      <c r="N1121" s="3">
        <v>37599</v>
      </c>
      <c r="O1121">
        <v>3.7</v>
      </c>
      <c r="P1121" s="3">
        <v>38972</v>
      </c>
      <c r="Q1121">
        <v>4.75</v>
      </c>
      <c r="X1121" s="2">
        <v>3023456</v>
      </c>
      <c r="Y1121" s="2">
        <v>3154000</v>
      </c>
      <c r="Z1121" s="2">
        <v>2986000</v>
      </c>
      <c r="AA1121" s="2">
        <v>2960000</v>
      </c>
      <c r="AB1121" s="2">
        <v>2994000</v>
      </c>
      <c r="AC1121" s="2">
        <v>3015699</v>
      </c>
      <c r="AD1121">
        <v>151.173</v>
      </c>
      <c r="AG1121">
        <v>148</v>
      </c>
      <c r="AM1121">
        <v>0</v>
      </c>
    </row>
    <row r="1122" spans="1:51" x14ac:dyDescent="0.3">
      <c r="A1122" t="s">
        <v>3498</v>
      </c>
      <c r="B1122" t="s">
        <v>3495</v>
      </c>
      <c r="C1122" t="s">
        <v>3496</v>
      </c>
      <c r="D1122">
        <v>2</v>
      </c>
      <c r="E1122" s="2">
        <v>5000000</v>
      </c>
      <c r="F1122" t="s">
        <v>120</v>
      </c>
      <c r="G1122" t="s">
        <v>120</v>
      </c>
      <c r="I1122" s="3">
        <v>38936</v>
      </c>
      <c r="J1122" s="3">
        <v>24328</v>
      </c>
      <c r="K1122">
        <v>60</v>
      </c>
      <c r="N1122" s="3">
        <v>38936</v>
      </c>
      <c r="O1122">
        <v>6.35</v>
      </c>
      <c r="P1122" s="3">
        <v>40763</v>
      </c>
      <c r="Q1122">
        <v>8.25</v>
      </c>
      <c r="X1122" s="2">
        <v>14949058</v>
      </c>
      <c r="Y1122" s="2">
        <v>14990000</v>
      </c>
      <c r="Z1122" s="2">
        <v>14338000</v>
      </c>
      <c r="AA1122" s="2">
        <v>13972000</v>
      </c>
      <c r="AB1122" s="2">
        <v>15140000</v>
      </c>
      <c r="AC1122" s="2">
        <v>14164885</v>
      </c>
      <c r="AD1122">
        <v>298.98099999999999</v>
      </c>
      <c r="AG1122">
        <v>279.44</v>
      </c>
      <c r="AM1122">
        <v>0</v>
      </c>
    </row>
    <row r="1123" spans="1:51" x14ac:dyDescent="0.3">
      <c r="A1123" t="s">
        <v>3499</v>
      </c>
      <c r="B1123" t="s">
        <v>3495</v>
      </c>
      <c r="C1123" t="s">
        <v>3496</v>
      </c>
      <c r="D1123">
        <v>3</v>
      </c>
      <c r="E1123" s="2">
        <v>3000000</v>
      </c>
      <c r="F1123" t="s">
        <v>120</v>
      </c>
      <c r="G1123" t="s">
        <v>120</v>
      </c>
      <c r="I1123" s="3">
        <v>38929</v>
      </c>
      <c r="J1123" s="3">
        <v>24317</v>
      </c>
      <c r="K1123">
        <v>60</v>
      </c>
      <c r="N1123" s="3">
        <v>38929</v>
      </c>
      <c r="O1123">
        <v>5.85</v>
      </c>
      <c r="P1123" s="3">
        <v>40753</v>
      </c>
      <c r="Q1123">
        <v>6.67</v>
      </c>
      <c r="X1123" s="2">
        <v>7466093</v>
      </c>
      <c r="Y1123" s="2">
        <v>7548000</v>
      </c>
      <c r="Z1123" s="2">
        <v>7222000</v>
      </c>
      <c r="AA1123" s="2">
        <v>7030000</v>
      </c>
      <c r="AB1123" s="2">
        <v>7703000</v>
      </c>
      <c r="AC1123" s="2">
        <v>7383329</v>
      </c>
      <c r="AD1123">
        <v>248.87</v>
      </c>
      <c r="AG1123">
        <v>234.333</v>
      </c>
      <c r="AM1123">
        <v>0</v>
      </c>
    </row>
    <row r="1124" spans="1:51" x14ac:dyDescent="0.3">
      <c r="A1124" t="s">
        <v>3500</v>
      </c>
      <c r="B1124" t="s">
        <v>3495</v>
      </c>
      <c r="C1124" t="s">
        <v>3496</v>
      </c>
      <c r="D1124">
        <v>4</v>
      </c>
      <c r="E1124" s="2">
        <v>4000000</v>
      </c>
      <c r="F1124" t="s">
        <v>120</v>
      </c>
      <c r="G1124" t="s">
        <v>120</v>
      </c>
      <c r="I1124" s="3">
        <v>38944</v>
      </c>
      <c r="J1124" s="3">
        <v>24335</v>
      </c>
      <c r="K1124">
        <v>60</v>
      </c>
      <c r="N1124" s="3">
        <v>38944</v>
      </c>
      <c r="P1124" s="3">
        <v>38944</v>
      </c>
      <c r="Q1124">
        <v>6.95</v>
      </c>
      <c r="R1124" s="3">
        <v>42597</v>
      </c>
      <c r="X1124" s="2">
        <v>10300509</v>
      </c>
      <c r="Y1124" s="2">
        <v>10827000</v>
      </c>
      <c r="Z1124" s="2">
        <v>10352000</v>
      </c>
      <c r="AA1124" s="2">
        <v>10091000</v>
      </c>
      <c r="AB1124" s="2">
        <v>10999000</v>
      </c>
      <c r="AC1124" s="2">
        <v>10452153</v>
      </c>
      <c r="AD1124">
        <v>257.51299999999998</v>
      </c>
      <c r="AG1124">
        <v>252.27500000000001</v>
      </c>
      <c r="AM1124">
        <v>0</v>
      </c>
    </row>
    <row r="1125" spans="1:51" x14ac:dyDescent="0.3">
      <c r="A1125" t="s">
        <v>3501</v>
      </c>
      <c r="B1125" t="s">
        <v>3495</v>
      </c>
      <c r="C1125" t="s">
        <v>3496</v>
      </c>
      <c r="D1125">
        <v>5</v>
      </c>
      <c r="E1125" s="2">
        <v>3000000</v>
      </c>
      <c r="F1125" t="s">
        <v>120</v>
      </c>
      <c r="G1125" t="s">
        <v>120</v>
      </c>
      <c r="I1125" s="3">
        <v>39000</v>
      </c>
      <c r="J1125" s="3">
        <v>24391</v>
      </c>
      <c r="K1125">
        <v>60</v>
      </c>
      <c r="P1125" s="3">
        <v>39000</v>
      </c>
      <c r="Q1125">
        <v>7.24</v>
      </c>
      <c r="R1125" s="3">
        <v>42653</v>
      </c>
      <c r="X1125" s="2">
        <v>8086393</v>
      </c>
      <c r="Y1125" s="2">
        <v>8144000</v>
      </c>
      <c r="Z1125" s="2">
        <v>7789000</v>
      </c>
      <c r="AA1125" s="2">
        <v>7594000</v>
      </c>
      <c r="AB1125" s="2">
        <v>8601000</v>
      </c>
      <c r="AC1125" s="2">
        <v>8136094</v>
      </c>
      <c r="AD1125">
        <v>269.54599999999999</v>
      </c>
      <c r="AG1125">
        <v>253.13300000000001</v>
      </c>
      <c r="AM1125">
        <v>0</v>
      </c>
    </row>
    <row r="1126" spans="1:51" x14ac:dyDescent="0.3">
      <c r="A1126" t="s">
        <v>3502</v>
      </c>
      <c r="B1126" t="s">
        <v>3495</v>
      </c>
      <c r="C1126" t="s">
        <v>3496</v>
      </c>
      <c r="D1126">
        <v>6</v>
      </c>
      <c r="E1126" s="2">
        <v>500000</v>
      </c>
      <c r="F1126" t="s">
        <v>3503</v>
      </c>
      <c r="G1126" t="s">
        <v>3503</v>
      </c>
      <c r="I1126" s="3">
        <v>31446</v>
      </c>
      <c r="J1126" s="3">
        <v>44230</v>
      </c>
      <c r="K1126">
        <v>35</v>
      </c>
      <c r="P1126" s="3">
        <v>31446</v>
      </c>
      <c r="Q1126">
        <v>11.375</v>
      </c>
      <c r="X1126" s="2">
        <v>764503</v>
      </c>
      <c r="Y1126" s="2">
        <v>780000</v>
      </c>
      <c r="Z1126" s="2">
        <v>654000</v>
      </c>
      <c r="AA1126" s="2">
        <v>608000</v>
      </c>
      <c r="AB1126" s="2">
        <v>553000</v>
      </c>
      <c r="AD1126">
        <v>152.90100000000001</v>
      </c>
      <c r="AG1126">
        <v>121.6</v>
      </c>
      <c r="AM1126">
        <v>0</v>
      </c>
    </row>
    <row r="1127" spans="1:51" x14ac:dyDescent="0.3">
      <c r="A1127" t="s">
        <v>3504</v>
      </c>
      <c r="B1127" t="s">
        <v>3495</v>
      </c>
      <c r="C1127" t="s">
        <v>3496</v>
      </c>
      <c r="D1127">
        <v>7</v>
      </c>
      <c r="E1127" s="2">
        <v>9000000</v>
      </c>
      <c r="F1127" t="s">
        <v>3505</v>
      </c>
      <c r="G1127" t="s">
        <v>3506</v>
      </c>
      <c r="I1127" s="3">
        <v>38286</v>
      </c>
      <c r="J1127" s="3">
        <v>20023</v>
      </c>
      <c r="K1127">
        <v>50</v>
      </c>
      <c r="N1127" s="3">
        <v>38286</v>
      </c>
      <c r="O1127">
        <v>4.0199999999999996</v>
      </c>
      <c r="P1127" s="3">
        <v>40112</v>
      </c>
      <c r="Q1127">
        <v>4.875</v>
      </c>
      <c r="X1127" s="2">
        <v>15979168</v>
      </c>
      <c r="Y1127" s="2">
        <v>16206000</v>
      </c>
      <c r="Z1127" s="2">
        <v>15565000</v>
      </c>
      <c r="AA1127" s="2">
        <v>15363000</v>
      </c>
      <c r="AB1127" s="2">
        <v>16158000</v>
      </c>
      <c r="AC1127" s="2">
        <v>16083161</v>
      </c>
      <c r="AD1127">
        <v>177.54599999999999</v>
      </c>
      <c r="AG1127">
        <v>170.7</v>
      </c>
      <c r="AM1127">
        <v>0</v>
      </c>
    </row>
    <row r="1128" spans="1:51" x14ac:dyDescent="0.3">
      <c r="A1128" t="s">
        <v>3507</v>
      </c>
      <c r="B1128" t="s">
        <v>3495</v>
      </c>
      <c r="C1128" t="s">
        <v>3496</v>
      </c>
      <c r="D1128">
        <v>8</v>
      </c>
      <c r="E1128" s="2">
        <v>3500000</v>
      </c>
      <c r="F1128" t="s">
        <v>1128</v>
      </c>
      <c r="G1128" t="s">
        <v>1128</v>
      </c>
      <c r="I1128" s="3">
        <v>38152</v>
      </c>
      <c r="J1128" s="3">
        <v>19890</v>
      </c>
      <c r="K1128">
        <v>50</v>
      </c>
      <c r="P1128" s="3">
        <v>38152</v>
      </c>
      <c r="Q1128">
        <v>8.1</v>
      </c>
      <c r="R1128" s="3">
        <v>41804</v>
      </c>
      <c r="X1128" s="2">
        <v>9175583</v>
      </c>
      <c r="Y1128" s="2">
        <v>9007000</v>
      </c>
      <c r="Z1128" s="2">
        <v>8638000</v>
      </c>
      <c r="AA1128" s="2">
        <v>8545000</v>
      </c>
      <c r="AB1128" s="2">
        <v>8833000</v>
      </c>
      <c r="AC1128" s="2">
        <v>8588179</v>
      </c>
      <c r="AD1128">
        <v>262.16000000000003</v>
      </c>
      <c r="AG1128">
        <v>244.143</v>
      </c>
      <c r="AM1128">
        <v>0</v>
      </c>
    </row>
    <row r="1129" spans="1:51" x14ac:dyDescent="0.3">
      <c r="A1129" t="s">
        <v>3508</v>
      </c>
      <c r="B1129" t="s">
        <v>3495</v>
      </c>
      <c r="C1129" t="s">
        <v>3496</v>
      </c>
      <c r="D1129">
        <v>9</v>
      </c>
      <c r="E1129" s="2">
        <v>1000000</v>
      </c>
      <c r="F1129" t="s">
        <v>3509</v>
      </c>
      <c r="G1129" t="s">
        <v>3509</v>
      </c>
      <c r="I1129" s="3">
        <v>31191</v>
      </c>
      <c r="J1129" s="3">
        <v>43976</v>
      </c>
      <c r="K1129">
        <v>35</v>
      </c>
      <c r="P1129" s="3">
        <v>31191</v>
      </c>
      <c r="Q1129">
        <v>11.125</v>
      </c>
      <c r="X1129" s="2">
        <v>1469702</v>
      </c>
      <c r="Y1129" s="2">
        <v>1503000</v>
      </c>
      <c r="Z1129" s="2">
        <v>1255000</v>
      </c>
      <c r="AA1129" s="2">
        <v>1164000</v>
      </c>
      <c r="AB1129" s="2">
        <v>1054000</v>
      </c>
      <c r="AD1129">
        <v>146.97</v>
      </c>
      <c r="AG1129">
        <v>116.4</v>
      </c>
      <c r="AM1129">
        <v>0</v>
      </c>
    </row>
    <row r="1130" spans="1:51" x14ac:dyDescent="0.3">
      <c r="A1130" t="s">
        <v>3510</v>
      </c>
      <c r="B1130" t="s">
        <v>3495</v>
      </c>
      <c r="C1130" t="s">
        <v>3496</v>
      </c>
      <c r="D1130">
        <v>10</v>
      </c>
      <c r="E1130" s="2">
        <v>11500000</v>
      </c>
      <c r="F1130" t="s">
        <v>198</v>
      </c>
      <c r="G1130" t="s">
        <v>198</v>
      </c>
      <c r="I1130" s="3">
        <v>39309</v>
      </c>
      <c r="J1130" s="3">
        <v>28171</v>
      </c>
      <c r="K1130">
        <v>70</v>
      </c>
      <c r="P1130" s="3">
        <v>39309</v>
      </c>
      <c r="Q1130">
        <v>7.25</v>
      </c>
      <c r="X1130" s="2">
        <v>32804037</v>
      </c>
      <c r="Y1130" s="2">
        <v>32107000</v>
      </c>
      <c r="Z1130" s="2">
        <v>30990000</v>
      </c>
      <c r="AA1130" s="2">
        <v>29859000</v>
      </c>
      <c r="AB1130" s="2">
        <v>31301000</v>
      </c>
      <c r="AC1130" s="2">
        <v>31680010</v>
      </c>
      <c r="AD1130">
        <v>285.25200000000001</v>
      </c>
      <c r="AG1130">
        <v>259.64299999999997</v>
      </c>
      <c r="AM1130">
        <v>0</v>
      </c>
    </row>
    <row r="1131" spans="1:51" x14ac:dyDescent="0.3">
      <c r="A1131" t="s">
        <v>3511</v>
      </c>
      <c r="B1131" t="s">
        <v>3495</v>
      </c>
      <c r="C1131" t="s">
        <v>3496</v>
      </c>
      <c r="D1131">
        <v>11</v>
      </c>
      <c r="E1131" s="2">
        <v>5000000</v>
      </c>
      <c r="F1131" t="s">
        <v>198</v>
      </c>
      <c r="G1131" t="s">
        <v>198</v>
      </c>
      <c r="I1131" s="3">
        <v>38796</v>
      </c>
      <c r="J1131" s="3">
        <v>24188</v>
      </c>
      <c r="K1131">
        <v>60</v>
      </c>
      <c r="N1131" s="3">
        <v>38796</v>
      </c>
      <c r="O1131">
        <v>3.5</v>
      </c>
      <c r="P1131" s="3">
        <v>40259</v>
      </c>
      <c r="Q1131">
        <v>4.5</v>
      </c>
      <c r="X1131" s="2">
        <v>8944203</v>
      </c>
      <c r="Y1131" s="2">
        <v>8684000</v>
      </c>
      <c r="Z1131" s="2">
        <v>8350000</v>
      </c>
      <c r="AA1131" s="2">
        <v>8115000</v>
      </c>
      <c r="AB1131" s="2">
        <v>8472000</v>
      </c>
      <c r="AC1131" s="2">
        <v>8545507</v>
      </c>
      <c r="AD1131">
        <v>178.88399999999999</v>
      </c>
      <c r="AG1131">
        <v>162.30000000000001</v>
      </c>
      <c r="AM1131">
        <v>0</v>
      </c>
    </row>
    <row r="1132" spans="1:51" x14ac:dyDescent="0.3">
      <c r="A1132" t="s">
        <v>3512</v>
      </c>
      <c r="B1132" t="s">
        <v>3513</v>
      </c>
      <c r="C1132" t="s">
        <v>3514</v>
      </c>
      <c r="D1132">
        <v>1001</v>
      </c>
      <c r="E1132" s="2">
        <v>4500000</v>
      </c>
      <c r="F1132" t="s">
        <v>131</v>
      </c>
      <c r="G1132" t="s">
        <v>131</v>
      </c>
      <c r="I1132" s="3">
        <v>39317</v>
      </c>
      <c r="J1132" s="3">
        <v>28360</v>
      </c>
      <c r="K1132">
        <v>70</v>
      </c>
      <c r="L1132">
        <v>6</v>
      </c>
      <c r="N1132" t="s">
        <v>844</v>
      </c>
      <c r="O1132" t="s">
        <v>844</v>
      </c>
      <c r="P1132" s="3">
        <v>39317</v>
      </c>
      <c r="Q1132">
        <v>4.25</v>
      </c>
      <c r="R1132" s="3">
        <v>40413</v>
      </c>
      <c r="S1132" t="s">
        <v>3515</v>
      </c>
      <c r="T1132" t="s">
        <v>844</v>
      </c>
      <c r="X1132" s="2">
        <v>5807169</v>
      </c>
      <c r="AA1132" s="2">
        <v>7449750</v>
      </c>
      <c r="AB1132" s="2">
        <v>7725970</v>
      </c>
      <c r="AC1132" s="2">
        <v>7890008</v>
      </c>
      <c r="AD1132">
        <v>129.048</v>
      </c>
      <c r="AG1132">
        <v>165.55</v>
      </c>
      <c r="AJ1132" t="s">
        <v>56</v>
      </c>
      <c r="AK1132" t="s">
        <v>100</v>
      </c>
      <c r="AL1132" s="2">
        <v>8100</v>
      </c>
      <c r="AM1132">
        <v>0.18</v>
      </c>
      <c r="AO1132" t="s">
        <v>84</v>
      </c>
      <c r="AP1132" s="3">
        <v>42551</v>
      </c>
    </row>
    <row r="1133" spans="1:51" x14ac:dyDescent="0.3">
      <c r="A1133" t="s">
        <v>3516</v>
      </c>
      <c r="B1133" t="s">
        <v>3513</v>
      </c>
      <c r="C1133" t="s">
        <v>3514</v>
      </c>
      <c r="D1133">
        <v>1002</v>
      </c>
      <c r="E1133" s="2">
        <v>13000000</v>
      </c>
      <c r="F1133" t="s">
        <v>131</v>
      </c>
      <c r="G1133" t="s">
        <v>131</v>
      </c>
      <c r="I1133" s="3">
        <v>39317</v>
      </c>
      <c r="J1133" s="3">
        <v>28360</v>
      </c>
      <c r="K1133">
        <v>70</v>
      </c>
      <c r="L1133">
        <v>6</v>
      </c>
      <c r="N1133" t="s">
        <v>844</v>
      </c>
      <c r="O1133" t="s">
        <v>844</v>
      </c>
      <c r="P1133" s="3">
        <v>39317</v>
      </c>
      <c r="Q1133">
        <v>4.37</v>
      </c>
      <c r="R1133" s="3">
        <v>41874</v>
      </c>
      <c r="S1133" t="s">
        <v>3515</v>
      </c>
      <c r="T1133" t="s">
        <v>844</v>
      </c>
      <c r="X1133" s="2">
        <v>17179010</v>
      </c>
      <c r="AA1133" s="2">
        <v>21818463</v>
      </c>
      <c r="AB1133" s="2">
        <v>22839329</v>
      </c>
      <c r="AC1133" s="2">
        <v>23316158</v>
      </c>
      <c r="AD1133">
        <v>132.14599999999999</v>
      </c>
      <c r="AG1133">
        <v>167.834</v>
      </c>
      <c r="AJ1133" t="s">
        <v>56</v>
      </c>
      <c r="AK1133" t="s">
        <v>100</v>
      </c>
      <c r="AL1133" s="2">
        <v>31200</v>
      </c>
      <c r="AM1133">
        <v>0.24</v>
      </c>
      <c r="AO1133" t="s">
        <v>84</v>
      </c>
      <c r="AP1133" s="3">
        <v>42551</v>
      </c>
    </row>
    <row r="1134" spans="1:51" x14ac:dyDescent="0.3">
      <c r="A1134" t="s">
        <v>3517</v>
      </c>
      <c r="B1134" t="s">
        <v>3513</v>
      </c>
      <c r="C1134" t="s">
        <v>3514</v>
      </c>
      <c r="D1134">
        <v>1003</v>
      </c>
      <c r="E1134" s="2">
        <v>60000000</v>
      </c>
      <c r="F1134" t="s">
        <v>953</v>
      </c>
      <c r="G1134" t="s">
        <v>690</v>
      </c>
      <c r="I1134" s="3">
        <v>40235</v>
      </c>
      <c r="J1134" s="3">
        <v>21972</v>
      </c>
      <c r="K1134">
        <v>50</v>
      </c>
      <c r="L1134">
        <v>12</v>
      </c>
      <c r="N1134" t="s">
        <v>844</v>
      </c>
      <c r="O1134" t="s">
        <v>844</v>
      </c>
      <c r="P1134" s="3">
        <v>42061</v>
      </c>
      <c r="Q1134">
        <v>4.32</v>
      </c>
      <c r="R1134" s="3">
        <v>42061</v>
      </c>
      <c r="S1134" t="s">
        <v>144</v>
      </c>
      <c r="T1134" t="s">
        <v>844</v>
      </c>
      <c r="X1134" s="2">
        <v>77311263</v>
      </c>
      <c r="Y1134" s="2">
        <v>93895000</v>
      </c>
      <c r="Z1134" s="2">
        <v>98520000</v>
      </c>
      <c r="AA1134" t="s">
        <v>690</v>
      </c>
      <c r="AD1134">
        <v>128.852</v>
      </c>
      <c r="AG1134" t="e">
        <v>#VALUE!</v>
      </c>
      <c r="AJ1134" t="s">
        <v>56</v>
      </c>
      <c r="AK1134" t="s">
        <v>100</v>
      </c>
      <c r="AL1134" t="s">
        <v>2015</v>
      </c>
      <c r="AM1134" t="e">
        <v>#VALUE!</v>
      </c>
      <c r="AO1134" t="s">
        <v>708</v>
      </c>
      <c r="AP1134" s="3">
        <v>43425</v>
      </c>
      <c r="AQ1134" s="2">
        <v>77852110</v>
      </c>
      <c r="AY1134" t="s">
        <v>943</v>
      </c>
    </row>
    <row r="1135" spans="1:51" x14ac:dyDescent="0.3">
      <c r="A1135" t="s">
        <v>3525</v>
      </c>
      <c r="B1135" t="s">
        <v>3526</v>
      </c>
      <c r="C1135" t="s">
        <v>3527</v>
      </c>
      <c r="D1135">
        <v>4062</v>
      </c>
      <c r="E1135" s="2">
        <v>4000000</v>
      </c>
      <c r="F1135" t="s">
        <v>1328</v>
      </c>
      <c r="G1135" t="s">
        <v>383</v>
      </c>
      <c r="H1135" t="s">
        <v>383</v>
      </c>
      <c r="I1135" s="3">
        <v>38041</v>
      </c>
      <c r="J1135" s="3">
        <v>19779</v>
      </c>
      <c r="K1135">
        <v>50</v>
      </c>
      <c r="L1135" t="s">
        <v>62</v>
      </c>
      <c r="N1135" s="3">
        <v>38041</v>
      </c>
      <c r="O1135">
        <v>3.35</v>
      </c>
      <c r="P1135" s="3">
        <v>39137</v>
      </c>
      <c r="Q1135">
        <v>4.5</v>
      </c>
      <c r="R1135" s="3">
        <v>39137</v>
      </c>
      <c r="S1135" t="s">
        <v>144</v>
      </c>
      <c r="T1135" t="s">
        <v>107</v>
      </c>
      <c r="U1135">
        <v>4.5</v>
      </c>
      <c r="V1135" s="2">
        <v>8862000</v>
      </c>
      <c r="W1135">
        <v>222</v>
      </c>
      <c r="X1135" s="2">
        <v>6079000</v>
      </c>
      <c r="Y1135" s="2">
        <v>6733000</v>
      </c>
      <c r="Z1135" s="2">
        <v>6482000</v>
      </c>
      <c r="AA1135" s="2">
        <v>7447630</v>
      </c>
      <c r="AB1135" s="2">
        <v>5788384</v>
      </c>
      <c r="AC1135" s="2">
        <v>6238804</v>
      </c>
      <c r="AD1135">
        <v>152</v>
      </c>
      <c r="AE1135">
        <v>168</v>
      </c>
      <c r="AF1135">
        <v>162</v>
      </c>
      <c r="AG1135">
        <v>186</v>
      </c>
      <c r="AH1135">
        <v>145</v>
      </c>
      <c r="AI1135">
        <v>156</v>
      </c>
      <c r="AJ1135" t="s">
        <v>1210</v>
      </c>
      <c r="AK1135" t="s">
        <v>71</v>
      </c>
      <c r="AL1135" s="2">
        <v>7200</v>
      </c>
      <c r="AM1135">
        <v>0.18</v>
      </c>
      <c r="AN1135" t="s">
        <v>63</v>
      </c>
    </row>
    <row r="1136" spans="1:51" x14ac:dyDescent="0.3">
      <c r="A1136" t="s">
        <v>3528</v>
      </c>
      <c r="B1136" t="s">
        <v>3526</v>
      </c>
      <c r="C1136" t="s">
        <v>3527</v>
      </c>
      <c r="D1136">
        <v>4082</v>
      </c>
      <c r="E1136" s="2">
        <v>2000000</v>
      </c>
      <c r="F1136" t="s">
        <v>3529</v>
      </c>
      <c r="G1136" t="s">
        <v>383</v>
      </c>
      <c r="H1136" t="s">
        <v>383</v>
      </c>
      <c r="I1136" s="3">
        <v>35376</v>
      </c>
      <c r="J1136" s="3">
        <v>44508</v>
      </c>
      <c r="K1136">
        <v>25</v>
      </c>
      <c r="L1136" t="s">
        <v>91</v>
      </c>
      <c r="N1136" t="s">
        <v>64</v>
      </c>
      <c r="O1136" t="s">
        <v>64</v>
      </c>
      <c r="P1136" s="3">
        <v>35376</v>
      </c>
      <c r="Q1136">
        <v>6.9880000000000004</v>
      </c>
      <c r="R1136" s="3">
        <v>36257</v>
      </c>
      <c r="S1136" t="s">
        <v>144</v>
      </c>
      <c r="T1136" t="s">
        <v>107</v>
      </c>
      <c r="U1136">
        <v>6.9880000000000004</v>
      </c>
      <c r="V1136" s="2">
        <v>3484375</v>
      </c>
      <c r="W1136">
        <v>174</v>
      </c>
      <c r="X1136" s="2">
        <v>2629000</v>
      </c>
      <c r="Y1136" s="2">
        <v>2910000</v>
      </c>
      <c r="Z1136" s="2">
        <v>2464000</v>
      </c>
      <c r="AA1136" s="2">
        <v>2380785</v>
      </c>
      <c r="AB1136" s="2">
        <v>2197411</v>
      </c>
      <c r="AC1136" s="2">
        <v>2122848</v>
      </c>
      <c r="AD1136">
        <v>131</v>
      </c>
      <c r="AE1136">
        <v>146</v>
      </c>
      <c r="AF1136">
        <v>123</v>
      </c>
      <c r="AG1136">
        <v>119</v>
      </c>
      <c r="AH1136">
        <v>110</v>
      </c>
      <c r="AI1136">
        <v>106</v>
      </c>
      <c r="AJ1136" t="s">
        <v>183</v>
      </c>
      <c r="AK1136" t="s">
        <v>1632</v>
      </c>
      <c r="AL1136" s="2">
        <v>3000</v>
      </c>
      <c r="AM1136">
        <v>0.15</v>
      </c>
      <c r="AN1136" t="s">
        <v>63</v>
      </c>
    </row>
    <row r="1137" spans="1:57" x14ac:dyDescent="0.3">
      <c r="A1137" t="s">
        <v>3530</v>
      </c>
      <c r="B1137" t="s">
        <v>3531</v>
      </c>
      <c r="C1137" t="s">
        <v>3532</v>
      </c>
      <c r="D1137">
        <v>2033</v>
      </c>
      <c r="E1137" s="2">
        <v>9000000</v>
      </c>
      <c r="F1137" t="s">
        <v>766</v>
      </c>
      <c r="G1137" t="s">
        <v>766</v>
      </c>
      <c r="I1137" s="3">
        <v>36486</v>
      </c>
      <c r="J1137" s="3">
        <v>45617</v>
      </c>
      <c r="K1137">
        <v>25</v>
      </c>
      <c r="Q1137">
        <v>6.6</v>
      </c>
      <c r="R1137" s="3">
        <v>41234</v>
      </c>
      <c r="S1137" t="s">
        <v>63</v>
      </c>
      <c r="U1137">
        <v>6.6</v>
      </c>
      <c r="X1137" s="2">
        <v>12329205</v>
      </c>
      <c r="Y1137" s="2">
        <v>12375336</v>
      </c>
      <c r="Z1137" s="2">
        <v>11742795</v>
      </c>
      <c r="AA1137" s="2">
        <v>11602801</v>
      </c>
      <c r="AB1137" s="2">
        <v>11483867</v>
      </c>
      <c r="AC1137" s="2">
        <v>10977625</v>
      </c>
      <c r="AD1137">
        <v>136.99100000000001</v>
      </c>
      <c r="AG1137">
        <v>128.91999999999999</v>
      </c>
      <c r="AJ1137" t="s">
        <v>3533</v>
      </c>
      <c r="AK1137" t="s">
        <v>65</v>
      </c>
      <c r="AL1137" s="2">
        <v>24000</v>
      </c>
      <c r="AM1137">
        <v>0.4</v>
      </c>
    </row>
    <row r="1138" spans="1:57" x14ac:dyDescent="0.3">
      <c r="A1138" t="s">
        <v>3534</v>
      </c>
      <c r="B1138" t="s">
        <v>3531</v>
      </c>
      <c r="C1138" t="s">
        <v>3532</v>
      </c>
      <c r="D1138">
        <v>2034</v>
      </c>
      <c r="E1138" s="2">
        <v>6000000</v>
      </c>
      <c r="F1138" t="s">
        <v>766</v>
      </c>
      <c r="G1138" t="s">
        <v>766</v>
      </c>
      <c r="I1138" s="3">
        <v>36936</v>
      </c>
      <c r="J1138" s="3">
        <v>11368</v>
      </c>
      <c r="K1138">
        <v>30</v>
      </c>
      <c r="Q1138">
        <v>6.7</v>
      </c>
      <c r="R1138" s="3">
        <v>38033</v>
      </c>
      <c r="S1138" t="s">
        <v>63</v>
      </c>
      <c r="U1138">
        <v>6.7</v>
      </c>
      <c r="X1138" s="2">
        <v>8899193</v>
      </c>
      <c r="Y1138" s="2">
        <v>9152244</v>
      </c>
      <c r="Z1138" s="2">
        <v>8850934</v>
      </c>
      <c r="AA1138" s="2">
        <v>8993342</v>
      </c>
      <c r="AB1138" s="2">
        <v>9365634</v>
      </c>
      <c r="AC1138" s="2">
        <v>8738946</v>
      </c>
      <c r="AD1138">
        <v>148.32</v>
      </c>
      <c r="AG1138">
        <v>149.88900000000001</v>
      </c>
      <c r="AJ1138" t="s">
        <v>3533</v>
      </c>
      <c r="AK1138" t="s">
        <v>182</v>
      </c>
      <c r="AM1138">
        <v>0</v>
      </c>
    </row>
    <row r="1139" spans="1:57" x14ac:dyDescent="0.3">
      <c r="A1139" t="s">
        <v>3535</v>
      </c>
      <c r="B1139" t="s">
        <v>3531</v>
      </c>
      <c r="C1139" t="s">
        <v>3532</v>
      </c>
      <c r="D1139">
        <v>2035</v>
      </c>
      <c r="E1139" s="2">
        <v>10000000</v>
      </c>
      <c r="F1139" t="s">
        <v>766</v>
      </c>
      <c r="G1139" t="s">
        <v>766</v>
      </c>
      <c r="I1139" s="3">
        <v>37427</v>
      </c>
      <c r="J1139" s="3">
        <v>15512</v>
      </c>
      <c r="K1139">
        <v>40</v>
      </c>
      <c r="Q1139">
        <v>4.95</v>
      </c>
      <c r="R1139" s="3">
        <v>38158</v>
      </c>
      <c r="S1139" t="s">
        <v>63</v>
      </c>
      <c r="U1139">
        <v>4.95</v>
      </c>
      <c r="X1139" s="2">
        <v>13226965</v>
      </c>
      <c r="Y1139" s="2">
        <v>14279254</v>
      </c>
      <c r="Z1139" s="2">
        <v>14229089</v>
      </c>
      <c r="AA1139" s="2">
        <v>14499782</v>
      </c>
      <c r="AB1139" s="2">
        <v>16082183</v>
      </c>
      <c r="AC1139" s="2">
        <v>14693598</v>
      </c>
      <c r="AD1139">
        <v>132.27000000000001</v>
      </c>
      <c r="AG1139">
        <v>144.99799999999999</v>
      </c>
      <c r="AJ1139" t="s">
        <v>3533</v>
      </c>
      <c r="AK1139" t="s">
        <v>65</v>
      </c>
      <c r="AL1139" s="2">
        <v>12000</v>
      </c>
      <c r="AM1139">
        <v>0.12</v>
      </c>
    </row>
    <row r="1140" spans="1:57" x14ac:dyDescent="0.3">
      <c r="A1140" t="s">
        <v>3536</v>
      </c>
      <c r="B1140" t="s">
        <v>3531</v>
      </c>
      <c r="C1140" t="s">
        <v>3532</v>
      </c>
      <c r="D1140">
        <v>2048</v>
      </c>
      <c r="E1140" s="2">
        <v>10000000</v>
      </c>
      <c r="F1140" t="s">
        <v>3537</v>
      </c>
      <c r="G1140" t="s">
        <v>187</v>
      </c>
      <c r="I1140" s="3">
        <v>37433</v>
      </c>
      <c r="J1140" s="3">
        <v>15251</v>
      </c>
      <c r="K1140">
        <v>39</v>
      </c>
      <c r="Q1140">
        <v>4.95</v>
      </c>
      <c r="R1140" s="3">
        <v>38262</v>
      </c>
      <c r="S1140" t="s">
        <v>63</v>
      </c>
      <c r="U1140">
        <v>4.95</v>
      </c>
      <c r="X1140" s="2">
        <v>13301337</v>
      </c>
      <c r="Y1140" s="2">
        <v>14302108</v>
      </c>
      <c r="Z1140" s="2">
        <v>14248982</v>
      </c>
      <c r="AA1140" s="2">
        <v>14506280</v>
      </c>
      <c r="AB1140" s="2">
        <v>16054842</v>
      </c>
      <c r="AC1140" s="2">
        <v>14701090</v>
      </c>
      <c r="AD1140">
        <v>133.01300000000001</v>
      </c>
      <c r="AG1140">
        <v>145.06299999999999</v>
      </c>
      <c r="AJ1140" t="s">
        <v>3533</v>
      </c>
      <c r="AK1140" t="s">
        <v>1057</v>
      </c>
      <c r="AM1140">
        <v>0</v>
      </c>
    </row>
    <row r="1141" spans="1:57" x14ac:dyDescent="0.3">
      <c r="A1141" t="s">
        <v>3538</v>
      </c>
      <c r="B1141" t="s">
        <v>3531</v>
      </c>
      <c r="C1141" t="s">
        <v>3532</v>
      </c>
      <c r="D1141">
        <v>2049</v>
      </c>
      <c r="E1141" s="2">
        <v>5000000</v>
      </c>
      <c r="F1141" t="s">
        <v>75</v>
      </c>
      <c r="G1141" t="s">
        <v>187</v>
      </c>
      <c r="I1141" s="3">
        <v>37894</v>
      </c>
      <c r="J1141" s="3">
        <v>15979</v>
      </c>
      <c r="K1141">
        <v>40</v>
      </c>
      <c r="Q1141">
        <v>4.3499999999999996</v>
      </c>
      <c r="R1141" s="3">
        <v>38625</v>
      </c>
      <c r="S1141" t="s">
        <v>63</v>
      </c>
      <c r="U1141">
        <v>4.3499999999999996</v>
      </c>
      <c r="X1141" s="2">
        <v>6057230</v>
      </c>
      <c r="Y1141" s="2">
        <v>6588734</v>
      </c>
      <c r="Z1141" s="2">
        <v>6569324</v>
      </c>
      <c r="AA1141" s="2">
        <v>6709944</v>
      </c>
      <c r="AB1141" s="2">
        <v>7521091</v>
      </c>
      <c r="AC1141" s="2">
        <v>6845864</v>
      </c>
      <c r="AD1141">
        <v>121.145</v>
      </c>
      <c r="AG1141">
        <v>134.19900000000001</v>
      </c>
      <c r="AJ1141" t="s">
        <v>3533</v>
      </c>
      <c r="AK1141" t="s">
        <v>214</v>
      </c>
      <c r="AL1141" s="2">
        <v>12000</v>
      </c>
      <c r="AM1141">
        <v>0.24</v>
      </c>
    </row>
    <row r="1142" spans="1:57" x14ac:dyDescent="0.3">
      <c r="A1142" t="s">
        <v>3539</v>
      </c>
      <c r="B1142" t="s">
        <v>3531</v>
      </c>
      <c r="C1142" t="s">
        <v>3532</v>
      </c>
      <c r="D1142">
        <v>2050</v>
      </c>
      <c r="E1142" s="2">
        <v>5000000</v>
      </c>
      <c r="F1142" t="s">
        <v>75</v>
      </c>
      <c r="G1142" t="s">
        <v>187</v>
      </c>
      <c r="I1142" s="3">
        <v>37894</v>
      </c>
      <c r="J1142" s="3">
        <v>15979</v>
      </c>
      <c r="K1142">
        <v>40</v>
      </c>
      <c r="Q1142">
        <v>4.3499999999999996</v>
      </c>
      <c r="R1142" s="3">
        <v>38625</v>
      </c>
      <c r="S1142" t="s">
        <v>63</v>
      </c>
      <c r="U1142">
        <v>4.3499999999999996</v>
      </c>
      <c r="X1142" s="2">
        <v>6057230</v>
      </c>
      <c r="Y1142" s="2">
        <v>6588734</v>
      </c>
      <c r="Z1142" s="2">
        <v>6569324</v>
      </c>
      <c r="AA1142" s="2">
        <v>6709944</v>
      </c>
      <c r="AB1142" s="2">
        <v>7521091</v>
      </c>
      <c r="AC1142" s="2">
        <v>6845864</v>
      </c>
      <c r="AD1142">
        <v>121.145</v>
      </c>
      <c r="AG1142">
        <v>134.19900000000001</v>
      </c>
      <c r="AJ1142" t="s">
        <v>3533</v>
      </c>
      <c r="AK1142" t="s">
        <v>214</v>
      </c>
      <c r="AL1142" s="2">
        <v>12000</v>
      </c>
      <c r="AM1142">
        <v>0.24</v>
      </c>
    </row>
    <row r="1143" spans="1:57" x14ac:dyDescent="0.3">
      <c r="A1143" t="s">
        <v>3540</v>
      </c>
      <c r="B1143" t="s">
        <v>3531</v>
      </c>
      <c r="C1143" t="s">
        <v>3532</v>
      </c>
      <c r="D1143">
        <v>2052</v>
      </c>
      <c r="E1143" s="2">
        <v>5000000</v>
      </c>
      <c r="F1143" t="s">
        <v>3173</v>
      </c>
      <c r="G1143" t="s">
        <v>138</v>
      </c>
      <c r="I1143" s="3">
        <v>37427</v>
      </c>
      <c r="J1143" s="3">
        <v>15512</v>
      </c>
      <c r="K1143">
        <v>40</v>
      </c>
      <c r="Q1143">
        <v>4.95</v>
      </c>
      <c r="R1143" s="3">
        <v>38158</v>
      </c>
      <c r="S1143" t="s">
        <v>63</v>
      </c>
      <c r="U1143">
        <v>4.95</v>
      </c>
      <c r="X1143" s="2">
        <v>6613482</v>
      </c>
      <c r="Y1143" s="2">
        <v>7139627</v>
      </c>
      <c r="Z1143" s="2">
        <v>7114544</v>
      </c>
      <c r="AA1143" s="2">
        <v>7249891</v>
      </c>
      <c r="AB1143" s="2">
        <v>8041091</v>
      </c>
      <c r="AC1143" s="2">
        <v>7346799</v>
      </c>
      <c r="AD1143">
        <v>132.27000000000001</v>
      </c>
      <c r="AG1143">
        <v>144.99799999999999</v>
      </c>
      <c r="AJ1143" t="s">
        <v>3533</v>
      </c>
      <c r="AK1143" t="s">
        <v>1057</v>
      </c>
    </row>
    <row r="1144" spans="1:57" x14ac:dyDescent="0.3">
      <c r="A1144" t="s">
        <v>3541</v>
      </c>
      <c r="B1144" t="s">
        <v>3542</v>
      </c>
      <c r="C1144" t="s">
        <v>3543</v>
      </c>
      <c r="D1144">
        <v>195</v>
      </c>
      <c r="E1144" s="2">
        <v>5000000</v>
      </c>
      <c r="F1144" t="s">
        <v>272</v>
      </c>
      <c r="G1144" t="s">
        <v>272</v>
      </c>
      <c r="H1144" t="s">
        <v>272</v>
      </c>
      <c r="I1144" s="3">
        <v>37944</v>
      </c>
      <c r="J1144" s="3">
        <v>17856</v>
      </c>
      <c r="K1144">
        <v>45</v>
      </c>
      <c r="L1144">
        <v>48</v>
      </c>
      <c r="P1144" s="3">
        <v>37944</v>
      </c>
      <c r="Q1144">
        <v>4.75</v>
      </c>
      <c r="R1144" s="3">
        <v>39405</v>
      </c>
      <c r="S1144" t="s">
        <v>63</v>
      </c>
      <c r="X1144" s="2">
        <v>6732127</v>
      </c>
      <c r="Y1144" s="2">
        <v>7572370</v>
      </c>
      <c r="Z1144" s="2">
        <v>7396715</v>
      </c>
      <c r="AA1144" s="2">
        <v>7540714</v>
      </c>
      <c r="AB1144" s="2">
        <v>7183731</v>
      </c>
      <c r="AC1144" s="2">
        <v>7697308</v>
      </c>
      <c r="AG1144">
        <v>150.81399999999999</v>
      </c>
      <c r="AM1144">
        <v>0</v>
      </c>
      <c r="AO1144" t="s">
        <v>63</v>
      </c>
    </row>
    <row r="1145" spans="1:57" x14ac:dyDescent="0.3">
      <c r="A1145" t="s">
        <v>3544</v>
      </c>
      <c r="B1145" t="s">
        <v>3542</v>
      </c>
      <c r="C1145" t="s">
        <v>3543</v>
      </c>
      <c r="D1145">
        <v>196</v>
      </c>
      <c r="E1145" s="2">
        <v>15000000</v>
      </c>
      <c r="F1145" t="s">
        <v>245</v>
      </c>
      <c r="G1145" t="s">
        <v>245</v>
      </c>
      <c r="H1145" t="s">
        <v>245</v>
      </c>
      <c r="I1145" s="3">
        <v>38201</v>
      </c>
      <c r="J1145" s="3">
        <v>19938</v>
      </c>
      <c r="K1145">
        <v>50</v>
      </c>
      <c r="L1145">
        <v>24</v>
      </c>
      <c r="P1145" s="3">
        <v>38201</v>
      </c>
      <c r="Q1145">
        <v>4.95</v>
      </c>
      <c r="R1145" s="3">
        <v>38931</v>
      </c>
      <c r="S1145" t="s">
        <v>63</v>
      </c>
      <c r="X1145" s="2">
        <v>21479829</v>
      </c>
      <c r="Y1145" s="2">
        <v>24730598</v>
      </c>
      <c r="Z1145" s="2">
        <v>24092061</v>
      </c>
      <c r="AA1145" s="2">
        <v>24392900</v>
      </c>
      <c r="AB1145" s="2">
        <v>23234539</v>
      </c>
      <c r="AC1145" s="2">
        <v>25002634</v>
      </c>
      <c r="AG1145">
        <v>162.619</v>
      </c>
      <c r="AM1145">
        <v>0</v>
      </c>
      <c r="AO1145" t="s">
        <v>63</v>
      </c>
    </row>
    <row r="1146" spans="1:57" x14ac:dyDescent="0.3">
      <c r="A1146" t="s">
        <v>3545</v>
      </c>
      <c r="B1146" t="s">
        <v>3542</v>
      </c>
      <c r="C1146" t="s">
        <v>3543</v>
      </c>
      <c r="D1146">
        <v>197</v>
      </c>
      <c r="E1146" s="2">
        <v>15000000</v>
      </c>
      <c r="F1146" t="s">
        <v>136</v>
      </c>
      <c r="G1146" t="s">
        <v>136</v>
      </c>
      <c r="H1146" t="s">
        <v>136</v>
      </c>
      <c r="I1146" s="3">
        <v>38306</v>
      </c>
      <c r="J1146" s="3">
        <v>20043</v>
      </c>
      <c r="K1146">
        <v>50</v>
      </c>
      <c r="L1146">
        <v>60</v>
      </c>
      <c r="P1146" s="3">
        <v>38306</v>
      </c>
      <c r="Q1146">
        <v>4.95</v>
      </c>
      <c r="R1146" s="3">
        <v>40132</v>
      </c>
      <c r="S1146" t="s">
        <v>63</v>
      </c>
      <c r="X1146" s="2">
        <v>21615357</v>
      </c>
      <c r="Y1146" s="2">
        <v>24899833</v>
      </c>
      <c r="Z1146" s="2">
        <v>24255992</v>
      </c>
      <c r="AA1146" s="2">
        <v>24791842</v>
      </c>
      <c r="AB1146" s="2">
        <v>23387677</v>
      </c>
      <c r="AC1146" s="2">
        <v>25143553</v>
      </c>
      <c r="AG1146">
        <v>165.279</v>
      </c>
      <c r="AM1146">
        <v>0</v>
      </c>
      <c r="AO1146" t="s">
        <v>63</v>
      </c>
    </row>
    <row r="1147" spans="1:57" x14ac:dyDescent="0.3">
      <c r="A1147" t="s">
        <v>3546</v>
      </c>
      <c r="B1147" t="s">
        <v>3542</v>
      </c>
      <c r="C1147" t="s">
        <v>3543</v>
      </c>
      <c r="D1147">
        <v>201</v>
      </c>
      <c r="E1147" s="2">
        <v>15000000</v>
      </c>
      <c r="F1147" t="s">
        <v>198</v>
      </c>
      <c r="G1147" t="s">
        <v>198</v>
      </c>
      <c r="H1147" t="s">
        <v>198</v>
      </c>
      <c r="I1147" s="3">
        <v>42201</v>
      </c>
      <c r="J1147" s="3">
        <v>19997</v>
      </c>
      <c r="K1147">
        <v>39</v>
      </c>
      <c r="L1147" t="s">
        <v>279</v>
      </c>
      <c r="P1147" s="3">
        <v>38260</v>
      </c>
      <c r="Q1147">
        <v>4.8</v>
      </c>
      <c r="R1147" t="s">
        <v>690</v>
      </c>
      <c r="S1147" t="s">
        <v>690</v>
      </c>
      <c r="X1147" s="2">
        <v>20931044</v>
      </c>
      <c r="Y1147" s="2">
        <v>24191219</v>
      </c>
      <c r="Z1147" s="2">
        <v>23585338</v>
      </c>
      <c r="AA1147" s="2">
        <v>24108647</v>
      </c>
      <c r="AB1147" s="2">
        <v>24074925</v>
      </c>
      <c r="AC1147" s="2">
        <v>24436362</v>
      </c>
      <c r="AG1147">
        <v>160.72399999999999</v>
      </c>
      <c r="AM1147">
        <v>0</v>
      </c>
      <c r="AO1147" t="s">
        <v>3119</v>
      </c>
      <c r="AP1147" s="3">
        <v>42550</v>
      </c>
      <c r="BE1147" t="s">
        <v>3547</v>
      </c>
    </row>
    <row r="1148" spans="1:57" x14ac:dyDescent="0.3">
      <c r="A1148" t="s">
        <v>3548</v>
      </c>
      <c r="B1148" t="s">
        <v>3542</v>
      </c>
      <c r="C1148" t="s">
        <v>3543</v>
      </c>
      <c r="D1148">
        <v>202</v>
      </c>
      <c r="E1148" s="2">
        <v>10000000</v>
      </c>
      <c r="F1148" t="s">
        <v>272</v>
      </c>
      <c r="G1148" t="s">
        <v>272</v>
      </c>
      <c r="H1148" t="s">
        <v>272</v>
      </c>
      <c r="I1148" s="3">
        <v>38516</v>
      </c>
      <c r="J1148" s="3">
        <v>23908</v>
      </c>
      <c r="K1148">
        <v>60</v>
      </c>
      <c r="L1148">
        <v>60</v>
      </c>
      <c r="P1148" s="3">
        <v>38516</v>
      </c>
      <c r="Q1148">
        <v>4.8</v>
      </c>
      <c r="R1148" s="3">
        <v>39064</v>
      </c>
      <c r="S1148" t="s">
        <v>63</v>
      </c>
      <c r="X1148" s="2">
        <v>14675111</v>
      </c>
      <c r="Y1148" s="2">
        <v>25515705</v>
      </c>
      <c r="Z1148" s="2">
        <v>17131559</v>
      </c>
      <c r="AA1148" s="2">
        <v>17284741</v>
      </c>
      <c r="AB1148" s="2">
        <v>16448463</v>
      </c>
      <c r="AC1148" s="2">
        <v>17945253</v>
      </c>
      <c r="AG1148">
        <v>172.84700000000001</v>
      </c>
      <c r="AM1148">
        <v>0</v>
      </c>
      <c r="AO1148" t="s">
        <v>63</v>
      </c>
    </row>
    <row r="1149" spans="1:57" x14ac:dyDescent="0.3">
      <c r="A1149" t="s">
        <v>3549</v>
      </c>
      <c r="B1149" t="s">
        <v>3542</v>
      </c>
      <c r="C1149" t="s">
        <v>3543</v>
      </c>
      <c r="D1149">
        <v>203</v>
      </c>
      <c r="E1149" s="2">
        <v>7000000</v>
      </c>
      <c r="F1149" t="s">
        <v>610</v>
      </c>
      <c r="G1149" t="s">
        <v>610</v>
      </c>
      <c r="H1149" t="s">
        <v>64</v>
      </c>
      <c r="I1149" s="3">
        <v>38679</v>
      </c>
      <c r="J1149" s="3">
        <v>43225</v>
      </c>
      <c r="K1149">
        <v>12</v>
      </c>
      <c r="L1149">
        <v>60</v>
      </c>
      <c r="P1149" s="3">
        <v>38679</v>
      </c>
      <c r="Q1149">
        <v>3.9</v>
      </c>
      <c r="R1149" s="3">
        <v>42331</v>
      </c>
      <c r="S1149" t="s">
        <v>63</v>
      </c>
      <c r="X1149" s="2">
        <v>8676391</v>
      </c>
      <c r="Y1149" s="2">
        <v>10381490</v>
      </c>
      <c r="Z1149" s="2">
        <v>10186400</v>
      </c>
      <c r="AA1149">
        <v>0</v>
      </c>
      <c r="AB1149">
        <v>0</v>
      </c>
      <c r="AC1149">
        <v>0</v>
      </c>
      <c r="AG1149">
        <v>0</v>
      </c>
      <c r="AM1149">
        <v>0</v>
      </c>
      <c r="AO1149" t="s">
        <v>387</v>
      </c>
    </row>
    <row r="1150" spans="1:57" x14ac:dyDescent="0.3">
      <c r="A1150" t="s">
        <v>3550</v>
      </c>
      <c r="B1150" t="s">
        <v>3542</v>
      </c>
      <c r="C1150" t="s">
        <v>3543</v>
      </c>
      <c r="D1150">
        <v>204</v>
      </c>
      <c r="E1150" s="2">
        <v>5000000</v>
      </c>
      <c r="F1150" t="s">
        <v>272</v>
      </c>
      <c r="G1150" t="s">
        <v>272</v>
      </c>
      <c r="H1150" t="s">
        <v>272</v>
      </c>
      <c r="I1150" s="3">
        <v>38817</v>
      </c>
      <c r="J1150" s="3">
        <v>24207</v>
      </c>
      <c r="K1150">
        <v>60</v>
      </c>
      <c r="L1150">
        <v>72</v>
      </c>
      <c r="P1150" s="3">
        <v>38817</v>
      </c>
      <c r="Q1150">
        <v>3.75</v>
      </c>
      <c r="R1150" s="3">
        <v>44296</v>
      </c>
      <c r="S1150" t="s">
        <v>63</v>
      </c>
      <c r="X1150" s="2">
        <v>5813533</v>
      </c>
      <c r="Y1150" s="2">
        <v>7002751</v>
      </c>
      <c r="Z1150" s="2">
        <v>7090416</v>
      </c>
      <c r="AA1150" s="2">
        <v>7191497</v>
      </c>
      <c r="AB1150" s="2">
        <v>6846765</v>
      </c>
      <c r="AC1150" s="2">
        <v>7521322</v>
      </c>
      <c r="AG1150">
        <v>143.83000000000001</v>
      </c>
      <c r="AM1150">
        <v>0</v>
      </c>
      <c r="AO1150" t="s">
        <v>63</v>
      </c>
    </row>
    <row r="1151" spans="1:57" x14ac:dyDescent="0.3">
      <c r="A1151" t="s">
        <v>3551</v>
      </c>
      <c r="B1151" t="s">
        <v>3542</v>
      </c>
      <c r="C1151" t="s">
        <v>3543</v>
      </c>
      <c r="D1151">
        <v>205</v>
      </c>
      <c r="E1151" s="2">
        <v>5000000</v>
      </c>
      <c r="F1151" t="s">
        <v>198</v>
      </c>
      <c r="G1151" t="s">
        <v>198</v>
      </c>
      <c r="H1151" t="s">
        <v>198</v>
      </c>
      <c r="I1151" s="3">
        <v>38908</v>
      </c>
      <c r="J1151" s="3">
        <v>24298</v>
      </c>
      <c r="K1151">
        <v>60</v>
      </c>
      <c r="L1151" t="s">
        <v>279</v>
      </c>
      <c r="P1151" s="3">
        <v>38908</v>
      </c>
      <c r="Q1151">
        <v>3.55</v>
      </c>
      <c r="R1151" t="s">
        <v>690</v>
      </c>
      <c r="S1151" t="s">
        <v>690</v>
      </c>
      <c r="X1151" s="2">
        <v>5722467</v>
      </c>
      <c r="Y1151" s="2">
        <v>6938502</v>
      </c>
      <c r="Z1151" s="2">
        <v>6859591</v>
      </c>
      <c r="AA1151" s="2">
        <v>6940229</v>
      </c>
      <c r="AB1151" s="2">
        <v>7008908</v>
      </c>
      <c r="AC1151" s="2">
        <v>7201522</v>
      </c>
      <c r="AG1151">
        <v>138.80500000000001</v>
      </c>
      <c r="AM1151">
        <v>0</v>
      </c>
      <c r="AO1151" t="s">
        <v>84</v>
      </c>
      <c r="AP1151" t="s">
        <v>3552</v>
      </c>
    </row>
    <row r="1152" spans="1:57" x14ac:dyDescent="0.3">
      <c r="A1152" t="s">
        <v>3553</v>
      </c>
      <c r="B1152" t="s">
        <v>3542</v>
      </c>
      <c r="C1152" t="s">
        <v>3543</v>
      </c>
      <c r="D1152">
        <v>206</v>
      </c>
      <c r="E1152" s="2">
        <v>5000000</v>
      </c>
      <c r="F1152" t="s">
        <v>272</v>
      </c>
      <c r="G1152" t="s">
        <v>272</v>
      </c>
      <c r="H1152" t="s">
        <v>272</v>
      </c>
      <c r="I1152" s="3">
        <v>39038</v>
      </c>
      <c r="J1152" s="3">
        <v>28081</v>
      </c>
      <c r="K1152">
        <v>70</v>
      </c>
      <c r="L1152">
        <v>60</v>
      </c>
      <c r="P1152" s="3">
        <v>39038</v>
      </c>
      <c r="Q1152">
        <v>3.99</v>
      </c>
      <c r="R1152" s="3">
        <v>44517</v>
      </c>
      <c r="S1152" t="s">
        <v>63</v>
      </c>
      <c r="X1152" s="2">
        <v>6059201</v>
      </c>
      <c r="Y1152" s="2">
        <v>7418018</v>
      </c>
      <c r="Z1152" s="2">
        <v>7600575</v>
      </c>
      <c r="AA1152" s="2">
        <v>7719466</v>
      </c>
      <c r="AB1152" s="2">
        <v>7374392</v>
      </c>
      <c r="AC1152" s="2">
        <v>8236638</v>
      </c>
      <c r="AG1152">
        <v>154.38900000000001</v>
      </c>
      <c r="AM1152">
        <v>0</v>
      </c>
      <c r="AO1152" t="s">
        <v>63</v>
      </c>
    </row>
    <row r="1153" spans="1:57" x14ac:dyDescent="0.3">
      <c r="A1153" t="s">
        <v>3554</v>
      </c>
      <c r="B1153" t="s">
        <v>3542</v>
      </c>
      <c r="C1153" t="s">
        <v>3543</v>
      </c>
      <c r="D1153">
        <v>207</v>
      </c>
      <c r="E1153" s="2">
        <v>20000000</v>
      </c>
      <c r="F1153" t="s">
        <v>272</v>
      </c>
      <c r="G1153" t="s">
        <v>272</v>
      </c>
      <c r="H1153" t="s">
        <v>272</v>
      </c>
      <c r="I1153" s="3">
        <v>39195</v>
      </c>
      <c r="J1153" s="3">
        <v>28236</v>
      </c>
      <c r="K1153">
        <v>70</v>
      </c>
      <c r="L1153">
        <v>60</v>
      </c>
      <c r="P1153" s="3">
        <v>39195</v>
      </c>
      <c r="Q1153">
        <v>4.88</v>
      </c>
      <c r="R1153" s="3">
        <v>41020</v>
      </c>
      <c r="S1153" t="s">
        <v>63</v>
      </c>
      <c r="X1153" s="2">
        <v>30333623</v>
      </c>
      <c r="Y1153" s="2">
        <v>36741563</v>
      </c>
      <c r="Z1153" s="2">
        <v>36165282</v>
      </c>
      <c r="AA1153" s="2">
        <v>36684343</v>
      </c>
      <c r="AB1153" s="2">
        <v>35063413</v>
      </c>
      <c r="AC1153" s="2">
        <v>38990974</v>
      </c>
      <c r="AG1153">
        <v>183.422</v>
      </c>
      <c r="AM1153">
        <v>0</v>
      </c>
      <c r="AO1153" t="s">
        <v>63</v>
      </c>
    </row>
    <row r="1154" spans="1:57" x14ac:dyDescent="0.3">
      <c r="A1154" t="s">
        <v>3555</v>
      </c>
      <c r="B1154" t="s">
        <v>3556</v>
      </c>
      <c r="C1154" t="s">
        <v>3557</v>
      </c>
      <c r="D1154">
        <v>325</v>
      </c>
      <c r="E1154" s="2">
        <v>5000000</v>
      </c>
      <c r="F1154" t="s">
        <v>3558</v>
      </c>
      <c r="G1154" t="s">
        <v>3558</v>
      </c>
      <c r="I1154" s="3">
        <v>37365</v>
      </c>
      <c r="J1154" s="3">
        <v>15450</v>
      </c>
      <c r="L1154">
        <v>6</v>
      </c>
      <c r="N1154" s="3">
        <v>37365</v>
      </c>
      <c r="O1154">
        <v>3.75</v>
      </c>
      <c r="P1154" s="3">
        <v>38461</v>
      </c>
      <c r="Q1154">
        <v>5.15</v>
      </c>
      <c r="R1154" s="3">
        <v>38461</v>
      </c>
    </row>
    <row r="1155" spans="1:57" x14ac:dyDescent="0.3">
      <c r="A1155" t="s">
        <v>3559</v>
      </c>
      <c r="B1155" t="s">
        <v>3556</v>
      </c>
      <c r="C1155" t="s">
        <v>3557</v>
      </c>
      <c r="D1155">
        <v>330</v>
      </c>
      <c r="E1155" s="2">
        <v>5000000</v>
      </c>
      <c r="F1155" t="s">
        <v>610</v>
      </c>
      <c r="G1155" t="s">
        <v>152</v>
      </c>
      <c r="I1155" s="3">
        <v>39419</v>
      </c>
      <c r="J1155" s="3">
        <v>24809</v>
      </c>
      <c r="L1155">
        <v>24</v>
      </c>
      <c r="P1155" s="3">
        <v>39153</v>
      </c>
      <c r="Q1155">
        <v>4.8899999999999997</v>
      </c>
      <c r="R1155" s="3">
        <v>39791</v>
      </c>
    </row>
    <row r="1156" spans="1:57" x14ac:dyDescent="0.3">
      <c r="A1156" t="s">
        <v>3560</v>
      </c>
      <c r="B1156" t="s">
        <v>3556</v>
      </c>
      <c r="C1156" t="s">
        <v>3557</v>
      </c>
      <c r="D1156">
        <v>331</v>
      </c>
      <c r="E1156" s="8">
        <v>10562878.41</v>
      </c>
      <c r="F1156" t="s">
        <v>3561</v>
      </c>
      <c r="G1156" t="s">
        <v>3561</v>
      </c>
      <c r="I1156" s="3">
        <v>39419</v>
      </c>
      <c r="J1156" s="3">
        <v>28462</v>
      </c>
      <c r="L1156">
        <v>24</v>
      </c>
      <c r="N1156" t="s">
        <v>144</v>
      </c>
      <c r="O1156" t="s">
        <v>144</v>
      </c>
      <c r="P1156" s="3">
        <v>39153</v>
      </c>
      <c r="Q1156">
        <v>4.79</v>
      </c>
      <c r="R1156" s="3">
        <v>40150</v>
      </c>
    </row>
    <row r="1157" spans="1:57" x14ac:dyDescent="0.3">
      <c r="A1157" t="s">
        <v>3562</v>
      </c>
      <c r="B1157" t="s">
        <v>3556</v>
      </c>
      <c r="C1157" t="s">
        <v>3557</v>
      </c>
      <c r="D1157">
        <v>332</v>
      </c>
      <c r="E1157" s="8">
        <v>5432590.4100000001</v>
      </c>
      <c r="F1157" t="s">
        <v>3561</v>
      </c>
      <c r="G1157" t="s">
        <v>3561</v>
      </c>
      <c r="I1157" s="3">
        <v>39419</v>
      </c>
      <c r="J1157" s="3">
        <v>27731</v>
      </c>
      <c r="L1157">
        <v>24</v>
      </c>
      <c r="N1157" t="s">
        <v>144</v>
      </c>
      <c r="O1157" t="s">
        <v>144</v>
      </c>
      <c r="P1157" s="3">
        <v>39153</v>
      </c>
      <c r="Q1157">
        <v>4.7</v>
      </c>
      <c r="R1157" s="3">
        <v>39791</v>
      </c>
      <c r="AO1157" t="s">
        <v>84</v>
      </c>
    </row>
    <row r="1158" spans="1:57" x14ac:dyDescent="0.3">
      <c r="A1158" t="s">
        <v>3563</v>
      </c>
      <c r="B1158" t="s">
        <v>3556</v>
      </c>
      <c r="C1158" t="s">
        <v>3557</v>
      </c>
      <c r="D1158">
        <v>333</v>
      </c>
      <c r="E1158" s="8">
        <v>4366569.93</v>
      </c>
      <c r="F1158" t="s">
        <v>3561</v>
      </c>
      <c r="G1158" t="s">
        <v>3561</v>
      </c>
      <c r="I1158" s="3">
        <v>39419</v>
      </c>
      <c r="J1158" s="3">
        <v>27366</v>
      </c>
      <c r="L1158">
        <v>24</v>
      </c>
      <c r="N1158" t="s">
        <v>144</v>
      </c>
      <c r="O1158" t="s">
        <v>144</v>
      </c>
      <c r="P1158" s="3">
        <v>39153</v>
      </c>
      <c r="Q1158">
        <v>4.5999999999999996</v>
      </c>
      <c r="R1158" s="3">
        <v>40150</v>
      </c>
      <c r="AO1158" t="s">
        <v>84</v>
      </c>
    </row>
    <row r="1159" spans="1:57" x14ac:dyDescent="0.3">
      <c r="A1159" t="s">
        <v>3564</v>
      </c>
      <c r="B1159" t="s">
        <v>3556</v>
      </c>
      <c r="C1159" t="s">
        <v>3557</v>
      </c>
      <c r="D1159">
        <v>334</v>
      </c>
      <c r="E1159" s="2">
        <v>5000000</v>
      </c>
      <c r="F1159" t="s">
        <v>3561</v>
      </c>
      <c r="G1159" t="s">
        <v>3561</v>
      </c>
      <c r="I1159" s="3">
        <v>39419</v>
      </c>
      <c r="J1159" s="3">
        <v>28097</v>
      </c>
      <c r="L1159">
        <v>12</v>
      </c>
      <c r="N1159" t="s">
        <v>144</v>
      </c>
      <c r="O1159" t="s">
        <v>144</v>
      </c>
      <c r="P1159" s="3">
        <v>39153</v>
      </c>
      <c r="Q1159">
        <v>4.8499999999999996</v>
      </c>
      <c r="R1159" s="3">
        <v>39785</v>
      </c>
      <c r="AO1159" t="s">
        <v>84</v>
      </c>
    </row>
    <row r="1160" spans="1:57" x14ac:dyDescent="0.3">
      <c r="A1160" t="s">
        <v>3565</v>
      </c>
      <c r="B1160" t="s">
        <v>3556</v>
      </c>
      <c r="C1160" t="s">
        <v>3557</v>
      </c>
      <c r="D1160">
        <v>336</v>
      </c>
      <c r="E1160" s="2">
        <v>5000000</v>
      </c>
      <c r="F1160" t="s">
        <v>136</v>
      </c>
      <c r="G1160" t="s">
        <v>463</v>
      </c>
      <c r="I1160" s="3">
        <v>39161</v>
      </c>
      <c r="J1160" s="3">
        <v>28204</v>
      </c>
      <c r="L1160">
        <v>12</v>
      </c>
      <c r="P1160" s="3">
        <v>39161</v>
      </c>
      <c r="Q1160">
        <v>4.5</v>
      </c>
      <c r="R1160" s="3">
        <v>39345</v>
      </c>
      <c r="AO1160" t="s">
        <v>84</v>
      </c>
    </row>
    <row r="1161" spans="1:57" x14ac:dyDescent="0.3">
      <c r="A1161" t="s">
        <v>3566</v>
      </c>
      <c r="B1161" t="s">
        <v>3556</v>
      </c>
      <c r="C1161" t="s">
        <v>3557</v>
      </c>
      <c r="D1161">
        <v>337</v>
      </c>
      <c r="E1161" s="2">
        <v>5000000</v>
      </c>
      <c r="F1161" t="s">
        <v>3561</v>
      </c>
      <c r="G1161" t="s">
        <v>3567</v>
      </c>
      <c r="I1161" s="3">
        <v>37460</v>
      </c>
      <c r="J1161" s="3">
        <v>15545</v>
      </c>
      <c r="L1161">
        <v>6</v>
      </c>
      <c r="N1161" s="3">
        <v>37460</v>
      </c>
      <c r="O1161">
        <v>3.99</v>
      </c>
      <c r="P1161" s="3">
        <v>38618</v>
      </c>
      <c r="Q1161">
        <v>5.125</v>
      </c>
      <c r="R1161" s="3">
        <v>37522</v>
      </c>
    </row>
    <row r="1162" spans="1:57" x14ac:dyDescent="0.3">
      <c r="A1162" t="s">
        <v>3568</v>
      </c>
      <c r="B1162" t="s">
        <v>3569</v>
      </c>
      <c r="C1162" t="s">
        <v>3570</v>
      </c>
      <c r="D1162">
        <v>4896</v>
      </c>
      <c r="E1162" s="2">
        <v>5000000</v>
      </c>
      <c r="F1162" t="s">
        <v>1891</v>
      </c>
      <c r="G1162" t="s">
        <v>3483</v>
      </c>
      <c r="I1162" s="3">
        <v>35541</v>
      </c>
      <c r="J1162" s="3">
        <v>24401</v>
      </c>
      <c r="K1162">
        <v>70</v>
      </c>
      <c r="O1162">
        <v>5.8</v>
      </c>
      <c r="P1162" s="3">
        <v>36241</v>
      </c>
      <c r="Q1162">
        <v>5.8</v>
      </c>
      <c r="R1162" s="3">
        <v>36241</v>
      </c>
      <c r="S1162" t="s">
        <v>63</v>
      </c>
      <c r="U1162">
        <v>5.8</v>
      </c>
      <c r="V1162" s="2">
        <v>20587162</v>
      </c>
      <c r="X1162" s="2">
        <v>8074142</v>
      </c>
      <c r="Y1162" s="2">
        <v>10440412</v>
      </c>
      <c r="Z1162" s="2">
        <v>10238508</v>
      </c>
      <c r="AA1162" s="2">
        <v>10335276</v>
      </c>
      <c r="AB1162" s="2">
        <v>9854784</v>
      </c>
      <c r="AC1162" s="2">
        <v>10735098</v>
      </c>
      <c r="AD1162">
        <v>161</v>
      </c>
      <c r="AG1162">
        <v>207</v>
      </c>
      <c r="AJ1162" t="s">
        <v>748</v>
      </c>
      <c r="AK1162" t="s">
        <v>236</v>
      </c>
      <c r="AM1162">
        <v>0</v>
      </c>
      <c r="BE1162" t="s">
        <v>3571</v>
      </c>
    </row>
    <row r="1163" spans="1:57" x14ac:dyDescent="0.3">
      <c r="A1163" t="s">
        <v>3572</v>
      </c>
      <c r="B1163" t="s">
        <v>3569</v>
      </c>
      <c r="C1163" t="s">
        <v>3570</v>
      </c>
      <c r="D1163">
        <v>48971</v>
      </c>
      <c r="E1163" s="2">
        <v>5000000</v>
      </c>
      <c r="F1163" t="s">
        <v>3573</v>
      </c>
      <c r="G1163" t="s">
        <v>3574</v>
      </c>
      <c r="I1163" s="3">
        <v>37342</v>
      </c>
      <c r="J1163" s="3">
        <v>15427</v>
      </c>
      <c r="K1163">
        <v>40</v>
      </c>
      <c r="O1163">
        <v>5.98</v>
      </c>
      <c r="P1163" s="3">
        <v>38073</v>
      </c>
      <c r="Q1163">
        <v>4.9800000000000004</v>
      </c>
      <c r="R1163" s="3">
        <v>38073</v>
      </c>
      <c r="S1163" t="s">
        <v>63</v>
      </c>
      <c r="U1163">
        <v>4.9800000000000004</v>
      </c>
      <c r="V1163" s="2">
        <v>9866137</v>
      </c>
      <c r="X1163" s="2">
        <v>7755139</v>
      </c>
      <c r="Y1163" s="2">
        <v>7357029</v>
      </c>
      <c r="Z1163" s="2">
        <v>7182687</v>
      </c>
      <c r="AA1163" s="2">
        <v>7321968</v>
      </c>
      <c r="AB1163" s="2">
        <v>6978601</v>
      </c>
      <c r="AC1163" s="2">
        <v>7390182</v>
      </c>
      <c r="AD1163">
        <v>155</v>
      </c>
      <c r="AG1163">
        <v>146</v>
      </c>
      <c r="AJ1163" t="s">
        <v>748</v>
      </c>
      <c r="AK1163" t="s">
        <v>223</v>
      </c>
      <c r="AM1163">
        <v>0</v>
      </c>
      <c r="BE1163" t="s">
        <v>3575</v>
      </c>
    </row>
    <row r="1164" spans="1:57" x14ac:dyDescent="0.3">
      <c r="A1164" t="s">
        <v>3576</v>
      </c>
      <c r="B1164" t="s">
        <v>3569</v>
      </c>
      <c r="C1164" t="s">
        <v>3570</v>
      </c>
      <c r="D1164">
        <v>48981</v>
      </c>
      <c r="E1164" s="2">
        <v>5000000</v>
      </c>
      <c r="F1164" t="s">
        <v>3577</v>
      </c>
      <c r="G1164" t="s">
        <v>3483</v>
      </c>
      <c r="I1164" s="3">
        <v>37348</v>
      </c>
      <c r="J1164" s="3">
        <v>15433</v>
      </c>
      <c r="K1164">
        <v>40</v>
      </c>
      <c r="O1164">
        <v>3.99</v>
      </c>
      <c r="P1164" s="3">
        <v>38446</v>
      </c>
      <c r="Q1164">
        <v>5</v>
      </c>
      <c r="R1164" s="3">
        <v>38446</v>
      </c>
      <c r="S1164" t="s">
        <v>63</v>
      </c>
      <c r="U1164">
        <v>5</v>
      </c>
      <c r="V1164" s="2">
        <v>9853620</v>
      </c>
      <c r="X1164" s="2">
        <v>7885089</v>
      </c>
      <c r="Y1164" s="2">
        <v>7407930</v>
      </c>
      <c r="Z1164" s="2">
        <v>7230982</v>
      </c>
      <c r="AA1164" s="2">
        <v>7461570</v>
      </c>
      <c r="AB1164" s="2">
        <v>7025967</v>
      </c>
      <c r="AC1164" s="2">
        <v>7450637</v>
      </c>
      <c r="AD1164">
        <v>158</v>
      </c>
      <c r="AG1164">
        <v>149</v>
      </c>
      <c r="AJ1164" t="s">
        <v>748</v>
      </c>
      <c r="AK1164" t="s">
        <v>92</v>
      </c>
      <c r="AM1164">
        <v>0</v>
      </c>
    </row>
    <row r="1165" spans="1:57" x14ac:dyDescent="0.3">
      <c r="A1165" t="s">
        <v>3578</v>
      </c>
      <c r="B1165" t="s">
        <v>3569</v>
      </c>
      <c r="C1165" t="s">
        <v>3570</v>
      </c>
      <c r="D1165">
        <v>48991</v>
      </c>
      <c r="E1165" s="2">
        <v>15000000</v>
      </c>
      <c r="F1165" t="s">
        <v>3579</v>
      </c>
      <c r="G1165" t="s">
        <v>3483</v>
      </c>
      <c r="I1165" s="3">
        <v>37372</v>
      </c>
      <c r="J1165" s="3">
        <v>15459</v>
      </c>
      <c r="K1165">
        <v>40</v>
      </c>
      <c r="O1165">
        <v>4.99</v>
      </c>
      <c r="R1165" s="3">
        <v>37372</v>
      </c>
      <c r="S1165" t="s">
        <v>63</v>
      </c>
      <c r="U1165">
        <v>4.99</v>
      </c>
      <c r="V1165" s="2">
        <v>29968710</v>
      </c>
      <c r="X1165" s="2">
        <v>23591133</v>
      </c>
      <c r="Y1165" s="2">
        <v>22427859</v>
      </c>
      <c r="Z1165" s="2">
        <v>21903155</v>
      </c>
      <c r="AA1165" s="2">
        <v>22323208</v>
      </c>
      <c r="AB1165" s="2">
        <v>21287700</v>
      </c>
      <c r="AC1165" s="2">
        <v>22532719</v>
      </c>
      <c r="AD1165">
        <v>157</v>
      </c>
      <c r="AG1165">
        <v>149</v>
      </c>
      <c r="AJ1165" t="s">
        <v>748</v>
      </c>
      <c r="AK1165" t="s">
        <v>223</v>
      </c>
      <c r="AM1165">
        <v>0</v>
      </c>
    </row>
    <row r="1166" spans="1:57" x14ac:dyDescent="0.3">
      <c r="A1166" t="s">
        <v>3580</v>
      </c>
      <c r="B1166" t="s">
        <v>3569</v>
      </c>
      <c r="C1166" t="s">
        <v>3570</v>
      </c>
      <c r="D1166">
        <v>49001</v>
      </c>
      <c r="E1166" s="2">
        <v>5000000</v>
      </c>
      <c r="F1166" t="s">
        <v>1891</v>
      </c>
      <c r="G1166" t="s">
        <v>138</v>
      </c>
      <c r="I1166" s="3">
        <v>37712</v>
      </c>
      <c r="J1166" s="3">
        <v>15797</v>
      </c>
      <c r="K1166">
        <v>40</v>
      </c>
      <c r="O1166">
        <v>3.3</v>
      </c>
      <c r="P1166" s="3">
        <v>39539</v>
      </c>
      <c r="Q1166">
        <v>4.5</v>
      </c>
      <c r="R1166" s="3">
        <v>39539</v>
      </c>
      <c r="S1166" t="s">
        <v>63</v>
      </c>
      <c r="U1166">
        <v>4.5</v>
      </c>
      <c r="V1166" s="2">
        <v>8705671</v>
      </c>
      <c r="X1166" s="2">
        <v>7457144</v>
      </c>
      <c r="Y1166" s="2">
        <v>7071545</v>
      </c>
      <c r="Z1166" s="2">
        <v>6917371</v>
      </c>
      <c r="AA1166" s="2">
        <v>7066764</v>
      </c>
      <c r="AB1166" s="2">
        <v>6742453</v>
      </c>
      <c r="AC1166" s="2">
        <v>7167858</v>
      </c>
      <c r="AD1166">
        <v>149</v>
      </c>
      <c r="AG1166">
        <v>141</v>
      </c>
      <c r="AJ1166" t="s">
        <v>748</v>
      </c>
      <c r="AK1166" t="s">
        <v>236</v>
      </c>
      <c r="AM1166">
        <v>0</v>
      </c>
      <c r="BE1166" t="s">
        <v>3571</v>
      </c>
    </row>
    <row r="1167" spans="1:57" x14ac:dyDescent="0.3">
      <c r="A1167" t="s">
        <v>3581</v>
      </c>
      <c r="B1167" t="s">
        <v>3569</v>
      </c>
      <c r="C1167" t="s">
        <v>3570</v>
      </c>
      <c r="D1167">
        <v>49011</v>
      </c>
      <c r="E1167" s="2">
        <v>10000000</v>
      </c>
      <c r="F1167" t="s">
        <v>1241</v>
      </c>
      <c r="G1167" t="s">
        <v>138</v>
      </c>
      <c r="I1167" s="3">
        <v>37712</v>
      </c>
      <c r="J1167" s="3">
        <v>15797</v>
      </c>
      <c r="K1167">
        <v>40</v>
      </c>
      <c r="O1167">
        <v>3.6</v>
      </c>
      <c r="P1167" s="3">
        <v>40269</v>
      </c>
      <c r="Q1167">
        <v>4.625</v>
      </c>
      <c r="R1167" s="3">
        <v>40269</v>
      </c>
      <c r="S1167" t="s">
        <v>63</v>
      </c>
      <c r="U1167">
        <v>4.625</v>
      </c>
      <c r="V1167" s="2">
        <v>17846705</v>
      </c>
      <c r="X1167" s="2">
        <v>15174303</v>
      </c>
      <c r="Y1167" s="2">
        <v>14388584</v>
      </c>
      <c r="Z1167" s="2">
        <v>14071271</v>
      </c>
      <c r="AA1167" s="2">
        <v>14367885</v>
      </c>
      <c r="AB1167" s="2">
        <v>13706393</v>
      </c>
      <c r="AC1167" s="2">
        <v>14560265</v>
      </c>
      <c r="AD1167">
        <v>152</v>
      </c>
      <c r="AG1167">
        <v>144</v>
      </c>
      <c r="AJ1167" t="s">
        <v>748</v>
      </c>
      <c r="AK1167" t="s">
        <v>223</v>
      </c>
      <c r="AM1167">
        <v>0</v>
      </c>
    </row>
    <row r="1168" spans="1:57" x14ac:dyDescent="0.3">
      <c r="A1168" t="s">
        <v>3582</v>
      </c>
      <c r="B1168" t="s">
        <v>3569</v>
      </c>
      <c r="C1168" t="s">
        <v>3570</v>
      </c>
      <c r="D1168">
        <v>49012</v>
      </c>
      <c r="E1168" s="2">
        <v>10000000</v>
      </c>
      <c r="F1168" t="s">
        <v>118</v>
      </c>
      <c r="G1168" t="s">
        <v>118</v>
      </c>
      <c r="I1168" s="3">
        <v>38680</v>
      </c>
      <c r="J1168" s="3">
        <v>24070</v>
      </c>
      <c r="K1168">
        <v>60</v>
      </c>
      <c r="O1168">
        <v>3.82</v>
      </c>
      <c r="R1168" s="3">
        <v>42332</v>
      </c>
      <c r="S1168" t="s">
        <v>63</v>
      </c>
      <c r="U1168">
        <v>3.82</v>
      </c>
      <c r="V1168" s="2">
        <v>22935699</v>
      </c>
      <c r="X1168" s="2">
        <v>15845993</v>
      </c>
      <c r="Y1168" s="2">
        <v>15115653</v>
      </c>
      <c r="Z1168" s="2">
        <v>14527631</v>
      </c>
      <c r="AA1168" s="2">
        <v>14683842</v>
      </c>
      <c r="AB1168" s="2">
        <v>14817494</v>
      </c>
      <c r="AC1168" s="2">
        <v>15190432</v>
      </c>
      <c r="AD1168">
        <v>158</v>
      </c>
      <c r="AG1168">
        <v>147</v>
      </c>
      <c r="AJ1168" t="s">
        <v>56</v>
      </c>
      <c r="AK1168" t="s">
        <v>92</v>
      </c>
      <c r="AM1168">
        <v>0</v>
      </c>
    </row>
    <row r="1169" spans="1:57" x14ac:dyDescent="0.3">
      <c r="A1169" t="s">
        <v>3583</v>
      </c>
      <c r="B1169" t="s">
        <v>3569</v>
      </c>
      <c r="C1169" t="s">
        <v>3570</v>
      </c>
      <c r="D1169">
        <v>49013</v>
      </c>
      <c r="E1169" s="2">
        <v>5000000</v>
      </c>
      <c r="F1169" t="s">
        <v>131</v>
      </c>
      <c r="G1169" t="s">
        <v>131</v>
      </c>
      <c r="H1169" t="s">
        <v>131</v>
      </c>
      <c r="I1169" s="3">
        <v>38812</v>
      </c>
      <c r="J1169" s="3">
        <v>24202</v>
      </c>
      <c r="K1169">
        <v>60</v>
      </c>
      <c r="O1169">
        <v>3.81</v>
      </c>
      <c r="U1169">
        <v>3.81</v>
      </c>
      <c r="V1169" s="2">
        <v>11437829</v>
      </c>
      <c r="X1169" s="2">
        <v>7945366</v>
      </c>
      <c r="Y1169" s="2">
        <v>7370873</v>
      </c>
      <c r="Z1169" s="2">
        <v>7285370</v>
      </c>
      <c r="AA1169" s="2">
        <v>7365189</v>
      </c>
      <c r="AB1169" s="2">
        <v>7432386</v>
      </c>
      <c r="AC1169" s="2">
        <v>7627046</v>
      </c>
      <c r="AD1169">
        <v>159</v>
      </c>
      <c r="AG1169">
        <v>147</v>
      </c>
      <c r="AK1169" t="s">
        <v>223</v>
      </c>
      <c r="AM1169">
        <v>0</v>
      </c>
      <c r="AN1169" t="s">
        <v>159</v>
      </c>
      <c r="AO1169" t="s">
        <v>84</v>
      </c>
      <c r="AP1169" s="3">
        <v>42551</v>
      </c>
    </row>
    <row r="1170" spans="1:57" x14ac:dyDescent="0.3">
      <c r="A1170" t="s">
        <v>3584</v>
      </c>
      <c r="B1170" t="s">
        <v>3569</v>
      </c>
      <c r="C1170" t="s">
        <v>3570</v>
      </c>
      <c r="D1170">
        <v>49014</v>
      </c>
      <c r="E1170" s="2">
        <v>10000000</v>
      </c>
      <c r="F1170" t="s">
        <v>131</v>
      </c>
      <c r="G1170" t="s">
        <v>131</v>
      </c>
      <c r="H1170" t="s">
        <v>131</v>
      </c>
      <c r="I1170" s="3">
        <v>38737</v>
      </c>
      <c r="J1170" s="3">
        <v>24127</v>
      </c>
      <c r="K1170">
        <v>60</v>
      </c>
      <c r="O1170">
        <v>3.96</v>
      </c>
      <c r="U1170">
        <v>3.96</v>
      </c>
      <c r="V1170" s="2">
        <v>23780071</v>
      </c>
      <c r="X1170" s="2">
        <v>16239764</v>
      </c>
      <c r="Y1170" s="2">
        <v>15062112</v>
      </c>
      <c r="Z1170" s="2">
        <v>14881647</v>
      </c>
      <c r="AA1170" s="2">
        <v>15040962</v>
      </c>
      <c r="AB1170" s="2">
        <v>15174245</v>
      </c>
      <c r="AC1170" s="2">
        <v>15567536</v>
      </c>
      <c r="AD1170">
        <v>162</v>
      </c>
      <c r="AG1170">
        <v>150</v>
      </c>
      <c r="AK1170" t="s">
        <v>223</v>
      </c>
      <c r="AM1170">
        <v>0</v>
      </c>
      <c r="AN1170" t="s">
        <v>159</v>
      </c>
      <c r="AO1170" t="s">
        <v>84</v>
      </c>
      <c r="AP1170" s="3">
        <v>42551</v>
      </c>
    </row>
    <row r="1171" spans="1:57" x14ac:dyDescent="0.3">
      <c r="A1171" t="s">
        <v>3585</v>
      </c>
      <c r="B1171" t="s">
        <v>3569</v>
      </c>
      <c r="C1171" t="s">
        <v>3570</v>
      </c>
      <c r="D1171">
        <v>49015</v>
      </c>
      <c r="E1171" s="2">
        <v>25000000</v>
      </c>
      <c r="F1171" t="s">
        <v>131</v>
      </c>
      <c r="G1171" t="s">
        <v>131</v>
      </c>
      <c r="H1171" t="s">
        <v>131</v>
      </c>
      <c r="I1171" s="3">
        <v>39289</v>
      </c>
      <c r="J1171" s="3">
        <v>28332</v>
      </c>
      <c r="K1171">
        <v>70</v>
      </c>
      <c r="O1171">
        <v>4.18</v>
      </c>
      <c r="U1171">
        <v>4.18</v>
      </c>
      <c r="V1171" s="2">
        <v>73195808</v>
      </c>
      <c r="X1171" s="2">
        <v>44393772</v>
      </c>
      <c r="Y1171" s="2">
        <v>40901937</v>
      </c>
      <c r="Z1171" s="2">
        <v>40356461</v>
      </c>
      <c r="AA1171" s="2">
        <v>41103865</v>
      </c>
      <c r="AB1171" s="2">
        <v>42263840</v>
      </c>
      <c r="AC1171" s="2">
        <v>43505901</v>
      </c>
      <c r="AD1171">
        <v>178</v>
      </c>
      <c r="AG1171">
        <v>164</v>
      </c>
      <c r="AK1171" t="s">
        <v>223</v>
      </c>
      <c r="AM1171">
        <v>0</v>
      </c>
      <c r="AN1171" t="s">
        <v>159</v>
      </c>
      <c r="AO1171" t="s">
        <v>84</v>
      </c>
      <c r="AP1171" s="3">
        <v>42551</v>
      </c>
    </row>
    <row r="1172" spans="1:57" x14ac:dyDescent="0.3">
      <c r="A1172" t="s">
        <v>3586</v>
      </c>
      <c r="B1172" t="s">
        <v>3569</v>
      </c>
      <c r="C1172" t="s">
        <v>3570</v>
      </c>
      <c r="D1172">
        <v>490015</v>
      </c>
      <c r="E1172" s="2">
        <v>13500000</v>
      </c>
      <c r="F1172" t="s">
        <v>95</v>
      </c>
      <c r="G1172" t="s">
        <v>118</v>
      </c>
      <c r="I1172" s="3">
        <v>38945</v>
      </c>
      <c r="J1172" s="3">
        <v>27989</v>
      </c>
      <c r="K1172">
        <v>70</v>
      </c>
      <c r="O1172">
        <v>4.2300000000000004</v>
      </c>
      <c r="P1172" s="3">
        <v>42598</v>
      </c>
      <c r="Q1172">
        <v>4.2300000000000004</v>
      </c>
      <c r="R1172" s="3">
        <v>46250</v>
      </c>
      <c r="S1172" t="s">
        <v>63</v>
      </c>
      <c r="U1172">
        <v>4.2300000000000004</v>
      </c>
      <c r="V1172" s="2">
        <v>40003226</v>
      </c>
      <c r="X1172" s="2">
        <v>24094780</v>
      </c>
      <c r="Y1172" s="2">
        <v>22583130</v>
      </c>
      <c r="Z1172" s="2">
        <v>21915194</v>
      </c>
      <c r="AA1172" s="2">
        <v>22313805</v>
      </c>
      <c r="AB1172" s="2">
        <v>22933557</v>
      </c>
      <c r="AC1172" s="2">
        <v>23596273</v>
      </c>
      <c r="AD1172">
        <v>178</v>
      </c>
      <c r="AG1172">
        <v>165</v>
      </c>
      <c r="AJ1172" t="s">
        <v>56</v>
      </c>
      <c r="AK1172" t="s">
        <v>223</v>
      </c>
      <c r="AM1172">
        <v>0</v>
      </c>
    </row>
    <row r="1173" spans="1:57" x14ac:dyDescent="0.3">
      <c r="A1173" t="s">
        <v>3587</v>
      </c>
      <c r="B1173" t="s">
        <v>3588</v>
      </c>
      <c r="C1173" t="s">
        <v>3589</v>
      </c>
      <c r="D1173">
        <v>2</v>
      </c>
      <c r="E1173" s="2">
        <v>2000000</v>
      </c>
      <c r="F1173" t="s">
        <v>1067</v>
      </c>
      <c r="G1173" t="s">
        <v>152</v>
      </c>
      <c r="H1173" t="s">
        <v>152</v>
      </c>
      <c r="I1173" s="3">
        <v>36589</v>
      </c>
      <c r="J1173" s="3">
        <v>11051</v>
      </c>
      <c r="K1173">
        <v>30</v>
      </c>
      <c r="L1173">
        <v>6</v>
      </c>
      <c r="M1173" t="s">
        <v>91</v>
      </c>
      <c r="N1173" t="s">
        <v>124</v>
      </c>
      <c r="O1173" t="s">
        <v>125</v>
      </c>
      <c r="P1173" s="3">
        <v>39554</v>
      </c>
      <c r="Q1173">
        <v>5</v>
      </c>
      <c r="R1173" s="3">
        <v>36592</v>
      </c>
      <c r="S1173" t="s">
        <v>63</v>
      </c>
      <c r="T1173" t="s">
        <v>64</v>
      </c>
      <c r="U1173">
        <v>5</v>
      </c>
      <c r="V1173" s="2">
        <v>2996000</v>
      </c>
      <c r="W1173">
        <v>150</v>
      </c>
      <c r="X1173" s="2">
        <v>2596116</v>
      </c>
      <c r="Y1173" s="2">
        <v>2707345</v>
      </c>
      <c r="Z1173" s="2">
        <v>2585531</v>
      </c>
      <c r="AA1173" s="2">
        <v>2657121</v>
      </c>
      <c r="AB1173" s="2">
        <v>2562683</v>
      </c>
      <c r="AC1173" s="2">
        <v>2612387</v>
      </c>
      <c r="AD1173">
        <v>130</v>
      </c>
      <c r="AE1173">
        <v>135</v>
      </c>
      <c r="AF1173">
        <v>129</v>
      </c>
      <c r="AG1173">
        <v>133</v>
      </c>
      <c r="AH1173">
        <v>128</v>
      </c>
      <c r="AI1173">
        <v>131</v>
      </c>
      <c r="AJ1173" t="s">
        <v>261</v>
      </c>
      <c r="AK1173" t="s">
        <v>3590</v>
      </c>
      <c r="AN1173" t="s">
        <v>63</v>
      </c>
      <c r="AO1173" t="s">
        <v>844</v>
      </c>
      <c r="AY1173" t="s">
        <v>844</v>
      </c>
      <c r="BA1173" t="s">
        <v>3591</v>
      </c>
    </row>
    <row r="1174" spans="1:57" x14ac:dyDescent="0.3">
      <c r="A1174" t="s">
        <v>3592</v>
      </c>
      <c r="B1174" t="s">
        <v>3588</v>
      </c>
      <c r="C1174" t="s">
        <v>3589</v>
      </c>
      <c r="D1174">
        <v>3</v>
      </c>
      <c r="E1174" s="2">
        <v>10000000</v>
      </c>
      <c r="F1174" t="s">
        <v>614</v>
      </c>
      <c r="G1174" t="s">
        <v>131</v>
      </c>
      <c r="H1174" t="s">
        <v>131</v>
      </c>
      <c r="I1174" s="3">
        <v>38544</v>
      </c>
      <c r="J1174" s="3">
        <v>15286</v>
      </c>
      <c r="K1174">
        <v>36</v>
      </c>
      <c r="L1174">
        <v>6</v>
      </c>
      <c r="M1174" t="s">
        <v>91</v>
      </c>
      <c r="N1174" t="s">
        <v>124</v>
      </c>
      <c r="O1174" t="s">
        <v>125</v>
      </c>
      <c r="P1174" s="3">
        <v>38544</v>
      </c>
      <c r="Q1174">
        <v>4.4000000000000004</v>
      </c>
      <c r="R1174" s="3">
        <v>38662</v>
      </c>
      <c r="S1174" t="s">
        <v>63</v>
      </c>
      <c r="T1174" t="s">
        <v>64</v>
      </c>
      <c r="U1174">
        <v>4.4000000000000004</v>
      </c>
      <c r="V1174" s="2">
        <v>26581180</v>
      </c>
      <c r="W1174">
        <v>266</v>
      </c>
      <c r="X1174" s="2">
        <v>13773737</v>
      </c>
      <c r="Y1174" s="2">
        <v>16532891</v>
      </c>
      <c r="Z1174" s="2">
        <v>16237487</v>
      </c>
      <c r="AA1174" s="2">
        <v>16394705</v>
      </c>
      <c r="AB1174" s="2">
        <v>16522640</v>
      </c>
      <c r="AC1174" s="2">
        <v>16923677</v>
      </c>
      <c r="AD1174">
        <v>138</v>
      </c>
      <c r="AE1174">
        <v>165</v>
      </c>
      <c r="AF1174">
        <v>162</v>
      </c>
      <c r="AG1174">
        <v>164</v>
      </c>
      <c r="AH1174">
        <v>165</v>
      </c>
      <c r="AI1174">
        <v>169</v>
      </c>
      <c r="AJ1174" t="s">
        <v>261</v>
      </c>
      <c r="AK1174" t="s">
        <v>459</v>
      </c>
      <c r="AN1174" t="s">
        <v>83</v>
      </c>
      <c r="AO1174" t="s">
        <v>84</v>
      </c>
      <c r="AY1174" t="s">
        <v>261</v>
      </c>
      <c r="BA1174" t="s">
        <v>3593</v>
      </c>
    </row>
    <row r="1175" spans="1:57" x14ac:dyDescent="0.3">
      <c r="A1175" t="s">
        <v>3594</v>
      </c>
      <c r="B1175" t="s">
        <v>3588</v>
      </c>
      <c r="C1175" t="s">
        <v>3589</v>
      </c>
      <c r="D1175">
        <v>4</v>
      </c>
      <c r="E1175" s="2">
        <v>5000000</v>
      </c>
      <c r="F1175" t="s">
        <v>766</v>
      </c>
      <c r="G1175" t="s">
        <v>131</v>
      </c>
      <c r="H1175" t="s">
        <v>131</v>
      </c>
      <c r="I1175" s="3">
        <v>37341</v>
      </c>
      <c r="J1175" s="3">
        <v>15426</v>
      </c>
      <c r="K1175">
        <v>40</v>
      </c>
      <c r="L1175">
        <v>6</v>
      </c>
      <c r="M1175" t="s">
        <v>241</v>
      </c>
      <c r="N1175" s="3">
        <v>37341</v>
      </c>
      <c r="O1175">
        <v>4.75</v>
      </c>
      <c r="P1175" s="3">
        <v>38803</v>
      </c>
      <c r="Q1175">
        <v>5</v>
      </c>
      <c r="R1175" s="3">
        <v>38803</v>
      </c>
      <c r="S1175" t="s">
        <v>63</v>
      </c>
      <c r="T1175" t="s">
        <v>64</v>
      </c>
      <c r="U1175">
        <v>5</v>
      </c>
      <c r="V1175" s="2">
        <v>9950000</v>
      </c>
      <c r="W1175">
        <v>199</v>
      </c>
      <c r="X1175" s="2">
        <v>7636179</v>
      </c>
      <c r="Y1175" s="2">
        <v>9084503</v>
      </c>
      <c r="Z1175" s="2">
        <v>8871725</v>
      </c>
      <c r="AA1175" s="2">
        <v>8657121</v>
      </c>
      <c r="AB1175" s="2">
        <v>9058857</v>
      </c>
      <c r="AC1175" s="2">
        <v>9270298</v>
      </c>
      <c r="AD1175">
        <v>153</v>
      </c>
      <c r="AE1175">
        <v>182</v>
      </c>
      <c r="AF1175">
        <v>177</v>
      </c>
      <c r="AG1175">
        <v>173</v>
      </c>
      <c r="AH1175">
        <v>181</v>
      </c>
      <c r="AI1175">
        <v>185</v>
      </c>
      <c r="AJ1175" t="s">
        <v>261</v>
      </c>
      <c r="AK1175" t="s">
        <v>459</v>
      </c>
      <c r="AN1175" t="s">
        <v>83</v>
      </c>
      <c r="AO1175" t="s">
        <v>84</v>
      </c>
      <c r="AY1175" t="s">
        <v>261</v>
      </c>
      <c r="BA1175" t="s">
        <v>3595</v>
      </c>
    </row>
    <row r="1176" spans="1:57" x14ac:dyDescent="0.3">
      <c r="A1176" t="s">
        <v>3596</v>
      </c>
      <c r="B1176" t="s">
        <v>3588</v>
      </c>
      <c r="C1176" t="s">
        <v>3589</v>
      </c>
      <c r="D1176">
        <v>5</v>
      </c>
      <c r="E1176" s="2">
        <v>9000000</v>
      </c>
      <c r="F1176" t="s">
        <v>614</v>
      </c>
      <c r="G1176" t="s">
        <v>131</v>
      </c>
      <c r="H1176" t="s">
        <v>131</v>
      </c>
      <c r="I1176" s="3">
        <v>38677</v>
      </c>
      <c r="J1176" s="3">
        <v>24067</v>
      </c>
      <c r="K1176">
        <v>60</v>
      </c>
      <c r="L1176">
        <v>6</v>
      </c>
      <c r="M1176" t="s">
        <v>241</v>
      </c>
      <c r="N1176" s="3">
        <v>38677</v>
      </c>
      <c r="O1176">
        <v>2.5</v>
      </c>
      <c r="P1176" s="3">
        <v>39223</v>
      </c>
      <c r="Q1176">
        <v>4.75</v>
      </c>
      <c r="R1176" s="3">
        <v>39223</v>
      </c>
      <c r="S1176" t="s">
        <v>63</v>
      </c>
      <c r="T1176" t="s">
        <v>64</v>
      </c>
      <c r="U1176">
        <v>4.75</v>
      </c>
      <c r="V1176" s="2">
        <v>14922000</v>
      </c>
      <c r="W1176">
        <v>166</v>
      </c>
      <c r="X1176" s="2">
        <v>13203975</v>
      </c>
      <c r="Y1176" s="2">
        <v>15807740</v>
      </c>
      <c r="Z1176" s="2">
        <v>15521405</v>
      </c>
      <c r="AA1176" s="2">
        <v>15662300</v>
      </c>
      <c r="AB1176" s="2">
        <v>15775139</v>
      </c>
      <c r="AC1176" s="2">
        <v>16144829</v>
      </c>
      <c r="AD1176">
        <v>147</v>
      </c>
      <c r="AE1176">
        <v>176</v>
      </c>
      <c r="AF1176">
        <v>172</v>
      </c>
      <c r="AG1176">
        <v>174</v>
      </c>
      <c r="AH1176">
        <v>175</v>
      </c>
      <c r="AI1176">
        <v>179</v>
      </c>
      <c r="AJ1176" t="s">
        <v>261</v>
      </c>
      <c r="AK1176" t="s">
        <v>459</v>
      </c>
      <c r="AN1176" t="s">
        <v>83</v>
      </c>
      <c r="AO1176" t="s">
        <v>84</v>
      </c>
      <c r="AY1176" t="s">
        <v>261</v>
      </c>
      <c r="BA1176" t="s">
        <v>3597</v>
      </c>
    </row>
    <row r="1177" spans="1:57" x14ac:dyDescent="0.3">
      <c r="A1177" t="s">
        <v>3598</v>
      </c>
      <c r="B1177" t="s">
        <v>3588</v>
      </c>
      <c r="C1177" t="s">
        <v>3589</v>
      </c>
      <c r="D1177">
        <v>6</v>
      </c>
      <c r="E1177" s="2">
        <v>10200000</v>
      </c>
      <c r="F1177" t="s">
        <v>180</v>
      </c>
      <c r="G1177" t="s">
        <v>152</v>
      </c>
      <c r="H1177" t="s">
        <v>152</v>
      </c>
      <c r="I1177" s="3">
        <v>38246</v>
      </c>
      <c r="J1177" s="3">
        <v>16285</v>
      </c>
      <c r="K1177">
        <v>40</v>
      </c>
      <c r="L1177">
        <v>6</v>
      </c>
      <c r="M1177" t="s">
        <v>241</v>
      </c>
      <c r="N1177" s="3">
        <v>38246</v>
      </c>
      <c r="O1177">
        <v>3.6</v>
      </c>
      <c r="P1177" s="3">
        <v>39295</v>
      </c>
      <c r="Q1177">
        <v>4.9000000000000004</v>
      </c>
      <c r="R1177" s="3">
        <v>39295</v>
      </c>
      <c r="S1177" t="s">
        <v>63</v>
      </c>
      <c r="T1177" t="s">
        <v>64</v>
      </c>
      <c r="U1177">
        <v>4.9000000000000004</v>
      </c>
      <c r="V1177" s="2">
        <v>19594200</v>
      </c>
      <c r="W1177">
        <v>192</v>
      </c>
      <c r="X1177" s="2">
        <v>13653109</v>
      </c>
      <c r="Y1177" s="2">
        <v>15229739</v>
      </c>
      <c r="Z1177" s="2">
        <v>14889310</v>
      </c>
      <c r="AA1177" s="2">
        <v>15199919</v>
      </c>
      <c r="AB1177" s="2">
        <v>14478244</v>
      </c>
      <c r="AC1177" s="2">
        <v>15408458</v>
      </c>
      <c r="AD1177">
        <v>134</v>
      </c>
      <c r="AE1177">
        <v>149</v>
      </c>
      <c r="AF1177">
        <v>146</v>
      </c>
      <c r="AG1177">
        <v>149</v>
      </c>
      <c r="AH1177">
        <v>142</v>
      </c>
      <c r="AI1177">
        <v>151</v>
      </c>
      <c r="AJ1177" t="s">
        <v>261</v>
      </c>
      <c r="AK1177" t="s">
        <v>794</v>
      </c>
      <c r="AN1177" t="s">
        <v>63</v>
      </c>
      <c r="AO1177" t="s">
        <v>844</v>
      </c>
      <c r="AY1177" t="s">
        <v>844</v>
      </c>
      <c r="BA1177" t="s">
        <v>3599</v>
      </c>
    </row>
    <row r="1178" spans="1:57" x14ac:dyDescent="0.3">
      <c r="A1178" t="s">
        <v>3600</v>
      </c>
      <c r="B1178" t="s">
        <v>3588</v>
      </c>
      <c r="C1178" t="s">
        <v>3589</v>
      </c>
      <c r="D1178">
        <v>7</v>
      </c>
      <c r="E1178" s="2">
        <v>10100000</v>
      </c>
      <c r="F1178" t="s">
        <v>614</v>
      </c>
      <c r="G1178" t="s">
        <v>131</v>
      </c>
      <c r="H1178" t="s">
        <v>131</v>
      </c>
      <c r="I1178" s="3">
        <v>37930</v>
      </c>
      <c r="J1178" s="3">
        <v>17842</v>
      </c>
      <c r="K1178">
        <v>45</v>
      </c>
      <c r="L1178">
        <v>6</v>
      </c>
      <c r="M1178" t="s">
        <v>241</v>
      </c>
      <c r="N1178" s="3">
        <v>37930</v>
      </c>
      <c r="O1178">
        <v>4.2</v>
      </c>
      <c r="P1178" s="3">
        <v>39391</v>
      </c>
      <c r="Q1178">
        <v>4.95</v>
      </c>
      <c r="R1178" s="3">
        <v>39391</v>
      </c>
      <c r="S1178" t="s">
        <v>63</v>
      </c>
      <c r="T1178" t="s">
        <v>64</v>
      </c>
      <c r="U1178">
        <v>4.95</v>
      </c>
      <c r="V1178" s="2">
        <v>29264750</v>
      </c>
      <c r="W1178">
        <v>290</v>
      </c>
      <c r="X1178" s="2">
        <v>15302879</v>
      </c>
      <c r="Y1178" s="2">
        <v>18247848</v>
      </c>
      <c r="Z1178" s="2">
        <v>17825748</v>
      </c>
      <c r="AA1178" s="2">
        <v>18068337</v>
      </c>
      <c r="AB1178" s="2">
        <v>18183242</v>
      </c>
      <c r="AC1178" s="2">
        <v>18579514</v>
      </c>
      <c r="AD1178">
        <v>152</v>
      </c>
      <c r="AE1178">
        <v>181</v>
      </c>
      <c r="AF1178">
        <v>176</v>
      </c>
      <c r="AG1178">
        <v>179</v>
      </c>
      <c r="AH1178">
        <v>180</v>
      </c>
      <c r="AI1178">
        <v>184</v>
      </c>
      <c r="AJ1178" t="s">
        <v>261</v>
      </c>
      <c r="AK1178" t="s">
        <v>459</v>
      </c>
      <c r="AN1178" t="s">
        <v>83</v>
      </c>
      <c r="AO1178" t="s">
        <v>84</v>
      </c>
      <c r="AY1178" t="s">
        <v>261</v>
      </c>
      <c r="BA1178" t="s">
        <v>3601</v>
      </c>
    </row>
    <row r="1179" spans="1:57" x14ac:dyDescent="0.3">
      <c r="A1179" t="s">
        <v>3602</v>
      </c>
      <c r="B1179" t="s">
        <v>3588</v>
      </c>
      <c r="C1179" t="s">
        <v>3589</v>
      </c>
      <c r="D1179">
        <v>8</v>
      </c>
      <c r="E1179" s="2">
        <v>10100000</v>
      </c>
      <c r="F1179" t="s">
        <v>614</v>
      </c>
      <c r="G1179" t="s">
        <v>131</v>
      </c>
      <c r="H1179" t="s">
        <v>131</v>
      </c>
      <c r="I1179" s="3">
        <v>38050</v>
      </c>
      <c r="J1179" s="3">
        <v>19787</v>
      </c>
      <c r="K1179">
        <v>50</v>
      </c>
      <c r="L1179">
        <v>6</v>
      </c>
      <c r="M1179" t="s">
        <v>241</v>
      </c>
      <c r="N1179" s="3">
        <v>38050</v>
      </c>
      <c r="O1179">
        <v>4.55</v>
      </c>
      <c r="P1179" s="3">
        <v>38234</v>
      </c>
      <c r="Q1179">
        <v>5</v>
      </c>
      <c r="R1179" s="3">
        <v>41521</v>
      </c>
      <c r="S1179" t="s">
        <v>63</v>
      </c>
      <c r="T1179" t="s">
        <v>64</v>
      </c>
      <c r="U1179">
        <v>5</v>
      </c>
      <c r="V1179" s="2">
        <v>45645600</v>
      </c>
      <c r="W1179">
        <v>452</v>
      </c>
      <c r="X1179" s="2">
        <v>15676828</v>
      </c>
      <c r="Y1179" s="2">
        <v>19027514</v>
      </c>
      <c r="Z1179" s="2">
        <v>18876289</v>
      </c>
      <c r="AA1179" s="2">
        <v>19198961</v>
      </c>
      <c r="AB1179" s="2">
        <v>19700735</v>
      </c>
      <c r="AC1179" s="2">
        <v>20238449</v>
      </c>
      <c r="AD1179">
        <v>155</v>
      </c>
      <c r="AE1179">
        <v>188</v>
      </c>
      <c r="AF1179">
        <v>187</v>
      </c>
      <c r="AG1179">
        <v>190</v>
      </c>
      <c r="AH1179">
        <v>195</v>
      </c>
      <c r="AI1179">
        <v>200</v>
      </c>
      <c r="AJ1179" t="s">
        <v>261</v>
      </c>
      <c r="AK1179" t="s">
        <v>459</v>
      </c>
      <c r="AN1179" t="s">
        <v>83</v>
      </c>
      <c r="AO1179" t="s">
        <v>84</v>
      </c>
      <c r="AY1179" t="s">
        <v>261</v>
      </c>
      <c r="BA1179" t="s">
        <v>3603</v>
      </c>
    </row>
    <row r="1180" spans="1:57" x14ac:dyDescent="0.3">
      <c r="A1180" t="s">
        <v>3604</v>
      </c>
      <c r="B1180" t="s">
        <v>3588</v>
      </c>
      <c r="C1180" t="s">
        <v>3589</v>
      </c>
      <c r="D1180">
        <v>9</v>
      </c>
      <c r="E1180" s="2">
        <v>13200000</v>
      </c>
      <c r="F1180" t="s">
        <v>614</v>
      </c>
      <c r="G1180" t="s">
        <v>131</v>
      </c>
      <c r="H1180" t="s">
        <v>131</v>
      </c>
      <c r="I1180" s="3">
        <v>38923</v>
      </c>
      <c r="J1180" s="3">
        <v>27966</v>
      </c>
      <c r="K1180">
        <v>70</v>
      </c>
      <c r="L1180">
        <v>24</v>
      </c>
      <c r="M1180" t="s">
        <v>241</v>
      </c>
      <c r="N1180" s="3">
        <v>38923</v>
      </c>
      <c r="O1180">
        <v>2.7</v>
      </c>
      <c r="P1180" s="3">
        <v>39838</v>
      </c>
      <c r="Q1180">
        <v>4.75</v>
      </c>
      <c r="R1180" s="3">
        <v>39838</v>
      </c>
      <c r="S1180" t="s">
        <v>63</v>
      </c>
      <c r="T1180" t="s">
        <v>64</v>
      </c>
      <c r="U1180">
        <v>4.75</v>
      </c>
      <c r="V1180" s="2">
        <v>43078200</v>
      </c>
      <c r="W1180">
        <v>326</v>
      </c>
      <c r="X1180" s="2">
        <v>19411557</v>
      </c>
      <c r="Y1180" s="2">
        <v>23853557</v>
      </c>
      <c r="Z1180" s="2">
        <v>23668134</v>
      </c>
      <c r="AA1180" s="2">
        <v>24077893</v>
      </c>
      <c r="AB1180" s="2">
        <v>24714091</v>
      </c>
      <c r="AC1180" s="2">
        <v>25396343</v>
      </c>
      <c r="AD1180">
        <v>147</v>
      </c>
      <c r="AE1180">
        <v>181</v>
      </c>
      <c r="AF1180">
        <v>179</v>
      </c>
      <c r="AG1180">
        <v>182</v>
      </c>
      <c r="AH1180">
        <v>187</v>
      </c>
      <c r="AI1180">
        <v>192</v>
      </c>
      <c r="AJ1180" t="s">
        <v>261</v>
      </c>
      <c r="AK1180" t="s">
        <v>459</v>
      </c>
      <c r="AN1180" t="s">
        <v>83</v>
      </c>
      <c r="AO1180" t="s">
        <v>84</v>
      </c>
      <c r="AY1180" t="s">
        <v>261</v>
      </c>
      <c r="BA1180" t="s">
        <v>3605</v>
      </c>
    </row>
    <row r="1181" spans="1:57" x14ac:dyDescent="0.3">
      <c r="A1181" t="s">
        <v>3606</v>
      </c>
      <c r="B1181" t="s">
        <v>3588</v>
      </c>
      <c r="C1181" t="s">
        <v>3589</v>
      </c>
      <c r="D1181">
        <v>10</v>
      </c>
      <c r="E1181" s="2">
        <v>8000000</v>
      </c>
      <c r="F1181" t="s">
        <v>614</v>
      </c>
      <c r="G1181" t="s">
        <v>131</v>
      </c>
      <c r="H1181" t="s">
        <v>131</v>
      </c>
      <c r="I1181" s="3">
        <v>39708</v>
      </c>
      <c r="J1181" s="3">
        <v>28750</v>
      </c>
      <c r="K1181">
        <v>70</v>
      </c>
      <c r="L1181">
        <v>48</v>
      </c>
      <c r="M1181" t="s">
        <v>91</v>
      </c>
      <c r="N1181" t="s">
        <v>124</v>
      </c>
      <c r="O1181" t="s">
        <v>125</v>
      </c>
      <c r="P1181" s="3">
        <v>39708</v>
      </c>
      <c r="Q1181">
        <v>4.2</v>
      </c>
      <c r="R1181" s="3">
        <v>41169</v>
      </c>
      <c r="S1181" t="s">
        <v>63</v>
      </c>
      <c r="T1181" t="s">
        <v>64</v>
      </c>
      <c r="U1181">
        <v>4.2</v>
      </c>
      <c r="V1181" s="2">
        <v>23520000</v>
      </c>
      <c r="W1181">
        <v>294</v>
      </c>
      <c r="X1181" s="2">
        <v>10562768</v>
      </c>
      <c r="Y1181" s="2">
        <v>13077433</v>
      </c>
      <c r="Z1181" s="2">
        <v>12962742</v>
      </c>
      <c r="AA1181" s="2">
        <v>13208164</v>
      </c>
      <c r="AB1181" s="2">
        <v>13585805</v>
      </c>
      <c r="AC1181" s="2">
        <v>13992292</v>
      </c>
      <c r="AD1181">
        <v>132</v>
      </c>
      <c r="AE1181">
        <v>163</v>
      </c>
      <c r="AF1181">
        <v>162</v>
      </c>
      <c r="AG1181">
        <v>165</v>
      </c>
      <c r="AH1181">
        <v>170</v>
      </c>
      <c r="AI1181">
        <v>175</v>
      </c>
      <c r="AJ1181" t="s">
        <v>261</v>
      </c>
      <c r="AK1181" t="s">
        <v>459</v>
      </c>
      <c r="AN1181" t="s">
        <v>83</v>
      </c>
      <c r="AO1181" t="s">
        <v>84</v>
      </c>
      <c r="AY1181" t="s">
        <v>844</v>
      </c>
      <c r="BA1181" t="s">
        <v>3607</v>
      </c>
    </row>
    <row r="1182" spans="1:57" x14ac:dyDescent="0.3">
      <c r="A1182" t="s">
        <v>3608</v>
      </c>
      <c r="B1182" t="s">
        <v>3588</v>
      </c>
      <c r="C1182" t="s">
        <v>3589</v>
      </c>
      <c r="D1182">
        <v>11</v>
      </c>
      <c r="E1182" s="2">
        <v>5000000</v>
      </c>
      <c r="F1182" t="s">
        <v>3609</v>
      </c>
      <c r="G1182" t="s">
        <v>3610</v>
      </c>
      <c r="H1182" t="s">
        <v>64</v>
      </c>
      <c r="I1182" s="3">
        <v>41547</v>
      </c>
      <c r="J1182" s="3">
        <v>47026</v>
      </c>
      <c r="K1182">
        <v>15</v>
      </c>
      <c r="L1182">
        <v>60</v>
      </c>
      <c r="M1182" t="s">
        <v>91</v>
      </c>
      <c r="N1182" t="s">
        <v>124</v>
      </c>
      <c r="O1182" t="s">
        <v>125</v>
      </c>
      <c r="P1182" s="3">
        <v>41547</v>
      </c>
      <c r="Q1182">
        <v>3.53</v>
      </c>
      <c r="R1182" s="3">
        <v>43373</v>
      </c>
      <c r="S1182" t="s">
        <v>63</v>
      </c>
      <c r="T1182" t="s">
        <v>64</v>
      </c>
      <c r="U1182">
        <v>3.53</v>
      </c>
      <c r="V1182" s="2">
        <v>2647500</v>
      </c>
      <c r="W1182">
        <v>53</v>
      </c>
      <c r="X1182" s="2">
        <v>5501786</v>
      </c>
      <c r="Y1182" t="s">
        <v>64</v>
      </c>
      <c r="Z1182" t="s">
        <v>64</v>
      </c>
      <c r="AA1182" t="s">
        <v>64</v>
      </c>
      <c r="AB1182" t="s">
        <v>64</v>
      </c>
      <c r="AC1182" t="s">
        <v>64</v>
      </c>
      <c r="AD1182">
        <v>110</v>
      </c>
      <c r="AE1182" t="s">
        <v>64</v>
      </c>
      <c r="AF1182" t="s">
        <v>64</v>
      </c>
      <c r="AG1182" t="s">
        <v>64</v>
      </c>
      <c r="AH1182" t="s">
        <v>64</v>
      </c>
      <c r="AI1182" t="s">
        <v>64</v>
      </c>
      <c r="AJ1182" t="s">
        <v>261</v>
      </c>
      <c r="AK1182" t="s">
        <v>459</v>
      </c>
      <c r="AN1182" t="s">
        <v>83</v>
      </c>
      <c r="AO1182" t="s">
        <v>3611</v>
      </c>
      <c r="AP1182" s="3">
        <v>42727</v>
      </c>
      <c r="AQ1182" s="2">
        <v>121052</v>
      </c>
      <c r="AS1182" s="2">
        <v>5000000</v>
      </c>
      <c r="AT1182" s="3">
        <v>47025</v>
      </c>
      <c r="AU1182">
        <v>2.4300000000000002</v>
      </c>
      <c r="AY1182" t="s">
        <v>523</v>
      </c>
      <c r="BA1182" t="s">
        <v>3612</v>
      </c>
    </row>
    <row r="1183" spans="1:57" x14ac:dyDescent="0.3">
      <c r="A1183" t="s">
        <v>3613</v>
      </c>
      <c r="B1183" t="s">
        <v>3588</v>
      </c>
      <c r="C1183" t="s">
        <v>3589</v>
      </c>
      <c r="D1183">
        <v>12</v>
      </c>
      <c r="E1183" s="2">
        <v>10000000</v>
      </c>
      <c r="F1183" t="s">
        <v>3609</v>
      </c>
      <c r="G1183" t="s">
        <v>3609</v>
      </c>
      <c r="H1183" t="s">
        <v>64</v>
      </c>
      <c r="I1183" s="3">
        <v>41912</v>
      </c>
      <c r="J1183" s="3">
        <v>47128</v>
      </c>
      <c r="K1183">
        <v>15</v>
      </c>
      <c r="L1183">
        <v>60</v>
      </c>
      <c r="M1183" t="s">
        <v>91</v>
      </c>
      <c r="N1183" t="s">
        <v>124</v>
      </c>
      <c r="O1183" t="s">
        <v>125</v>
      </c>
      <c r="P1183" s="3">
        <v>38260</v>
      </c>
      <c r="Q1183">
        <v>3.99</v>
      </c>
      <c r="R1183" s="3">
        <v>43738</v>
      </c>
      <c r="S1183" t="s">
        <v>63</v>
      </c>
      <c r="T1183" t="s">
        <v>64</v>
      </c>
      <c r="U1183">
        <v>3.99</v>
      </c>
      <c r="V1183" s="2">
        <v>5985000</v>
      </c>
      <c r="W1183">
        <v>60</v>
      </c>
      <c r="X1183" s="2">
        <v>11381263</v>
      </c>
      <c r="Y1183" s="2">
        <v>12206438</v>
      </c>
      <c r="Z1183" s="2">
        <v>11645537</v>
      </c>
      <c r="AA1183" t="s">
        <v>64</v>
      </c>
      <c r="AB1183" t="s">
        <v>64</v>
      </c>
      <c r="AC1183" t="s">
        <v>64</v>
      </c>
      <c r="AD1183">
        <v>114</v>
      </c>
      <c r="AE1183">
        <v>122</v>
      </c>
      <c r="AF1183">
        <v>116</v>
      </c>
      <c r="AG1183" t="s">
        <v>64</v>
      </c>
      <c r="AH1183" t="s">
        <v>64</v>
      </c>
      <c r="AI1183" t="s">
        <v>64</v>
      </c>
      <c r="AJ1183" t="s">
        <v>3614</v>
      </c>
      <c r="AK1183" t="s">
        <v>459</v>
      </c>
      <c r="AN1183" t="s">
        <v>83</v>
      </c>
      <c r="AO1183" t="s">
        <v>3611</v>
      </c>
      <c r="AP1183" s="3">
        <v>43486</v>
      </c>
      <c r="AQ1183" s="2">
        <v>243234</v>
      </c>
      <c r="AS1183" s="2">
        <v>10000000</v>
      </c>
      <c r="AT1183" s="3">
        <v>25237</v>
      </c>
      <c r="AU1183">
        <v>2.37</v>
      </c>
      <c r="AY1183" t="s">
        <v>523</v>
      </c>
      <c r="BA1183" t="s">
        <v>3615</v>
      </c>
      <c r="BE1183" t="s">
        <v>3616</v>
      </c>
    </row>
    <row r="1184" spans="1:57" x14ac:dyDescent="0.3">
      <c r="A1184" t="s">
        <v>3617</v>
      </c>
      <c r="B1184" t="s">
        <v>3618</v>
      </c>
      <c r="C1184" t="s">
        <v>3619</v>
      </c>
      <c r="D1184">
        <v>22</v>
      </c>
      <c r="E1184" s="2">
        <v>5850000</v>
      </c>
      <c r="F1184" t="s">
        <v>462</v>
      </c>
      <c r="G1184" t="s">
        <v>138</v>
      </c>
      <c r="H1184" t="s">
        <v>138</v>
      </c>
      <c r="I1184" s="3">
        <v>37295</v>
      </c>
      <c r="J1184" s="3">
        <v>13555</v>
      </c>
      <c r="K1184">
        <v>35</v>
      </c>
      <c r="L1184">
        <v>6</v>
      </c>
      <c r="M1184" t="s">
        <v>62</v>
      </c>
      <c r="N1184" s="3">
        <v>37295</v>
      </c>
      <c r="O1184">
        <v>2.65</v>
      </c>
      <c r="P1184" s="3">
        <v>38026</v>
      </c>
      <c r="Q1184">
        <v>4.8499999999999996</v>
      </c>
      <c r="R1184" s="3">
        <v>38232</v>
      </c>
      <c r="S1184" t="s">
        <v>63</v>
      </c>
      <c r="T1184" t="s">
        <v>690</v>
      </c>
      <c r="U1184">
        <v>4.8499999999999996</v>
      </c>
      <c r="V1184" s="2">
        <v>17913862</v>
      </c>
      <c r="W1184">
        <v>306</v>
      </c>
      <c r="X1184" s="2">
        <v>8741911</v>
      </c>
      <c r="Y1184" s="2">
        <v>10399901</v>
      </c>
      <c r="Z1184" s="2">
        <v>10194609</v>
      </c>
      <c r="AA1184" s="2">
        <v>10316093</v>
      </c>
      <c r="AB1184" s="2">
        <v>9818673</v>
      </c>
      <c r="AC1184" s="2">
        <v>10732186</v>
      </c>
      <c r="AD1184">
        <v>149</v>
      </c>
      <c r="AE1184">
        <v>178</v>
      </c>
      <c r="AF1184">
        <v>174</v>
      </c>
      <c r="AG1184">
        <v>176</v>
      </c>
      <c r="AH1184">
        <v>168</v>
      </c>
      <c r="AI1184">
        <v>183</v>
      </c>
      <c r="AJ1184" t="s">
        <v>56</v>
      </c>
      <c r="AK1184" t="s">
        <v>3620</v>
      </c>
      <c r="BA1184" t="s">
        <v>3621</v>
      </c>
    </row>
    <row r="1185" spans="1:57" x14ac:dyDescent="0.3">
      <c r="A1185" t="s">
        <v>3622</v>
      </c>
      <c r="B1185" t="s">
        <v>3618</v>
      </c>
      <c r="C1185" t="s">
        <v>3619</v>
      </c>
      <c r="D1185">
        <v>23</v>
      </c>
      <c r="E1185" s="2">
        <v>8730000</v>
      </c>
      <c r="F1185" t="s">
        <v>462</v>
      </c>
      <c r="G1185" t="s">
        <v>138</v>
      </c>
      <c r="H1185" t="s">
        <v>138</v>
      </c>
      <c r="I1185" s="3">
        <v>37672</v>
      </c>
      <c r="J1185" s="3">
        <v>17583</v>
      </c>
      <c r="K1185">
        <v>45</v>
      </c>
      <c r="L1185">
        <v>6</v>
      </c>
      <c r="M1185" t="s">
        <v>62</v>
      </c>
      <c r="N1185" s="3">
        <v>37666</v>
      </c>
      <c r="O1185">
        <v>2.97</v>
      </c>
      <c r="P1185" s="3">
        <v>39498</v>
      </c>
      <c r="Q1185">
        <v>4.75</v>
      </c>
      <c r="R1185" s="3">
        <v>39498</v>
      </c>
      <c r="S1185" t="s">
        <v>63</v>
      </c>
      <c r="T1185" t="s">
        <v>690</v>
      </c>
      <c r="U1185">
        <v>4.75</v>
      </c>
      <c r="V1185" s="2">
        <v>17895476</v>
      </c>
      <c r="W1185">
        <v>205</v>
      </c>
      <c r="X1185" s="2">
        <v>11630720</v>
      </c>
      <c r="Y1185" s="2">
        <v>13127126</v>
      </c>
      <c r="Z1185" s="2">
        <v>12821714</v>
      </c>
      <c r="AA1185" s="2">
        <v>13107716</v>
      </c>
      <c r="AB1185" s="2">
        <v>12477862</v>
      </c>
      <c r="AC1185" s="2">
        <v>13364242</v>
      </c>
      <c r="AD1185">
        <v>133</v>
      </c>
      <c r="AE1185">
        <v>150</v>
      </c>
      <c r="AF1185">
        <v>147</v>
      </c>
      <c r="AG1185">
        <v>150</v>
      </c>
      <c r="AH1185">
        <v>143</v>
      </c>
      <c r="AI1185">
        <v>153</v>
      </c>
      <c r="AJ1185" t="s">
        <v>56</v>
      </c>
      <c r="AK1185" t="s">
        <v>3620</v>
      </c>
      <c r="AL1185" s="2">
        <v>15000</v>
      </c>
      <c r="AM1185">
        <v>0.17</v>
      </c>
      <c r="BA1185" t="s">
        <v>3623</v>
      </c>
    </row>
    <row r="1186" spans="1:57" x14ac:dyDescent="0.3">
      <c r="A1186" t="s">
        <v>3624</v>
      </c>
      <c r="B1186" t="s">
        <v>3618</v>
      </c>
      <c r="C1186" t="s">
        <v>3619</v>
      </c>
      <c r="D1186">
        <v>24</v>
      </c>
      <c r="E1186" s="2">
        <v>5000000</v>
      </c>
      <c r="F1186" t="s">
        <v>462</v>
      </c>
      <c r="G1186" t="s">
        <v>138</v>
      </c>
      <c r="H1186" t="s">
        <v>138</v>
      </c>
      <c r="I1186" s="3">
        <v>37985</v>
      </c>
      <c r="J1186" s="3">
        <v>19723</v>
      </c>
      <c r="K1186">
        <v>50</v>
      </c>
      <c r="L1186">
        <v>6</v>
      </c>
      <c r="M1186" t="s">
        <v>62</v>
      </c>
      <c r="N1186" s="3">
        <v>37985</v>
      </c>
      <c r="O1186">
        <v>3.45</v>
      </c>
      <c r="P1186" s="3">
        <v>39446</v>
      </c>
      <c r="Q1186">
        <v>4.75</v>
      </c>
      <c r="R1186" s="3">
        <v>39446</v>
      </c>
      <c r="S1186" t="s">
        <v>63</v>
      </c>
      <c r="T1186" t="s">
        <v>690</v>
      </c>
      <c r="U1186">
        <v>4.75</v>
      </c>
      <c r="V1186" s="2">
        <v>11623281</v>
      </c>
      <c r="W1186">
        <v>232</v>
      </c>
      <c r="X1186" s="2">
        <v>6974685</v>
      </c>
      <c r="Y1186" s="2">
        <v>8028857</v>
      </c>
      <c r="Z1186" s="2">
        <v>7823107</v>
      </c>
      <c r="AA1186" s="2">
        <v>7962561</v>
      </c>
      <c r="AB1186" s="2">
        <v>7548176</v>
      </c>
      <c r="AC1186" s="2">
        <v>8119265</v>
      </c>
      <c r="AD1186">
        <v>139</v>
      </c>
      <c r="AE1186">
        <v>161</v>
      </c>
      <c r="AF1186">
        <v>156</v>
      </c>
      <c r="AG1186">
        <v>159</v>
      </c>
      <c r="AH1186">
        <v>151</v>
      </c>
      <c r="AI1186">
        <v>162</v>
      </c>
      <c r="AJ1186" t="s">
        <v>56</v>
      </c>
      <c r="AK1186" t="s">
        <v>3620</v>
      </c>
      <c r="BA1186" t="s">
        <v>3625</v>
      </c>
    </row>
    <row r="1187" spans="1:57" x14ac:dyDescent="0.3">
      <c r="A1187" t="s">
        <v>3626</v>
      </c>
      <c r="B1187" t="s">
        <v>3618</v>
      </c>
      <c r="C1187" t="s">
        <v>3619</v>
      </c>
      <c r="D1187">
        <v>25</v>
      </c>
      <c r="E1187" s="2">
        <v>11000000</v>
      </c>
      <c r="F1187" t="s">
        <v>3014</v>
      </c>
      <c r="G1187" t="s">
        <v>272</v>
      </c>
      <c r="H1187" t="s">
        <v>272</v>
      </c>
      <c r="I1187" s="3">
        <v>38048</v>
      </c>
      <c r="J1187" s="3">
        <v>19785</v>
      </c>
      <c r="K1187">
        <v>50</v>
      </c>
      <c r="L1187">
        <v>6</v>
      </c>
      <c r="M1187" t="s">
        <v>62</v>
      </c>
      <c r="N1187" s="3">
        <v>38048</v>
      </c>
      <c r="O1187">
        <v>3.95</v>
      </c>
      <c r="P1187" s="3">
        <v>40604</v>
      </c>
      <c r="Q1187">
        <v>4.8499999999999996</v>
      </c>
      <c r="R1187" s="3">
        <v>40604</v>
      </c>
      <c r="S1187" t="s">
        <v>63</v>
      </c>
      <c r="T1187" t="s">
        <v>690</v>
      </c>
      <c r="U1187">
        <v>4.8499999999999996</v>
      </c>
      <c r="V1187" s="2">
        <v>25999268</v>
      </c>
      <c r="W1187">
        <v>236</v>
      </c>
      <c r="X1187" s="2">
        <v>15511999</v>
      </c>
      <c r="Y1187" s="2">
        <v>17865941</v>
      </c>
      <c r="Z1187" s="2">
        <v>17403805</v>
      </c>
      <c r="AA1187" s="2">
        <v>17711684</v>
      </c>
      <c r="AB1187" s="2">
        <v>16783366</v>
      </c>
      <c r="AC1187" s="2">
        <v>18056920</v>
      </c>
      <c r="AD1187">
        <v>141</v>
      </c>
      <c r="AE1187">
        <v>162</v>
      </c>
      <c r="AF1187">
        <v>158</v>
      </c>
      <c r="AG1187">
        <v>161</v>
      </c>
      <c r="AH1187">
        <v>153</v>
      </c>
      <c r="AI1187">
        <v>164</v>
      </c>
      <c r="AJ1187" t="s">
        <v>56</v>
      </c>
      <c r="AK1187" t="s">
        <v>3627</v>
      </c>
      <c r="AL1187" s="2">
        <v>7500</v>
      </c>
      <c r="AM1187">
        <v>7.0000000000000007E-2</v>
      </c>
      <c r="BA1187" t="s">
        <v>3628</v>
      </c>
    </row>
    <row r="1188" spans="1:57" x14ac:dyDescent="0.3">
      <c r="A1188" t="s">
        <v>3629</v>
      </c>
      <c r="B1188" t="s">
        <v>3618</v>
      </c>
      <c r="C1188" t="s">
        <v>3619</v>
      </c>
      <c r="D1188">
        <v>26</v>
      </c>
      <c r="E1188" s="2">
        <v>5000000</v>
      </c>
      <c r="F1188" t="s">
        <v>3014</v>
      </c>
      <c r="G1188" t="s">
        <v>272</v>
      </c>
      <c r="H1188" t="s">
        <v>272</v>
      </c>
      <c r="I1188" s="3">
        <v>38211</v>
      </c>
      <c r="J1188" s="3">
        <v>19948</v>
      </c>
      <c r="K1188">
        <v>50</v>
      </c>
      <c r="L1188">
        <v>6</v>
      </c>
      <c r="M1188" t="s">
        <v>62</v>
      </c>
      <c r="N1188" s="3">
        <v>38211</v>
      </c>
      <c r="O1188">
        <v>3.33</v>
      </c>
      <c r="P1188" s="3">
        <v>39672</v>
      </c>
      <c r="Q1188">
        <v>4.8499999999999996</v>
      </c>
      <c r="R1188" s="3">
        <v>39672</v>
      </c>
      <c r="S1188" t="s">
        <v>63</v>
      </c>
      <c r="T1188" t="s">
        <v>690</v>
      </c>
      <c r="U1188">
        <v>4.8499999999999996</v>
      </c>
      <c r="V1188" s="2">
        <v>11827764</v>
      </c>
      <c r="W1188">
        <v>237</v>
      </c>
      <c r="X1188" s="2">
        <v>7076278</v>
      </c>
      <c r="Y1188" s="2">
        <v>8112657</v>
      </c>
      <c r="Z1188" s="2">
        <v>7944782</v>
      </c>
      <c r="AA1188" s="2">
        <v>8047405</v>
      </c>
      <c r="AB1188" s="2">
        <v>7663067</v>
      </c>
      <c r="AC1188" s="2">
        <v>8251079</v>
      </c>
      <c r="AD1188">
        <v>142</v>
      </c>
      <c r="AE1188">
        <v>162</v>
      </c>
      <c r="AF1188">
        <v>159</v>
      </c>
      <c r="AG1188">
        <v>161</v>
      </c>
      <c r="AH1188">
        <v>153</v>
      </c>
      <c r="AI1188">
        <v>165</v>
      </c>
      <c r="AJ1188" t="s">
        <v>56</v>
      </c>
      <c r="AK1188" t="s">
        <v>211</v>
      </c>
      <c r="AL1188" s="2">
        <v>4000</v>
      </c>
      <c r="AM1188">
        <v>0.08</v>
      </c>
      <c r="BA1188" t="s">
        <v>3630</v>
      </c>
    </row>
    <row r="1189" spans="1:57" x14ac:dyDescent="0.3">
      <c r="A1189" t="s">
        <v>3631</v>
      </c>
      <c r="B1189" t="s">
        <v>3618</v>
      </c>
      <c r="C1189" t="s">
        <v>3619</v>
      </c>
      <c r="D1189">
        <v>27</v>
      </c>
      <c r="E1189" s="2">
        <v>5000000</v>
      </c>
      <c r="F1189" t="s">
        <v>155</v>
      </c>
      <c r="G1189" t="s">
        <v>156</v>
      </c>
      <c r="H1189" t="s">
        <v>156</v>
      </c>
      <c r="I1189" s="3">
        <v>38265</v>
      </c>
      <c r="J1189" s="3">
        <v>20002</v>
      </c>
      <c r="K1189">
        <v>50</v>
      </c>
      <c r="L1189">
        <v>6</v>
      </c>
      <c r="M1189" t="s">
        <v>62</v>
      </c>
      <c r="N1189" s="3">
        <v>38265</v>
      </c>
      <c r="O1189">
        <v>3.9</v>
      </c>
      <c r="P1189" s="3">
        <v>40091</v>
      </c>
      <c r="Q1189">
        <v>4.5</v>
      </c>
      <c r="R1189" s="3">
        <v>39943</v>
      </c>
      <c r="S1189" t="s">
        <v>63</v>
      </c>
      <c r="T1189" t="s">
        <v>690</v>
      </c>
      <c r="U1189">
        <v>4.5</v>
      </c>
      <c r="V1189" s="2">
        <v>11107315</v>
      </c>
      <c r="W1189">
        <v>222</v>
      </c>
      <c r="X1189" s="2">
        <v>6747265</v>
      </c>
      <c r="Y1189" s="2">
        <v>7836592</v>
      </c>
      <c r="Z1189" s="2">
        <v>7595599</v>
      </c>
      <c r="AA1189" s="2">
        <v>7772018</v>
      </c>
      <c r="AB1189" s="2">
        <v>7330196</v>
      </c>
      <c r="AC1189" s="2">
        <v>7896402</v>
      </c>
      <c r="AD1189">
        <v>135</v>
      </c>
      <c r="AE1189">
        <v>157</v>
      </c>
      <c r="AF1189">
        <v>152</v>
      </c>
      <c r="AG1189">
        <v>155</v>
      </c>
      <c r="AH1189">
        <v>147</v>
      </c>
      <c r="AI1189">
        <v>158</v>
      </c>
      <c r="AJ1189" t="s">
        <v>56</v>
      </c>
      <c r="AK1189" t="s">
        <v>211</v>
      </c>
      <c r="AL1189" s="2">
        <v>8000</v>
      </c>
      <c r="AM1189">
        <v>0.16</v>
      </c>
      <c r="BA1189" t="s">
        <v>3632</v>
      </c>
    </row>
    <row r="1190" spans="1:57" x14ac:dyDescent="0.3">
      <c r="A1190" t="s">
        <v>3633</v>
      </c>
      <c r="B1190" t="s">
        <v>3618</v>
      </c>
      <c r="C1190" t="s">
        <v>3619</v>
      </c>
      <c r="D1190">
        <v>28</v>
      </c>
      <c r="E1190" s="2">
        <v>10000000</v>
      </c>
      <c r="F1190" t="s">
        <v>131</v>
      </c>
      <c r="G1190" t="s">
        <v>1123</v>
      </c>
      <c r="H1190" t="s">
        <v>82</v>
      </c>
      <c r="I1190" s="3">
        <v>38397</v>
      </c>
      <c r="J1190" s="3">
        <v>20134</v>
      </c>
      <c r="K1190">
        <v>50</v>
      </c>
      <c r="L1190">
        <v>6</v>
      </c>
      <c r="M1190" t="s">
        <v>62</v>
      </c>
      <c r="N1190" s="3">
        <v>38397</v>
      </c>
      <c r="O1190">
        <v>2.7</v>
      </c>
      <c r="P1190" s="3">
        <v>40223</v>
      </c>
      <c r="Q1190">
        <v>4.5</v>
      </c>
      <c r="R1190" s="3">
        <v>40223</v>
      </c>
      <c r="S1190" t="s">
        <v>63</v>
      </c>
      <c r="T1190" t="s">
        <v>690</v>
      </c>
      <c r="U1190">
        <v>4.5</v>
      </c>
      <c r="V1190" s="2">
        <v>21615534</v>
      </c>
      <c r="W1190">
        <v>216</v>
      </c>
      <c r="X1190" s="2">
        <v>13416708</v>
      </c>
      <c r="Y1190" s="2">
        <v>15543368</v>
      </c>
      <c r="Z1190" s="2">
        <v>15139818</v>
      </c>
      <c r="AA1190" s="2">
        <v>15435153</v>
      </c>
      <c r="AB1190" s="2">
        <v>15456898</v>
      </c>
      <c r="AC1190" s="2">
        <v>15652186</v>
      </c>
      <c r="AD1190">
        <v>134</v>
      </c>
      <c r="AE1190">
        <v>155</v>
      </c>
      <c r="AF1190">
        <v>151</v>
      </c>
      <c r="AG1190">
        <v>154</v>
      </c>
      <c r="AH1190">
        <v>155</v>
      </c>
      <c r="AI1190">
        <v>157</v>
      </c>
      <c r="AJ1190" t="s">
        <v>56</v>
      </c>
      <c r="AK1190" t="s">
        <v>3627</v>
      </c>
      <c r="AL1190" s="2">
        <v>5000</v>
      </c>
      <c r="AM1190">
        <v>0.05</v>
      </c>
      <c r="AN1190" t="s">
        <v>159</v>
      </c>
      <c r="AO1190" t="s">
        <v>3119</v>
      </c>
      <c r="AP1190" s="3">
        <v>42549</v>
      </c>
      <c r="AQ1190" t="s">
        <v>844</v>
      </c>
      <c r="BA1190" t="s">
        <v>3634</v>
      </c>
    </row>
    <row r="1191" spans="1:57" x14ac:dyDescent="0.3">
      <c r="A1191" t="s">
        <v>3635</v>
      </c>
      <c r="B1191" t="s">
        <v>3618</v>
      </c>
      <c r="C1191" t="s">
        <v>3619</v>
      </c>
      <c r="D1191">
        <v>29</v>
      </c>
      <c r="E1191" s="2">
        <v>10000000</v>
      </c>
      <c r="F1191" t="s">
        <v>462</v>
      </c>
      <c r="G1191" t="s">
        <v>138</v>
      </c>
      <c r="H1191" t="s">
        <v>138</v>
      </c>
      <c r="I1191" s="3">
        <v>38839</v>
      </c>
      <c r="J1191" s="3">
        <v>24229</v>
      </c>
      <c r="K1191">
        <v>61</v>
      </c>
      <c r="L1191">
        <v>6</v>
      </c>
      <c r="M1191" t="s">
        <v>62</v>
      </c>
      <c r="N1191" t="s">
        <v>64</v>
      </c>
      <c r="O1191" t="s">
        <v>64</v>
      </c>
      <c r="P1191" s="3">
        <v>38839</v>
      </c>
      <c r="Q1191">
        <v>3.75</v>
      </c>
      <c r="R1191" s="3">
        <v>42492</v>
      </c>
      <c r="S1191" t="s">
        <v>63</v>
      </c>
      <c r="T1191" t="s">
        <v>690</v>
      </c>
      <c r="U1191">
        <v>3.75</v>
      </c>
      <c r="V1191" s="2">
        <v>22515411</v>
      </c>
      <c r="W1191">
        <v>225</v>
      </c>
      <c r="X1191" s="2">
        <v>12180554</v>
      </c>
      <c r="Y1191" s="2">
        <v>14620208</v>
      </c>
      <c r="Z1191" s="2">
        <v>14343541</v>
      </c>
      <c r="AA1191" s="2">
        <v>14547834</v>
      </c>
      <c r="AB1191" s="2">
        <v>13841434</v>
      </c>
      <c r="AC1191" s="2">
        <v>15217966</v>
      </c>
      <c r="AD1191">
        <v>122</v>
      </c>
      <c r="AE1191">
        <v>146</v>
      </c>
      <c r="AF1191">
        <v>143</v>
      </c>
      <c r="AG1191">
        <v>145</v>
      </c>
      <c r="AH1191">
        <v>138</v>
      </c>
      <c r="AI1191">
        <v>152</v>
      </c>
      <c r="AJ1191" t="s">
        <v>56</v>
      </c>
      <c r="AK1191" t="s">
        <v>211</v>
      </c>
      <c r="BA1191" t="s">
        <v>3636</v>
      </c>
    </row>
    <row r="1192" spans="1:57" x14ac:dyDescent="0.3">
      <c r="A1192" t="s">
        <v>3637</v>
      </c>
      <c r="B1192" t="s">
        <v>3638</v>
      </c>
      <c r="C1192" t="s">
        <v>3639</v>
      </c>
      <c r="D1192">
        <v>3000290997</v>
      </c>
      <c r="E1192" s="2">
        <v>4000000</v>
      </c>
      <c r="F1192" t="s">
        <v>131</v>
      </c>
      <c r="G1192" t="s">
        <v>131</v>
      </c>
      <c r="H1192" t="s">
        <v>131</v>
      </c>
      <c r="I1192" s="3">
        <v>39538</v>
      </c>
      <c r="J1192" s="3">
        <v>28580</v>
      </c>
      <c r="K1192">
        <v>70</v>
      </c>
      <c r="Q1192">
        <v>4.24</v>
      </c>
      <c r="V1192" s="8">
        <v>11872000</v>
      </c>
      <c r="X1192" s="8">
        <v>5211719</v>
      </c>
      <c r="Y1192" s="8">
        <v>6443412</v>
      </c>
      <c r="Z1192" s="8">
        <v>6528604</v>
      </c>
      <c r="AA1192" s="8">
        <v>6246684</v>
      </c>
      <c r="AB1192" s="2">
        <v>6892000</v>
      </c>
      <c r="AC1192" s="2">
        <v>7000089</v>
      </c>
      <c r="AD1192">
        <v>130</v>
      </c>
      <c r="AG1192">
        <v>156.167</v>
      </c>
      <c r="AJ1192" t="s">
        <v>3640</v>
      </c>
      <c r="AK1192" t="s">
        <v>92</v>
      </c>
      <c r="AL1192" t="s">
        <v>183</v>
      </c>
      <c r="AM1192" t="e">
        <v>#VALUE!</v>
      </c>
      <c r="AN1192" t="s">
        <v>83</v>
      </c>
      <c r="AO1192" t="s">
        <v>84</v>
      </c>
      <c r="AP1192" s="21">
        <v>42542</v>
      </c>
      <c r="AQ1192" t="s">
        <v>459</v>
      </c>
      <c r="AR1192" t="s">
        <v>107</v>
      </c>
      <c r="AS1192" t="s">
        <v>107</v>
      </c>
      <c r="AT1192" t="s">
        <v>107</v>
      </c>
      <c r="AU1192" t="s">
        <v>107</v>
      </c>
      <c r="AV1192" s="2">
        <v>6246684</v>
      </c>
      <c r="AW1192" s="2">
        <v>6892000</v>
      </c>
      <c r="AX1192" s="2">
        <v>7000089</v>
      </c>
      <c r="AY1192" t="s">
        <v>459</v>
      </c>
      <c r="AZ1192" t="s">
        <v>459</v>
      </c>
      <c r="BE1192" t="s">
        <v>3641</v>
      </c>
    </row>
    <row r="1193" spans="1:57" x14ac:dyDescent="0.3">
      <c r="A1193" t="s">
        <v>3645</v>
      </c>
      <c r="B1193" t="s">
        <v>3646</v>
      </c>
      <c r="C1193" t="s">
        <v>3647</v>
      </c>
      <c r="D1193">
        <v>10599</v>
      </c>
      <c r="E1193" s="2">
        <v>15000000</v>
      </c>
      <c r="F1193" t="s">
        <v>776</v>
      </c>
      <c r="G1193" t="s">
        <v>2667</v>
      </c>
      <c r="I1193" s="3">
        <v>37700</v>
      </c>
      <c r="J1193" s="3">
        <v>15784</v>
      </c>
      <c r="K1193">
        <v>40</v>
      </c>
      <c r="L1193">
        <v>6</v>
      </c>
      <c r="O1193">
        <v>2.5</v>
      </c>
      <c r="P1193" s="3">
        <v>38615</v>
      </c>
      <c r="Q1193">
        <v>4.3499999999999996</v>
      </c>
      <c r="R1193" s="3">
        <v>38615</v>
      </c>
      <c r="S1193" t="s">
        <v>144</v>
      </c>
      <c r="U1193">
        <v>4.3499999999999996</v>
      </c>
      <c r="X1193" s="2">
        <v>18354581</v>
      </c>
      <c r="Y1193" s="2">
        <v>20466434</v>
      </c>
      <c r="Z1193" s="2">
        <v>20018913</v>
      </c>
      <c r="AA1193" s="2">
        <v>20468722</v>
      </c>
      <c r="AB1193" s="2">
        <v>19518452</v>
      </c>
      <c r="AC1193" s="2">
        <v>20785968</v>
      </c>
      <c r="AD1193">
        <v>122.364</v>
      </c>
      <c r="AG1193">
        <v>136.458</v>
      </c>
      <c r="AJ1193" t="s">
        <v>261</v>
      </c>
      <c r="AK1193" t="s">
        <v>3648</v>
      </c>
      <c r="AM1193">
        <v>0</v>
      </c>
    </row>
    <row r="1194" spans="1:57" x14ac:dyDescent="0.3">
      <c r="A1194" t="s">
        <v>3649</v>
      </c>
      <c r="B1194" t="s">
        <v>3646</v>
      </c>
      <c r="C1194" t="s">
        <v>3647</v>
      </c>
      <c r="D1194">
        <v>10600</v>
      </c>
      <c r="E1194" s="2">
        <v>10000000</v>
      </c>
      <c r="F1194" t="s">
        <v>776</v>
      </c>
      <c r="G1194" t="s">
        <v>2667</v>
      </c>
      <c r="I1194" s="3">
        <v>37971</v>
      </c>
      <c r="J1194" s="3">
        <v>19708</v>
      </c>
      <c r="K1194">
        <v>50</v>
      </c>
      <c r="L1194">
        <v>6</v>
      </c>
      <c r="O1194">
        <v>3.74</v>
      </c>
      <c r="P1194" s="3">
        <v>39251</v>
      </c>
      <c r="Q1194">
        <v>4.5999999999999996</v>
      </c>
      <c r="R1194" s="3">
        <v>39251</v>
      </c>
      <c r="S1194" t="s">
        <v>144</v>
      </c>
      <c r="U1194">
        <v>4.5999999999999996</v>
      </c>
      <c r="X1194" s="2">
        <v>13489424</v>
      </c>
      <c r="Y1194" s="2">
        <v>15700447</v>
      </c>
      <c r="Z1194" s="2">
        <v>15298770</v>
      </c>
      <c r="AA1194" s="2">
        <v>15579347</v>
      </c>
      <c r="AB1194" s="2">
        <v>14769744</v>
      </c>
      <c r="AC1194" s="2">
        <v>15899410</v>
      </c>
      <c r="AD1194">
        <v>134.89400000000001</v>
      </c>
      <c r="AG1194">
        <v>155.79300000000001</v>
      </c>
      <c r="AJ1194" t="s">
        <v>261</v>
      </c>
      <c r="AK1194" t="s">
        <v>3648</v>
      </c>
      <c r="AM1194">
        <v>0</v>
      </c>
    </row>
    <row r="1195" spans="1:57" x14ac:dyDescent="0.3">
      <c r="A1195" t="s">
        <v>3650</v>
      </c>
      <c r="B1195" t="s">
        <v>3646</v>
      </c>
      <c r="C1195" t="s">
        <v>3647</v>
      </c>
      <c r="D1195">
        <v>10608</v>
      </c>
      <c r="E1195" s="2">
        <v>10000000</v>
      </c>
      <c r="F1195" t="s">
        <v>118</v>
      </c>
      <c r="G1195" t="s">
        <v>118</v>
      </c>
      <c r="I1195" s="3">
        <v>38686</v>
      </c>
      <c r="J1195" s="3">
        <v>24076</v>
      </c>
      <c r="K1195">
        <v>60</v>
      </c>
      <c r="L1195">
        <v>60</v>
      </c>
      <c r="O1195" t="s">
        <v>844</v>
      </c>
      <c r="P1195" s="3">
        <v>38686</v>
      </c>
      <c r="Q1195">
        <v>3.66</v>
      </c>
      <c r="R1195" s="3">
        <v>40512</v>
      </c>
      <c r="S1195" t="s">
        <v>144</v>
      </c>
      <c r="U1195">
        <v>3.66</v>
      </c>
      <c r="X1195" s="2">
        <v>11909294</v>
      </c>
      <c r="Y1195" s="2">
        <v>14114755</v>
      </c>
      <c r="Z1195" s="2">
        <v>13852061</v>
      </c>
      <c r="AA1195" s="2">
        <v>14052077</v>
      </c>
      <c r="AB1195" s="2">
        <v>13378367</v>
      </c>
      <c r="AC1195" s="2">
        <v>14704249</v>
      </c>
      <c r="AD1195">
        <v>119.093</v>
      </c>
      <c r="AG1195">
        <v>140.52099999999999</v>
      </c>
      <c r="AJ1195" t="s">
        <v>261</v>
      </c>
      <c r="AK1195" t="s">
        <v>1173</v>
      </c>
      <c r="AM1195">
        <v>0</v>
      </c>
    </row>
    <row r="1196" spans="1:57" x14ac:dyDescent="0.3">
      <c r="A1196" t="s">
        <v>3651</v>
      </c>
      <c r="B1196" t="s">
        <v>3646</v>
      </c>
      <c r="C1196" t="s">
        <v>3647</v>
      </c>
      <c r="D1196">
        <v>10615</v>
      </c>
      <c r="E1196" s="2">
        <v>10000000</v>
      </c>
      <c r="F1196" t="s">
        <v>488</v>
      </c>
      <c r="G1196" t="s">
        <v>187</v>
      </c>
      <c r="I1196" s="3">
        <v>38075</v>
      </c>
      <c r="J1196" s="3">
        <v>19813</v>
      </c>
      <c r="K1196">
        <v>50</v>
      </c>
      <c r="L1196">
        <v>6</v>
      </c>
      <c r="O1196">
        <v>3.99</v>
      </c>
      <c r="P1196" s="3">
        <v>39568</v>
      </c>
      <c r="Q1196">
        <v>4.5</v>
      </c>
      <c r="R1196" s="3">
        <v>39568</v>
      </c>
      <c r="S1196" t="s">
        <v>144</v>
      </c>
      <c r="U1196">
        <v>4.5</v>
      </c>
      <c r="X1196" s="2">
        <v>13451924</v>
      </c>
      <c r="Y1196" s="2">
        <v>15497019</v>
      </c>
      <c r="Z1196" s="2">
        <v>15106979</v>
      </c>
      <c r="AA1196" s="2">
        <v>15384896</v>
      </c>
      <c r="AB1196" s="2">
        <v>14588661</v>
      </c>
      <c r="AC1196" s="2">
        <v>15705014</v>
      </c>
      <c r="AD1196">
        <v>134.51900000000001</v>
      </c>
      <c r="AG1196">
        <v>153.84899999999999</v>
      </c>
      <c r="AJ1196" t="s">
        <v>261</v>
      </c>
      <c r="AK1196" t="s">
        <v>3648</v>
      </c>
      <c r="AM1196">
        <v>0</v>
      </c>
    </row>
    <row r="1197" spans="1:57" x14ac:dyDescent="0.3">
      <c r="A1197" t="s">
        <v>3652</v>
      </c>
      <c r="B1197" t="s">
        <v>3646</v>
      </c>
      <c r="C1197" t="s">
        <v>3647</v>
      </c>
      <c r="D1197">
        <v>10616</v>
      </c>
      <c r="E1197" s="2">
        <v>10000000</v>
      </c>
      <c r="F1197" t="s">
        <v>776</v>
      </c>
      <c r="G1197" t="s">
        <v>2667</v>
      </c>
      <c r="I1197" s="3">
        <v>38692</v>
      </c>
      <c r="J1197" s="3">
        <v>24082</v>
      </c>
      <c r="K1197">
        <v>60</v>
      </c>
      <c r="L1197">
        <v>60</v>
      </c>
      <c r="O1197" t="s">
        <v>844</v>
      </c>
      <c r="P1197" s="3">
        <v>38692</v>
      </c>
      <c r="Q1197">
        <v>3.65</v>
      </c>
      <c r="R1197" s="3">
        <v>40518</v>
      </c>
      <c r="S1197" t="s">
        <v>144</v>
      </c>
      <c r="U1197">
        <v>3.65</v>
      </c>
      <c r="X1197" s="2">
        <v>11876329</v>
      </c>
      <c r="Y1197" s="2">
        <v>14079923</v>
      </c>
      <c r="Z1197" s="2">
        <v>13817861</v>
      </c>
      <c r="AA1197" s="2">
        <v>14017912</v>
      </c>
      <c r="AB1197" s="2">
        <v>13344462</v>
      </c>
      <c r="AC1197" s="2">
        <v>14669102</v>
      </c>
      <c r="AD1197">
        <v>118.76300000000001</v>
      </c>
      <c r="AG1197">
        <v>140.179</v>
      </c>
      <c r="AJ1197" t="s">
        <v>261</v>
      </c>
      <c r="AK1197" t="s">
        <v>183</v>
      </c>
      <c r="AM1197">
        <v>0</v>
      </c>
    </row>
    <row r="1198" spans="1:57" x14ac:dyDescent="0.3">
      <c r="A1198" t="s">
        <v>3653</v>
      </c>
      <c r="B1198" t="s">
        <v>3646</v>
      </c>
      <c r="C1198" t="s">
        <v>3647</v>
      </c>
      <c r="D1198">
        <v>10617</v>
      </c>
      <c r="E1198" s="2">
        <v>5000000</v>
      </c>
      <c r="F1198" t="s">
        <v>776</v>
      </c>
      <c r="G1198" t="s">
        <v>2667</v>
      </c>
      <c r="I1198" s="3">
        <v>38698</v>
      </c>
      <c r="J1198" s="3">
        <v>24088</v>
      </c>
      <c r="K1198">
        <v>60</v>
      </c>
      <c r="L1198">
        <v>60</v>
      </c>
      <c r="O1198" t="s">
        <v>844</v>
      </c>
      <c r="P1198" s="3">
        <v>38698</v>
      </c>
      <c r="Q1198">
        <v>3.75</v>
      </c>
      <c r="R1198" s="3">
        <v>40706</v>
      </c>
      <c r="S1198" t="s">
        <v>144</v>
      </c>
      <c r="U1198">
        <v>3.75</v>
      </c>
      <c r="X1198" s="2">
        <v>6065741</v>
      </c>
      <c r="Y1198" s="2">
        <v>7280245</v>
      </c>
      <c r="Z1198" s="2">
        <v>7142362</v>
      </c>
      <c r="AA1198" s="2">
        <v>7243517</v>
      </c>
      <c r="AB1198" s="2">
        <v>6893007</v>
      </c>
      <c r="AC1198" s="2">
        <v>7574613</v>
      </c>
      <c r="AD1198">
        <v>121.315</v>
      </c>
      <c r="AG1198">
        <v>144.87</v>
      </c>
      <c r="AJ1198" t="s">
        <v>261</v>
      </c>
      <c r="AK1198" t="s">
        <v>3648</v>
      </c>
      <c r="AM1198">
        <v>0</v>
      </c>
    </row>
    <row r="1199" spans="1:57" x14ac:dyDescent="0.3">
      <c r="A1199" t="s">
        <v>3654</v>
      </c>
      <c r="B1199" t="s">
        <v>3646</v>
      </c>
      <c r="C1199" t="s">
        <v>3647</v>
      </c>
      <c r="D1199">
        <v>10618</v>
      </c>
      <c r="E1199" s="2">
        <v>10000000</v>
      </c>
      <c r="F1199" t="s">
        <v>3655</v>
      </c>
      <c r="G1199" t="s">
        <v>3656</v>
      </c>
      <c r="I1199" s="3">
        <v>30712</v>
      </c>
      <c r="J1199" s="3">
        <v>45322</v>
      </c>
      <c r="K1199">
        <v>40</v>
      </c>
      <c r="L1199">
        <v>6</v>
      </c>
      <c r="O1199" t="s">
        <v>844</v>
      </c>
      <c r="P1199" s="3">
        <v>30712</v>
      </c>
      <c r="Q1199">
        <v>10.75</v>
      </c>
      <c r="R1199" s="3">
        <v>33269</v>
      </c>
      <c r="S1199" t="s">
        <v>144</v>
      </c>
      <c r="U1199">
        <v>10.75</v>
      </c>
      <c r="X1199" s="2">
        <v>16467823</v>
      </c>
      <c r="Y1199" s="2">
        <v>16272597</v>
      </c>
      <c r="Z1199" s="2">
        <v>15080223</v>
      </c>
      <c r="AA1199" s="2">
        <v>14404024</v>
      </c>
      <c r="AB1199" s="2">
        <v>13406648</v>
      </c>
      <c r="AC1199" s="2">
        <v>12907369</v>
      </c>
      <c r="AD1199">
        <v>164.678</v>
      </c>
      <c r="AG1199">
        <v>144.04</v>
      </c>
      <c r="AJ1199" t="s">
        <v>748</v>
      </c>
      <c r="AK1199" t="s">
        <v>183</v>
      </c>
      <c r="AM1199">
        <v>0</v>
      </c>
    </row>
    <row r="1200" spans="1:57" x14ac:dyDescent="0.3">
      <c r="A1200" t="s">
        <v>3657</v>
      </c>
      <c r="B1200" t="s">
        <v>3658</v>
      </c>
      <c r="C1200" t="s">
        <v>3659</v>
      </c>
      <c r="D1200">
        <v>8015</v>
      </c>
      <c r="E1200" s="2">
        <v>10000000</v>
      </c>
      <c r="F1200" t="s">
        <v>443</v>
      </c>
      <c r="G1200" t="s">
        <v>443</v>
      </c>
      <c r="I1200" s="3">
        <v>38324</v>
      </c>
      <c r="J1200" s="3">
        <v>20061</v>
      </c>
      <c r="K1200">
        <v>50</v>
      </c>
      <c r="L1200">
        <v>6</v>
      </c>
      <c r="N1200" s="3">
        <v>38324</v>
      </c>
      <c r="O1200">
        <v>4.32</v>
      </c>
      <c r="P1200" s="3">
        <v>41976</v>
      </c>
      <c r="Q1200">
        <v>4.45</v>
      </c>
      <c r="R1200" s="3">
        <v>41976</v>
      </c>
      <c r="S1200" t="s">
        <v>63</v>
      </c>
      <c r="U1200">
        <v>4.45</v>
      </c>
      <c r="X1200" s="2">
        <v>13384699</v>
      </c>
      <c r="Y1200" s="2">
        <v>15487590</v>
      </c>
      <c r="Z1200" s="2">
        <v>15090696</v>
      </c>
      <c r="AA1200" s="2">
        <v>15364029</v>
      </c>
      <c r="AB1200" s="2">
        <v>14561339</v>
      </c>
      <c r="AC1200" s="2">
        <v>15601007</v>
      </c>
      <c r="AD1200">
        <v>133.84700000000001</v>
      </c>
      <c r="AG1200">
        <v>153.63999999999999</v>
      </c>
      <c r="AJ1200" t="s">
        <v>183</v>
      </c>
      <c r="AK1200" t="s">
        <v>794</v>
      </c>
      <c r="AL1200" s="2">
        <v>24000</v>
      </c>
      <c r="AM1200">
        <v>0.24</v>
      </c>
      <c r="AN1200" t="s">
        <v>159</v>
      </c>
      <c r="AO1200" t="s">
        <v>3660</v>
      </c>
      <c r="AP1200" s="3">
        <v>42549</v>
      </c>
      <c r="AQ1200" t="s">
        <v>615</v>
      </c>
    </row>
    <row r="1201" spans="1:53" x14ac:dyDescent="0.3">
      <c r="A1201" t="s">
        <v>3661</v>
      </c>
      <c r="B1201" t="s">
        <v>3658</v>
      </c>
      <c r="C1201" t="s">
        <v>3659</v>
      </c>
      <c r="D1201">
        <v>8016</v>
      </c>
      <c r="E1201" s="2">
        <v>10000000</v>
      </c>
      <c r="F1201" t="s">
        <v>3173</v>
      </c>
      <c r="G1201" t="s">
        <v>138</v>
      </c>
      <c r="I1201" s="3">
        <v>38328</v>
      </c>
      <c r="J1201" s="3">
        <v>19701</v>
      </c>
      <c r="K1201">
        <v>49</v>
      </c>
      <c r="L1201">
        <v>6</v>
      </c>
      <c r="N1201" s="3">
        <v>38328</v>
      </c>
      <c r="O1201">
        <v>4.25</v>
      </c>
      <c r="P1201" s="3">
        <v>41615</v>
      </c>
      <c r="Q1201">
        <v>4.45</v>
      </c>
      <c r="R1201" s="3">
        <v>41615</v>
      </c>
      <c r="S1201" t="s">
        <v>63</v>
      </c>
      <c r="U1201">
        <v>4.45</v>
      </c>
      <c r="X1201" s="2">
        <v>13297157</v>
      </c>
      <c r="Y1201" s="2">
        <v>15336349</v>
      </c>
      <c r="Z1201" s="2">
        <v>14948465</v>
      </c>
      <c r="AA1201" s="2">
        <v>15226588</v>
      </c>
      <c r="AB1201" s="2">
        <v>14434184</v>
      </c>
      <c r="AC1201" s="2">
        <v>15551630</v>
      </c>
      <c r="AD1201">
        <v>132.97200000000001</v>
      </c>
      <c r="AG1201">
        <v>152.26599999999999</v>
      </c>
      <c r="AJ1201" t="s">
        <v>183</v>
      </c>
      <c r="AK1201" t="s">
        <v>71</v>
      </c>
      <c r="AL1201" s="2">
        <v>24000</v>
      </c>
      <c r="AM1201">
        <v>0.24</v>
      </c>
      <c r="AN1201" t="s">
        <v>144</v>
      </c>
      <c r="AQ1201" t="s">
        <v>615</v>
      </c>
    </row>
    <row r="1202" spans="1:53" x14ac:dyDescent="0.3">
      <c r="A1202" t="s">
        <v>3662</v>
      </c>
      <c r="B1202" t="s">
        <v>3658</v>
      </c>
      <c r="C1202" t="s">
        <v>3659</v>
      </c>
      <c r="D1202">
        <v>8017</v>
      </c>
      <c r="E1202" s="2">
        <v>10000000</v>
      </c>
      <c r="F1202" t="s">
        <v>3663</v>
      </c>
      <c r="G1202" t="s">
        <v>3664</v>
      </c>
      <c r="I1202" s="3">
        <v>38331</v>
      </c>
      <c r="J1202" s="3">
        <v>19338</v>
      </c>
      <c r="K1202">
        <v>48</v>
      </c>
      <c r="L1202">
        <v>6</v>
      </c>
      <c r="N1202" s="3">
        <v>38331</v>
      </c>
      <c r="O1202">
        <v>3.98</v>
      </c>
      <c r="P1202" s="3">
        <v>41253</v>
      </c>
      <c r="Q1202">
        <v>4.45</v>
      </c>
      <c r="R1202" s="3">
        <v>41253</v>
      </c>
      <c r="S1202" t="s">
        <v>63</v>
      </c>
      <c r="U1202">
        <v>4.45</v>
      </c>
      <c r="X1202" s="2">
        <v>13210887</v>
      </c>
      <c r="Y1202" s="2">
        <v>15183139</v>
      </c>
      <c r="Z1202" s="2">
        <v>14807901</v>
      </c>
      <c r="AA1202" s="2">
        <v>15089924</v>
      </c>
      <c r="AB1202" s="2">
        <v>14312097</v>
      </c>
      <c r="AC1202" s="2">
        <v>15402723</v>
      </c>
      <c r="AD1202">
        <v>132.10900000000001</v>
      </c>
      <c r="AG1202">
        <v>150.899</v>
      </c>
      <c r="AJ1202" t="s">
        <v>183</v>
      </c>
      <c r="AK1202" t="s">
        <v>71</v>
      </c>
      <c r="AL1202" s="2">
        <v>24000</v>
      </c>
      <c r="AM1202">
        <v>0.24</v>
      </c>
      <c r="AN1202" t="s">
        <v>144</v>
      </c>
      <c r="AQ1202" t="s">
        <v>615</v>
      </c>
    </row>
    <row r="1203" spans="1:53" x14ac:dyDescent="0.3">
      <c r="A1203" t="s">
        <v>3665</v>
      </c>
      <c r="B1203" t="s">
        <v>3658</v>
      </c>
      <c r="C1203" t="s">
        <v>3659</v>
      </c>
      <c r="D1203">
        <v>8018</v>
      </c>
      <c r="E1203" s="2">
        <v>10000000</v>
      </c>
      <c r="F1203" t="s">
        <v>118</v>
      </c>
      <c r="G1203" t="s">
        <v>118</v>
      </c>
      <c r="I1203" s="3">
        <v>38331</v>
      </c>
      <c r="J1203" s="3">
        <v>18973</v>
      </c>
      <c r="K1203">
        <v>47</v>
      </c>
      <c r="L1203">
        <v>6</v>
      </c>
      <c r="N1203" s="3">
        <v>38331</v>
      </c>
      <c r="O1203">
        <v>3.5</v>
      </c>
      <c r="P1203" s="3">
        <v>40157</v>
      </c>
      <c r="Q1203">
        <v>4.45</v>
      </c>
      <c r="R1203" s="3">
        <v>40157</v>
      </c>
      <c r="S1203" t="s">
        <v>63</v>
      </c>
      <c r="U1203">
        <v>4.45</v>
      </c>
      <c r="X1203" s="2">
        <v>13128052</v>
      </c>
      <c r="Y1203" s="2">
        <v>15035689</v>
      </c>
      <c r="Z1203" s="2">
        <v>14669937</v>
      </c>
      <c r="AA1203" s="2">
        <v>14955887</v>
      </c>
      <c r="AB1203" s="2">
        <v>14191031</v>
      </c>
      <c r="AC1203" s="2">
        <v>15255874</v>
      </c>
      <c r="AD1203">
        <v>131.28100000000001</v>
      </c>
      <c r="AG1203">
        <v>149.559</v>
      </c>
      <c r="AJ1203" t="s">
        <v>183</v>
      </c>
      <c r="AK1203" t="s">
        <v>794</v>
      </c>
      <c r="AL1203" s="2">
        <v>20000</v>
      </c>
      <c r="AM1203">
        <v>0.2</v>
      </c>
      <c r="AN1203" t="s">
        <v>144</v>
      </c>
      <c r="AQ1203" t="s">
        <v>615</v>
      </c>
    </row>
    <row r="1204" spans="1:53" x14ac:dyDescent="0.3">
      <c r="A1204" t="s">
        <v>3666</v>
      </c>
      <c r="B1204" t="s">
        <v>3658</v>
      </c>
      <c r="C1204" t="s">
        <v>3659</v>
      </c>
      <c r="D1204">
        <v>8019</v>
      </c>
      <c r="E1204" s="2">
        <v>5000000</v>
      </c>
      <c r="F1204" t="s">
        <v>443</v>
      </c>
      <c r="G1204" t="s">
        <v>443</v>
      </c>
      <c r="I1204" s="3">
        <v>38595</v>
      </c>
      <c r="J1204" s="3">
        <v>20332</v>
      </c>
      <c r="K1204">
        <v>50</v>
      </c>
      <c r="L1204">
        <v>120</v>
      </c>
      <c r="P1204" s="3">
        <v>38595</v>
      </c>
      <c r="Q1204">
        <v>3.99</v>
      </c>
      <c r="R1204" s="3">
        <v>42247</v>
      </c>
      <c r="S1204" t="s">
        <v>63</v>
      </c>
      <c r="U1204">
        <v>3.99</v>
      </c>
      <c r="X1204" s="2">
        <v>5995065</v>
      </c>
      <c r="Y1204" s="2">
        <v>7139296</v>
      </c>
      <c r="Z1204" s="2">
        <v>6956286</v>
      </c>
      <c r="AA1204" s="2">
        <v>7096375</v>
      </c>
      <c r="AB1204" s="2">
        <v>6718873</v>
      </c>
      <c r="AC1204" s="2">
        <v>7230386</v>
      </c>
      <c r="AD1204">
        <v>119.901</v>
      </c>
      <c r="AG1204">
        <v>141.928</v>
      </c>
      <c r="AJ1204" t="s">
        <v>183</v>
      </c>
      <c r="AK1204" t="s">
        <v>92</v>
      </c>
      <c r="AL1204" s="2">
        <v>12000</v>
      </c>
      <c r="AM1204">
        <v>0.24</v>
      </c>
      <c r="AN1204" t="s">
        <v>159</v>
      </c>
      <c r="AO1204" t="s">
        <v>3660</v>
      </c>
      <c r="AP1204" s="3">
        <v>42549</v>
      </c>
      <c r="AQ1204" t="s">
        <v>615</v>
      </c>
    </row>
    <row r="1205" spans="1:53" x14ac:dyDescent="0.3">
      <c r="A1205" t="s">
        <v>3667</v>
      </c>
      <c r="B1205" t="s">
        <v>3658</v>
      </c>
      <c r="C1205" t="s">
        <v>3659</v>
      </c>
      <c r="D1205">
        <v>8020</v>
      </c>
      <c r="E1205" s="2">
        <v>6000000</v>
      </c>
      <c r="F1205" t="s">
        <v>118</v>
      </c>
      <c r="G1205" t="s">
        <v>118</v>
      </c>
      <c r="I1205" s="3">
        <v>38768</v>
      </c>
      <c r="J1205" s="3">
        <v>24156</v>
      </c>
      <c r="K1205">
        <v>60</v>
      </c>
      <c r="L1205">
        <v>60</v>
      </c>
      <c r="N1205" s="3">
        <v>38768</v>
      </c>
      <c r="O1205">
        <v>3.95</v>
      </c>
      <c r="P1205" s="3">
        <v>40592</v>
      </c>
      <c r="Q1205">
        <v>4.45</v>
      </c>
      <c r="R1205" s="3">
        <v>40592</v>
      </c>
      <c r="S1205" t="s">
        <v>63</v>
      </c>
      <c r="U1205">
        <v>4.45</v>
      </c>
      <c r="X1205" s="2">
        <v>8235566</v>
      </c>
      <c r="Y1205" s="2">
        <v>9819581</v>
      </c>
      <c r="Z1205" s="2">
        <v>9631191</v>
      </c>
      <c r="AA1205" s="2">
        <v>9753290</v>
      </c>
      <c r="AB1205" s="2">
        <v>9286378</v>
      </c>
      <c r="AC1205" s="2">
        <v>10166729</v>
      </c>
      <c r="AD1205">
        <v>137.25899999999999</v>
      </c>
      <c r="AG1205">
        <v>162.55500000000001</v>
      </c>
      <c r="AJ1205" t="s">
        <v>183</v>
      </c>
      <c r="AK1205" t="s">
        <v>71</v>
      </c>
      <c r="AL1205" s="2">
        <v>7200</v>
      </c>
      <c r="AM1205">
        <v>0.12</v>
      </c>
      <c r="AN1205" t="s">
        <v>144</v>
      </c>
      <c r="AQ1205" t="s">
        <v>615</v>
      </c>
    </row>
    <row r="1206" spans="1:53" x14ac:dyDescent="0.3">
      <c r="A1206" t="s">
        <v>3668</v>
      </c>
      <c r="B1206" t="s">
        <v>3658</v>
      </c>
      <c r="C1206" t="s">
        <v>3659</v>
      </c>
      <c r="D1206">
        <v>8021</v>
      </c>
      <c r="E1206" s="2">
        <v>6000000</v>
      </c>
      <c r="F1206" t="s">
        <v>443</v>
      </c>
      <c r="G1206" t="s">
        <v>443</v>
      </c>
      <c r="I1206" s="3">
        <v>39294</v>
      </c>
      <c r="J1206" s="3">
        <v>24684</v>
      </c>
      <c r="K1206">
        <v>60</v>
      </c>
      <c r="L1206">
        <v>6</v>
      </c>
      <c r="P1206" s="3">
        <v>39294</v>
      </c>
      <c r="Q1206">
        <v>4.21</v>
      </c>
      <c r="R1206" s="3">
        <v>39691</v>
      </c>
      <c r="S1206" t="s">
        <v>63</v>
      </c>
      <c r="U1206">
        <v>4.21</v>
      </c>
      <c r="X1206" s="2">
        <v>7987305</v>
      </c>
      <c r="Y1206" s="2">
        <v>9598834</v>
      </c>
      <c r="Z1206" s="2">
        <v>9419168</v>
      </c>
      <c r="AA1206" s="2">
        <v>9534580</v>
      </c>
      <c r="AB1206" s="2">
        <v>9022755</v>
      </c>
      <c r="AC1206" s="2">
        <v>9849625</v>
      </c>
      <c r="AD1206">
        <v>133.12200000000001</v>
      </c>
      <c r="AG1206">
        <v>158.91</v>
      </c>
      <c r="AJ1206" t="s">
        <v>183</v>
      </c>
      <c r="AK1206" t="s">
        <v>92</v>
      </c>
      <c r="AM1206">
        <v>0</v>
      </c>
      <c r="AN1206" t="s">
        <v>159</v>
      </c>
      <c r="AO1206" t="s">
        <v>3660</v>
      </c>
      <c r="AP1206" s="3">
        <v>42549</v>
      </c>
      <c r="AQ1206" t="s">
        <v>615</v>
      </c>
    </row>
    <row r="1207" spans="1:53" x14ac:dyDescent="0.3">
      <c r="A1207" t="s">
        <v>3669</v>
      </c>
      <c r="B1207" t="s">
        <v>3658</v>
      </c>
      <c r="C1207" t="s">
        <v>3659</v>
      </c>
      <c r="D1207">
        <v>8022</v>
      </c>
      <c r="E1207" s="2">
        <v>4000000</v>
      </c>
      <c r="F1207" t="s">
        <v>120</v>
      </c>
      <c r="G1207" t="s">
        <v>1392</v>
      </c>
      <c r="I1207" s="3">
        <v>39146</v>
      </c>
      <c r="J1207" s="3">
        <v>24538</v>
      </c>
      <c r="K1207">
        <v>60</v>
      </c>
      <c r="L1207">
        <v>24</v>
      </c>
      <c r="P1207" s="3">
        <v>39146</v>
      </c>
      <c r="Q1207">
        <v>4.2</v>
      </c>
      <c r="R1207" s="3">
        <v>40973</v>
      </c>
      <c r="S1207" t="s">
        <v>63</v>
      </c>
      <c r="U1207">
        <v>4.2</v>
      </c>
      <c r="X1207" s="2">
        <v>5260400</v>
      </c>
      <c r="Y1207" s="2">
        <v>6319317</v>
      </c>
      <c r="Z1207" s="2">
        <v>6201277</v>
      </c>
      <c r="AA1207" s="2">
        <v>6277789</v>
      </c>
      <c r="AB1207" s="2">
        <v>6016591</v>
      </c>
      <c r="AC1207" s="2">
        <v>6568521</v>
      </c>
      <c r="AD1207">
        <v>131.51</v>
      </c>
      <c r="AG1207">
        <v>156.94499999999999</v>
      </c>
      <c r="AJ1207" t="s">
        <v>183</v>
      </c>
      <c r="AK1207" t="s">
        <v>65</v>
      </c>
      <c r="AM1207">
        <v>0</v>
      </c>
      <c r="AN1207" t="s">
        <v>144</v>
      </c>
      <c r="AQ1207" t="s">
        <v>615</v>
      </c>
    </row>
    <row r="1208" spans="1:53" x14ac:dyDescent="0.3">
      <c r="A1208" t="s">
        <v>3670</v>
      </c>
      <c r="B1208" t="s">
        <v>3671</v>
      </c>
      <c r="C1208" t="s">
        <v>3672</v>
      </c>
      <c r="D1208" t="s">
        <v>3673</v>
      </c>
      <c r="E1208" s="2">
        <v>2000000</v>
      </c>
      <c r="F1208" t="s">
        <v>1716</v>
      </c>
      <c r="G1208" t="s">
        <v>1392</v>
      </c>
      <c r="H1208" t="s">
        <v>1392</v>
      </c>
      <c r="I1208" s="3">
        <v>37305</v>
      </c>
      <c r="J1208" s="3">
        <v>15207</v>
      </c>
      <c r="K1208">
        <v>40</v>
      </c>
      <c r="L1208">
        <v>6</v>
      </c>
      <c r="M1208" t="s">
        <v>91</v>
      </c>
      <c r="N1208" t="s">
        <v>64</v>
      </c>
      <c r="O1208" t="s">
        <v>64</v>
      </c>
      <c r="P1208" s="3">
        <v>37305</v>
      </c>
      <c r="Q1208">
        <v>5.5</v>
      </c>
      <c r="R1208" s="3">
        <v>37486</v>
      </c>
      <c r="S1208" t="s">
        <v>63</v>
      </c>
      <c r="T1208" t="s">
        <v>64</v>
      </c>
      <c r="U1208">
        <v>5.5</v>
      </c>
      <c r="V1208" s="2">
        <v>4403616</v>
      </c>
      <c r="W1208">
        <v>220</v>
      </c>
      <c r="X1208" s="2">
        <v>3256000</v>
      </c>
      <c r="Y1208" s="2">
        <v>3405000</v>
      </c>
      <c r="Z1208" s="2">
        <v>3197000</v>
      </c>
      <c r="AA1208" s="2">
        <v>3181000</v>
      </c>
      <c r="AB1208" s="2">
        <v>3193000</v>
      </c>
      <c r="AC1208" s="2">
        <v>3196347</v>
      </c>
      <c r="AD1208">
        <v>163</v>
      </c>
      <c r="AE1208">
        <v>170</v>
      </c>
      <c r="AF1208">
        <v>160</v>
      </c>
      <c r="AG1208">
        <v>159</v>
      </c>
      <c r="AH1208">
        <v>160</v>
      </c>
      <c r="AI1208">
        <v>160</v>
      </c>
      <c r="AK1208" t="s">
        <v>3674</v>
      </c>
      <c r="AN1208" t="s">
        <v>64</v>
      </c>
      <c r="AP1208" t="s">
        <v>64</v>
      </c>
      <c r="BA1208" t="s">
        <v>3675</v>
      </c>
    </row>
    <row r="1209" spans="1:53" x14ac:dyDescent="0.3">
      <c r="A1209" t="s">
        <v>3676</v>
      </c>
      <c r="B1209" t="s">
        <v>3671</v>
      </c>
      <c r="C1209" t="s">
        <v>3672</v>
      </c>
      <c r="D1209" t="s">
        <v>3677</v>
      </c>
      <c r="E1209" s="2">
        <v>6000000</v>
      </c>
      <c r="F1209" t="s">
        <v>131</v>
      </c>
      <c r="G1209" t="s">
        <v>77</v>
      </c>
      <c r="H1209" t="s">
        <v>64</v>
      </c>
      <c r="I1209" s="3">
        <v>37498</v>
      </c>
      <c r="J1209" s="3">
        <v>15582</v>
      </c>
      <c r="K1209">
        <v>40</v>
      </c>
      <c r="L1209">
        <v>6</v>
      </c>
      <c r="M1209" t="s">
        <v>62</v>
      </c>
      <c r="N1209" s="3">
        <v>37498</v>
      </c>
      <c r="O1209">
        <v>3.95</v>
      </c>
      <c r="P1209" s="3">
        <v>38959</v>
      </c>
      <c r="Q1209">
        <v>4.75</v>
      </c>
      <c r="R1209" s="3">
        <v>38959</v>
      </c>
      <c r="S1209" t="s">
        <v>63</v>
      </c>
      <c r="T1209" t="s">
        <v>64</v>
      </c>
      <c r="U1209" t="s">
        <v>64</v>
      </c>
      <c r="V1209" s="2">
        <v>11214896</v>
      </c>
      <c r="W1209">
        <v>187</v>
      </c>
      <c r="X1209" s="2">
        <v>9604000</v>
      </c>
      <c r="Y1209" s="2">
        <v>9466000</v>
      </c>
      <c r="Z1209" s="2">
        <v>8962000</v>
      </c>
      <c r="AA1209" t="s">
        <v>64</v>
      </c>
      <c r="AB1209" t="s">
        <v>64</v>
      </c>
      <c r="AC1209" t="s">
        <v>64</v>
      </c>
      <c r="AD1209">
        <v>160</v>
      </c>
      <c r="AE1209">
        <v>158</v>
      </c>
      <c r="AF1209">
        <v>149</v>
      </c>
      <c r="AG1209" t="s">
        <v>64</v>
      </c>
      <c r="AH1209" t="s">
        <v>64</v>
      </c>
      <c r="AI1209" t="s">
        <v>64</v>
      </c>
      <c r="AN1209" t="s">
        <v>83</v>
      </c>
      <c r="AO1209" t="s">
        <v>331</v>
      </c>
      <c r="AP1209" s="3">
        <v>43510</v>
      </c>
      <c r="AQ1209" s="2">
        <v>1360000</v>
      </c>
      <c r="AR1209">
        <v>0.23</v>
      </c>
      <c r="AS1209" s="2">
        <v>600000</v>
      </c>
      <c r="AT1209" s="3">
        <v>15582</v>
      </c>
      <c r="AU1209">
        <v>2.16</v>
      </c>
      <c r="AV1209" s="2">
        <v>6133474</v>
      </c>
      <c r="AW1209" s="2">
        <v>5844690</v>
      </c>
      <c r="AX1209" s="2">
        <v>5621992</v>
      </c>
      <c r="AY1209" t="s">
        <v>3678</v>
      </c>
      <c r="AZ1209" t="s">
        <v>3679</v>
      </c>
      <c r="BA1209" t="s">
        <v>3680</v>
      </c>
    </row>
    <row r="1210" spans="1:53" x14ac:dyDescent="0.3">
      <c r="A1210" t="s">
        <v>3681</v>
      </c>
      <c r="B1210" t="s">
        <v>3671</v>
      </c>
      <c r="C1210" t="s">
        <v>3672</v>
      </c>
      <c r="D1210" t="s">
        <v>3682</v>
      </c>
      <c r="E1210" s="2">
        <v>6000000</v>
      </c>
      <c r="F1210" t="s">
        <v>136</v>
      </c>
      <c r="G1210" t="s">
        <v>3683</v>
      </c>
      <c r="H1210" t="s">
        <v>3683</v>
      </c>
      <c r="I1210" s="3">
        <v>36903</v>
      </c>
      <c r="J1210" s="3">
        <v>44573</v>
      </c>
      <c r="K1210">
        <v>21</v>
      </c>
      <c r="L1210">
        <v>6</v>
      </c>
      <c r="M1210" t="s">
        <v>91</v>
      </c>
      <c r="N1210" t="s">
        <v>64</v>
      </c>
      <c r="O1210" t="s">
        <v>64</v>
      </c>
      <c r="P1210" s="3">
        <v>36903</v>
      </c>
      <c r="Q1210">
        <v>5.29</v>
      </c>
      <c r="R1210" s="3">
        <v>40555</v>
      </c>
      <c r="S1210" t="s">
        <v>63</v>
      </c>
      <c r="T1210" t="s">
        <v>64</v>
      </c>
      <c r="U1210">
        <v>5.29</v>
      </c>
      <c r="V1210" s="2">
        <v>6669748</v>
      </c>
      <c r="W1210">
        <v>111</v>
      </c>
      <c r="X1210" s="2">
        <v>7285000</v>
      </c>
      <c r="Y1210" s="2">
        <v>8138000</v>
      </c>
      <c r="Z1210" s="2">
        <v>7039000</v>
      </c>
      <c r="AA1210" s="2">
        <v>6831000</v>
      </c>
      <c r="AB1210" s="2">
        <v>6529000</v>
      </c>
      <c r="AC1210" s="2">
        <v>6316917</v>
      </c>
      <c r="AD1210">
        <v>121</v>
      </c>
      <c r="AE1210">
        <v>136</v>
      </c>
      <c r="AF1210">
        <v>117</v>
      </c>
      <c r="AG1210">
        <v>114</v>
      </c>
      <c r="AH1210">
        <v>109</v>
      </c>
      <c r="AI1210">
        <v>105</v>
      </c>
      <c r="AN1210" t="s">
        <v>64</v>
      </c>
      <c r="AP1210" t="s">
        <v>64</v>
      </c>
      <c r="BA1210" t="s">
        <v>3684</v>
      </c>
    </row>
    <row r="1211" spans="1:53" x14ac:dyDescent="0.3">
      <c r="A1211" t="s">
        <v>3685</v>
      </c>
      <c r="B1211" t="s">
        <v>3671</v>
      </c>
      <c r="C1211" t="s">
        <v>3672</v>
      </c>
      <c r="D1211" t="s">
        <v>3686</v>
      </c>
      <c r="E1211" s="2">
        <v>5000000</v>
      </c>
      <c r="F1211" t="s">
        <v>136</v>
      </c>
      <c r="G1211" t="s">
        <v>3683</v>
      </c>
      <c r="H1211" t="s">
        <v>3683</v>
      </c>
      <c r="I1211" s="3">
        <v>37153</v>
      </c>
      <c r="J1211" s="3">
        <v>46100</v>
      </c>
      <c r="K1211">
        <v>25</v>
      </c>
      <c r="L1211">
        <v>6</v>
      </c>
      <c r="M1211" t="s">
        <v>62</v>
      </c>
      <c r="N1211" s="3">
        <v>37153</v>
      </c>
      <c r="O1211">
        <v>4.95</v>
      </c>
      <c r="P1211" s="3">
        <v>38430</v>
      </c>
      <c r="Q1211">
        <v>6.5</v>
      </c>
      <c r="R1211" s="3">
        <v>38430</v>
      </c>
      <c r="S1211" t="s">
        <v>63</v>
      </c>
      <c r="T1211" t="s">
        <v>64</v>
      </c>
      <c r="U1211">
        <v>6.5</v>
      </c>
      <c r="V1211" s="2">
        <v>7819705</v>
      </c>
      <c r="W1211">
        <v>156</v>
      </c>
      <c r="X1211" s="2">
        <v>7091000</v>
      </c>
      <c r="Y1211" s="2">
        <v>7842000</v>
      </c>
      <c r="Z1211" s="2">
        <v>6810000</v>
      </c>
      <c r="AA1211" s="2">
        <v>6728000</v>
      </c>
      <c r="AB1211" s="2">
        <v>6424000</v>
      </c>
      <c r="AC1211" s="2">
        <v>6382430</v>
      </c>
      <c r="AD1211">
        <v>142</v>
      </c>
      <c r="AE1211">
        <v>157</v>
      </c>
      <c r="AF1211">
        <v>136</v>
      </c>
      <c r="AG1211">
        <v>135</v>
      </c>
      <c r="AH1211">
        <v>128</v>
      </c>
      <c r="AI1211">
        <v>128</v>
      </c>
      <c r="AN1211" t="s">
        <v>64</v>
      </c>
      <c r="AP1211" t="s">
        <v>64</v>
      </c>
      <c r="BA1211" t="s">
        <v>3687</v>
      </c>
    </row>
    <row r="1212" spans="1:53" x14ac:dyDescent="0.3">
      <c r="A1212" t="s">
        <v>3688</v>
      </c>
      <c r="B1212" t="s">
        <v>3671</v>
      </c>
      <c r="C1212" t="s">
        <v>3672</v>
      </c>
      <c r="D1212" t="s">
        <v>3689</v>
      </c>
      <c r="E1212" s="2">
        <v>2500000</v>
      </c>
      <c r="F1212" t="s">
        <v>136</v>
      </c>
      <c r="G1212" t="s">
        <v>3683</v>
      </c>
      <c r="H1212" t="s">
        <v>3683</v>
      </c>
      <c r="I1212" s="3">
        <v>37164</v>
      </c>
      <c r="J1212" s="3">
        <v>12946</v>
      </c>
      <c r="K1212">
        <v>34</v>
      </c>
      <c r="L1212" t="s">
        <v>2756</v>
      </c>
      <c r="M1212" t="s">
        <v>91</v>
      </c>
      <c r="N1212" t="s">
        <v>64</v>
      </c>
      <c r="O1212" t="s">
        <v>64</v>
      </c>
      <c r="P1212" s="3">
        <v>37164</v>
      </c>
      <c r="Q1212">
        <v>5.25</v>
      </c>
      <c r="R1212" s="3">
        <v>37164</v>
      </c>
      <c r="S1212" t="s">
        <v>63</v>
      </c>
      <c r="T1212" t="s">
        <v>64</v>
      </c>
      <c r="U1212">
        <v>5.25</v>
      </c>
      <c r="V1212" s="2">
        <v>4597346</v>
      </c>
      <c r="W1212">
        <v>184</v>
      </c>
      <c r="X1212" s="2">
        <v>3630000</v>
      </c>
      <c r="Y1212" s="2">
        <v>4011000</v>
      </c>
      <c r="Z1212" s="2">
        <v>3662000</v>
      </c>
      <c r="AA1212" s="2">
        <v>3661000</v>
      </c>
      <c r="AB1212" s="2">
        <v>3626000</v>
      </c>
      <c r="AC1212" s="2">
        <v>3618966</v>
      </c>
      <c r="AD1212">
        <v>145</v>
      </c>
      <c r="AE1212">
        <v>160</v>
      </c>
      <c r="AF1212">
        <v>146</v>
      </c>
      <c r="AG1212">
        <v>146</v>
      </c>
      <c r="AH1212">
        <v>145</v>
      </c>
      <c r="AI1212">
        <v>145</v>
      </c>
      <c r="AN1212" t="s">
        <v>64</v>
      </c>
      <c r="AP1212" t="s">
        <v>64</v>
      </c>
      <c r="BA1212" t="s">
        <v>3690</v>
      </c>
    </row>
    <row r="1213" spans="1:53" x14ac:dyDescent="0.3">
      <c r="A1213" t="s">
        <v>3691</v>
      </c>
      <c r="B1213" t="s">
        <v>3671</v>
      </c>
      <c r="C1213" t="s">
        <v>3672</v>
      </c>
      <c r="D1213" t="s">
        <v>3692</v>
      </c>
      <c r="E1213" s="2">
        <v>5000000</v>
      </c>
      <c r="F1213" t="s">
        <v>541</v>
      </c>
      <c r="G1213" t="s">
        <v>77</v>
      </c>
      <c r="H1213" t="s">
        <v>569</v>
      </c>
      <c r="I1213" s="3">
        <v>37650</v>
      </c>
      <c r="J1213" s="3">
        <v>15735</v>
      </c>
      <c r="K1213">
        <v>40</v>
      </c>
      <c r="L1213">
        <v>6</v>
      </c>
      <c r="M1213" t="s">
        <v>62</v>
      </c>
      <c r="N1213" s="3">
        <v>37650</v>
      </c>
      <c r="O1213">
        <v>2.25</v>
      </c>
      <c r="P1213" s="3">
        <v>38747</v>
      </c>
      <c r="Q1213">
        <v>4.9000000000000004</v>
      </c>
      <c r="R1213" s="3">
        <v>38747</v>
      </c>
      <c r="S1213" t="s">
        <v>63</v>
      </c>
      <c r="T1213" t="s">
        <v>64</v>
      </c>
      <c r="U1213">
        <v>4.9000000000000004</v>
      </c>
      <c r="V1213" s="2">
        <v>9405812</v>
      </c>
      <c r="W1213">
        <v>188</v>
      </c>
      <c r="X1213" s="2">
        <v>8732000</v>
      </c>
      <c r="Y1213" s="2">
        <v>8069000</v>
      </c>
      <c r="Z1213" s="2">
        <v>7643000</v>
      </c>
      <c r="AA1213" s="2">
        <v>7581000</v>
      </c>
      <c r="AB1213" s="2">
        <v>7671000</v>
      </c>
      <c r="AC1213" s="2">
        <v>7723136</v>
      </c>
      <c r="AD1213">
        <v>175</v>
      </c>
      <c r="AE1213">
        <v>161</v>
      </c>
      <c r="AF1213">
        <v>153</v>
      </c>
      <c r="AG1213">
        <v>152</v>
      </c>
      <c r="AH1213">
        <v>153</v>
      </c>
      <c r="AI1213">
        <v>154</v>
      </c>
      <c r="AK1213" t="s">
        <v>71</v>
      </c>
      <c r="AN1213" t="s">
        <v>64</v>
      </c>
      <c r="AP1213" t="s">
        <v>64</v>
      </c>
      <c r="BA1213" t="s">
        <v>3693</v>
      </c>
    </row>
    <row r="1214" spans="1:53" x14ac:dyDescent="0.3">
      <c r="A1214" t="s">
        <v>3694</v>
      </c>
      <c r="B1214" t="s">
        <v>3671</v>
      </c>
      <c r="C1214" t="s">
        <v>3672</v>
      </c>
      <c r="D1214" t="s">
        <v>3695</v>
      </c>
      <c r="E1214" s="2">
        <v>6000000</v>
      </c>
      <c r="F1214" t="s">
        <v>3696</v>
      </c>
      <c r="G1214" t="s">
        <v>3697</v>
      </c>
      <c r="H1214" t="s">
        <v>152</v>
      </c>
      <c r="I1214" s="3">
        <v>37468</v>
      </c>
      <c r="J1214" s="3">
        <v>15553</v>
      </c>
      <c r="K1214">
        <v>40</v>
      </c>
      <c r="L1214">
        <v>6</v>
      </c>
      <c r="M1214" t="s">
        <v>62</v>
      </c>
      <c r="N1214" s="3">
        <v>37468</v>
      </c>
      <c r="O1214">
        <v>3.57</v>
      </c>
      <c r="P1214" s="3">
        <v>38837</v>
      </c>
      <c r="Q1214">
        <v>4.99</v>
      </c>
      <c r="R1214" s="3">
        <v>38837</v>
      </c>
      <c r="S1214" t="s">
        <v>63</v>
      </c>
      <c r="T1214" t="s">
        <v>64</v>
      </c>
      <c r="U1214">
        <v>4.99</v>
      </c>
      <c r="V1214" s="2">
        <v>15111988</v>
      </c>
      <c r="W1214">
        <v>252</v>
      </c>
      <c r="X1214" s="2">
        <v>9995000</v>
      </c>
      <c r="Y1214" s="2">
        <v>11144000</v>
      </c>
      <c r="Z1214" s="2">
        <v>10732000</v>
      </c>
      <c r="AA1214" s="2">
        <v>10532000</v>
      </c>
      <c r="AB1214" s="2">
        <v>11136000</v>
      </c>
      <c r="AC1214" s="2">
        <v>11078324</v>
      </c>
      <c r="AD1214">
        <v>167</v>
      </c>
      <c r="AE1214">
        <v>186</v>
      </c>
      <c r="AF1214">
        <v>179</v>
      </c>
      <c r="AG1214">
        <v>176</v>
      </c>
      <c r="AH1214">
        <v>186</v>
      </c>
      <c r="AI1214">
        <v>185</v>
      </c>
      <c r="AK1214" t="s">
        <v>92</v>
      </c>
      <c r="AN1214" t="s">
        <v>64</v>
      </c>
      <c r="AP1214" t="s">
        <v>64</v>
      </c>
      <c r="BA1214" t="s">
        <v>3698</v>
      </c>
    </row>
    <row r="1215" spans="1:53" x14ac:dyDescent="0.3">
      <c r="A1215" t="s">
        <v>3699</v>
      </c>
      <c r="B1215" t="s">
        <v>3671</v>
      </c>
      <c r="C1215" t="s">
        <v>3672</v>
      </c>
      <c r="D1215" t="s">
        <v>3700</v>
      </c>
      <c r="E1215" s="2">
        <v>10000000</v>
      </c>
      <c r="F1215" t="s">
        <v>131</v>
      </c>
      <c r="G1215" t="s">
        <v>131</v>
      </c>
      <c r="H1215" t="s">
        <v>131</v>
      </c>
      <c r="I1215" s="3">
        <v>38082</v>
      </c>
      <c r="J1215" s="3">
        <v>19820</v>
      </c>
      <c r="K1215">
        <v>50</v>
      </c>
      <c r="L1215">
        <v>6</v>
      </c>
      <c r="M1215" t="s">
        <v>62</v>
      </c>
      <c r="N1215" s="3">
        <v>38082</v>
      </c>
      <c r="O1215">
        <v>3.75</v>
      </c>
      <c r="P1215" s="3">
        <v>40273</v>
      </c>
      <c r="Q1215">
        <v>4.75</v>
      </c>
      <c r="R1215" s="3">
        <v>40273</v>
      </c>
      <c r="S1215" t="s">
        <v>63</v>
      </c>
      <c r="T1215" t="s">
        <v>64</v>
      </c>
      <c r="U1215">
        <v>4.75</v>
      </c>
      <c r="V1215" s="2">
        <v>23165069</v>
      </c>
      <c r="W1215">
        <v>232</v>
      </c>
      <c r="X1215" s="2">
        <v>15907000</v>
      </c>
      <c r="Y1215" s="2">
        <v>16700000</v>
      </c>
      <c r="Z1215" s="2">
        <v>16062000</v>
      </c>
      <c r="AA1215" s="2">
        <v>15937000</v>
      </c>
      <c r="AB1215" s="2">
        <v>16391000</v>
      </c>
      <c r="AC1215" s="2">
        <v>16522730</v>
      </c>
      <c r="AD1215">
        <v>159</v>
      </c>
      <c r="AE1215">
        <v>167</v>
      </c>
      <c r="AF1215">
        <v>161</v>
      </c>
      <c r="AG1215">
        <v>159</v>
      </c>
      <c r="AH1215">
        <v>164</v>
      </c>
      <c r="AI1215">
        <v>165</v>
      </c>
      <c r="AK1215" t="s">
        <v>92</v>
      </c>
      <c r="AN1215" t="s">
        <v>83</v>
      </c>
      <c r="AO1215" t="s">
        <v>84</v>
      </c>
      <c r="AP1215" s="3">
        <v>42550</v>
      </c>
      <c r="BA1215" t="s">
        <v>3701</v>
      </c>
    </row>
    <row r="1216" spans="1:53" x14ac:dyDescent="0.3">
      <c r="A1216" t="s">
        <v>3702</v>
      </c>
      <c r="B1216" t="s">
        <v>3671</v>
      </c>
      <c r="C1216" t="s">
        <v>3672</v>
      </c>
      <c r="D1216" t="s">
        <v>3703</v>
      </c>
      <c r="E1216" s="2">
        <v>6000000</v>
      </c>
      <c r="F1216" t="s">
        <v>131</v>
      </c>
      <c r="G1216" t="s">
        <v>131</v>
      </c>
      <c r="H1216" t="s">
        <v>131</v>
      </c>
      <c r="I1216" s="3">
        <v>38391</v>
      </c>
      <c r="J1216" s="3">
        <v>20128</v>
      </c>
      <c r="K1216">
        <v>50</v>
      </c>
      <c r="L1216">
        <v>6</v>
      </c>
      <c r="M1216" t="s">
        <v>62</v>
      </c>
      <c r="N1216" s="3">
        <v>38391</v>
      </c>
      <c r="O1216">
        <v>4.05</v>
      </c>
      <c r="P1216" s="3">
        <v>39486</v>
      </c>
      <c r="Q1216">
        <v>4.68</v>
      </c>
      <c r="R1216" s="3">
        <v>39486</v>
      </c>
      <c r="S1216" t="s">
        <v>63</v>
      </c>
      <c r="T1216" t="s">
        <v>64</v>
      </c>
      <c r="U1216">
        <v>4.68</v>
      </c>
      <c r="V1216" s="2">
        <v>13935832</v>
      </c>
      <c r="W1216">
        <v>232</v>
      </c>
      <c r="X1216" s="2">
        <v>9418000</v>
      </c>
      <c r="Y1216" s="2">
        <v>9870000</v>
      </c>
      <c r="Z1216" s="2">
        <v>9487000</v>
      </c>
      <c r="AA1216" s="2">
        <v>9417000</v>
      </c>
      <c r="AB1216" s="2">
        <v>9695000</v>
      </c>
      <c r="AC1216" s="2">
        <v>9780302</v>
      </c>
      <c r="AD1216">
        <v>157</v>
      </c>
      <c r="AE1216">
        <v>165</v>
      </c>
      <c r="AF1216">
        <v>158</v>
      </c>
      <c r="AG1216">
        <v>157</v>
      </c>
      <c r="AH1216">
        <v>162</v>
      </c>
      <c r="AI1216">
        <v>163</v>
      </c>
      <c r="AN1216" t="s">
        <v>83</v>
      </c>
      <c r="AO1216" t="s">
        <v>84</v>
      </c>
      <c r="AP1216" s="3">
        <v>42550</v>
      </c>
      <c r="BA1216" t="s">
        <v>3704</v>
      </c>
    </row>
    <row r="1217" spans="1:57" x14ac:dyDescent="0.3">
      <c r="A1217" t="s">
        <v>3705</v>
      </c>
      <c r="B1217" t="s">
        <v>3671</v>
      </c>
      <c r="C1217" t="s">
        <v>3672</v>
      </c>
      <c r="D1217" t="s">
        <v>3706</v>
      </c>
      <c r="E1217" s="2">
        <v>10000000</v>
      </c>
      <c r="F1217" t="s">
        <v>1716</v>
      </c>
      <c r="G1217" t="s">
        <v>1392</v>
      </c>
      <c r="H1217" t="s">
        <v>1392</v>
      </c>
      <c r="I1217" s="3">
        <v>36970</v>
      </c>
      <c r="J1217" s="3">
        <v>20170</v>
      </c>
      <c r="K1217">
        <v>54</v>
      </c>
      <c r="L1217">
        <v>6</v>
      </c>
      <c r="M1217" t="s">
        <v>62</v>
      </c>
      <c r="N1217" s="3">
        <v>36970</v>
      </c>
      <c r="O1217">
        <v>2.95</v>
      </c>
      <c r="P1217" s="3">
        <v>39527</v>
      </c>
      <c r="Q1217">
        <v>5.9</v>
      </c>
      <c r="R1217" s="3">
        <v>38796</v>
      </c>
      <c r="S1217" t="s">
        <v>63</v>
      </c>
      <c r="T1217" t="s">
        <v>64</v>
      </c>
      <c r="U1217">
        <v>5.9</v>
      </c>
      <c r="V1217" s="2">
        <v>30218178</v>
      </c>
      <c r="W1217">
        <v>302</v>
      </c>
      <c r="X1217" s="2">
        <v>18173000</v>
      </c>
      <c r="Y1217" s="2">
        <v>20212000</v>
      </c>
      <c r="Z1217" s="2">
        <v>19398000</v>
      </c>
      <c r="AA1217" s="2">
        <v>19174000</v>
      </c>
      <c r="AB1217" s="2">
        <v>20095000</v>
      </c>
      <c r="AC1217" s="2">
        <v>19912652</v>
      </c>
      <c r="AD1217">
        <v>182</v>
      </c>
      <c r="AE1217">
        <v>202</v>
      </c>
      <c r="AF1217">
        <v>194</v>
      </c>
      <c r="AG1217">
        <v>192</v>
      </c>
      <c r="AH1217">
        <v>201</v>
      </c>
      <c r="AI1217">
        <v>199</v>
      </c>
      <c r="AN1217" t="s">
        <v>64</v>
      </c>
      <c r="AP1217" t="s">
        <v>64</v>
      </c>
      <c r="BA1217" t="s">
        <v>3707</v>
      </c>
      <c r="BE1217" t="s">
        <v>3708</v>
      </c>
    </row>
    <row r="1218" spans="1:57" x14ac:dyDescent="0.3">
      <c r="A1218" t="s">
        <v>3709</v>
      </c>
      <c r="B1218" t="s">
        <v>3671</v>
      </c>
      <c r="C1218" t="s">
        <v>3672</v>
      </c>
      <c r="D1218" t="s">
        <v>3710</v>
      </c>
      <c r="E1218" s="2">
        <v>4000000</v>
      </c>
      <c r="F1218" t="s">
        <v>131</v>
      </c>
      <c r="G1218" t="s">
        <v>131</v>
      </c>
      <c r="H1218" t="s">
        <v>131</v>
      </c>
      <c r="I1218" s="3">
        <v>38579</v>
      </c>
      <c r="J1218" s="3">
        <v>23967</v>
      </c>
      <c r="K1218">
        <v>60</v>
      </c>
      <c r="L1218">
        <v>6</v>
      </c>
      <c r="M1218" t="s">
        <v>62</v>
      </c>
      <c r="N1218" s="3">
        <v>38579</v>
      </c>
      <c r="O1218">
        <v>3.8</v>
      </c>
      <c r="P1218" s="3">
        <v>40038</v>
      </c>
      <c r="Q1218">
        <v>4.95</v>
      </c>
      <c r="R1218" s="3">
        <v>40038</v>
      </c>
      <c r="S1218" t="s">
        <v>63</v>
      </c>
      <c r="T1218" t="s">
        <v>64</v>
      </c>
      <c r="U1218">
        <v>4.95</v>
      </c>
      <c r="V1218" s="2">
        <v>11789578</v>
      </c>
      <c r="W1218">
        <v>295</v>
      </c>
      <c r="X1218" s="2">
        <v>6963000</v>
      </c>
      <c r="Y1218" s="2">
        <v>7492000</v>
      </c>
      <c r="Z1218" s="2">
        <v>7206000</v>
      </c>
      <c r="AA1218" s="2">
        <v>7003000</v>
      </c>
      <c r="AB1218" s="2">
        <v>7298000</v>
      </c>
      <c r="AC1218" s="2">
        <v>7353619</v>
      </c>
      <c r="AD1218">
        <v>174</v>
      </c>
      <c r="AE1218">
        <v>187</v>
      </c>
      <c r="AF1218">
        <v>180</v>
      </c>
      <c r="AG1218">
        <v>175</v>
      </c>
      <c r="AH1218">
        <v>182</v>
      </c>
      <c r="AI1218">
        <v>184</v>
      </c>
      <c r="AN1218" t="s">
        <v>83</v>
      </c>
      <c r="AO1218" t="s">
        <v>84</v>
      </c>
      <c r="AP1218" s="3">
        <v>42550</v>
      </c>
      <c r="BA1218" t="s">
        <v>3711</v>
      </c>
      <c r="BE1218" t="s">
        <v>3712</v>
      </c>
    </row>
    <row r="1219" spans="1:57" x14ac:dyDescent="0.3">
      <c r="A1219" t="s">
        <v>3713</v>
      </c>
      <c r="B1219" t="s">
        <v>3671</v>
      </c>
      <c r="C1219" t="s">
        <v>3672</v>
      </c>
      <c r="D1219" t="s">
        <v>3714</v>
      </c>
      <c r="E1219" s="2">
        <v>8500000</v>
      </c>
      <c r="F1219" t="s">
        <v>610</v>
      </c>
      <c r="G1219" t="s">
        <v>3697</v>
      </c>
      <c r="H1219" t="s">
        <v>152</v>
      </c>
      <c r="I1219" s="3">
        <v>38579</v>
      </c>
      <c r="J1219" s="3">
        <v>23972</v>
      </c>
      <c r="K1219">
        <v>60</v>
      </c>
      <c r="L1219">
        <v>6</v>
      </c>
      <c r="M1219" t="s">
        <v>62</v>
      </c>
      <c r="N1219" s="3">
        <v>38579</v>
      </c>
      <c r="O1219">
        <v>6.25</v>
      </c>
      <c r="P1219" s="3">
        <v>39675</v>
      </c>
      <c r="Q1219">
        <v>8</v>
      </c>
      <c r="R1219" s="3">
        <v>39678</v>
      </c>
      <c r="S1219" t="s">
        <v>63</v>
      </c>
      <c r="T1219" t="s">
        <v>64</v>
      </c>
      <c r="U1219">
        <v>8</v>
      </c>
      <c r="V1219" s="2">
        <v>40385654</v>
      </c>
      <c r="W1219">
        <v>475</v>
      </c>
      <c r="X1219" s="2">
        <v>21398000</v>
      </c>
      <c r="Y1219" s="2">
        <v>24538000</v>
      </c>
      <c r="Z1219" s="2">
        <v>23503000</v>
      </c>
      <c r="AA1219" s="2">
        <v>22925000</v>
      </c>
      <c r="AB1219" s="2">
        <v>24781000</v>
      </c>
      <c r="AC1219" s="2">
        <v>23307458</v>
      </c>
      <c r="AD1219">
        <v>252</v>
      </c>
      <c r="AE1219">
        <v>289</v>
      </c>
      <c r="AF1219">
        <v>277</v>
      </c>
      <c r="AG1219">
        <v>270</v>
      </c>
      <c r="AH1219">
        <v>292</v>
      </c>
      <c r="AI1219">
        <v>274</v>
      </c>
      <c r="AK1219" t="s">
        <v>71</v>
      </c>
      <c r="AN1219" t="s">
        <v>64</v>
      </c>
      <c r="AP1219" t="s">
        <v>64</v>
      </c>
      <c r="BA1219" t="s">
        <v>3715</v>
      </c>
    </row>
    <row r="1220" spans="1:57" x14ac:dyDescent="0.3">
      <c r="A1220" t="s">
        <v>3716</v>
      </c>
      <c r="B1220" t="s">
        <v>3671</v>
      </c>
      <c r="C1220" t="s">
        <v>3672</v>
      </c>
      <c r="D1220" t="s">
        <v>3717</v>
      </c>
      <c r="E1220" s="2">
        <v>5000000</v>
      </c>
      <c r="F1220" t="s">
        <v>610</v>
      </c>
      <c r="G1220" t="s">
        <v>3697</v>
      </c>
      <c r="H1220" t="s">
        <v>152</v>
      </c>
      <c r="I1220" s="3">
        <v>38545</v>
      </c>
      <c r="J1220" s="3">
        <v>19918</v>
      </c>
      <c r="K1220">
        <v>49</v>
      </c>
      <c r="L1220">
        <v>60</v>
      </c>
      <c r="M1220" t="s">
        <v>62</v>
      </c>
      <c r="N1220" s="3">
        <v>38545</v>
      </c>
      <c r="O1220">
        <v>6.85</v>
      </c>
      <c r="P1220" s="3">
        <v>39643</v>
      </c>
      <c r="Q1220">
        <v>7.85</v>
      </c>
      <c r="R1220" s="3">
        <v>39643</v>
      </c>
      <c r="S1220" t="s">
        <v>63</v>
      </c>
      <c r="T1220" t="s">
        <v>64</v>
      </c>
      <c r="U1220">
        <v>7.85</v>
      </c>
      <c r="V1220" s="2">
        <v>19096069</v>
      </c>
      <c r="W1220">
        <v>382</v>
      </c>
      <c r="X1220" s="2">
        <v>11307000</v>
      </c>
      <c r="Y1220" s="2">
        <v>12526000</v>
      </c>
      <c r="Z1220" s="2">
        <v>11888000</v>
      </c>
      <c r="AA1220" s="2">
        <v>11885000</v>
      </c>
      <c r="AB1220" s="2">
        <v>12300000</v>
      </c>
      <c r="AC1220" s="2">
        <v>11947474</v>
      </c>
      <c r="AD1220">
        <v>226</v>
      </c>
      <c r="AE1220">
        <v>251</v>
      </c>
      <c r="AF1220">
        <v>238</v>
      </c>
      <c r="AG1220">
        <v>238</v>
      </c>
      <c r="AH1220">
        <v>246</v>
      </c>
      <c r="AI1220">
        <v>239</v>
      </c>
      <c r="AN1220" t="s">
        <v>64</v>
      </c>
      <c r="AP1220" t="s">
        <v>64</v>
      </c>
      <c r="BA1220" t="s">
        <v>3715</v>
      </c>
    </row>
    <row r="1221" spans="1:57" x14ac:dyDescent="0.3">
      <c r="A1221" t="s">
        <v>3718</v>
      </c>
      <c r="B1221" t="s">
        <v>3671</v>
      </c>
      <c r="C1221" t="s">
        <v>3672</v>
      </c>
      <c r="D1221" t="s">
        <v>3719</v>
      </c>
      <c r="E1221" s="2">
        <v>5000000</v>
      </c>
      <c r="F1221" t="s">
        <v>610</v>
      </c>
      <c r="G1221" t="s">
        <v>3697</v>
      </c>
      <c r="H1221" t="s">
        <v>152</v>
      </c>
      <c r="I1221" s="3">
        <v>38545</v>
      </c>
      <c r="J1221" s="3">
        <v>19918</v>
      </c>
      <c r="K1221">
        <v>49</v>
      </c>
      <c r="L1221">
        <v>60</v>
      </c>
      <c r="M1221" t="s">
        <v>62</v>
      </c>
      <c r="N1221" s="3">
        <v>38545</v>
      </c>
      <c r="O1221">
        <v>5.95</v>
      </c>
      <c r="P1221" s="3">
        <v>39275</v>
      </c>
      <c r="Q1221">
        <v>7.8</v>
      </c>
      <c r="R1221" s="3">
        <v>39275</v>
      </c>
      <c r="S1221" t="s">
        <v>63</v>
      </c>
      <c r="T1221" t="s">
        <v>64</v>
      </c>
      <c r="U1221">
        <v>7.8</v>
      </c>
      <c r="V1221" s="2">
        <v>18938890</v>
      </c>
      <c r="W1221">
        <v>379</v>
      </c>
      <c r="X1221" s="2">
        <v>11248000</v>
      </c>
      <c r="Y1221" s="2">
        <v>12461000</v>
      </c>
      <c r="Z1221" s="2">
        <v>11949000</v>
      </c>
      <c r="AA1221" s="2">
        <v>11824000</v>
      </c>
      <c r="AB1221" s="2">
        <v>12239000</v>
      </c>
      <c r="AC1221" s="2">
        <v>11887270</v>
      </c>
      <c r="AD1221">
        <v>225</v>
      </c>
      <c r="AE1221">
        <v>249</v>
      </c>
      <c r="AF1221">
        <v>239</v>
      </c>
      <c r="AG1221">
        <v>236</v>
      </c>
      <c r="AH1221">
        <v>245</v>
      </c>
      <c r="AI1221">
        <v>238</v>
      </c>
      <c r="AN1221" t="s">
        <v>64</v>
      </c>
      <c r="AP1221" t="s">
        <v>64</v>
      </c>
      <c r="BA1221" t="s">
        <v>3715</v>
      </c>
    </row>
    <row r="1222" spans="1:57" x14ac:dyDescent="0.3">
      <c r="A1222" t="s">
        <v>3720</v>
      </c>
      <c r="B1222" t="s">
        <v>3671</v>
      </c>
      <c r="C1222" t="s">
        <v>3672</v>
      </c>
      <c r="D1222" t="s">
        <v>3721</v>
      </c>
      <c r="E1222" s="2">
        <v>5000000</v>
      </c>
      <c r="F1222" t="s">
        <v>610</v>
      </c>
      <c r="G1222" t="s">
        <v>3697</v>
      </c>
      <c r="H1222" t="s">
        <v>152</v>
      </c>
      <c r="I1222" s="3">
        <v>38545</v>
      </c>
      <c r="J1222" s="3">
        <v>19918</v>
      </c>
      <c r="K1222">
        <v>49</v>
      </c>
      <c r="L1222">
        <v>60</v>
      </c>
      <c r="M1222" t="s">
        <v>62</v>
      </c>
      <c r="N1222" s="3">
        <v>38545</v>
      </c>
      <c r="O1222">
        <v>4.45</v>
      </c>
      <c r="P1222" s="3">
        <v>38910</v>
      </c>
      <c r="Q1222">
        <v>7.75</v>
      </c>
      <c r="R1222" s="3">
        <v>39275</v>
      </c>
      <c r="S1222" t="s">
        <v>63</v>
      </c>
      <c r="T1222" t="s">
        <v>64</v>
      </c>
      <c r="U1222">
        <v>7.75</v>
      </c>
      <c r="V1222" s="2">
        <v>18836301</v>
      </c>
      <c r="W1222">
        <v>377</v>
      </c>
      <c r="X1222" s="2">
        <v>11190000</v>
      </c>
      <c r="Y1222" s="2">
        <v>12398000</v>
      </c>
      <c r="Z1222" s="2">
        <v>12011000</v>
      </c>
      <c r="AA1222" s="2">
        <v>11765000</v>
      </c>
      <c r="AB1222" s="2">
        <v>12179000</v>
      </c>
      <c r="AC1222" s="2">
        <v>11827065</v>
      </c>
      <c r="AD1222">
        <v>224</v>
      </c>
      <c r="AE1222">
        <v>248</v>
      </c>
      <c r="AF1222">
        <v>240</v>
      </c>
      <c r="AG1222">
        <v>235</v>
      </c>
      <c r="AH1222">
        <v>244</v>
      </c>
      <c r="AI1222">
        <v>237</v>
      </c>
      <c r="AN1222" t="s">
        <v>64</v>
      </c>
      <c r="AP1222" t="s">
        <v>64</v>
      </c>
      <c r="BA1222" t="s">
        <v>3715</v>
      </c>
    </row>
    <row r="1223" spans="1:57" x14ac:dyDescent="0.3">
      <c r="A1223" t="s">
        <v>3722</v>
      </c>
      <c r="B1223" t="s">
        <v>3671</v>
      </c>
      <c r="C1223" t="s">
        <v>3672</v>
      </c>
      <c r="D1223" t="s">
        <v>3723</v>
      </c>
      <c r="E1223" s="2">
        <v>9500000</v>
      </c>
      <c r="F1223" t="s">
        <v>610</v>
      </c>
      <c r="G1223" t="s">
        <v>3697</v>
      </c>
      <c r="H1223" t="s">
        <v>152</v>
      </c>
      <c r="I1223" s="3">
        <v>38607</v>
      </c>
      <c r="J1223" s="3">
        <v>15961</v>
      </c>
      <c r="K1223">
        <v>38</v>
      </c>
      <c r="L1223">
        <v>6</v>
      </c>
      <c r="M1223" t="s">
        <v>91</v>
      </c>
      <c r="N1223" t="s">
        <v>64</v>
      </c>
      <c r="O1223" t="s">
        <v>64</v>
      </c>
      <c r="P1223" s="3">
        <v>38607</v>
      </c>
      <c r="Q1223">
        <v>4.6399999999999997</v>
      </c>
      <c r="R1223" s="3">
        <v>39337</v>
      </c>
      <c r="S1223" t="s">
        <v>63</v>
      </c>
      <c r="T1223" t="s">
        <v>64</v>
      </c>
      <c r="U1223">
        <v>4.6399999999999997</v>
      </c>
      <c r="V1223" s="2">
        <v>16763684</v>
      </c>
      <c r="W1223">
        <v>176</v>
      </c>
      <c r="X1223" s="2">
        <v>25959000</v>
      </c>
      <c r="Y1223" s="2">
        <v>14908000</v>
      </c>
      <c r="Z1223" s="2">
        <v>14148000</v>
      </c>
      <c r="AA1223" s="2">
        <v>13975000</v>
      </c>
      <c r="AB1223" s="2">
        <v>14224000</v>
      </c>
      <c r="AC1223" s="2">
        <v>14355468</v>
      </c>
      <c r="AD1223">
        <v>273</v>
      </c>
      <c r="AE1223">
        <v>157</v>
      </c>
      <c r="AF1223">
        <v>149</v>
      </c>
      <c r="AG1223">
        <v>147</v>
      </c>
      <c r="AH1223">
        <v>150</v>
      </c>
      <c r="AI1223">
        <v>151</v>
      </c>
      <c r="AN1223" t="s">
        <v>64</v>
      </c>
      <c r="AP1223" t="s">
        <v>64</v>
      </c>
      <c r="BA1223" t="s">
        <v>3715</v>
      </c>
    </row>
    <row r="1224" spans="1:57" x14ac:dyDescent="0.3">
      <c r="A1224" t="s">
        <v>3724</v>
      </c>
      <c r="B1224" t="s">
        <v>3671</v>
      </c>
      <c r="C1224" t="s">
        <v>3672</v>
      </c>
      <c r="D1224" t="s">
        <v>3725</v>
      </c>
      <c r="E1224" s="2">
        <v>15000000</v>
      </c>
      <c r="F1224" t="s">
        <v>180</v>
      </c>
      <c r="G1224" t="s">
        <v>541</v>
      </c>
      <c r="H1224" t="s">
        <v>152</v>
      </c>
      <c r="I1224" s="3">
        <v>38278</v>
      </c>
      <c r="J1224" s="3">
        <v>20013</v>
      </c>
      <c r="K1224">
        <v>50</v>
      </c>
      <c r="L1224">
        <v>6</v>
      </c>
      <c r="M1224" t="s">
        <v>62</v>
      </c>
      <c r="N1224" s="3">
        <v>38278</v>
      </c>
      <c r="O1224">
        <v>6.25</v>
      </c>
      <c r="P1224" s="3">
        <v>39008</v>
      </c>
      <c r="Q1224">
        <v>7.85</v>
      </c>
      <c r="R1224" s="3">
        <v>39008</v>
      </c>
      <c r="S1224" t="s">
        <v>63</v>
      </c>
      <c r="T1224" t="s">
        <v>64</v>
      </c>
      <c r="U1224">
        <v>7.85</v>
      </c>
      <c r="V1224" s="2">
        <v>58427260</v>
      </c>
      <c r="W1224">
        <v>390</v>
      </c>
      <c r="X1224" s="2">
        <v>34295000</v>
      </c>
      <c r="Y1224" s="2">
        <v>37963000</v>
      </c>
      <c r="Z1224" s="2">
        <v>36418000</v>
      </c>
      <c r="AA1224" s="2">
        <v>36048000</v>
      </c>
      <c r="AB1224" s="2">
        <v>37328000</v>
      </c>
      <c r="AC1224" s="2">
        <v>36239144</v>
      </c>
      <c r="AD1224">
        <v>229</v>
      </c>
      <c r="AE1224">
        <v>253</v>
      </c>
      <c r="AF1224">
        <v>243</v>
      </c>
      <c r="AG1224">
        <v>240</v>
      </c>
      <c r="AH1224">
        <v>249</v>
      </c>
      <c r="AI1224">
        <v>242</v>
      </c>
      <c r="AN1224" t="s">
        <v>64</v>
      </c>
      <c r="AP1224" t="s">
        <v>64</v>
      </c>
      <c r="BA1224" t="s">
        <v>3726</v>
      </c>
    </row>
    <row r="1225" spans="1:57" x14ac:dyDescent="0.3">
      <c r="A1225" t="s">
        <v>3727</v>
      </c>
      <c r="B1225" t="s">
        <v>3671</v>
      </c>
      <c r="C1225" t="s">
        <v>3672</v>
      </c>
      <c r="D1225" t="s">
        <v>3728</v>
      </c>
      <c r="E1225" s="2">
        <v>18500000</v>
      </c>
      <c r="F1225" t="s">
        <v>131</v>
      </c>
      <c r="G1225" t="s">
        <v>131</v>
      </c>
      <c r="H1225" t="s">
        <v>131</v>
      </c>
      <c r="I1225" s="3">
        <v>39470</v>
      </c>
      <c r="J1225" s="3">
        <v>28513</v>
      </c>
      <c r="K1225">
        <v>70</v>
      </c>
      <c r="L1225">
        <v>6</v>
      </c>
      <c r="M1225" t="s">
        <v>91</v>
      </c>
      <c r="N1225" t="s">
        <v>64</v>
      </c>
      <c r="O1225" t="s">
        <v>64</v>
      </c>
      <c r="P1225" s="3">
        <v>39470</v>
      </c>
      <c r="Q1225">
        <v>6.98</v>
      </c>
      <c r="R1225" s="3">
        <v>39836</v>
      </c>
      <c r="S1225" t="s">
        <v>63</v>
      </c>
      <c r="T1225" t="s">
        <v>64</v>
      </c>
      <c r="U1225">
        <v>6.98</v>
      </c>
      <c r="V1225" s="2">
        <v>90458218</v>
      </c>
      <c r="W1225">
        <v>489</v>
      </c>
      <c r="X1225" s="2">
        <v>44435000</v>
      </c>
      <c r="Y1225" s="2">
        <v>50286000</v>
      </c>
      <c r="Z1225" s="2">
        <v>48563000</v>
      </c>
      <c r="AA1225" s="2">
        <v>46762000</v>
      </c>
      <c r="AB1225" s="2">
        <v>49069000</v>
      </c>
      <c r="AC1225" s="2">
        <v>49671448</v>
      </c>
      <c r="AD1225">
        <v>240</v>
      </c>
      <c r="AE1225">
        <v>272</v>
      </c>
      <c r="AF1225">
        <v>263</v>
      </c>
      <c r="AG1225">
        <v>253</v>
      </c>
      <c r="AH1225">
        <v>265</v>
      </c>
      <c r="AI1225">
        <v>268</v>
      </c>
      <c r="AK1225" t="s">
        <v>100</v>
      </c>
      <c r="AN1225" t="s">
        <v>83</v>
      </c>
      <c r="AO1225" t="s">
        <v>84</v>
      </c>
      <c r="AP1225" s="3">
        <v>42550</v>
      </c>
      <c r="BA1225" t="s">
        <v>3729</v>
      </c>
    </row>
    <row r="1226" spans="1:57" x14ac:dyDescent="0.3">
      <c r="A1226" t="s">
        <v>3730</v>
      </c>
      <c r="B1226" t="s">
        <v>3671</v>
      </c>
      <c r="C1226" t="s">
        <v>3672</v>
      </c>
      <c r="D1226" t="s">
        <v>3731</v>
      </c>
      <c r="E1226" s="2">
        <v>8000000</v>
      </c>
      <c r="F1226" t="s">
        <v>541</v>
      </c>
      <c r="G1226" t="s">
        <v>3697</v>
      </c>
      <c r="H1226" t="s">
        <v>152</v>
      </c>
      <c r="I1226" s="3">
        <v>37993</v>
      </c>
      <c r="J1226" s="3">
        <v>17905</v>
      </c>
      <c r="K1226">
        <v>45</v>
      </c>
      <c r="L1226">
        <v>6</v>
      </c>
      <c r="M1226" t="s">
        <v>62</v>
      </c>
      <c r="N1226" s="3">
        <v>37993</v>
      </c>
      <c r="O1226">
        <v>3.95</v>
      </c>
      <c r="P1226" s="3">
        <v>39910</v>
      </c>
      <c r="Q1226">
        <v>4.8499999999999996</v>
      </c>
      <c r="R1226" s="3">
        <v>39910</v>
      </c>
      <c r="S1226" t="s">
        <v>63</v>
      </c>
      <c r="T1226" t="s">
        <v>64</v>
      </c>
      <c r="U1226">
        <v>4.8499999999999996</v>
      </c>
      <c r="V1226" s="2">
        <v>17094608</v>
      </c>
      <c r="W1226">
        <v>214</v>
      </c>
      <c r="X1226" s="2">
        <v>12055000</v>
      </c>
      <c r="Y1226" s="2">
        <v>13476000</v>
      </c>
      <c r="Z1226" s="2">
        <v>12866000</v>
      </c>
      <c r="AA1226" s="2">
        <v>12795000</v>
      </c>
      <c r="AB1226" s="2">
        <v>13205000</v>
      </c>
      <c r="AC1226" s="2">
        <v>13269554</v>
      </c>
      <c r="AD1226">
        <v>151</v>
      </c>
      <c r="AE1226">
        <v>168</v>
      </c>
      <c r="AF1226">
        <v>161</v>
      </c>
      <c r="AG1226">
        <v>160</v>
      </c>
      <c r="AH1226">
        <v>165</v>
      </c>
      <c r="AI1226">
        <v>166</v>
      </c>
      <c r="AK1226" t="s">
        <v>71</v>
      </c>
      <c r="AP1226" t="s">
        <v>64</v>
      </c>
      <c r="BA1226" t="s">
        <v>3715</v>
      </c>
    </row>
    <row r="1227" spans="1:57" x14ac:dyDescent="0.3">
      <c r="A1227" t="s">
        <v>3732</v>
      </c>
      <c r="B1227" t="s">
        <v>3733</v>
      </c>
      <c r="C1227" t="s">
        <v>3734</v>
      </c>
      <c r="D1227">
        <v>291</v>
      </c>
      <c r="E1227" s="2">
        <v>5000000</v>
      </c>
      <c r="F1227" t="s">
        <v>131</v>
      </c>
      <c r="G1227" t="s">
        <v>131</v>
      </c>
      <c r="I1227" s="3">
        <v>38198</v>
      </c>
      <c r="J1227" s="3">
        <v>27972</v>
      </c>
      <c r="K1227">
        <v>72</v>
      </c>
      <c r="L1227" t="s">
        <v>3735</v>
      </c>
      <c r="N1227" s="3">
        <v>38198</v>
      </c>
      <c r="O1227">
        <v>3.55</v>
      </c>
      <c r="P1227" s="3">
        <v>39660</v>
      </c>
      <c r="Q1227">
        <v>4.75</v>
      </c>
      <c r="R1227" s="3">
        <v>39660</v>
      </c>
      <c r="X1227" s="2">
        <v>7434478</v>
      </c>
      <c r="Y1227" s="2">
        <v>9085614</v>
      </c>
      <c r="Z1227" s="2">
        <v>8961826</v>
      </c>
      <c r="AA1227" s="2">
        <v>9117645</v>
      </c>
      <c r="AB1227" s="2">
        <v>9359775</v>
      </c>
      <c r="AC1227" t="s">
        <v>64</v>
      </c>
      <c r="AJ1227" t="s">
        <v>523</v>
      </c>
      <c r="AK1227" t="s">
        <v>3736</v>
      </c>
      <c r="AL1227" s="2">
        <v>9000</v>
      </c>
      <c r="AM1227">
        <v>0.18</v>
      </c>
    </row>
    <row r="1228" spans="1:57" x14ac:dyDescent="0.3">
      <c r="A1228" t="s">
        <v>3737</v>
      </c>
      <c r="B1228" t="s">
        <v>3733</v>
      </c>
      <c r="C1228" t="s">
        <v>3734</v>
      </c>
      <c r="D1228">
        <v>292</v>
      </c>
      <c r="E1228" s="2">
        <v>5000000</v>
      </c>
      <c r="F1228" t="s">
        <v>131</v>
      </c>
      <c r="G1228" t="s">
        <v>131</v>
      </c>
      <c r="I1228" s="3">
        <v>38198</v>
      </c>
      <c r="J1228" s="3">
        <v>27972</v>
      </c>
      <c r="K1228">
        <v>72</v>
      </c>
      <c r="L1228" t="s">
        <v>3735</v>
      </c>
      <c r="N1228" s="3">
        <v>38198</v>
      </c>
      <c r="O1228">
        <v>3.55</v>
      </c>
      <c r="P1228" s="3">
        <v>40025</v>
      </c>
      <c r="Q1228">
        <v>4.75</v>
      </c>
      <c r="R1228" s="3">
        <v>40024</v>
      </c>
      <c r="X1228" s="2">
        <v>7434478</v>
      </c>
      <c r="Y1228" s="2">
        <v>9085614</v>
      </c>
      <c r="Z1228" s="2">
        <v>8961826</v>
      </c>
      <c r="AA1228" s="2">
        <v>9117645</v>
      </c>
      <c r="AB1228" s="2">
        <v>9359775</v>
      </c>
      <c r="AC1228" t="s">
        <v>64</v>
      </c>
      <c r="AJ1228" t="s">
        <v>523</v>
      </c>
      <c r="AK1228" t="s">
        <v>3736</v>
      </c>
      <c r="AL1228" s="2">
        <v>9000</v>
      </c>
      <c r="AM1228">
        <v>0.18</v>
      </c>
    </row>
    <row r="1229" spans="1:57" x14ac:dyDescent="0.3">
      <c r="A1229" t="s">
        <v>3738</v>
      </c>
      <c r="B1229" t="s">
        <v>3733</v>
      </c>
      <c r="C1229" t="s">
        <v>3734</v>
      </c>
      <c r="D1229">
        <v>293</v>
      </c>
      <c r="E1229" s="2">
        <v>5000000</v>
      </c>
      <c r="F1229" t="s">
        <v>1991</v>
      </c>
      <c r="G1229" t="s">
        <v>1991</v>
      </c>
      <c r="I1229" s="3">
        <v>38447</v>
      </c>
      <c r="J1229" s="3">
        <v>20184</v>
      </c>
      <c r="K1229">
        <v>50</v>
      </c>
      <c r="L1229">
        <v>72</v>
      </c>
      <c r="N1229" s="3">
        <v>38447</v>
      </c>
      <c r="O1229">
        <v>3.9</v>
      </c>
      <c r="P1229" s="3">
        <v>40638</v>
      </c>
      <c r="Q1229">
        <v>4.75</v>
      </c>
      <c r="R1229" s="3">
        <v>40638</v>
      </c>
      <c r="X1229" s="2">
        <v>7085369</v>
      </c>
      <c r="Y1229" s="2">
        <v>8093542</v>
      </c>
      <c r="Z1229" s="2">
        <v>7698750</v>
      </c>
      <c r="AA1229" s="2">
        <v>8107978</v>
      </c>
      <c r="AB1229" s="2">
        <v>7683962</v>
      </c>
      <c r="AC1229" t="s">
        <v>64</v>
      </c>
      <c r="AJ1229" t="s">
        <v>523</v>
      </c>
      <c r="AK1229" t="s">
        <v>3736</v>
      </c>
      <c r="AL1229" t="s">
        <v>844</v>
      </c>
      <c r="AM1229" t="e">
        <v>#VALUE!</v>
      </c>
    </row>
    <row r="1230" spans="1:57" x14ac:dyDescent="0.3">
      <c r="A1230" t="s">
        <v>3739</v>
      </c>
      <c r="B1230" t="s">
        <v>3733</v>
      </c>
      <c r="C1230" t="s">
        <v>3734</v>
      </c>
      <c r="D1230">
        <v>294</v>
      </c>
      <c r="E1230" s="2">
        <v>5000000</v>
      </c>
      <c r="F1230" t="s">
        <v>272</v>
      </c>
      <c r="G1230" t="s">
        <v>272</v>
      </c>
      <c r="I1230" s="3">
        <v>38448</v>
      </c>
      <c r="J1230" s="3">
        <v>28039</v>
      </c>
      <c r="K1230">
        <v>72</v>
      </c>
      <c r="L1230">
        <v>24</v>
      </c>
      <c r="N1230" s="3">
        <v>38448</v>
      </c>
      <c r="O1230">
        <v>3.89</v>
      </c>
      <c r="P1230" s="3">
        <v>41372</v>
      </c>
      <c r="Q1230">
        <v>4.75</v>
      </c>
      <c r="R1230" s="3">
        <v>41372</v>
      </c>
      <c r="X1230" s="2">
        <v>7503640</v>
      </c>
      <c r="Y1230" s="2">
        <v>9037852</v>
      </c>
      <c r="Z1230" s="2">
        <v>8957179</v>
      </c>
      <c r="AA1230" s="2">
        <v>9085353</v>
      </c>
      <c r="AB1230" s="2">
        <v>9326625</v>
      </c>
      <c r="AC1230" t="s">
        <v>64</v>
      </c>
      <c r="AJ1230" t="s">
        <v>523</v>
      </c>
      <c r="AK1230" t="s">
        <v>3736</v>
      </c>
      <c r="AL1230" t="s">
        <v>844</v>
      </c>
      <c r="AM1230" t="e">
        <v>#VALUE!</v>
      </c>
    </row>
    <row r="1231" spans="1:57" x14ac:dyDescent="0.3">
      <c r="A1231" t="s">
        <v>3740</v>
      </c>
      <c r="B1231" t="s">
        <v>3733</v>
      </c>
      <c r="C1231" t="s">
        <v>3734</v>
      </c>
      <c r="D1231">
        <v>298</v>
      </c>
      <c r="E1231" s="2">
        <v>5000000</v>
      </c>
      <c r="F1231" t="s">
        <v>272</v>
      </c>
      <c r="G1231" t="s">
        <v>272</v>
      </c>
      <c r="I1231" s="3">
        <v>39043</v>
      </c>
      <c r="J1231" s="3">
        <v>28086</v>
      </c>
      <c r="K1231">
        <v>70</v>
      </c>
      <c r="L1231">
        <v>12</v>
      </c>
      <c r="N1231" t="s">
        <v>844</v>
      </c>
      <c r="O1231" t="s">
        <v>844</v>
      </c>
      <c r="P1231" s="3">
        <v>39043</v>
      </c>
      <c r="Q1231">
        <v>3.95</v>
      </c>
      <c r="R1231" s="3">
        <v>46348</v>
      </c>
      <c r="X1231" s="2">
        <v>6351741</v>
      </c>
      <c r="Y1231" s="2">
        <v>7149909</v>
      </c>
      <c r="Z1231" s="2">
        <v>7642278</v>
      </c>
      <c r="AA1231" s="2">
        <v>7763498</v>
      </c>
      <c r="AB1231" s="2">
        <v>7412483</v>
      </c>
      <c r="AC1231" t="s">
        <v>64</v>
      </c>
      <c r="AJ1231" t="s">
        <v>523</v>
      </c>
      <c r="AK1231" t="s">
        <v>3736</v>
      </c>
      <c r="AL1231" t="s">
        <v>844</v>
      </c>
      <c r="AM1231" t="e">
        <v>#VALUE!</v>
      </c>
    </row>
    <row r="1232" spans="1:57" x14ac:dyDescent="0.3">
      <c r="A1232" t="s">
        <v>3741</v>
      </c>
      <c r="B1232" t="s">
        <v>3733</v>
      </c>
      <c r="C1232" t="s">
        <v>3734</v>
      </c>
      <c r="D1232">
        <v>299</v>
      </c>
      <c r="E1232" s="2">
        <v>5000000</v>
      </c>
      <c r="F1232" t="s">
        <v>131</v>
      </c>
      <c r="G1232" t="s">
        <v>131</v>
      </c>
      <c r="I1232" s="3">
        <v>39177</v>
      </c>
      <c r="J1232" s="3">
        <v>28220</v>
      </c>
      <c r="K1232">
        <v>70</v>
      </c>
      <c r="L1232">
        <v>12</v>
      </c>
      <c r="N1232" t="s">
        <v>844</v>
      </c>
      <c r="O1232" t="s">
        <v>844</v>
      </c>
      <c r="P1232" s="3">
        <v>39177</v>
      </c>
      <c r="Q1232">
        <v>3.95</v>
      </c>
      <c r="R1232" s="3">
        <v>46482</v>
      </c>
      <c r="X1232" s="2">
        <v>6380963</v>
      </c>
      <c r="Y1232" s="2">
        <v>7855477</v>
      </c>
      <c r="Z1232" s="2">
        <v>7752613</v>
      </c>
      <c r="AA1232" s="2">
        <v>7898894</v>
      </c>
      <c r="AB1232" s="2">
        <v>8122628</v>
      </c>
      <c r="AC1232" t="s">
        <v>64</v>
      </c>
      <c r="AJ1232" t="s">
        <v>523</v>
      </c>
      <c r="AK1232" t="s">
        <v>3736</v>
      </c>
      <c r="AL1232" t="s">
        <v>844</v>
      </c>
      <c r="AM1232" t="e">
        <v>#VALUE!</v>
      </c>
    </row>
    <row r="1233" spans="1:39" x14ac:dyDescent="0.3">
      <c r="A1233" t="s">
        <v>3742</v>
      </c>
      <c r="B1233" t="s">
        <v>3743</v>
      </c>
      <c r="C1233" t="s">
        <v>3744</v>
      </c>
      <c r="D1233">
        <v>4</v>
      </c>
      <c r="E1233" s="2">
        <v>2000000</v>
      </c>
      <c r="F1233" t="s">
        <v>131</v>
      </c>
      <c r="G1233" t="s">
        <v>131</v>
      </c>
      <c r="H1233" t="s">
        <v>131</v>
      </c>
      <c r="I1233" s="3">
        <v>38764</v>
      </c>
      <c r="J1233" s="3">
        <v>60679</v>
      </c>
      <c r="K1233">
        <v>60</v>
      </c>
      <c r="Q1233">
        <v>3.68</v>
      </c>
      <c r="V1233" s="8">
        <v>4416000</v>
      </c>
      <c r="X1233" s="2">
        <v>2377334</v>
      </c>
      <c r="Y1233" s="2">
        <v>2858763</v>
      </c>
      <c r="Z1233" s="2">
        <v>2137361</v>
      </c>
      <c r="AA1233" s="2">
        <v>3665197</v>
      </c>
      <c r="AB1233" s="2">
        <v>2840572</v>
      </c>
      <c r="AD1233">
        <v>119</v>
      </c>
      <c r="AG1233">
        <v>183</v>
      </c>
      <c r="AJ1233" t="s">
        <v>261</v>
      </c>
      <c r="AM1233">
        <v>0</v>
      </c>
    </row>
    <row r="1234" spans="1:39" x14ac:dyDescent="0.3">
      <c r="A1234" t="s">
        <v>3745</v>
      </c>
      <c r="B1234" t="s">
        <v>3743</v>
      </c>
      <c r="C1234" t="s">
        <v>3744</v>
      </c>
      <c r="D1234">
        <v>5</v>
      </c>
      <c r="E1234" s="2">
        <v>5000000</v>
      </c>
      <c r="F1234" t="s">
        <v>131</v>
      </c>
      <c r="G1234" t="s">
        <v>131</v>
      </c>
      <c r="H1234" t="s">
        <v>131</v>
      </c>
      <c r="I1234" s="3">
        <v>39009</v>
      </c>
      <c r="J1234" s="3">
        <v>64577</v>
      </c>
      <c r="K1234">
        <v>70</v>
      </c>
      <c r="Q1234">
        <v>3.73</v>
      </c>
      <c r="V1234" s="2">
        <v>13055000</v>
      </c>
      <c r="X1234" s="2">
        <v>6060400</v>
      </c>
      <c r="Y1234" s="2">
        <v>7417715</v>
      </c>
      <c r="Z1234" s="2">
        <v>5458530</v>
      </c>
      <c r="AA1234" s="2">
        <v>9963341</v>
      </c>
      <c r="AB1234" s="2">
        <v>7518810</v>
      </c>
      <c r="AD1234">
        <v>121</v>
      </c>
      <c r="AG1234">
        <v>199</v>
      </c>
      <c r="AJ1234" t="s">
        <v>261</v>
      </c>
      <c r="AM1234">
        <v>0</v>
      </c>
    </row>
    <row r="1235" spans="1:39" x14ac:dyDescent="0.3">
      <c r="A1235" t="s">
        <v>3746</v>
      </c>
      <c r="B1235" t="s">
        <v>3743</v>
      </c>
      <c r="C1235" t="s">
        <v>3744</v>
      </c>
      <c r="D1235">
        <v>6</v>
      </c>
      <c r="E1235" s="2">
        <v>2000000</v>
      </c>
      <c r="F1235" t="s">
        <v>131</v>
      </c>
      <c r="G1235" t="s">
        <v>131</v>
      </c>
      <c r="H1235" t="s">
        <v>131</v>
      </c>
      <c r="I1235" s="3">
        <v>39009</v>
      </c>
      <c r="J1235" s="3">
        <v>64577</v>
      </c>
      <c r="K1235">
        <v>70</v>
      </c>
      <c r="Q1235">
        <v>3.77</v>
      </c>
      <c r="V1235" s="2">
        <v>5278000</v>
      </c>
      <c r="X1235" s="2">
        <v>2446674</v>
      </c>
      <c r="Y1235" s="2">
        <v>2993378</v>
      </c>
      <c r="Z1235" s="2">
        <v>2203807</v>
      </c>
      <c r="AA1235" s="2">
        <v>4017958</v>
      </c>
      <c r="AB1235" s="2">
        <v>3033774</v>
      </c>
      <c r="AD1235">
        <v>122</v>
      </c>
      <c r="AG1235">
        <v>201</v>
      </c>
      <c r="AJ1235" t="s">
        <v>261</v>
      </c>
      <c r="AM1235">
        <v>0</v>
      </c>
    </row>
    <row r="1236" spans="1:39" x14ac:dyDescent="0.3">
      <c r="A1236" t="s">
        <v>3747</v>
      </c>
      <c r="B1236" t="s">
        <v>3743</v>
      </c>
      <c r="C1236" t="s">
        <v>3744</v>
      </c>
      <c r="D1236" t="s">
        <v>3748</v>
      </c>
      <c r="E1236" s="2">
        <v>5000000</v>
      </c>
      <c r="F1236" t="s">
        <v>131</v>
      </c>
      <c r="G1236" t="s">
        <v>131</v>
      </c>
      <c r="H1236" t="s">
        <v>2231</v>
      </c>
      <c r="I1236" s="3">
        <v>38754</v>
      </c>
      <c r="J1236" s="3">
        <v>60669</v>
      </c>
      <c r="K1236">
        <v>60</v>
      </c>
      <c r="Q1236">
        <v>4.875</v>
      </c>
      <c r="V1236" s="2">
        <v>14625000</v>
      </c>
      <c r="X1236" s="2">
        <v>7508390</v>
      </c>
      <c r="Y1236" s="2">
        <v>8927722</v>
      </c>
      <c r="Z1236" s="2">
        <v>6754527</v>
      </c>
      <c r="AA1236" s="2">
        <v>11261528</v>
      </c>
      <c r="AB1236" s="2">
        <v>8853945</v>
      </c>
      <c r="AG1236">
        <v>225</v>
      </c>
      <c r="AJ1236" t="s">
        <v>261</v>
      </c>
    </row>
    <row r="1237" spans="1:39" x14ac:dyDescent="0.3">
      <c r="A1237" t="s">
        <v>3749</v>
      </c>
      <c r="B1237" t="s">
        <v>3743</v>
      </c>
      <c r="C1237" t="s">
        <v>3744</v>
      </c>
      <c r="D1237" t="s">
        <v>3750</v>
      </c>
      <c r="E1237" s="2">
        <v>5000000</v>
      </c>
      <c r="F1237" t="s">
        <v>131</v>
      </c>
      <c r="G1237" t="s">
        <v>131</v>
      </c>
      <c r="H1237" t="s">
        <v>131</v>
      </c>
      <c r="I1237" s="3">
        <v>39093</v>
      </c>
      <c r="J1237" s="3">
        <v>64661</v>
      </c>
      <c r="K1237">
        <v>70</v>
      </c>
      <c r="Q1237">
        <v>4.5999999999999996</v>
      </c>
      <c r="V1237" s="8">
        <v>16100000</v>
      </c>
      <c r="X1237" s="2">
        <v>7234575</v>
      </c>
      <c r="Y1237" s="2">
        <v>8801183</v>
      </c>
      <c r="Z1237" s="2">
        <v>6517856</v>
      </c>
      <c r="AA1237" s="2">
        <v>11701987</v>
      </c>
      <c r="AB1237" s="2">
        <v>8900799</v>
      </c>
      <c r="AD1237">
        <v>145</v>
      </c>
      <c r="AG1237">
        <v>234</v>
      </c>
      <c r="AJ1237" t="s">
        <v>261</v>
      </c>
      <c r="AM1237">
        <v>0</v>
      </c>
    </row>
    <row r="1238" spans="1:39" x14ac:dyDescent="0.3">
      <c r="A1238" t="s">
        <v>3751</v>
      </c>
      <c r="B1238" t="s">
        <v>3743</v>
      </c>
      <c r="C1238" t="s">
        <v>3744</v>
      </c>
      <c r="D1238" t="s">
        <v>3752</v>
      </c>
      <c r="E1238" s="2">
        <v>5000000</v>
      </c>
      <c r="F1238" t="s">
        <v>131</v>
      </c>
      <c r="G1238" t="s">
        <v>131</v>
      </c>
      <c r="H1238" t="s">
        <v>131</v>
      </c>
      <c r="I1238" s="3">
        <v>39137</v>
      </c>
      <c r="J1238" s="3">
        <v>64705</v>
      </c>
      <c r="K1238">
        <v>70</v>
      </c>
      <c r="Q1238">
        <v>4.3499999999999996</v>
      </c>
      <c r="V1238" s="8">
        <v>15225000</v>
      </c>
      <c r="X1238" s="2">
        <v>6880369</v>
      </c>
      <c r="Y1238" s="2">
        <v>8369464</v>
      </c>
      <c r="Z1238" s="2">
        <v>6176840</v>
      </c>
      <c r="AA1238" s="2">
        <v>11176168</v>
      </c>
      <c r="AB1238" s="2">
        <v>8470051</v>
      </c>
      <c r="AD1238">
        <v>138</v>
      </c>
      <c r="AG1238">
        <v>224</v>
      </c>
      <c r="AJ1238" t="s">
        <v>261</v>
      </c>
      <c r="AM1238">
        <v>0</v>
      </c>
    </row>
    <row r="1239" spans="1:39" x14ac:dyDescent="0.3">
      <c r="A1239" t="s">
        <v>3753</v>
      </c>
      <c r="B1239" t="s">
        <v>3754</v>
      </c>
      <c r="C1239" t="s">
        <v>3755</v>
      </c>
      <c r="D1239">
        <v>1</v>
      </c>
      <c r="E1239" s="2">
        <v>4000000</v>
      </c>
      <c r="F1239" t="s">
        <v>3756</v>
      </c>
      <c r="G1239" t="s">
        <v>610</v>
      </c>
      <c r="I1239" s="3">
        <v>37399</v>
      </c>
      <c r="J1239" s="3">
        <v>24250</v>
      </c>
      <c r="K1239">
        <v>64</v>
      </c>
      <c r="L1239">
        <v>6</v>
      </c>
      <c r="O1239">
        <v>4.25</v>
      </c>
      <c r="Q1239">
        <v>4.95</v>
      </c>
      <c r="R1239" s="3">
        <v>38495</v>
      </c>
      <c r="V1239" s="8">
        <v>11880000</v>
      </c>
      <c r="Y1239" s="2">
        <v>7282677</v>
      </c>
      <c r="Z1239" s="2">
        <v>7139190</v>
      </c>
      <c r="AB1239" s="2">
        <v>6876056</v>
      </c>
      <c r="AC1239" s="2">
        <v>7477938</v>
      </c>
      <c r="AD1239">
        <v>0</v>
      </c>
      <c r="AG1239">
        <v>0</v>
      </c>
      <c r="AK1239" t="s">
        <v>92</v>
      </c>
      <c r="AL1239" s="8">
        <v>9600</v>
      </c>
    </row>
    <row r="1240" spans="1:39" x14ac:dyDescent="0.3">
      <c r="A1240" t="s">
        <v>3757</v>
      </c>
      <c r="B1240" t="s">
        <v>3754</v>
      </c>
      <c r="C1240" t="s">
        <v>3755</v>
      </c>
      <c r="D1240">
        <v>2</v>
      </c>
      <c r="E1240" s="2">
        <v>5000000</v>
      </c>
      <c r="F1240" t="s">
        <v>443</v>
      </c>
      <c r="G1240" t="s">
        <v>118</v>
      </c>
      <c r="I1240" s="3">
        <v>37647</v>
      </c>
      <c r="J1240" s="3">
        <v>24314</v>
      </c>
      <c r="K1240">
        <v>63.5</v>
      </c>
      <c r="L1240">
        <v>6</v>
      </c>
      <c r="O1240">
        <v>3.25</v>
      </c>
      <c r="Q1240">
        <v>4.26</v>
      </c>
      <c r="R1240" s="3">
        <v>38741</v>
      </c>
      <c r="V1240" s="8">
        <v>12780000</v>
      </c>
      <c r="Y1240" s="2">
        <v>8036643</v>
      </c>
      <c r="Z1240" s="2">
        <v>7880631</v>
      </c>
      <c r="AB1240" s="2">
        <v>7596773</v>
      </c>
      <c r="AC1240" s="2">
        <v>8443549</v>
      </c>
      <c r="AD1240">
        <v>0</v>
      </c>
      <c r="AG1240">
        <v>0</v>
      </c>
      <c r="AK1240" t="s">
        <v>92</v>
      </c>
      <c r="AL1240" s="8">
        <v>12000</v>
      </c>
    </row>
    <row r="1241" spans="1:39" x14ac:dyDescent="0.3">
      <c r="A1241" t="s">
        <v>3758</v>
      </c>
      <c r="B1241" t="s">
        <v>3754</v>
      </c>
      <c r="C1241" t="s">
        <v>3755</v>
      </c>
      <c r="D1241">
        <v>3</v>
      </c>
      <c r="E1241" s="2">
        <v>5000000</v>
      </c>
      <c r="F1241" t="s">
        <v>443</v>
      </c>
      <c r="G1241" t="s">
        <v>118</v>
      </c>
      <c r="I1241" s="3">
        <v>37650</v>
      </c>
      <c r="J1241" s="3">
        <v>24136</v>
      </c>
      <c r="K1241">
        <v>63</v>
      </c>
      <c r="L1241">
        <v>6</v>
      </c>
      <c r="O1241">
        <v>2.75</v>
      </c>
      <c r="Q1241">
        <v>4.29</v>
      </c>
      <c r="R1241" s="3">
        <v>38747</v>
      </c>
      <c r="V1241" s="8">
        <v>12870000</v>
      </c>
      <c r="Y1241" s="2">
        <v>8061545</v>
      </c>
      <c r="Z1241" s="2">
        <v>7905092</v>
      </c>
      <c r="AB1241" s="2">
        <v>7620313</v>
      </c>
      <c r="AC1241" s="2">
        <v>8385199</v>
      </c>
      <c r="AD1241">
        <v>0</v>
      </c>
      <c r="AG1241">
        <v>0</v>
      </c>
      <c r="AK1241" t="s">
        <v>92</v>
      </c>
      <c r="AL1241" s="8">
        <v>11992</v>
      </c>
    </row>
    <row r="1242" spans="1:39" x14ac:dyDescent="0.3">
      <c r="A1242" t="s">
        <v>3759</v>
      </c>
      <c r="B1242" t="s">
        <v>3754</v>
      </c>
      <c r="C1242" t="s">
        <v>3755</v>
      </c>
      <c r="D1242">
        <v>4</v>
      </c>
      <c r="E1242" s="2">
        <v>3000000</v>
      </c>
      <c r="F1242" t="s">
        <v>443</v>
      </c>
      <c r="G1242" t="s">
        <v>2237</v>
      </c>
      <c r="I1242" s="3">
        <v>37806</v>
      </c>
      <c r="J1242" s="3">
        <v>24292</v>
      </c>
      <c r="K1242">
        <v>63</v>
      </c>
      <c r="L1242">
        <v>6</v>
      </c>
      <c r="O1242">
        <v>1.75</v>
      </c>
      <c r="Q1242">
        <v>4.4000000000000004</v>
      </c>
      <c r="R1242" s="3">
        <v>38537</v>
      </c>
      <c r="V1242" s="8">
        <v>7920000</v>
      </c>
      <c r="Y1242" s="2">
        <v>4953713</v>
      </c>
      <c r="Z1242" s="2">
        <v>4857277</v>
      </c>
      <c r="AB1242" s="2">
        <v>4624252</v>
      </c>
      <c r="AC1242" s="2">
        <v>5113701</v>
      </c>
      <c r="AD1242">
        <v>0</v>
      </c>
      <c r="AG1242">
        <v>0</v>
      </c>
      <c r="AK1242" t="s">
        <v>3760</v>
      </c>
      <c r="AL1242" s="8">
        <v>7200</v>
      </c>
    </row>
    <row r="1243" spans="1:39" x14ac:dyDescent="0.3">
      <c r="A1243" t="s">
        <v>3761</v>
      </c>
      <c r="B1243" t="s">
        <v>3754</v>
      </c>
      <c r="C1243" t="s">
        <v>3755</v>
      </c>
      <c r="D1243">
        <v>5</v>
      </c>
      <c r="E1243" s="2">
        <v>2300000</v>
      </c>
      <c r="F1243" t="s">
        <v>443</v>
      </c>
      <c r="G1243" t="s">
        <v>198</v>
      </c>
      <c r="I1243" s="3">
        <v>38076</v>
      </c>
      <c r="J1243" s="3">
        <v>24196</v>
      </c>
      <c r="K1243">
        <v>62</v>
      </c>
      <c r="L1243">
        <v>6</v>
      </c>
      <c r="O1243">
        <v>3.5</v>
      </c>
      <c r="Q1243">
        <v>4.58</v>
      </c>
      <c r="R1243" s="3">
        <v>39171</v>
      </c>
      <c r="V1243" s="8">
        <v>6295560</v>
      </c>
      <c r="Y1243" s="2">
        <v>3870222</v>
      </c>
      <c r="Z1243" s="2">
        <v>3822018</v>
      </c>
      <c r="AB1243" s="2">
        <v>3887186</v>
      </c>
      <c r="AC1243" s="2">
        <v>4078628</v>
      </c>
      <c r="AD1243">
        <v>0</v>
      </c>
      <c r="AG1243">
        <v>0</v>
      </c>
      <c r="AK1243" t="s">
        <v>92</v>
      </c>
      <c r="AL1243" s="8">
        <v>5524</v>
      </c>
    </row>
    <row r="1244" spans="1:39" x14ac:dyDescent="0.3">
      <c r="A1244" t="s">
        <v>3762</v>
      </c>
      <c r="B1244" t="s">
        <v>3754</v>
      </c>
      <c r="C1244" t="s">
        <v>3755</v>
      </c>
      <c r="D1244">
        <v>6</v>
      </c>
      <c r="E1244" s="2">
        <v>2500000</v>
      </c>
      <c r="F1244" t="s">
        <v>443</v>
      </c>
      <c r="G1244" t="s">
        <v>198</v>
      </c>
      <c r="I1244" s="3">
        <v>38105</v>
      </c>
      <c r="J1244" s="3">
        <v>24225</v>
      </c>
      <c r="K1244">
        <v>62</v>
      </c>
      <c r="L1244">
        <v>6</v>
      </c>
      <c r="O1244">
        <v>3.5</v>
      </c>
      <c r="Q1244">
        <v>4.58</v>
      </c>
      <c r="R1244" s="3">
        <v>39202</v>
      </c>
      <c r="V1244" s="8">
        <v>6843000</v>
      </c>
      <c r="Y1244" s="2">
        <v>4256292</v>
      </c>
      <c r="Z1244" s="2">
        <v>4203100</v>
      </c>
      <c r="AB1244" s="2">
        <v>4275205</v>
      </c>
      <c r="AC1244" s="2">
        <v>4399661</v>
      </c>
      <c r="AD1244">
        <v>0</v>
      </c>
      <c r="AG1244">
        <v>0</v>
      </c>
      <c r="AK1244" t="s">
        <v>92</v>
      </c>
      <c r="AL1244" s="8">
        <v>5992</v>
      </c>
    </row>
    <row r="1245" spans="1:39" x14ac:dyDescent="0.3">
      <c r="A1245" t="s">
        <v>3763</v>
      </c>
      <c r="B1245" t="s">
        <v>3754</v>
      </c>
      <c r="C1245" t="s">
        <v>3755</v>
      </c>
      <c r="D1245">
        <v>7</v>
      </c>
      <c r="E1245" s="2">
        <v>5000000</v>
      </c>
      <c r="F1245" t="s">
        <v>3764</v>
      </c>
      <c r="G1245" t="s">
        <v>245</v>
      </c>
      <c r="I1245" s="3">
        <v>38168</v>
      </c>
      <c r="J1245" s="3">
        <v>16253</v>
      </c>
      <c r="K1245">
        <v>40</v>
      </c>
      <c r="L1245">
        <v>6</v>
      </c>
      <c r="O1245">
        <v>3.37</v>
      </c>
      <c r="Q1245">
        <v>4.63</v>
      </c>
      <c r="R1245" s="3">
        <v>39263</v>
      </c>
      <c r="V1245" s="8">
        <v>13827000</v>
      </c>
      <c r="Y1245" s="2">
        <v>8603332</v>
      </c>
      <c r="Z1245" s="2">
        <v>8435299</v>
      </c>
      <c r="AB1245" s="2">
        <v>8127303</v>
      </c>
      <c r="AC1245" s="2">
        <v>8894559</v>
      </c>
      <c r="AD1245">
        <v>0</v>
      </c>
      <c r="AG1245">
        <v>0</v>
      </c>
      <c r="AK1245" t="s">
        <v>3760</v>
      </c>
      <c r="AL1245" s="8">
        <v>12000</v>
      </c>
    </row>
    <row r="1246" spans="1:39" x14ac:dyDescent="0.3">
      <c r="A1246" t="s">
        <v>3765</v>
      </c>
      <c r="B1246" t="s">
        <v>3754</v>
      </c>
      <c r="C1246" t="s">
        <v>3755</v>
      </c>
      <c r="D1246">
        <v>8</v>
      </c>
      <c r="E1246" s="2">
        <v>5000000</v>
      </c>
      <c r="F1246" t="s">
        <v>443</v>
      </c>
      <c r="G1246" t="s">
        <v>198</v>
      </c>
      <c r="I1246" s="3">
        <v>38045</v>
      </c>
      <c r="J1246" s="3">
        <v>24166</v>
      </c>
      <c r="K1246">
        <v>62</v>
      </c>
      <c r="L1246">
        <v>6</v>
      </c>
      <c r="O1246">
        <v>3.4</v>
      </c>
      <c r="Q1246">
        <v>4.58</v>
      </c>
      <c r="R1246" s="3">
        <v>39325</v>
      </c>
      <c r="V1246" s="8">
        <v>13651500</v>
      </c>
      <c r="Y1246" s="2">
        <v>8429197</v>
      </c>
      <c r="Z1246" s="2">
        <v>8323901</v>
      </c>
      <c r="AB1246" s="2">
        <v>8466133</v>
      </c>
      <c r="AC1246" s="2">
        <v>8700505</v>
      </c>
      <c r="AD1246">
        <v>0</v>
      </c>
      <c r="AG1246">
        <v>0</v>
      </c>
      <c r="AK1246" t="s">
        <v>3760</v>
      </c>
      <c r="AL1246" s="8">
        <v>12000</v>
      </c>
    </row>
    <row r="1247" spans="1:39" x14ac:dyDescent="0.3">
      <c r="A1247" t="s">
        <v>3766</v>
      </c>
      <c r="B1247" t="s">
        <v>3754</v>
      </c>
      <c r="C1247" t="s">
        <v>3755</v>
      </c>
      <c r="D1247">
        <v>9</v>
      </c>
      <c r="E1247" s="2">
        <v>5000000</v>
      </c>
      <c r="F1247" t="s">
        <v>443</v>
      </c>
      <c r="G1247" t="s">
        <v>198</v>
      </c>
      <c r="I1247" s="3">
        <v>38105</v>
      </c>
      <c r="J1247" s="3">
        <v>24225</v>
      </c>
      <c r="K1247">
        <v>62</v>
      </c>
      <c r="L1247">
        <v>6</v>
      </c>
      <c r="O1247">
        <v>3.4</v>
      </c>
      <c r="Q1247">
        <v>4.58</v>
      </c>
      <c r="R1247" s="3">
        <v>39384</v>
      </c>
      <c r="V1247" s="8">
        <v>13651500</v>
      </c>
      <c r="Y1247" s="2">
        <v>8512583</v>
      </c>
      <c r="Z1247" s="2">
        <v>8406200</v>
      </c>
      <c r="AB1247" s="2">
        <v>8550410</v>
      </c>
      <c r="AC1247" s="2">
        <v>8716818</v>
      </c>
      <c r="AD1247">
        <v>0</v>
      </c>
      <c r="AG1247">
        <v>0</v>
      </c>
      <c r="AK1247" t="s">
        <v>342</v>
      </c>
      <c r="AL1247" s="8">
        <v>9000</v>
      </c>
    </row>
    <row r="1248" spans="1:39" x14ac:dyDescent="0.3">
      <c r="A1248" t="s">
        <v>3767</v>
      </c>
      <c r="B1248" t="s">
        <v>3754</v>
      </c>
      <c r="C1248" t="s">
        <v>3755</v>
      </c>
      <c r="D1248">
        <v>10</v>
      </c>
      <c r="E1248" s="2">
        <v>5000000</v>
      </c>
      <c r="F1248" t="s">
        <v>3764</v>
      </c>
      <c r="G1248" t="s">
        <v>245</v>
      </c>
      <c r="I1248" s="3">
        <v>38139</v>
      </c>
      <c r="J1248" s="3">
        <v>16407</v>
      </c>
      <c r="K1248">
        <v>40.5</v>
      </c>
      <c r="L1248">
        <v>6</v>
      </c>
      <c r="O1248">
        <v>3.99</v>
      </c>
      <c r="Q1248">
        <v>4.8099999999999996</v>
      </c>
      <c r="R1248" s="3">
        <v>39417</v>
      </c>
      <c r="V1248" s="8">
        <v>14488750</v>
      </c>
      <c r="Y1248" s="2">
        <v>8919036</v>
      </c>
      <c r="Z1248" s="2">
        <v>8750028</v>
      </c>
      <c r="AB1248" s="2">
        <v>8428465</v>
      </c>
      <c r="AC1248" s="2">
        <v>9185591</v>
      </c>
      <c r="AD1248">
        <v>0</v>
      </c>
      <c r="AG1248">
        <v>0</v>
      </c>
      <c r="AK1248" t="s">
        <v>3760</v>
      </c>
      <c r="AL1248" s="8">
        <v>9000</v>
      </c>
    </row>
    <row r="1249" spans="1:57" x14ac:dyDescent="0.3">
      <c r="A1249" t="s">
        <v>3768</v>
      </c>
      <c r="B1249" t="s">
        <v>3754</v>
      </c>
      <c r="C1249" t="s">
        <v>3755</v>
      </c>
      <c r="D1249">
        <v>11</v>
      </c>
      <c r="E1249" s="2">
        <v>5000000</v>
      </c>
      <c r="F1249" t="s">
        <v>443</v>
      </c>
      <c r="G1249" t="s">
        <v>198</v>
      </c>
      <c r="I1249" s="3">
        <v>38314</v>
      </c>
      <c r="J1249" s="3">
        <v>24250</v>
      </c>
      <c r="K1249">
        <v>61.5</v>
      </c>
      <c r="L1249">
        <v>6</v>
      </c>
      <c r="O1249">
        <v>3.5</v>
      </c>
      <c r="Q1249">
        <v>4.78</v>
      </c>
      <c r="R1249" s="3">
        <v>39591</v>
      </c>
      <c r="V1249" s="8">
        <v>14212000</v>
      </c>
      <c r="Y1249" s="2">
        <v>8797980</v>
      </c>
      <c r="Z1249" s="2">
        <v>8687485</v>
      </c>
      <c r="AB1249" s="2">
        <v>8829077</v>
      </c>
      <c r="AC1249" s="2">
        <v>9104726</v>
      </c>
      <c r="AD1249">
        <v>0</v>
      </c>
      <c r="AG1249">
        <v>0</v>
      </c>
      <c r="AK1249" t="s">
        <v>3760</v>
      </c>
      <c r="AL1249" s="8">
        <v>9000</v>
      </c>
    </row>
    <row r="1250" spans="1:57" x14ac:dyDescent="0.3">
      <c r="A1250" t="s">
        <v>3769</v>
      </c>
      <c r="B1250" t="s">
        <v>3754</v>
      </c>
      <c r="C1250" t="s">
        <v>3755</v>
      </c>
      <c r="D1250">
        <v>12</v>
      </c>
      <c r="E1250" s="2">
        <v>5000000</v>
      </c>
      <c r="F1250" t="s">
        <v>443</v>
      </c>
      <c r="G1250" t="s">
        <v>198</v>
      </c>
      <c r="I1250" s="3">
        <v>38336</v>
      </c>
      <c r="J1250" s="3">
        <v>24273</v>
      </c>
      <c r="K1250">
        <v>61.5</v>
      </c>
      <c r="L1250">
        <v>6</v>
      </c>
      <c r="O1250">
        <v>3.5</v>
      </c>
      <c r="Q1250">
        <v>4.78</v>
      </c>
      <c r="R1250" s="3">
        <v>39614</v>
      </c>
      <c r="V1250" s="8">
        <v>14212000</v>
      </c>
      <c r="Y1250" s="2">
        <v>8786057</v>
      </c>
      <c r="Z1250" s="2">
        <v>8675549</v>
      </c>
      <c r="AB1250" s="2">
        <v>8818029</v>
      </c>
      <c r="AC1250" s="2">
        <v>8985936</v>
      </c>
      <c r="AD1250">
        <v>0</v>
      </c>
      <c r="AG1250">
        <v>0</v>
      </c>
      <c r="AK1250" t="s">
        <v>3760</v>
      </c>
      <c r="AL1250" s="8">
        <v>9000</v>
      </c>
    </row>
    <row r="1251" spans="1:57" x14ac:dyDescent="0.3">
      <c r="A1251" t="s">
        <v>3770</v>
      </c>
      <c r="B1251" t="s">
        <v>3754</v>
      </c>
      <c r="C1251" t="s">
        <v>3755</v>
      </c>
      <c r="D1251">
        <v>13</v>
      </c>
      <c r="E1251" s="2">
        <v>5000000</v>
      </c>
      <c r="F1251" t="s">
        <v>443</v>
      </c>
      <c r="G1251" t="s">
        <v>198</v>
      </c>
      <c r="I1251" s="3">
        <v>38356</v>
      </c>
      <c r="J1251" s="3">
        <v>24292</v>
      </c>
      <c r="K1251">
        <v>61.5</v>
      </c>
      <c r="L1251">
        <v>6</v>
      </c>
      <c r="O1251">
        <v>3.5</v>
      </c>
      <c r="Q1251">
        <v>4.78</v>
      </c>
      <c r="R1251" s="3">
        <v>39633</v>
      </c>
      <c r="V1251" s="8">
        <v>14212000</v>
      </c>
      <c r="Y1251" s="2">
        <v>8775218</v>
      </c>
      <c r="Z1251" s="2">
        <v>8664698</v>
      </c>
      <c r="AB1251" s="2">
        <v>8806981</v>
      </c>
      <c r="AC1251" s="2">
        <v>8972000</v>
      </c>
      <c r="AD1251">
        <v>0</v>
      </c>
      <c r="AG1251">
        <v>0</v>
      </c>
      <c r="AK1251" t="s">
        <v>3760</v>
      </c>
      <c r="AL1251" s="8">
        <v>9000</v>
      </c>
    </row>
    <row r="1252" spans="1:57" x14ac:dyDescent="0.3">
      <c r="A1252" t="s">
        <v>3771</v>
      </c>
      <c r="B1252" t="s">
        <v>3754</v>
      </c>
      <c r="C1252" t="s">
        <v>3755</v>
      </c>
      <c r="D1252">
        <v>14</v>
      </c>
      <c r="E1252" s="2">
        <v>7000000</v>
      </c>
      <c r="F1252" t="s">
        <v>2246</v>
      </c>
      <c r="G1252" t="s">
        <v>610</v>
      </c>
      <c r="I1252" s="3">
        <v>38087</v>
      </c>
      <c r="J1252" s="3">
        <v>24207</v>
      </c>
      <c r="K1252">
        <v>62</v>
      </c>
      <c r="L1252">
        <v>6</v>
      </c>
      <c r="O1252">
        <v>3.37</v>
      </c>
      <c r="Q1252">
        <v>4.5999999999999996</v>
      </c>
      <c r="R1252" s="3">
        <v>39365</v>
      </c>
      <c r="V1252" s="8">
        <v>19190850</v>
      </c>
      <c r="Y1252" s="2">
        <v>12041065</v>
      </c>
      <c r="Z1252" s="2">
        <v>11806896</v>
      </c>
      <c r="AB1252" s="2">
        <v>11379796</v>
      </c>
      <c r="AC1252" s="2">
        <v>12331317</v>
      </c>
      <c r="AD1252">
        <v>0</v>
      </c>
      <c r="AG1252">
        <v>0</v>
      </c>
      <c r="AK1252" t="s">
        <v>71</v>
      </c>
      <c r="AL1252" s="8">
        <v>12600</v>
      </c>
    </row>
    <row r="1253" spans="1:57" x14ac:dyDescent="0.3">
      <c r="A1253" t="s">
        <v>3772</v>
      </c>
      <c r="B1253" t="s">
        <v>3754</v>
      </c>
      <c r="C1253" t="s">
        <v>3755</v>
      </c>
      <c r="D1253">
        <v>15</v>
      </c>
      <c r="E1253" s="2">
        <v>7000000</v>
      </c>
      <c r="F1253" t="s">
        <v>443</v>
      </c>
      <c r="G1253" t="s">
        <v>198</v>
      </c>
      <c r="I1253" s="3">
        <v>38273</v>
      </c>
      <c r="J1253" s="3">
        <v>24210</v>
      </c>
      <c r="K1253">
        <v>61.5</v>
      </c>
      <c r="L1253">
        <v>6</v>
      </c>
      <c r="O1253">
        <v>3.12</v>
      </c>
      <c r="Q1253">
        <v>4.58</v>
      </c>
      <c r="R1253" s="3">
        <v>39368</v>
      </c>
      <c r="V1253" s="8">
        <v>19108950</v>
      </c>
      <c r="Y1253" s="2">
        <v>11928611</v>
      </c>
      <c r="Z1253" s="2">
        <v>11781156</v>
      </c>
      <c r="AB1253" s="2">
        <v>11980543</v>
      </c>
      <c r="AC1253" s="2">
        <v>12205700</v>
      </c>
      <c r="AD1253">
        <v>0</v>
      </c>
      <c r="AG1253">
        <v>0</v>
      </c>
      <c r="AK1253" t="s">
        <v>342</v>
      </c>
      <c r="AL1253" s="8">
        <v>12000</v>
      </c>
    </row>
    <row r="1254" spans="1:57" x14ac:dyDescent="0.3">
      <c r="A1254" t="s">
        <v>3773</v>
      </c>
      <c r="B1254" t="s">
        <v>3754</v>
      </c>
      <c r="C1254" t="s">
        <v>3755</v>
      </c>
      <c r="D1254">
        <v>16</v>
      </c>
      <c r="E1254" s="2">
        <v>2000000</v>
      </c>
      <c r="F1254" t="s">
        <v>443</v>
      </c>
      <c r="G1254" t="s">
        <v>198</v>
      </c>
      <c r="I1254" s="3">
        <v>38326</v>
      </c>
      <c r="J1254" s="3">
        <v>24263</v>
      </c>
      <c r="K1254">
        <v>61.5</v>
      </c>
      <c r="L1254">
        <v>6</v>
      </c>
      <c r="O1254">
        <v>3.15</v>
      </c>
      <c r="Q1254">
        <v>4.3899999999999997</v>
      </c>
      <c r="R1254" s="3">
        <v>39421</v>
      </c>
      <c r="V1254" s="8">
        <v>5229900</v>
      </c>
      <c r="Y1254" s="2">
        <v>3283536</v>
      </c>
      <c r="Z1254" s="2">
        <v>3243347</v>
      </c>
      <c r="AB1254" s="2">
        <v>3301193</v>
      </c>
      <c r="AC1254" s="2">
        <v>3382650</v>
      </c>
      <c r="AD1254">
        <v>0</v>
      </c>
      <c r="AG1254">
        <v>0</v>
      </c>
      <c r="AK1254" t="s">
        <v>342</v>
      </c>
      <c r="AL1254" s="8">
        <v>3600</v>
      </c>
    </row>
    <row r="1255" spans="1:57" x14ac:dyDescent="0.3">
      <c r="A1255" t="s">
        <v>3774</v>
      </c>
      <c r="B1255" t="s">
        <v>3754</v>
      </c>
      <c r="C1255" t="s">
        <v>3755</v>
      </c>
      <c r="D1255">
        <v>17</v>
      </c>
      <c r="E1255" s="2">
        <v>5000000</v>
      </c>
      <c r="F1255" t="s">
        <v>443</v>
      </c>
      <c r="G1255" t="s">
        <v>198</v>
      </c>
      <c r="I1255" s="3">
        <v>38579</v>
      </c>
      <c r="J1255" s="3">
        <v>24153</v>
      </c>
      <c r="K1255">
        <v>60.5</v>
      </c>
      <c r="L1255">
        <v>6</v>
      </c>
      <c r="O1255">
        <v>3.15</v>
      </c>
      <c r="Q1255">
        <v>4.3899999999999997</v>
      </c>
      <c r="R1255" s="3">
        <v>39675</v>
      </c>
      <c r="V1255" s="8">
        <v>13015000</v>
      </c>
      <c r="Y1255" s="2">
        <v>8154960</v>
      </c>
      <c r="Z1255" s="2">
        <v>8054565</v>
      </c>
      <c r="AB1255" s="2">
        <v>8196571</v>
      </c>
      <c r="AC1255" s="2">
        <v>8374328</v>
      </c>
      <c r="AD1255">
        <v>0</v>
      </c>
      <c r="AG1255">
        <v>0</v>
      </c>
      <c r="AK1255" t="s">
        <v>342</v>
      </c>
      <c r="AL1255" s="8">
        <v>9000</v>
      </c>
    </row>
    <row r="1256" spans="1:57" x14ac:dyDescent="0.3">
      <c r="A1256" t="s">
        <v>3775</v>
      </c>
      <c r="B1256" t="s">
        <v>3754</v>
      </c>
      <c r="C1256" t="s">
        <v>3755</v>
      </c>
      <c r="D1256">
        <v>18</v>
      </c>
      <c r="E1256" s="2">
        <v>5000000</v>
      </c>
      <c r="F1256" t="s">
        <v>443</v>
      </c>
      <c r="G1256" t="s">
        <v>198</v>
      </c>
      <c r="I1256" s="3">
        <v>38610</v>
      </c>
      <c r="J1256" s="3">
        <v>24181</v>
      </c>
      <c r="K1256">
        <v>60.5</v>
      </c>
      <c r="L1256">
        <v>6</v>
      </c>
      <c r="O1256">
        <v>3.6</v>
      </c>
      <c r="Q1256">
        <v>4.3899999999999997</v>
      </c>
      <c r="R1256" s="3">
        <v>39706</v>
      </c>
      <c r="V1256" s="8">
        <v>13015000</v>
      </c>
      <c r="Y1256" s="2">
        <v>8140821</v>
      </c>
      <c r="Z1256" s="2">
        <v>8040407</v>
      </c>
      <c r="AB1256" s="2">
        <v>8182826</v>
      </c>
      <c r="AC1256" s="2">
        <v>8398257</v>
      </c>
      <c r="AD1256">
        <v>0</v>
      </c>
      <c r="AG1256">
        <v>0</v>
      </c>
      <c r="AK1256" t="s">
        <v>342</v>
      </c>
      <c r="AL1256" s="8">
        <v>9000</v>
      </c>
    </row>
    <row r="1257" spans="1:57" x14ac:dyDescent="0.3">
      <c r="A1257" t="s">
        <v>3776</v>
      </c>
      <c r="B1257" t="s">
        <v>3754</v>
      </c>
      <c r="C1257" t="s">
        <v>3755</v>
      </c>
      <c r="D1257">
        <v>20</v>
      </c>
      <c r="E1257" s="2">
        <v>7000000</v>
      </c>
      <c r="F1257" t="s">
        <v>3777</v>
      </c>
      <c r="G1257" t="s">
        <v>610</v>
      </c>
      <c r="I1257" s="3">
        <v>38868</v>
      </c>
      <c r="J1257" s="3">
        <v>24258</v>
      </c>
      <c r="K1257">
        <v>60</v>
      </c>
      <c r="L1257">
        <v>60</v>
      </c>
      <c r="O1257" t="s">
        <v>64</v>
      </c>
      <c r="Q1257">
        <v>3.6</v>
      </c>
      <c r="R1257" s="3">
        <v>38868</v>
      </c>
      <c r="V1257" s="8">
        <v>15120000</v>
      </c>
      <c r="Y1257" s="2">
        <v>9902178</v>
      </c>
      <c r="Z1257" s="2">
        <v>9715556</v>
      </c>
      <c r="AB1257" s="2">
        <v>9260853</v>
      </c>
      <c r="AC1257" s="2">
        <v>10137537</v>
      </c>
      <c r="AD1257">
        <v>0</v>
      </c>
      <c r="AG1257">
        <v>0</v>
      </c>
      <c r="AK1257" t="s">
        <v>342</v>
      </c>
      <c r="AL1257" s="8">
        <v>12600</v>
      </c>
    </row>
    <row r="1258" spans="1:57" x14ac:dyDescent="0.3">
      <c r="A1258" t="s">
        <v>3778</v>
      </c>
      <c r="B1258" t="s">
        <v>3754</v>
      </c>
      <c r="C1258" t="s">
        <v>3755</v>
      </c>
      <c r="D1258">
        <v>21</v>
      </c>
      <c r="E1258" s="2">
        <v>7000000</v>
      </c>
      <c r="F1258" t="s">
        <v>3777</v>
      </c>
      <c r="G1258" t="s">
        <v>610</v>
      </c>
      <c r="I1258" s="3">
        <v>38929</v>
      </c>
      <c r="J1258" s="3">
        <v>24319</v>
      </c>
      <c r="K1258">
        <v>60</v>
      </c>
      <c r="L1258">
        <v>60</v>
      </c>
      <c r="O1258" t="s">
        <v>64</v>
      </c>
      <c r="Q1258">
        <v>3.6</v>
      </c>
      <c r="R1258" s="3">
        <v>38929</v>
      </c>
      <c r="V1258" s="8">
        <v>15120000</v>
      </c>
      <c r="Y1258" s="2">
        <v>9864715</v>
      </c>
      <c r="Z1258" s="2">
        <v>9677824</v>
      </c>
      <c r="AB1258" s="2">
        <v>9339685</v>
      </c>
      <c r="AC1258" s="2">
        <v>10330335</v>
      </c>
      <c r="AD1258">
        <v>0</v>
      </c>
      <c r="AG1258">
        <v>0</v>
      </c>
      <c r="AK1258" t="s">
        <v>342</v>
      </c>
      <c r="AL1258" s="8">
        <v>16800</v>
      </c>
    </row>
    <row r="1259" spans="1:57" x14ac:dyDescent="0.3">
      <c r="A1259" t="s">
        <v>3779</v>
      </c>
      <c r="B1259" t="s">
        <v>3754</v>
      </c>
      <c r="C1259" t="s">
        <v>3755</v>
      </c>
      <c r="D1259">
        <v>22</v>
      </c>
      <c r="E1259" s="2">
        <v>7000000</v>
      </c>
      <c r="F1259" t="s">
        <v>443</v>
      </c>
      <c r="G1259" t="s">
        <v>198</v>
      </c>
      <c r="I1259" s="3">
        <v>39021</v>
      </c>
      <c r="J1259" s="3">
        <v>24411</v>
      </c>
      <c r="K1259">
        <v>60</v>
      </c>
      <c r="L1259">
        <v>60</v>
      </c>
      <c r="O1259" t="s">
        <v>64</v>
      </c>
      <c r="Q1259">
        <v>3.6</v>
      </c>
      <c r="R1259" s="3">
        <v>39021</v>
      </c>
      <c r="V1259" s="8">
        <v>15120000</v>
      </c>
      <c r="Y1259" s="2">
        <v>9876582</v>
      </c>
      <c r="Z1259" s="2">
        <v>9764154</v>
      </c>
      <c r="AB1259" s="2">
        <v>9973946</v>
      </c>
      <c r="AC1259" s="2">
        <v>10247604</v>
      </c>
      <c r="AK1259" t="s">
        <v>342</v>
      </c>
      <c r="AL1259" s="8">
        <v>16800</v>
      </c>
    </row>
    <row r="1260" spans="1:57" x14ac:dyDescent="0.3">
      <c r="A1260" t="s">
        <v>3780</v>
      </c>
      <c r="B1260" t="s">
        <v>3781</v>
      </c>
      <c r="C1260" t="s">
        <v>3782</v>
      </c>
      <c r="E1260" s="2">
        <v>5000000</v>
      </c>
      <c r="F1260" t="s">
        <v>75</v>
      </c>
      <c r="G1260" t="s">
        <v>501</v>
      </c>
      <c r="H1260" t="s">
        <v>76</v>
      </c>
      <c r="I1260" s="3">
        <v>38047</v>
      </c>
      <c r="J1260" s="3">
        <v>19784</v>
      </c>
      <c r="K1260">
        <v>50</v>
      </c>
      <c r="L1260">
        <v>70</v>
      </c>
      <c r="N1260" s="3">
        <v>38058</v>
      </c>
      <c r="O1260">
        <v>3.45</v>
      </c>
      <c r="P1260" s="3">
        <v>38058</v>
      </c>
      <c r="Q1260">
        <v>3.45</v>
      </c>
      <c r="R1260" s="3">
        <v>39884</v>
      </c>
      <c r="X1260" s="2">
        <v>6748713</v>
      </c>
      <c r="Y1260" s="2">
        <v>7806597</v>
      </c>
      <c r="Z1260" s="2">
        <v>8234000</v>
      </c>
      <c r="AA1260" s="2">
        <v>8121000</v>
      </c>
      <c r="AB1260" s="2">
        <v>8566000</v>
      </c>
      <c r="AC1260" s="2">
        <v>8511936</v>
      </c>
      <c r="AJ1260" t="s">
        <v>56</v>
      </c>
      <c r="AK1260" t="s">
        <v>71</v>
      </c>
      <c r="AL1260" t="s">
        <v>183</v>
      </c>
      <c r="BA1260" t="s">
        <v>3783</v>
      </c>
      <c r="BE1260" t="s">
        <v>3784</v>
      </c>
    </row>
    <row r="1261" spans="1:57" x14ac:dyDescent="0.3">
      <c r="A1261" t="s">
        <v>3780</v>
      </c>
      <c r="B1261" t="s">
        <v>3781</v>
      </c>
      <c r="C1261" t="s">
        <v>3785</v>
      </c>
      <c r="D1261">
        <v>5856</v>
      </c>
      <c r="E1261" s="2">
        <v>10000000</v>
      </c>
      <c r="F1261" t="s">
        <v>675</v>
      </c>
      <c r="G1261" t="s">
        <v>138</v>
      </c>
      <c r="I1261" s="3">
        <v>38262</v>
      </c>
      <c r="J1261" s="3">
        <v>19999</v>
      </c>
      <c r="K1261">
        <v>50</v>
      </c>
      <c r="L1261">
        <v>24</v>
      </c>
      <c r="N1261" s="3">
        <v>38262</v>
      </c>
      <c r="O1261">
        <v>4.6500000000000004</v>
      </c>
      <c r="P1261" s="3">
        <v>38262</v>
      </c>
      <c r="Q1261">
        <v>4.6500000000000004</v>
      </c>
      <c r="R1261" s="3">
        <v>39214</v>
      </c>
      <c r="S1261" t="s">
        <v>159</v>
      </c>
      <c r="X1261" s="2">
        <v>15502000</v>
      </c>
      <c r="Y1261" s="2">
        <v>15734795</v>
      </c>
      <c r="Z1261" s="2">
        <v>15282293</v>
      </c>
      <c r="AA1261" s="2">
        <v>15562595</v>
      </c>
      <c r="AB1261" s="2">
        <v>22406867</v>
      </c>
      <c r="AC1261" s="2">
        <v>19326406</v>
      </c>
      <c r="AD1261">
        <v>155.02000000000001</v>
      </c>
      <c r="AG1261">
        <v>155.626</v>
      </c>
      <c r="AJ1261" t="s">
        <v>56</v>
      </c>
      <c r="AK1261" t="s">
        <v>100</v>
      </c>
      <c r="AL1261" s="2">
        <v>24000</v>
      </c>
      <c r="AM1261">
        <v>0.24</v>
      </c>
      <c r="BE1261" t="s">
        <v>3786</v>
      </c>
    </row>
    <row r="1262" spans="1:57" x14ac:dyDescent="0.3">
      <c r="A1262" t="s">
        <v>3787</v>
      </c>
      <c r="B1262" t="s">
        <v>3781</v>
      </c>
      <c r="C1262" t="s">
        <v>3785</v>
      </c>
      <c r="D1262">
        <v>5857</v>
      </c>
      <c r="E1262" s="2">
        <v>20000000</v>
      </c>
      <c r="F1262" t="s">
        <v>675</v>
      </c>
      <c r="G1262" t="s">
        <v>138</v>
      </c>
      <c r="I1262" s="3">
        <v>38323</v>
      </c>
      <c r="J1262" s="3">
        <v>20060</v>
      </c>
      <c r="K1262">
        <v>50</v>
      </c>
      <c r="L1262">
        <v>24</v>
      </c>
      <c r="N1262" s="3">
        <v>38323</v>
      </c>
      <c r="O1262">
        <v>3.2</v>
      </c>
      <c r="P1262" s="3">
        <v>38323</v>
      </c>
      <c r="Q1262">
        <v>4.6500000000000004</v>
      </c>
      <c r="R1262" s="3">
        <v>39418</v>
      </c>
      <c r="S1262" t="s">
        <v>159</v>
      </c>
      <c r="X1262" s="2">
        <v>30998000</v>
      </c>
      <c r="Y1262" s="2">
        <v>31550874</v>
      </c>
      <c r="Z1262" s="2">
        <v>30750906</v>
      </c>
      <c r="AA1262" s="2">
        <v>31305830</v>
      </c>
      <c r="AB1262" s="2">
        <v>44881082</v>
      </c>
      <c r="AC1262" s="2">
        <v>38768897</v>
      </c>
      <c r="AD1262">
        <v>154.99</v>
      </c>
      <c r="AG1262">
        <v>156.529</v>
      </c>
      <c r="AJ1262" t="s">
        <v>56</v>
      </c>
      <c r="AK1262" t="s">
        <v>100</v>
      </c>
      <c r="AL1262" s="2">
        <v>48000</v>
      </c>
      <c r="AM1262">
        <v>0.24</v>
      </c>
      <c r="BE1262" t="s">
        <v>3786</v>
      </c>
    </row>
    <row r="1263" spans="1:57" x14ac:dyDescent="0.3">
      <c r="A1263" t="s">
        <v>3788</v>
      </c>
      <c r="B1263" t="s">
        <v>3781</v>
      </c>
      <c r="C1263" t="s">
        <v>3785</v>
      </c>
      <c r="D1263">
        <v>5858</v>
      </c>
      <c r="E1263" s="2">
        <v>10000000</v>
      </c>
      <c r="F1263" t="s">
        <v>675</v>
      </c>
      <c r="G1263" t="s">
        <v>138</v>
      </c>
      <c r="I1263" s="3">
        <v>38336</v>
      </c>
      <c r="J1263" s="3">
        <v>20073</v>
      </c>
      <c r="K1263">
        <v>50</v>
      </c>
      <c r="L1263">
        <v>6</v>
      </c>
      <c r="M1263" t="s">
        <v>3789</v>
      </c>
      <c r="N1263" s="3">
        <v>38336</v>
      </c>
      <c r="O1263">
        <v>4.26</v>
      </c>
      <c r="P1263" s="3">
        <v>38336</v>
      </c>
      <c r="Q1263">
        <v>4.29</v>
      </c>
      <c r="R1263" s="3">
        <v>41988</v>
      </c>
      <c r="X1263" s="2">
        <v>14985000</v>
      </c>
      <c r="Y1263" s="2">
        <v>15137637</v>
      </c>
      <c r="Z1263" s="2">
        <v>14685839</v>
      </c>
      <c r="AA1263" s="2">
        <v>14957642</v>
      </c>
      <c r="AB1263" s="2">
        <v>21723208</v>
      </c>
      <c r="AC1263" s="2">
        <v>18629576</v>
      </c>
      <c r="AD1263">
        <v>149.85</v>
      </c>
      <c r="AG1263">
        <v>149.57599999999999</v>
      </c>
      <c r="AJ1263" t="s">
        <v>56</v>
      </c>
      <c r="AK1263" t="s">
        <v>100</v>
      </c>
      <c r="AL1263" s="2">
        <v>12000</v>
      </c>
      <c r="AM1263">
        <v>0.12</v>
      </c>
      <c r="BE1263" t="s">
        <v>3786</v>
      </c>
    </row>
    <row r="1264" spans="1:57" x14ac:dyDescent="0.3">
      <c r="A1264" t="s">
        <v>3790</v>
      </c>
      <c r="B1264" t="s">
        <v>3781</v>
      </c>
      <c r="C1264" t="s">
        <v>3785</v>
      </c>
      <c r="D1264">
        <v>5860</v>
      </c>
      <c r="E1264" s="2">
        <v>10000000</v>
      </c>
      <c r="F1264" t="s">
        <v>3185</v>
      </c>
      <c r="G1264" t="s">
        <v>3791</v>
      </c>
      <c r="I1264" s="3">
        <v>38825</v>
      </c>
      <c r="J1264" s="3">
        <v>24216</v>
      </c>
      <c r="K1264">
        <v>60</v>
      </c>
      <c r="L1264">
        <v>24</v>
      </c>
      <c r="M1264" t="s">
        <v>3789</v>
      </c>
      <c r="N1264" s="3">
        <v>38825</v>
      </c>
      <c r="O1264">
        <v>4.4400000000000004</v>
      </c>
      <c r="P1264" s="3">
        <v>38825</v>
      </c>
      <c r="Q1264">
        <v>4.4400000000000004</v>
      </c>
      <c r="R1264" s="3">
        <v>39556</v>
      </c>
      <c r="X1264" s="2">
        <v>16521000</v>
      </c>
      <c r="Y1264" s="2">
        <v>16476599</v>
      </c>
      <c r="Z1264" s="2">
        <v>16285415</v>
      </c>
      <c r="AA1264" s="2">
        <v>16490703</v>
      </c>
      <c r="AB1264" s="2">
        <v>26467075</v>
      </c>
      <c r="AC1264" s="2">
        <v>22038839</v>
      </c>
      <c r="AD1264">
        <v>165.21</v>
      </c>
      <c r="AG1264">
        <v>164.90700000000001</v>
      </c>
      <c r="AJ1264" t="s">
        <v>56</v>
      </c>
      <c r="AK1264" t="s">
        <v>100</v>
      </c>
      <c r="AL1264" s="2">
        <v>12000</v>
      </c>
      <c r="AM1264">
        <v>0.12</v>
      </c>
      <c r="BE1264" t="s">
        <v>3786</v>
      </c>
    </row>
    <row r="1265" spans="1:57" x14ac:dyDescent="0.3">
      <c r="A1265" t="s">
        <v>3792</v>
      </c>
      <c r="B1265" t="s">
        <v>3793</v>
      </c>
      <c r="C1265" t="s">
        <v>3794</v>
      </c>
      <c r="D1265">
        <v>1</v>
      </c>
      <c r="E1265" s="2">
        <v>4100000</v>
      </c>
      <c r="F1265" t="s">
        <v>3795</v>
      </c>
      <c r="G1265" t="s">
        <v>3795</v>
      </c>
      <c r="H1265" t="s">
        <v>3795</v>
      </c>
      <c r="I1265" s="3">
        <v>37343</v>
      </c>
      <c r="J1265" s="3">
        <v>15428</v>
      </c>
      <c r="K1265">
        <v>40</v>
      </c>
      <c r="L1265">
        <v>6</v>
      </c>
      <c r="P1265" s="3">
        <v>37343</v>
      </c>
      <c r="Q1265">
        <v>4.5999999999999996</v>
      </c>
      <c r="R1265" s="3">
        <v>38804</v>
      </c>
      <c r="S1265" t="s">
        <v>144</v>
      </c>
      <c r="U1265">
        <v>4.9000000000000004</v>
      </c>
      <c r="X1265" s="2">
        <v>5966000</v>
      </c>
      <c r="Y1265" s="2">
        <v>6562000</v>
      </c>
      <c r="Z1265" s="2">
        <v>6183000</v>
      </c>
      <c r="AA1265" s="2">
        <v>6155000</v>
      </c>
      <c r="AB1265" s="2">
        <v>6198000</v>
      </c>
      <c r="AC1265" s="2">
        <v>6226021</v>
      </c>
      <c r="AD1265">
        <v>145.512</v>
      </c>
      <c r="AG1265">
        <v>150.12200000000001</v>
      </c>
      <c r="AJ1265" t="s">
        <v>261</v>
      </c>
      <c r="AK1265" t="s">
        <v>767</v>
      </c>
      <c r="AL1265" s="2">
        <v>9840</v>
      </c>
      <c r="AM1265">
        <v>0.24</v>
      </c>
      <c r="AN1265" t="s">
        <v>144</v>
      </c>
      <c r="AO1265" t="s">
        <v>844</v>
      </c>
      <c r="AP1265" t="s">
        <v>844</v>
      </c>
      <c r="AQ1265" t="s">
        <v>844</v>
      </c>
      <c r="AR1265" t="s">
        <v>844</v>
      </c>
      <c r="AV1265" t="s">
        <v>690</v>
      </c>
      <c r="AW1265" t="s">
        <v>690</v>
      </c>
      <c r="AX1265" t="s">
        <v>690</v>
      </c>
      <c r="AY1265" t="s">
        <v>690</v>
      </c>
      <c r="AZ1265" t="s">
        <v>690</v>
      </c>
      <c r="BE1265" t="s">
        <v>3796</v>
      </c>
    </row>
    <row r="1266" spans="1:57" x14ac:dyDescent="0.3">
      <c r="A1266" t="s">
        <v>3797</v>
      </c>
      <c r="B1266" t="s">
        <v>3793</v>
      </c>
      <c r="C1266" t="s">
        <v>3794</v>
      </c>
      <c r="D1266">
        <v>2</v>
      </c>
      <c r="E1266" s="2">
        <v>4000000</v>
      </c>
      <c r="F1266" t="s">
        <v>3798</v>
      </c>
      <c r="G1266" t="s">
        <v>3798</v>
      </c>
      <c r="H1266" t="s">
        <v>3799</v>
      </c>
      <c r="I1266" s="3">
        <v>37473</v>
      </c>
      <c r="J1266" s="3">
        <v>15558</v>
      </c>
      <c r="K1266">
        <v>40</v>
      </c>
      <c r="L1266">
        <v>6</v>
      </c>
      <c r="P1266" s="3">
        <v>37473</v>
      </c>
      <c r="Q1266">
        <v>3.85</v>
      </c>
      <c r="R1266" s="3">
        <v>38936</v>
      </c>
      <c r="S1266" t="s">
        <v>144</v>
      </c>
      <c r="U1266">
        <v>4.99</v>
      </c>
      <c r="X1266" s="2">
        <v>5928000</v>
      </c>
      <c r="Y1266" s="2">
        <v>6149000</v>
      </c>
      <c r="Z1266" s="2">
        <v>5941000</v>
      </c>
      <c r="AA1266" s="2">
        <v>5923000</v>
      </c>
      <c r="AB1266" s="2">
        <v>6085000</v>
      </c>
      <c r="AC1266" s="2">
        <v>6018544</v>
      </c>
      <c r="AD1266">
        <v>148.19999999999999</v>
      </c>
      <c r="AG1266">
        <v>148.07499999999999</v>
      </c>
      <c r="AJ1266" t="s">
        <v>261</v>
      </c>
      <c r="AK1266" t="s">
        <v>767</v>
      </c>
      <c r="AL1266" s="2">
        <v>9600</v>
      </c>
      <c r="AM1266">
        <v>0.24</v>
      </c>
      <c r="AN1266" t="s">
        <v>159</v>
      </c>
      <c r="AO1266" t="s">
        <v>3800</v>
      </c>
      <c r="AP1266" s="9">
        <v>42552</v>
      </c>
      <c r="AQ1266" t="s">
        <v>844</v>
      </c>
      <c r="AR1266" t="s">
        <v>844</v>
      </c>
      <c r="AV1266" s="13">
        <v>5923000</v>
      </c>
      <c r="AW1266" s="13">
        <v>6085000</v>
      </c>
      <c r="AX1266" s="13">
        <v>6018544</v>
      </c>
      <c r="AY1266" t="s">
        <v>690</v>
      </c>
      <c r="AZ1266" t="s">
        <v>690</v>
      </c>
      <c r="BE1266" t="s">
        <v>3796</v>
      </c>
    </row>
    <row r="1267" spans="1:57" x14ac:dyDescent="0.3">
      <c r="A1267" t="s">
        <v>3801</v>
      </c>
      <c r="B1267" t="s">
        <v>3793</v>
      </c>
      <c r="C1267" t="s">
        <v>3794</v>
      </c>
      <c r="D1267">
        <v>3</v>
      </c>
      <c r="E1267" s="2">
        <v>6200000</v>
      </c>
      <c r="F1267" t="s">
        <v>488</v>
      </c>
      <c r="G1267" t="s">
        <v>622</v>
      </c>
      <c r="H1267" t="s">
        <v>622</v>
      </c>
      <c r="I1267" s="3">
        <v>39535</v>
      </c>
      <c r="J1267" s="3">
        <v>15796</v>
      </c>
      <c r="K1267">
        <v>35</v>
      </c>
      <c r="L1267">
        <v>6</v>
      </c>
      <c r="P1267" s="3">
        <v>39535</v>
      </c>
      <c r="Q1267">
        <v>3.45</v>
      </c>
      <c r="R1267" s="3">
        <v>39169</v>
      </c>
      <c r="S1267" t="s">
        <v>144</v>
      </c>
      <c r="U1267">
        <v>4.8</v>
      </c>
      <c r="X1267" s="2">
        <v>8987000</v>
      </c>
      <c r="Y1267" s="2">
        <v>9859000</v>
      </c>
      <c r="Z1267" s="2">
        <v>9337000</v>
      </c>
      <c r="AA1267" s="2">
        <v>9220000</v>
      </c>
      <c r="AB1267" s="2">
        <v>9393000</v>
      </c>
      <c r="AC1267" s="2">
        <v>9452977</v>
      </c>
      <c r="AD1267">
        <v>144.952</v>
      </c>
      <c r="AG1267">
        <v>148.71</v>
      </c>
      <c r="AJ1267" t="s">
        <v>261</v>
      </c>
      <c r="AK1267" t="s">
        <v>767</v>
      </c>
      <c r="AL1267" s="2">
        <v>14880</v>
      </c>
      <c r="AM1267">
        <v>0.24</v>
      </c>
      <c r="AN1267" t="s">
        <v>144</v>
      </c>
      <c r="AO1267" t="s">
        <v>844</v>
      </c>
      <c r="AP1267" t="s">
        <v>844</v>
      </c>
      <c r="AQ1267" t="s">
        <v>844</v>
      </c>
      <c r="AR1267" t="s">
        <v>844</v>
      </c>
      <c r="AV1267" t="s">
        <v>690</v>
      </c>
      <c r="AW1267" t="s">
        <v>690</v>
      </c>
      <c r="AX1267" t="s">
        <v>690</v>
      </c>
      <c r="AY1267" t="s">
        <v>690</v>
      </c>
      <c r="AZ1267" t="s">
        <v>690</v>
      </c>
      <c r="BE1267" t="s">
        <v>3796</v>
      </c>
    </row>
    <row r="1268" spans="1:57" x14ac:dyDescent="0.3">
      <c r="A1268" t="s">
        <v>3802</v>
      </c>
      <c r="B1268" t="s">
        <v>3793</v>
      </c>
      <c r="C1268" t="s">
        <v>3794</v>
      </c>
      <c r="D1268">
        <v>4</v>
      </c>
      <c r="E1268" s="2">
        <v>4500000</v>
      </c>
      <c r="F1268" t="s">
        <v>3798</v>
      </c>
      <c r="G1268" t="s">
        <v>3798</v>
      </c>
      <c r="H1268" t="s">
        <v>3799</v>
      </c>
      <c r="I1268" s="3">
        <v>38194</v>
      </c>
      <c r="J1268" s="3">
        <v>19932</v>
      </c>
      <c r="K1268">
        <v>50</v>
      </c>
      <c r="L1268">
        <v>6</v>
      </c>
      <c r="P1268" s="3">
        <v>38194</v>
      </c>
      <c r="Q1268">
        <v>4.67</v>
      </c>
      <c r="R1268" s="3">
        <v>41848</v>
      </c>
      <c r="S1268" t="s">
        <v>144</v>
      </c>
      <c r="U1268">
        <v>5</v>
      </c>
      <c r="X1268" s="2">
        <v>7332000</v>
      </c>
      <c r="Y1268" s="2">
        <v>7752000</v>
      </c>
      <c r="Z1268" s="2">
        <v>7452000</v>
      </c>
      <c r="AA1268" s="2">
        <v>7392000</v>
      </c>
      <c r="AB1268" s="2">
        <v>7600000</v>
      </c>
      <c r="AC1268" s="2">
        <v>7658547</v>
      </c>
      <c r="AD1268">
        <v>162.93299999999999</v>
      </c>
      <c r="AG1268">
        <v>164.267</v>
      </c>
      <c r="AJ1268" t="s">
        <v>261</v>
      </c>
      <c r="AK1268" t="s">
        <v>794</v>
      </c>
      <c r="AL1268" s="2">
        <v>10800</v>
      </c>
      <c r="AM1268">
        <v>0.24</v>
      </c>
      <c r="AN1268" t="s">
        <v>159</v>
      </c>
      <c r="AO1268" t="s">
        <v>3800</v>
      </c>
      <c r="AP1268" s="9">
        <v>42552</v>
      </c>
      <c r="AQ1268" t="s">
        <v>844</v>
      </c>
      <c r="AR1268" t="s">
        <v>844</v>
      </c>
      <c r="AV1268" s="13">
        <v>7392000</v>
      </c>
      <c r="AW1268" s="13">
        <v>7600000</v>
      </c>
      <c r="AX1268" s="13">
        <v>7658547</v>
      </c>
      <c r="AY1268" t="s">
        <v>690</v>
      </c>
      <c r="AZ1268" t="s">
        <v>690</v>
      </c>
      <c r="BE1268" t="s">
        <v>3796</v>
      </c>
    </row>
    <row r="1269" spans="1:57" x14ac:dyDescent="0.3">
      <c r="A1269" t="s">
        <v>3803</v>
      </c>
      <c r="B1269" t="s">
        <v>3793</v>
      </c>
      <c r="C1269" t="s">
        <v>3794</v>
      </c>
      <c r="D1269">
        <v>5</v>
      </c>
      <c r="E1269" s="2">
        <v>5000000</v>
      </c>
      <c r="F1269" t="s">
        <v>1479</v>
      </c>
      <c r="G1269" t="s">
        <v>138</v>
      </c>
      <c r="H1269" t="s">
        <v>138</v>
      </c>
      <c r="I1269" s="3">
        <v>38329</v>
      </c>
      <c r="J1269" s="3">
        <v>20066</v>
      </c>
      <c r="K1269">
        <v>50</v>
      </c>
      <c r="L1269">
        <v>6</v>
      </c>
      <c r="P1269" s="3">
        <v>38329</v>
      </c>
      <c r="Q1269">
        <v>4.05</v>
      </c>
      <c r="R1269" s="3">
        <v>41617</v>
      </c>
      <c r="S1269" t="s">
        <v>144</v>
      </c>
      <c r="U1269">
        <v>4.8499999999999996</v>
      </c>
      <c r="X1269" s="2">
        <v>8050000</v>
      </c>
      <c r="Y1269" s="2">
        <v>8955000</v>
      </c>
      <c r="Z1269" s="2">
        <v>8599000</v>
      </c>
      <c r="AA1269" s="2">
        <v>8486000</v>
      </c>
      <c r="AB1269" s="2">
        <v>8936000</v>
      </c>
      <c r="AC1269" s="2">
        <v>8890539</v>
      </c>
      <c r="AD1269">
        <v>161</v>
      </c>
      <c r="AG1269">
        <v>169.72</v>
      </c>
      <c r="AJ1269" t="s">
        <v>261</v>
      </c>
      <c r="AK1269" t="s">
        <v>794</v>
      </c>
      <c r="AL1269" s="2">
        <v>12000</v>
      </c>
      <c r="AM1269">
        <v>0.24</v>
      </c>
      <c r="AN1269" t="s">
        <v>144</v>
      </c>
      <c r="AO1269" t="s">
        <v>844</v>
      </c>
      <c r="AP1269" t="s">
        <v>844</v>
      </c>
      <c r="AQ1269" t="s">
        <v>844</v>
      </c>
      <c r="AR1269" t="s">
        <v>844</v>
      </c>
      <c r="AV1269" t="s">
        <v>690</v>
      </c>
      <c r="AW1269" t="s">
        <v>690</v>
      </c>
      <c r="AX1269" t="s">
        <v>690</v>
      </c>
      <c r="AY1269" t="s">
        <v>690</v>
      </c>
      <c r="AZ1269" t="s">
        <v>690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B384-515F-46DE-A088-140AE1A08370}">
  <dimension ref="A1:BS186"/>
  <sheetViews>
    <sheetView topLeftCell="A93" zoomScale="85" zoomScaleNormal="85" workbookViewId="0">
      <selection activeCell="A181" sqref="A181:BT186"/>
    </sheetView>
  </sheetViews>
  <sheetFormatPr defaultRowHeight="15.05" x14ac:dyDescent="0.3"/>
  <cols>
    <col min="4" max="4" width="10.5546875" bestFit="1" customWidth="1"/>
    <col min="5" max="5" width="28.77734375" bestFit="1" customWidth="1"/>
    <col min="6" max="6" width="10.44140625" bestFit="1" customWidth="1"/>
    <col min="7" max="7" width="13.77734375" bestFit="1" customWidth="1"/>
    <col min="8" max="8" width="11.5546875" bestFit="1" customWidth="1"/>
    <col min="10" max="10" width="23.21875" bestFit="1" customWidth="1"/>
  </cols>
  <sheetData>
    <row r="1" spans="1:71" x14ac:dyDescent="0.3">
      <c r="A1" t="s">
        <v>0</v>
      </c>
      <c r="B1" t="s">
        <v>1</v>
      </c>
      <c r="C1" t="s">
        <v>299</v>
      </c>
      <c r="D1" t="s">
        <v>3</v>
      </c>
      <c r="E1" t="s">
        <v>4</v>
      </c>
      <c r="F1" t="s">
        <v>300</v>
      </c>
      <c r="G1" t="s">
        <v>7</v>
      </c>
      <c r="H1" t="s">
        <v>8</v>
      </c>
      <c r="I1" t="s">
        <v>9</v>
      </c>
      <c r="J1" t="s">
        <v>10</v>
      </c>
      <c r="K1" t="s">
        <v>11</v>
      </c>
      <c r="L1" t="s">
        <v>12</v>
      </c>
      <c r="M1" t="s">
        <v>13</v>
      </c>
      <c r="N1" t="s">
        <v>14</v>
      </c>
      <c r="O1" t="s">
        <v>15</v>
      </c>
      <c r="P1" t="s">
        <v>16</v>
      </c>
      <c r="Q1" t="s">
        <v>17</v>
      </c>
      <c r="R1" t="s">
        <v>301</v>
      </c>
      <c r="S1" t="s">
        <v>302</v>
      </c>
      <c r="T1" t="s">
        <v>303</v>
      </c>
      <c r="U1" t="s">
        <v>304</v>
      </c>
      <c r="V1" t="s">
        <v>305</v>
      </c>
      <c r="W1" t="s">
        <v>306</v>
      </c>
      <c r="X1" t="s">
        <v>307</v>
      </c>
      <c r="Y1" t="s">
        <v>25</v>
      </c>
      <c r="Z1" t="s">
        <v>31</v>
      </c>
      <c r="AA1" t="s">
        <v>308</v>
      </c>
      <c r="AB1" t="s">
        <v>34</v>
      </c>
      <c r="AC1" t="s">
        <v>35</v>
      </c>
      <c r="AD1" t="s">
        <v>36</v>
      </c>
      <c r="AE1" t="s">
        <v>37</v>
      </c>
      <c r="AF1" t="s">
        <v>309</v>
      </c>
      <c r="AG1" t="s">
        <v>40</v>
      </c>
      <c r="AH1" t="s">
        <v>41</v>
      </c>
      <c r="AI1" t="s">
        <v>310</v>
      </c>
      <c r="AJ1" t="s">
        <v>43</v>
      </c>
      <c r="AK1" t="s">
        <v>44</v>
      </c>
      <c r="AL1" t="s">
        <v>45</v>
      </c>
      <c r="AM1" t="s">
        <v>46</v>
      </c>
      <c r="AN1" t="s">
        <v>49</v>
      </c>
      <c r="AO1" t="s">
        <v>50</v>
      </c>
      <c r="AP1" t="s">
        <v>311</v>
      </c>
      <c r="AQ1" t="s">
        <v>312</v>
      </c>
      <c r="AR1" t="s">
        <v>313</v>
      </c>
      <c r="AS1" t="s">
        <v>314</v>
      </c>
      <c r="AT1" t="s">
        <v>315</v>
      </c>
      <c r="AU1" t="s">
        <v>316</v>
      </c>
      <c r="AV1" t="s">
        <v>317</v>
      </c>
      <c r="AW1" t="s">
        <v>51</v>
      </c>
      <c r="AX1" t="s">
        <v>52</v>
      </c>
      <c r="AY1" t="s">
        <v>53</v>
      </c>
      <c r="AZ1" t="s">
        <v>318</v>
      </c>
      <c r="BA1" t="s">
        <v>55</v>
      </c>
    </row>
    <row r="2" spans="1:71" x14ac:dyDescent="0.3">
      <c r="B2" t="s">
        <v>296</v>
      </c>
      <c r="C2">
        <v>13015</v>
      </c>
      <c r="D2" s="2">
        <v>4257990</v>
      </c>
      <c r="E2" t="s">
        <v>136</v>
      </c>
      <c r="F2" s="3">
        <v>38335</v>
      </c>
      <c r="G2" s="3">
        <v>38338</v>
      </c>
      <c r="H2" s="3">
        <v>20075</v>
      </c>
      <c r="I2">
        <v>50</v>
      </c>
      <c r="J2">
        <v>36</v>
      </c>
      <c r="K2" t="s">
        <v>199</v>
      </c>
      <c r="L2" s="3">
        <v>38338</v>
      </c>
      <c r="M2">
        <v>2.6</v>
      </c>
      <c r="N2" s="3">
        <v>39433</v>
      </c>
      <c r="O2">
        <v>4.5</v>
      </c>
      <c r="P2" s="3">
        <v>39433</v>
      </c>
      <c r="Q2" t="s">
        <v>63</v>
      </c>
      <c r="R2" t="s">
        <v>107</v>
      </c>
      <c r="S2" t="s">
        <v>107</v>
      </c>
      <c r="T2">
        <v>4.5</v>
      </c>
      <c r="U2" s="2">
        <v>197000</v>
      </c>
      <c r="V2" s="2">
        <v>6554000</v>
      </c>
      <c r="W2">
        <v>4.5</v>
      </c>
      <c r="X2" s="2">
        <v>197000</v>
      </c>
      <c r="Y2" s="2">
        <v>6912000</v>
      </c>
      <c r="Z2">
        <v>162</v>
      </c>
      <c r="AA2" t="s">
        <v>138</v>
      </c>
      <c r="AB2" t="s">
        <v>297</v>
      </c>
      <c r="AC2" t="s">
        <v>100</v>
      </c>
      <c r="AD2" s="2">
        <v>3500</v>
      </c>
      <c r="AE2">
        <v>0.08</v>
      </c>
      <c r="AF2" t="s">
        <v>63</v>
      </c>
      <c r="AG2" t="s">
        <v>107</v>
      </c>
      <c r="AH2" t="s">
        <v>107</v>
      </c>
      <c r="AI2" t="s">
        <v>107</v>
      </c>
      <c r="AJ2" t="s">
        <v>107</v>
      </c>
      <c r="AK2" t="s">
        <v>107</v>
      </c>
      <c r="AL2" t="s">
        <v>107</v>
      </c>
      <c r="AM2" t="s">
        <v>107</v>
      </c>
      <c r="AN2" t="s">
        <v>107</v>
      </c>
      <c r="AO2" t="s">
        <v>107</v>
      </c>
      <c r="AP2" t="s">
        <v>107</v>
      </c>
      <c r="AQ2" t="s">
        <v>107</v>
      </c>
      <c r="AW2" t="s">
        <v>319</v>
      </c>
      <c r="AX2" t="s">
        <v>319</v>
      </c>
      <c r="AY2" t="s">
        <v>107</v>
      </c>
      <c r="AZ2" t="s">
        <v>107</v>
      </c>
      <c r="BA2" t="s">
        <v>107</v>
      </c>
    </row>
    <row r="3" spans="1:71" ht="15.65" thickBot="1" x14ac:dyDescent="0.35">
      <c r="B3" t="s">
        <v>296</v>
      </c>
      <c r="C3">
        <v>13016</v>
      </c>
      <c r="D3" s="2">
        <v>3702600</v>
      </c>
      <c r="E3" t="s">
        <v>136</v>
      </c>
      <c r="F3" s="3">
        <v>39454</v>
      </c>
      <c r="G3" s="3">
        <v>39458</v>
      </c>
      <c r="H3" s="3">
        <v>28501</v>
      </c>
      <c r="I3">
        <v>70</v>
      </c>
      <c r="J3" t="s">
        <v>199</v>
      </c>
      <c r="K3" t="s">
        <v>199</v>
      </c>
      <c r="L3" t="s">
        <v>107</v>
      </c>
      <c r="M3" t="s">
        <v>63</v>
      </c>
      <c r="N3" s="3">
        <v>39458</v>
      </c>
      <c r="O3">
        <v>3.92</v>
      </c>
      <c r="P3" s="3">
        <v>39640</v>
      </c>
      <c r="Q3" t="s">
        <v>63</v>
      </c>
      <c r="R3" t="s">
        <v>107</v>
      </c>
      <c r="S3" t="s">
        <v>107</v>
      </c>
      <c r="T3">
        <v>3.92</v>
      </c>
      <c r="U3" s="2">
        <v>145000</v>
      </c>
      <c r="V3" s="2">
        <v>5986000</v>
      </c>
      <c r="W3">
        <v>3.92</v>
      </c>
      <c r="X3" s="2">
        <v>145000</v>
      </c>
      <c r="Y3" s="2">
        <v>6607000</v>
      </c>
      <c r="Z3">
        <v>178</v>
      </c>
      <c r="AA3" t="s">
        <v>138</v>
      </c>
      <c r="AB3" t="s">
        <v>297</v>
      </c>
      <c r="AC3" t="s">
        <v>298</v>
      </c>
      <c r="AD3">
        <v>0</v>
      </c>
      <c r="AE3">
        <v>0</v>
      </c>
      <c r="AF3" t="s">
        <v>63</v>
      </c>
      <c r="AG3" t="s">
        <v>107</v>
      </c>
      <c r="AH3" t="s">
        <v>107</v>
      </c>
      <c r="AI3" t="s">
        <v>107</v>
      </c>
      <c r="AJ3" t="s">
        <v>107</v>
      </c>
      <c r="AK3" t="s">
        <v>107</v>
      </c>
      <c r="AL3" t="s">
        <v>107</v>
      </c>
      <c r="AM3" t="s">
        <v>107</v>
      </c>
      <c r="AN3" t="s">
        <v>107</v>
      </c>
      <c r="AO3" t="s">
        <v>107</v>
      </c>
      <c r="AP3" t="s">
        <v>107</v>
      </c>
      <c r="AQ3" t="s">
        <v>107</v>
      </c>
      <c r="AW3" t="s">
        <v>319</v>
      </c>
      <c r="AX3" t="s">
        <v>107</v>
      </c>
      <c r="AY3" t="s">
        <v>107</v>
      </c>
      <c r="AZ3" t="s">
        <v>107</v>
      </c>
      <c r="BA3" t="s">
        <v>107</v>
      </c>
    </row>
    <row r="4" spans="1:71" ht="52" thickBot="1" x14ac:dyDescent="0.35">
      <c r="A4" s="10" t="s">
        <v>981</v>
      </c>
      <c r="B4" s="1" t="s">
        <v>982</v>
      </c>
      <c r="C4" s="1" t="s">
        <v>983</v>
      </c>
      <c r="D4" s="6">
        <v>5200000</v>
      </c>
      <c r="E4" s="1" t="s">
        <v>120</v>
      </c>
      <c r="F4" s="7">
        <v>37376</v>
      </c>
      <c r="G4" s="7">
        <v>38835</v>
      </c>
      <c r="H4" s="7">
        <v>15434</v>
      </c>
      <c r="I4" s="5">
        <v>36</v>
      </c>
      <c r="J4" s="1"/>
      <c r="K4" s="1" t="s">
        <v>62</v>
      </c>
      <c r="L4" s="7">
        <v>37376</v>
      </c>
      <c r="M4" s="5">
        <v>3.99</v>
      </c>
      <c r="N4" s="7">
        <v>38835</v>
      </c>
      <c r="O4" s="5">
        <v>5.15</v>
      </c>
      <c r="P4" s="1"/>
      <c r="Q4" s="1" t="s">
        <v>63</v>
      </c>
      <c r="R4" s="1" t="s">
        <v>107</v>
      </c>
      <c r="S4" s="1" t="s">
        <v>107</v>
      </c>
      <c r="T4" s="5">
        <v>5.15</v>
      </c>
      <c r="U4" s="6">
        <v>267800</v>
      </c>
      <c r="V4" s="6">
        <v>9734179</v>
      </c>
      <c r="W4" s="5">
        <v>187</v>
      </c>
      <c r="X4" s="5">
        <v>5.15</v>
      </c>
      <c r="Y4" s="6">
        <v>267800</v>
      </c>
      <c r="Z4" s="6">
        <v>12204009</v>
      </c>
      <c r="AA4" s="5">
        <v>235</v>
      </c>
      <c r="AB4" s="1" t="s">
        <v>623</v>
      </c>
      <c r="AC4" s="1" t="s">
        <v>261</v>
      </c>
      <c r="AD4" s="1" t="s">
        <v>108</v>
      </c>
      <c r="AE4" s="1" t="s">
        <v>108</v>
      </c>
      <c r="AF4" s="1" t="s">
        <v>108</v>
      </c>
      <c r="AG4" s="1" t="s">
        <v>63</v>
      </c>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ht="15.65" thickBot="1" x14ac:dyDescent="0.35">
      <c r="A5" s="10" t="s">
        <v>981</v>
      </c>
      <c r="B5" s="1" t="s">
        <v>982</v>
      </c>
      <c r="C5" s="1" t="s">
        <v>984</v>
      </c>
      <c r="D5" s="6">
        <v>4400000</v>
      </c>
      <c r="E5" s="1" t="s">
        <v>131</v>
      </c>
      <c r="F5" s="7">
        <v>37470</v>
      </c>
      <c r="G5" s="7">
        <v>38936</v>
      </c>
      <c r="H5" s="7">
        <v>15195</v>
      </c>
      <c r="I5" s="5">
        <v>35</v>
      </c>
      <c r="J5" s="1"/>
      <c r="K5" s="1" t="s">
        <v>91</v>
      </c>
      <c r="L5" s="1"/>
      <c r="M5" s="1"/>
      <c r="N5" s="7">
        <v>38936</v>
      </c>
      <c r="O5" s="5">
        <v>3.23</v>
      </c>
      <c r="P5" s="7">
        <v>38572</v>
      </c>
      <c r="Q5" s="1" t="s">
        <v>63</v>
      </c>
      <c r="R5" s="1" t="s">
        <v>107</v>
      </c>
      <c r="S5" s="1" t="s">
        <v>107</v>
      </c>
      <c r="T5" s="5">
        <v>4.8499999999999996</v>
      </c>
      <c r="U5" s="6">
        <v>213400</v>
      </c>
      <c r="V5" s="6">
        <v>7840724</v>
      </c>
      <c r="W5" s="5">
        <v>178</v>
      </c>
      <c r="X5" s="5">
        <v>4.8499999999999996</v>
      </c>
      <c r="Y5" s="6">
        <v>213400</v>
      </c>
      <c r="Z5" s="6">
        <v>9912566</v>
      </c>
      <c r="AA5" s="5">
        <v>225</v>
      </c>
      <c r="AB5" s="1" t="s">
        <v>131</v>
      </c>
      <c r="AC5" s="1" t="s">
        <v>261</v>
      </c>
      <c r="AD5" s="1" t="s">
        <v>108</v>
      </c>
      <c r="AE5" s="1" t="s">
        <v>108</v>
      </c>
      <c r="AF5" s="1" t="s">
        <v>108</v>
      </c>
      <c r="AG5" s="1" t="s">
        <v>63</v>
      </c>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row>
    <row r="6" spans="1:71" ht="15.65" thickBot="1" x14ac:dyDescent="0.35">
      <c r="A6" s="10" t="s">
        <v>981</v>
      </c>
      <c r="B6" s="1" t="s">
        <v>982</v>
      </c>
      <c r="C6" s="1" t="s">
        <v>985</v>
      </c>
      <c r="D6" s="6">
        <v>3000000</v>
      </c>
      <c r="E6" s="1" t="s">
        <v>272</v>
      </c>
      <c r="F6" s="7">
        <v>39454</v>
      </c>
      <c r="G6" s="7">
        <v>39601</v>
      </c>
      <c r="H6" s="7">
        <v>28643</v>
      </c>
      <c r="I6" s="5">
        <v>70</v>
      </c>
      <c r="J6" s="1"/>
      <c r="K6" s="1" t="s">
        <v>91</v>
      </c>
      <c r="L6" s="1"/>
      <c r="M6" s="1"/>
      <c r="N6" s="1"/>
      <c r="O6" s="5">
        <v>3.94</v>
      </c>
      <c r="P6" s="7">
        <v>41792</v>
      </c>
      <c r="Q6" s="1" t="s">
        <v>63</v>
      </c>
      <c r="R6" s="1" t="s">
        <v>107</v>
      </c>
      <c r="S6" s="1" t="s">
        <v>107</v>
      </c>
      <c r="T6" s="5">
        <v>3.94</v>
      </c>
      <c r="U6" s="6">
        <v>118200</v>
      </c>
      <c r="V6" s="6">
        <v>4677004</v>
      </c>
      <c r="W6" s="5">
        <v>156</v>
      </c>
      <c r="X6" s="5">
        <v>3.94</v>
      </c>
      <c r="Y6" s="6">
        <v>118200</v>
      </c>
      <c r="Z6" s="6">
        <v>6280487</v>
      </c>
      <c r="AA6" s="5">
        <v>209</v>
      </c>
      <c r="AB6" s="1" t="s">
        <v>272</v>
      </c>
      <c r="AC6" s="1" t="s">
        <v>261</v>
      </c>
      <c r="AD6" s="1" t="s">
        <v>108</v>
      </c>
      <c r="AE6" s="1" t="s">
        <v>108</v>
      </c>
      <c r="AF6" s="1" t="s">
        <v>108</v>
      </c>
      <c r="AG6" s="1" t="s">
        <v>63</v>
      </c>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row>
    <row r="7" spans="1:71" ht="39.450000000000003" thickBot="1" x14ac:dyDescent="0.35">
      <c r="A7" s="10" t="s">
        <v>981</v>
      </c>
      <c r="B7" s="1" t="s">
        <v>982</v>
      </c>
      <c r="C7" s="1" t="s">
        <v>986</v>
      </c>
      <c r="D7" s="6">
        <v>13500000</v>
      </c>
      <c r="E7" s="1" t="s">
        <v>367</v>
      </c>
      <c r="F7" s="7">
        <v>39941</v>
      </c>
      <c r="G7" s="7">
        <v>40199</v>
      </c>
      <c r="H7" s="7">
        <v>21936</v>
      </c>
      <c r="I7" s="5">
        <v>50</v>
      </c>
      <c r="J7" s="1"/>
      <c r="K7" s="1" t="s">
        <v>987</v>
      </c>
      <c r="L7" s="7">
        <v>40199</v>
      </c>
      <c r="M7" s="5">
        <v>2</v>
      </c>
      <c r="N7" s="7">
        <v>41295</v>
      </c>
      <c r="O7" s="5" t="s">
        <v>988</v>
      </c>
      <c r="P7" s="1"/>
      <c r="Q7" s="1" t="s">
        <v>63</v>
      </c>
      <c r="R7" s="1" t="s">
        <v>107</v>
      </c>
      <c r="S7" s="1" t="s">
        <v>107</v>
      </c>
      <c r="T7" s="5">
        <v>7.6470000000000002</v>
      </c>
      <c r="U7" s="6">
        <v>1032345</v>
      </c>
      <c r="V7" s="6">
        <v>31812927</v>
      </c>
      <c r="W7" s="5">
        <v>236</v>
      </c>
      <c r="X7" s="5">
        <v>7</v>
      </c>
      <c r="Y7" s="6">
        <v>694744</v>
      </c>
      <c r="Z7" s="5" t="s">
        <v>107</v>
      </c>
      <c r="AA7" s="5" t="s">
        <v>107</v>
      </c>
      <c r="AB7" s="5" t="s">
        <v>107</v>
      </c>
      <c r="AC7" s="1" t="s">
        <v>261</v>
      </c>
      <c r="AD7" s="1" t="s">
        <v>108</v>
      </c>
      <c r="AE7" s="1" t="s">
        <v>108</v>
      </c>
      <c r="AF7" s="1" t="s">
        <v>108</v>
      </c>
      <c r="AG7" s="1" t="s">
        <v>83</v>
      </c>
      <c r="AH7" s="7">
        <v>43455</v>
      </c>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row>
    <row r="8" spans="1:71" ht="39.450000000000003" thickBot="1" x14ac:dyDescent="0.35">
      <c r="A8" s="10" t="s">
        <v>981</v>
      </c>
      <c r="B8" s="1" t="s">
        <v>982</v>
      </c>
      <c r="C8" s="1" t="s">
        <v>989</v>
      </c>
      <c r="D8" s="6">
        <v>13750000</v>
      </c>
      <c r="E8" s="1" t="s">
        <v>367</v>
      </c>
      <c r="F8" s="7">
        <v>39941</v>
      </c>
      <c r="G8" s="7">
        <v>40543</v>
      </c>
      <c r="H8" s="7">
        <v>22281</v>
      </c>
      <c r="I8" s="5">
        <v>50</v>
      </c>
      <c r="J8" s="1"/>
      <c r="K8" s="1" t="s">
        <v>987</v>
      </c>
      <c r="L8" s="7">
        <v>40543</v>
      </c>
      <c r="M8" s="4">
        <v>2</v>
      </c>
      <c r="N8" s="7">
        <v>41639</v>
      </c>
      <c r="O8" s="5" t="s">
        <v>988</v>
      </c>
      <c r="P8" s="1"/>
      <c r="Q8" s="1" t="s">
        <v>63</v>
      </c>
      <c r="R8" s="1" t="s">
        <v>107</v>
      </c>
      <c r="S8" s="1" t="s">
        <v>107</v>
      </c>
      <c r="T8" s="5">
        <v>7.4260000000000002</v>
      </c>
      <c r="U8" s="6">
        <v>1021075</v>
      </c>
      <c r="V8" s="6">
        <v>32338076</v>
      </c>
      <c r="W8" s="5">
        <v>235</v>
      </c>
      <c r="X8" s="5">
        <v>7</v>
      </c>
      <c r="Y8" s="6">
        <v>706851</v>
      </c>
      <c r="Z8" s="5" t="s">
        <v>107</v>
      </c>
      <c r="AA8" s="5" t="s">
        <v>107</v>
      </c>
      <c r="AB8" s="5" t="s">
        <v>107</v>
      </c>
      <c r="AC8" s="1" t="s">
        <v>261</v>
      </c>
      <c r="AD8" s="1" t="s">
        <v>108</v>
      </c>
      <c r="AE8" s="1" t="s">
        <v>108</v>
      </c>
      <c r="AF8" s="1" t="s">
        <v>108</v>
      </c>
      <c r="AG8" s="1" t="s">
        <v>83</v>
      </c>
      <c r="AH8" s="7">
        <v>43455</v>
      </c>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row>
    <row r="9" spans="1:71" ht="52" thickBot="1" x14ac:dyDescent="0.35">
      <c r="A9" s="10" t="s">
        <v>981</v>
      </c>
      <c r="B9" s="1" t="s">
        <v>982</v>
      </c>
      <c r="C9" s="1" t="s">
        <v>990</v>
      </c>
      <c r="D9" s="6">
        <v>5000000</v>
      </c>
      <c r="E9" s="1" t="s">
        <v>991</v>
      </c>
      <c r="F9" s="7">
        <v>41666</v>
      </c>
      <c r="G9" s="7">
        <v>41820</v>
      </c>
      <c r="H9" s="7">
        <v>47299</v>
      </c>
      <c r="I9" s="5">
        <v>15</v>
      </c>
      <c r="J9" s="1"/>
      <c r="K9" s="1" t="s">
        <v>91</v>
      </c>
      <c r="L9" s="1"/>
      <c r="M9" s="1"/>
      <c r="N9" s="1"/>
      <c r="O9" s="5">
        <v>3.82</v>
      </c>
      <c r="P9" s="1"/>
      <c r="Q9" s="1" t="s">
        <v>63</v>
      </c>
      <c r="R9" s="1" t="s">
        <v>107</v>
      </c>
      <c r="S9" s="1" t="s">
        <v>107</v>
      </c>
      <c r="T9" s="5">
        <v>3.82</v>
      </c>
      <c r="U9" s="6">
        <v>191000</v>
      </c>
      <c r="V9" s="6">
        <v>6004704</v>
      </c>
      <c r="W9" s="5">
        <v>120</v>
      </c>
      <c r="X9" s="5">
        <v>0</v>
      </c>
      <c r="Y9" s="5" t="s">
        <v>992</v>
      </c>
      <c r="Z9" s="5" t="s">
        <v>107</v>
      </c>
      <c r="AA9" s="5" t="s">
        <v>107</v>
      </c>
      <c r="AB9" s="5" t="s">
        <v>107</v>
      </c>
      <c r="AC9" s="1" t="s">
        <v>543</v>
      </c>
      <c r="AD9" s="1" t="s">
        <v>108</v>
      </c>
      <c r="AE9" s="1" t="s">
        <v>108</v>
      </c>
      <c r="AF9" s="1" t="s">
        <v>108</v>
      </c>
      <c r="AG9" s="1" t="s">
        <v>83</v>
      </c>
      <c r="AH9" s="7">
        <v>43098</v>
      </c>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row>
    <row r="10" spans="1:71" x14ac:dyDescent="0.3">
      <c r="A10" t="s">
        <v>993</v>
      </c>
      <c r="B10" t="s">
        <v>994</v>
      </c>
      <c r="C10">
        <v>1</v>
      </c>
      <c r="D10" s="2">
        <v>10000000</v>
      </c>
      <c r="E10" t="s">
        <v>995</v>
      </c>
      <c r="F10" s="3">
        <v>40367</v>
      </c>
      <c r="G10" s="3">
        <v>40490</v>
      </c>
      <c r="H10" s="3">
        <v>21954</v>
      </c>
      <c r="I10">
        <v>50</v>
      </c>
      <c r="J10">
        <v>60</v>
      </c>
      <c r="K10" t="s">
        <v>241</v>
      </c>
      <c r="L10" s="3">
        <v>40242</v>
      </c>
      <c r="M10" t="s">
        <v>996</v>
      </c>
      <c r="N10" s="3">
        <v>40490</v>
      </c>
      <c r="O10">
        <v>4.17</v>
      </c>
      <c r="P10" s="3">
        <v>42316</v>
      </c>
      <c r="Q10" t="s">
        <v>63</v>
      </c>
      <c r="R10" t="s">
        <v>107</v>
      </c>
      <c r="S10" t="s">
        <v>107</v>
      </c>
      <c r="T10">
        <v>4.17</v>
      </c>
      <c r="U10" s="2">
        <v>417000</v>
      </c>
      <c r="AX10" t="s">
        <v>997</v>
      </c>
    </row>
    <row r="11" spans="1:71" x14ac:dyDescent="0.3">
      <c r="A11" t="s">
        <v>993</v>
      </c>
      <c r="B11" t="s">
        <v>994</v>
      </c>
      <c r="C11">
        <v>2</v>
      </c>
      <c r="D11" s="2">
        <v>10000000</v>
      </c>
      <c r="E11" t="s">
        <v>995</v>
      </c>
      <c r="F11" s="3">
        <v>40367</v>
      </c>
      <c r="G11" s="3">
        <v>40602</v>
      </c>
      <c r="H11" s="3">
        <v>21974</v>
      </c>
      <c r="I11">
        <v>50</v>
      </c>
      <c r="J11">
        <v>60</v>
      </c>
      <c r="K11" t="s">
        <v>241</v>
      </c>
      <c r="L11" s="3">
        <v>40214</v>
      </c>
      <c r="M11" t="s">
        <v>996</v>
      </c>
      <c r="N11" s="3">
        <v>40237</v>
      </c>
      <c r="O11">
        <v>4.0999999999999996</v>
      </c>
      <c r="P11" s="3">
        <v>42428</v>
      </c>
      <c r="Q11" t="s">
        <v>63</v>
      </c>
      <c r="R11" t="s">
        <v>107</v>
      </c>
      <c r="S11" t="s">
        <v>107</v>
      </c>
      <c r="T11">
        <v>4.0999999999999996</v>
      </c>
      <c r="U11" s="2">
        <v>410000</v>
      </c>
      <c r="AX11" t="s">
        <v>998</v>
      </c>
    </row>
    <row r="12" spans="1:71" x14ac:dyDescent="0.3">
      <c r="A12" t="s">
        <v>1040</v>
      </c>
      <c r="B12" t="s">
        <v>1041</v>
      </c>
      <c r="C12" t="s">
        <v>1042</v>
      </c>
      <c r="D12" s="2">
        <v>15600000</v>
      </c>
      <c r="E12" t="s">
        <v>131</v>
      </c>
      <c r="G12" s="3">
        <v>39293</v>
      </c>
      <c r="H12" s="3">
        <v>28336</v>
      </c>
      <c r="I12">
        <v>70</v>
      </c>
      <c r="AB12" t="s">
        <v>131</v>
      </c>
      <c r="AG12" t="s">
        <v>83</v>
      </c>
      <c r="AH12" t="s">
        <v>84</v>
      </c>
      <c r="AI12" s="21">
        <v>43112</v>
      </c>
      <c r="AJ12">
        <v>0</v>
      </c>
      <c r="AP12" t="s">
        <v>1043</v>
      </c>
      <c r="AQ12">
        <v>0</v>
      </c>
      <c r="AR12" t="s">
        <v>459</v>
      </c>
      <c r="AS12" t="s">
        <v>107</v>
      </c>
    </row>
    <row r="13" spans="1:71" x14ac:dyDescent="0.3">
      <c r="A13" t="s">
        <v>1040</v>
      </c>
      <c r="B13" t="s">
        <v>1041</v>
      </c>
      <c r="C13" t="s">
        <v>1044</v>
      </c>
      <c r="D13" s="2">
        <v>15000000</v>
      </c>
      <c r="E13" t="s">
        <v>953</v>
      </c>
      <c r="F13" s="3">
        <v>40227</v>
      </c>
      <c r="G13" s="3">
        <v>40811</v>
      </c>
      <c r="H13" s="3">
        <v>21879</v>
      </c>
      <c r="I13">
        <v>48</v>
      </c>
      <c r="J13">
        <v>60</v>
      </c>
      <c r="K13" t="s">
        <v>91</v>
      </c>
      <c r="O13">
        <v>4.3899999999999997</v>
      </c>
      <c r="P13" s="3">
        <v>42638</v>
      </c>
      <c r="AB13" t="s">
        <v>953</v>
      </c>
      <c r="AG13" t="s">
        <v>83</v>
      </c>
      <c r="AH13" t="s">
        <v>84</v>
      </c>
      <c r="AI13" s="21">
        <v>43458</v>
      </c>
      <c r="AJ13">
        <v>0</v>
      </c>
      <c r="AP13" t="s">
        <v>1043</v>
      </c>
      <c r="AQ13">
        <v>0</v>
      </c>
      <c r="AR13" t="s">
        <v>459</v>
      </c>
      <c r="AS13" t="s">
        <v>107</v>
      </c>
    </row>
    <row r="14" spans="1:71" x14ac:dyDescent="0.3">
      <c r="A14" t="s">
        <v>1040</v>
      </c>
      <c r="B14" t="s">
        <v>1041</v>
      </c>
      <c r="C14" t="s">
        <v>1045</v>
      </c>
      <c r="D14" s="2">
        <v>10000000</v>
      </c>
      <c r="E14" t="s">
        <v>953</v>
      </c>
      <c r="F14" s="3">
        <v>40359</v>
      </c>
      <c r="G14" s="3">
        <v>40455</v>
      </c>
      <c r="H14" s="3">
        <v>28604</v>
      </c>
      <c r="I14">
        <v>68</v>
      </c>
      <c r="J14">
        <v>24</v>
      </c>
      <c r="K14" t="s">
        <v>91</v>
      </c>
      <c r="O14">
        <v>4.2</v>
      </c>
      <c r="P14" s="3">
        <v>42118</v>
      </c>
    </row>
    <row r="15" spans="1:71" x14ac:dyDescent="0.3">
      <c r="A15" t="s">
        <v>1040</v>
      </c>
      <c r="B15" t="s">
        <v>1041</v>
      </c>
      <c r="C15" t="s">
        <v>1046</v>
      </c>
      <c r="D15" s="2">
        <v>10000000</v>
      </c>
      <c r="E15" t="s">
        <v>953</v>
      </c>
      <c r="F15" s="3">
        <v>40359</v>
      </c>
      <c r="G15" s="3">
        <v>40455</v>
      </c>
      <c r="H15" s="3">
        <v>28945</v>
      </c>
      <c r="I15">
        <v>69</v>
      </c>
      <c r="J15">
        <v>24</v>
      </c>
      <c r="K15" t="s">
        <v>91</v>
      </c>
      <c r="O15">
        <v>4.1399999999999997</v>
      </c>
      <c r="P15" s="3">
        <v>42825</v>
      </c>
    </row>
    <row r="16" spans="1:71" x14ac:dyDescent="0.3">
      <c r="A16" t="s">
        <v>1040</v>
      </c>
      <c r="B16" t="s">
        <v>1041</v>
      </c>
      <c r="C16" t="s">
        <v>1047</v>
      </c>
      <c r="D16" s="2">
        <v>10000000</v>
      </c>
      <c r="E16" t="s">
        <v>1048</v>
      </c>
      <c r="F16" s="3">
        <v>41011</v>
      </c>
      <c r="G16" s="3">
        <v>41177</v>
      </c>
      <c r="H16" s="3">
        <v>46655</v>
      </c>
      <c r="I16">
        <v>15</v>
      </c>
      <c r="J16">
        <v>60</v>
      </c>
      <c r="K16" t="s">
        <v>91</v>
      </c>
      <c r="O16">
        <v>3.19</v>
      </c>
      <c r="P16" s="3">
        <v>43003</v>
      </c>
    </row>
    <row r="17" spans="1:44" x14ac:dyDescent="0.3">
      <c r="A17" t="s">
        <v>1040</v>
      </c>
      <c r="B17" t="s">
        <v>1041</v>
      </c>
      <c r="C17" t="s">
        <v>1049</v>
      </c>
      <c r="D17" s="2">
        <v>9500000</v>
      </c>
      <c r="E17" t="s">
        <v>1048</v>
      </c>
      <c r="F17" s="3">
        <v>41226</v>
      </c>
      <c r="G17" s="3">
        <v>41542</v>
      </c>
      <c r="H17" s="3">
        <v>47021</v>
      </c>
      <c r="I17">
        <v>15</v>
      </c>
      <c r="J17">
        <v>60</v>
      </c>
      <c r="K17" t="s">
        <v>91</v>
      </c>
      <c r="O17">
        <v>2.8</v>
      </c>
      <c r="P17" s="3">
        <v>43368</v>
      </c>
    </row>
    <row r="18" spans="1:44" x14ac:dyDescent="0.3">
      <c r="A18" t="s">
        <v>1040</v>
      </c>
      <c r="B18" t="s">
        <v>1041</v>
      </c>
      <c r="C18" t="s">
        <v>1050</v>
      </c>
      <c r="D18" s="2">
        <v>2500000</v>
      </c>
      <c r="E18" t="s">
        <v>1051</v>
      </c>
      <c r="F18" s="3">
        <v>41621</v>
      </c>
      <c r="G18" s="3">
        <v>41639</v>
      </c>
      <c r="H18" s="3">
        <v>21550</v>
      </c>
      <c r="I18">
        <v>45</v>
      </c>
      <c r="J18">
        <v>12</v>
      </c>
      <c r="K18" t="s">
        <v>91</v>
      </c>
      <c r="O18">
        <v>4.03</v>
      </c>
      <c r="P18" s="3">
        <v>46387</v>
      </c>
    </row>
    <row r="19" spans="1:44" x14ac:dyDescent="0.3">
      <c r="A19" t="s">
        <v>1040</v>
      </c>
      <c r="B19" t="s">
        <v>1041</v>
      </c>
      <c r="C19" t="s">
        <v>1052</v>
      </c>
      <c r="D19" s="2">
        <v>7500000</v>
      </c>
      <c r="E19" t="s">
        <v>1051</v>
      </c>
      <c r="F19" s="3">
        <v>41621</v>
      </c>
      <c r="G19" s="3">
        <v>41723</v>
      </c>
      <c r="H19" s="3">
        <v>21550</v>
      </c>
      <c r="I19">
        <v>45</v>
      </c>
      <c r="J19">
        <v>12</v>
      </c>
      <c r="K19" t="s">
        <v>91</v>
      </c>
      <c r="O19">
        <v>4.03</v>
      </c>
      <c r="P19" s="3">
        <v>46387</v>
      </c>
    </row>
    <row r="20" spans="1:44" x14ac:dyDescent="0.3">
      <c r="A20" t="s">
        <v>1040</v>
      </c>
      <c r="B20" t="s">
        <v>1041</v>
      </c>
      <c r="C20" t="s">
        <v>1053</v>
      </c>
      <c r="D20" s="2">
        <v>3000000</v>
      </c>
      <c r="E20" t="s">
        <v>1051</v>
      </c>
      <c r="F20" s="3">
        <v>41653</v>
      </c>
      <c r="G20" s="3">
        <v>41729</v>
      </c>
      <c r="H20" s="3">
        <v>21915</v>
      </c>
      <c r="I20">
        <v>45</v>
      </c>
      <c r="J20">
        <v>12</v>
      </c>
      <c r="K20" t="s">
        <v>91</v>
      </c>
      <c r="O20">
        <v>4</v>
      </c>
      <c r="P20" s="3">
        <v>45657</v>
      </c>
    </row>
    <row r="21" spans="1:44" x14ac:dyDescent="0.3">
      <c r="A21" t="s">
        <v>1040</v>
      </c>
      <c r="B21" t="s">
        <v>1041</v>
      </c>
      <c r="C21" t="s">
        <v>1054</v>
      </c>
      <c r="D21" s="2">
        <v>12000000</v>
      </c>
      <c r="E21" t="s">
        <v>1051</v>
      </c>
      <c r="F21" s="3">
        <v>41653</v>
      </c>
      <c r="G21" s="3">
        <v>42004</v>
      </c>
      <c r="H21" s="3">
        <v>21915</v>
      </c>
      <c r="I21">
        <v>45</v>
      </c>
      <c r="J21">
        <v>12</v>
      </c>
      <c r="K21" t="s">
        <v>91</v>
      </c>
      <c r="O21">
        <v>4</v>
      </c>
      <c r="P21" s="3">
        <v>45657</v>
      </c>
    </row>
    <row r="22" spans="1:44" x14ac:dyDescent="0.3">
      <c r="A22" t="s">
        <v>1223</v>
      </c>
      <c r="B22" t="s">
        <v>1224</v>
      </c>
      <c r="C22">
        <v>119</v>
      </c>
      <c r="D22" s="2">
        <v>5000000</v>
      </c>
      <c r="E22" t="s">
        <v>198</v>
      </c>
      <c r="F22" s="3">
        <v>38576</v>
      </c>
      <c r="G22" s="3">
        <v>38707</v>
      </c>
      <c r="H22" s="3">
        <v>24097</v>
      </c>
      <c r="I22">
        <v>60</v>
      </c>
      <c r="J22">
        <v>6</v>
      </c>
      <c r="K22" t="s">
        <v>241</v>
      </c>
      <c r="L22" s="3">
        <v>38707</v>
      </c>
      <c r="M22">
        <v>4.25</v>
      </c>
      <c r="N22" s="3">
        <v>39437</v>
      </c>
      <c r="O22">
        <v>4.99</v>
      </c>
      <c r="P22" s="3">
        <v>39437</v>
      </c>
      <c r="Q22" t="s">
        <v>63</v>
      </c>
      <c r="S22">
        <v>4.99</v>
      </c>
      <c r="T22" s="2">
        <v>249500</v>
      </c>
      <c r="U22" s="2">
        <v>8805000</v>
      </c>
      <c r="V22">
        <v>176</v>
      </c>
      <c r="W22">
        <v>4.99</v>
      </c>
      <c r="X22" s="2">
        <v>249500</v>
      </c>
      <c r="Y22" s="2">
        <v>8865040</v>
      </c>
      <c r="Z22">
        <v>177</v>
      </c>
      <c r="AA22" t="s">
        <v>1225</v>
      </c>
      <c r="AB22" t="s">
        <v>261</v>
      </c>
      <c r="AC22" t="s">
        <v>342</v>
      </c>
      <c r="AF22" t="s">
        <v>83</v>
      </c>
      <c r="AG22" t="s">
        <v>84</v>
      </c>
      <c r="AH22" s="3">
        <v>42550</v>
      </c>
      <c r="AI22" t="s">
        <v>459</v>
      </c>
      <c r="AP22" t="s">
        <v>1226</v>
      </c>
      <c r="AR22" t="s">
        <v>1227</v>
      </c>
    </row>
    <row r="23" spans="1:44" x14ac:dyDescent="0.3">
      <c r="A23" t="s">
        <v>1223</v>
      </c>
      <c r="B23" t="s">
        <v>1224</v>
      </c>
      <c r="C23">
        <v>118</v>
      </c>
      <c r="D23" s="2">
        <v>5000000</v>
      </c>
      <c r="E23" t="s">
        <v>198</v>
      </c>
      <c r="F23" s="3">
        <v>38484</v>
      </c>
      <c r="G23" s="3">
        <v>38628</v>
      </c>
      <c r="H23" s="3">
        <v>24018</v>
      </c>
      <c r="I23">
        <v>60</v>
      </c>
      <c r="J23">
        <v>6</v>
      </c>
      <c r="K23" t="s">
        <v>241</v>
      </c>
      <c r="L23" s="3">
        <v>38628</v>
      </c>
      <c r="M23">
        <v>4.0999999999999996</v>
      </c>
      <c r="N23" s="3">
        <v>39358</v>
      </c>
      <c r="O23">
        <v>4.375</v>
      </c>
      <c r="P23" s="3">
        <v>39358</v>
      </c>
      <c r="Q23" t="s">
        <v>63</v>
      </c>
      <c r="S23">
        <v>4.375</v>
      </c>
      <c r="T23" s="2">
        <v>218750</v>
      </c>
      <c r="U23" s="2">
        <v>8150000</v>
      </c>
      <c r="V23">
        <v>163</v>
      </c>
      <c r="W23">
        <v>4.375</v>
      </c>
      <c r="X23" s="2">
        <v>218750</v>
      </c>
      <c r="Y23" s="2">
        <v>8756877</v>
      </c>
      <c r="Z23">
        <v>175</v>
      </c>
      <c r="AA23" t="s">
        <v>569</v>
      </c>
      <c r="AB23" t="s">
        <v>261</v>
      </c>
      <c r="AC23" t="s">
        <v>342</v>
      </c>
      <c r="AP23" t="s">
        <v>1228</v>
      </c>
      <c r="AR23" t="s">
        <v>1229</v>
      </c>
    </row>
    <row r="24" spans="1:44" x14ac:dyDescent="0.3">
      <c r="A24" t="s">
        <v>1223</v>
      </c>
      <c r="B24" t="s">
        <v>1224</v>
      </c>
      <c r="C24">
        <v>129</v>
      </c>
      <c r="D24" s="2">
        <v>10000000</v>
      </c>
      <c r="E24" t="s">
        <v>198</v>
      </c>
      <c r="G24" s="3">
        <v>38947</v>
      </c>
      <c r="H24" s="3">
        <v>24337</v>
      </c>
      <c r="I24">
        <v>60</v>
      </c>
      <c r="J24">
        <v>6</v>
      </c>
      <c r="K24" t="s">
        <v>241</v>
      </c>
      <c r="L24" s="3">
        <v>38947</v>
      </c>
      <c r="M24">
        <v>2.85</v>
      </c>
      <c r="N24" s="3">
        <v>39678</v>
      </c>
      <c r="O24">
        <v>5.25</v>
      </c>
      <c r="P24" s="3">
        <v>40592</v>
      </c>
      <c r="Q24" t="s">
        <v>63</v>
      </c>
      <c r="S24">
        <v>5.25</v>
      </c>
      <c r="T24" s="2">
        <v>525000</v>
      </c>
      <c r="U24" s="2">
        <v>18252000</v>
      </c>
      <c r="V24">
        <v>183</v>
      </c>
      <c r="W24">
        <v>5.25</v>
      </c>
      <c r="X24" s="2">
        <v>525000</v>
      </c>
      <c r="Y24" s="2">
        <v>18469411</v>
      </c>
      <c r="Z24">
        <v>185</v>
      </c>
      <c r="AA24" t="s">
        <v>1225</v>
      </c>
      <c r="AB24" t="s">
        <v>261</v>
      </c>
      <c r="AC24" t="s">
        <v>342</v>
      </c>
      <c r="AF24" t="s">
        <v>83</v>
      </c>
      <c r="AG24" t="s">
        <v>84</v>
      </c>
      <c r="AH24" s="3">
        <v>42550</v>
      </c>
      <c r="AI24" t="s">
        <v>459</v>
      </c>
      <c r="AP24" t="s">
        <v>1230</v>
      </c>
      <c r="AR24" t="s">
        <v>1231</v>
      </c>
    </row>
    <row r="25" spans="1:44" x14ac:dyDescent="0.3">
      <c r="A25" t="s">
        <v>1223</v>
      </c>
      <c r="B25" t="s">
        <v>1224</v>
      </c>
      <c r="C25">
        <v>120</v>
      </c>
      <c r="D25" s="2">
        <v>12500000</v>
      </c>
      <c r="E25" t="s">
        <v>198</v>
      </c>
      <c r="F25" s="3">
        <v>38576</v>
      </c>
      <c r="G25" s="3">
        <v>38710</v>
      </c>
      <c r="H25" s="3">
        <v>24100</v>
      </c>
      <c r="I25">
        <v>60</v>
      </c>
      <c r="J25">
        <v>6</v>
      </c>
      <c r="K25" t="s">
        <v>241</v>
      </c>
      <c r="L25" s="3">
        <v>38714</v>
      </c>
      <c r="M25">
        <v>4.25</v>
      </c>
      <c r="N25" s="3">
        <v>39440</v>
      </c>
      <c r="O25">
        <v>4.99</v>
      </c>
      <c r="P25" s="3">
        <v>39440</v>
      </c>
      <c r="Q25" t="s">
        <v>63</v>
      </c>
      <c r="S25">
        <v>4.99</v>
      </c>
      <c r="T25" s="2">
        <v>623750</v>
      </c>
      <c r="U25" s="2">
        <v>22006000</v>
      </c>
      <c r="V25">
        <v>176</v>
      </c>
      <c r="W25">
        <v>4.99</v>
      </c>
      <c r="X25" s="2">
        <v>623750</v>
      </c>
      <c r="Y25" s="2">
        <v>22158473</v>
      </c>
      <c r="Z25">
        <v>177</v>
      </c>
      <c r="AA25" t="s">
        <v>1225</v>
      </c>
      <c r="AB25" t="s">
        <v>261</v>
      </c>
      <c r="AC25" t="s">
        <v>342</v>
      </c>
      <c r="AF25" t="s">
        <v>83</v>
      </c>
      <c r="AG25" t="s">
        <v>84</v>
      </c>
      <c r="AH25" s="3">
        <v>42550</v>
      </c>
      <c r="AI25" t="s">
        <v>459</v>
      </c>
      <c r="AP25" t="s">
        <v>1232</v>
      </c>
      <c r="AR25" t="s">
        <v>1231</v>
      </c>
    </row>
    <row r="26" spans="1:44" x14ac:dyDescent="0.3">
      <c r="A26" t="s">
        <v>1223</v>
      </c>
      <c r="B26" t="s">
        <v>1224</v>
      </c>
      <c r="C26">
        <v>114</v>
      </c>
      <c r="D26" s="2">
        <v>5000000</v>
      </c>
      <c r="E26" t="s">
        <v>198</v>
      </c>
      <c r="G26" s="3">
        <v>38540</v>
      </c>
      <c r="H26" s="3">
        <v>23930</v>
      </c>
      <c r="I26">
        <v>60</v>
      </c>
      <c r="J26">
        <v>60</v>
      </c>
      <c r="K26" t="s">
        <v>241</v>
      </c>
      <c r="L26" s="3">
        <v>38540</v>
      </c>
      <c r="M26">
        <v>2.72</v>
      </c>
      <c r="N26" s="3">
        <v>40275</v>
      </c>
      <c r="O26">
        <v>4.4000000000000004</v>
      </c>
      <c r="P26" s="3">
        <v>40275</v>
      </c>
      <c r="Q26" t="s">
        <v>63</v>
      </c>
      <c r="S26">
        <v>4.4000000000000004</v>
      </c>
      <c r="T26" s="2">
        <v>220000</v>
      </c>
      <c r="U26" s="2">
        <v>8167000</v>
      </c>
      <c r="V26">
        <v>163</v>
      </c>
      <c r="W26">
        <v>4.4000000000000004</v>
      </c>
      <c r="X26" s="2">
        <v>220000</v>
      </c>
      <c r="Y26" s="2">
        <v>7995849</v>
      </c>
      <c r="Z26">
        <v>160</v>
      </c>
      <c r="AA26" t="s">
        <v>1225</v>
      </c>
      <c r="AB26" t="s">
        <v>261</v>
      </c>
      <c r="AC26" t="s">
        <v>342</v>
      </c>
      <c r="AF26" t="s">
        <v>83</v>
      </c>
      <c r="AG26" t="s">
        <v>84</v>
      </c>
      <c r="AH26" s="3">
        <v>42550</v>
      </c>
      <c r="AI26" t="s">
        <v>459</v>
      </c>
      <c r="AR26" t="s">
        <v>1233</v>
      </c>
    </row>
    <row r="27" spans="1:44" x14ac:dyDescent="0.3">
      <c r="A27" t="s">
        <v>1223</v>
      </c>
      <c r="B27" t="s">
        <v>1224</v>
      </c>
      <c r="C27">
        <v>112</v>
      </c>
      <c r="D27" s="2">
        <v>5000000</v>
      </c>
      <c r="E27" t="s">
        <v>198</v>
      </c>
      <c r="G27" s="3">
        <v>38533</v>
      </c>
      <c r="H27" s="3">
        <v>23923</v>
      </c>
      <c r="I27">
        <v>60</v>
      </c>
      <c r="J27">
        <v>60</v>
      </c>
      <c r="K27" t="s">
        <v>241</v>
      </c>
      <c r="L27" s="3">
        <v>38533</v>
      </c>
      <c r="M27">
        <v>2.99</v>
      </c>
      <c r="N27" s="3">
        <v>40359</v>
      </c>
      <c r="O27">
        <v>4.4000000000000004</v>
      </c>
      <c r="P27" s="3">
        <v>40359</v>
      </c>
      <c r="Q27" t="s">
        <v>63</v>
      </c>
      <c r="S27">
        <v>4.4000000000000004</v>
      </c>
      <c r="T27" s="2">
        <v>220000</v>
      </c>
      <c r="U27" s="2">
        <v>8114000</v>
      </c>
      <c r="V27">
        <v>162</v>
      </c>
      <c r="W27">
        <v>4.4000000000000004</v>
      </c>
      <c r="X27" s="2">
        <v>220000</v>
      </c>
      <c r="Y27" s="2">
        <v>7995849</v>
      </c>
      <c r="Z27">
        <v>160</v>
      </c>
      <c r="AA27" t="s">
        <v>1225</v>
      </c>
      <c r="AB27" t="s">
        <v>261</v>
      </c>
      <c r="AC27" t="s">
        <v>342</v>
      </c>
      <c r="AF27" t="s">
        <v>83</v>
      </c>
      <c r="AG27" t="s">
        <v>84</v>
      </c>
      <c r="AH27" s="3">
        <v>42550</v>
      </c>
      <c r="AI27" t="s">
        <v>459</v>
      </c>
      <c r="AR27" t="s">
        <v>1234</v>
      </c>
    </row>
    <row r="28" spans="1:44" x14ac:dyDescent="0.3">
      <c r="A28" t="s">
        <v>1223</v>
      </c>
      <c r="B28" t="s">
        <v>1224</v>
      </c>
      <c r="C28">
        <v>137</v>
      </c>
      <c r="D28" s="2">
        <v>10000000</v>
      </c>
      <c r="E28" t="s">
        <v>198</v>
      </c>
      <c r="G28" s="3">
        <v>39479</v>
      </c>
      <c r="H28" s="3">
        <v>28522</v>
      </c>
      <c r="I28">
        <v>70</v>
      </c>
      <c r="J28">
        <v>60</v>
      </c>
      <c r="K28" t="s">
        <v>91</v>
      </c>
      <c r="L28" t="s">
        <v>107</v>
      </c>
      <c r="M28" t="s">
        <v>63</v>
      </c>
      <c r="N28" s="3">
        <v>39479</v>
      </c>
      <c r="O28">
        <v>3.95</v>
      </c>
      <c r="P28" s="3">
        <v>41030</v>
      </c>
      <c r="Q28" t="s">
        <v>63</v>
      </c>
      <c r="S28">
        <v>3.95</v>
      </c>
      <c r="T28" s="2">
        <v>395000</v>
      </c>
      <c r="U28" s="2">
        <v>16314000</v>
      </c>
      <c r="V28">
        <v>163</v>
      </c>
      <c r="W28">
        <v>3.95</v>
      </c>
      <c r="X28" s="2">
        <v>395000</v>
      </c>
      <c r="Y28" s="2">
        <v>15536411</v>
      </c>
      <c r="Z28">
        <v>155</v>
      </c>
      <c r="AA28" t="s">
        <v>1225</v>
      </c>
      <c r="AB28" t="s">
        <v>261</v>
      </c>
      <c r="AC28" t="s">
        <v>342</v>
      </c>
      <c r="AF28" t="s">
        <v>83</v>
      </c>
      <c r="AG28" t="s">
        <v>84</v>
      </c>
      <c r="AH28" s="3">
        <v>42550</v>
      </c>
      <c r="AI28" t="s">
        <v>459</v>
      </c>
      <c r="AR28" t="s">
        <v>1235</v>
      </c>
    </row>
    <row r="29" spans="1:44" x14ac:dyDescent="0.3">
      <c r="A29" t="s">
        <v>1223</v>
      </c>
      <c r="B29" t="s">
        <v>1224</v>
      </c>
      <c r="C29">
        <v>128</v>
      </c>
      <c r="D29" s="2">
        <v>15000000</v>
      </c>
      <c r="E29" t="s">
        <v>198</v>
      </c>
      <c r="G29" s="3">
        <v>38790</v>
      </c>
      <c r="H29" s="3">
        <v>24181</v>
      </c>
      <c r="I29">
        <v>60</v>
      </c>
      <c r="J29">
        <v>6</v>
      </c>
      <c r="K29" t="s">
        <v>241</v>
      </c>
      <c r="L29" s="3">
        <v>38790</v>
      </c>
      <c r="M29">
        <v>2.85</v>
      </c>
      <c r="N29" s="3">
        <v>39521</v>
      </c>
      <c r="O29">
        <v>5</v>
      </c>
      <c r="P29" s="3">
        <v>40435</v>
      </c>
      <c r="Q29" t="s">
        <v>63</v>
      </c>
      <c r="S29">
        <v>5</v>
      </c>
      <c r="T29" s="2">
        <v>750000</v>
      </c>
      <c r="U29" s="2">
        <v>26309000</v>
      </c>
      <c r="V29">
        <v>175</v>
      </c>
      <c r="W29">
        <v>5</v>
      </c>
      <c r="X29" s="2">
        <v>750000</v>
      </c>
      <c r="Y29" s="2">
        <v>26499986</v>
      </c>
      <c r="Z29">
        <v>177</v>
      </c>
      <c r="AA29" t="s">
        <v>1225</v>
      </c>
      <c r="AB29" t="s">
        <v>261</v>
      </c>
      <c r="AC29" t="s">
        <v>342</v>
      </c>
      <c r="AF29" t="s">
        <v>83</v>
      </c>
      <c r="AG29" t="s">
        <v>84</v>
      </c>
      <c r="AH29" s="3">
        <v>42550</v>
      </c>
      <c r="AI29" t="s">
        <v>459</v>
      </c>
      <c r="AR29" t="s">
        <v>1236</v>
      </c>
    </row>
    <row r="30" spans="1:44" x14ac:dyDescent="0.3">
      <c r="A30" t="s">
        <v>1223</v>
      </c>
      <c r="B30" t="s">
        <v>1224</v>
      </c>
      <c r="C30">
        <v>6000091</v>
      </c>
      <c r="D30" s="2">
        <v>3000000</v>
      </c>
      <c r="E30" t="s">
        <v>1237</v>
      </c>
      <c r="G30" s="3">
        <v>36111</v>
      </c>
      <c r="H30" s="3">
        <v>47070</v>
      </c>
      <c r="I30">
        <v>30</v>
      </c>
      <c r="J30">
        <v>1</v>
      </c>
      <c r="K30" t="s">
        <v>91</v>
      </c>
      <c r="L30" t="s">
        <v>107</v>
      </c>
      <c r="M30" t="s">
        <v>63</v>
      </c>
      <c r="N30" s="3">
        <v>36111</v>
      </c>
      <c r="O30">
        <v>4.75</v>
      </c>
      <c r="P30" s="3">
        <v>47069</v>
      </c>
      <c r="Q30" t="s">
        <v>63</v>
      </c>
      <c r="S30">
        <v>4.75</v>
      </c>
      <c r="T30" s="2">
        <v>142500</v>
      </c>
      <c r="U30" s="2">
        <v>3915000</v>
      </c>
      <c r="V30">
        <v>131</v>
      </c>
      <c r="W30">
        <v>4.75</v>
      </c>
      <c r="X30" s="2">
        <v>142500</v>
      </c>
      <c r="Y30" s="2">
        <v>3970658</v>
      </c>
      <c r="Z30">
        <v>132</v>
      </c>
      <c r="AA30" t="s">
        <v>1238</v>
      </c>
      <c r="AB30" t="s">
        <v>297</v>
      </c>
      <c r="AC30" t="s">
        <v>436</v>
      </c>
    </row>
    <row r="31" spans="1:44" x14ac:dyDescent="0.3">
      <c r="A31" t="s">
        <v>1223</v>
      </c>
      <c r="B31" t="s">
        <v>1224</v>
      </c>
      <c r="C31">
        <v>126</v>
      </c>
      <c r="D31" s="2">
        <v>5000000</v>
      </c>
      <c r="E31" t="s">
        <v>1239</v>
      </c>
      <c r="F31" s="3">
        <v>38778</v>
      </c>
      <c r="G31" s="3">
        <v>38782</v>
      </c>
      <c r="H31" s="3">
        <v>24170</v>
      </c>
      <c r="I31">
        <v>60</v>
      </c>
      <c r="J31">
        <v>6</v>
      </c>
      <c r="K31" t="s">
        <v>91</v>
      </c>
      <c r="L31" s="3">
        <v>38782</v>
      </c>
      <c r="M31">
        <v>4.2249999999999996</v>
      </c>
      <c r="N31" s="3">
        <v>39876</v>
      </c>
      <c r="O31">
        <v>4.625</v>
      </c>
      <c r="P31" s="3">
        <v>39876</v>
      </c>
      <c r="Q31" t="s">
        <v>63</v>
      </c>
      <c r="S31">
        <v>4.625</v>
      </c>
      <c r="T31" s="2">
        <v>231250</v>
      </c>
      <c r="U31" s="2">
        <v>8352000</v>
      </c>
      <c r="V31">
        <v>167</v>
      </c>
      <c r="W31">
        <v>4.625</v>
      </c>
      <c r="X31" s="2">
        <v>231250</v>
      </c>
      <c r="Y31" s="2">
        <v>8988740</v>
      </c>
      <c r="Z31">
        <v>180</v>
      </c>
      <c r="AA31" t="s">
        <v>1239</v>
      </c>
      <c r="AB31" t="s">
        <v>261</v>
      </c>
      <c r="AC31" t="s">
        <v>436</v>
      </c>
      <c r="AP31" t="s">
        <v>1240</v>
      </c>
    </row>
    <row r="32" spans="1:44" x14ac:dyDescent="0.3">
      <c r="A32" t="s">
        <v>1223</v>
      </c>
      <c r="B32" t="s">
        <v>1224</v>
      </c>
      <c r="C32">
        <v>104</v>
      </c>
      <c r="D32" s="2">
        <v>10000000</v>
      </c>
      <c r="E32" t="s">
        <v>1241</v>
      </c>
      <c r="F32" s="3">
        <v>37970</v>
      </c>
      <c r="G32" s="3">
        <v>37970</v>
      </c>
      <c r="H32" s="3">
        <v>19708</v>
      </c>
      <c r="I32">
        <v>50</v>
      </c>
      <c r="J32">
        <v>6</v>
      </c>
      <c r="K32" t="s">
        <v>241</v>
      </c>
      <c r="L32" s="3">
        <v>37970</v>
      </c>
      <c r="M32">
        <v>4.25</v>
      </c>
      <c r="N32" s="3">
        <v>41623</v>
      </c>
      <c r="O32">
        <v>5.25</v>
      </c>
      <c r="P32" s="3">
        <v>41623</v>
      </c>
      <c r="Q32" t="s">
        <v>63</v>
      </c>
      <c r="S32">
        <v>5.25</v>
      </c>
      <c r="T32" s="2">
        <v>525000</v>
      </c>
      <c r="U32" s="2">
        <v>16758000</v>
      </c>
      <c r="V32">
        <v>168</v>
      </c>
      <c r="W32">
        <v>5.25</v>
      </c>
      <c r="X32" s="2">
        <v>525000</v>
      </c>
      <c r="Y32" s="2">
        <v>17662027</v>
      </c>
      <c r="Z32">
        <v>177</v>
      </c>
      <c r="AA32" t="s">
        <v>433</v>
      </c>
      <c r="AB32" t="s">
        <v>261</v>
      </c>
      <c r="AC32" t="s">
        <v>436</v>
      </c>
      <c r="AP32" t="s">
        <v>1242</v>
      </c>
    </row>
    <row r="33" spans="1:42" x14ac:dyDescent="0.3">
      <c r="A33" t="s">
        <v>1223</v>
      </c>
      <c r="B33" t="s">
        <v>1224</v>
      </c>
      <c r="C33">
        <v>110</v>
      </c>
      <c r="D33" s="2">
        <v>12900000</v>
      </c>
      <c r="E33" t="s">
        <v>1241</v>
      </c>
      <c r="F33" s="3">
        <v>38470</v>
      </c>
      <c r="G33" s="3">
        <v>38470</v>
      </c>
      <c r="H33" s="3">
        <v>20207</v>
      </c>
      <c r="I33">
        <v>50</v>
      </c>
      <c r="J33">
        <v>6</v>
      </c>
      <c r="K33" t="s">
        <v>241</v>
      </c>
      <c r="L33" s="3">
        <v>38470</v>
      </c>
      <c r="M33">
        <v>4.5999999999999996</v>
      </c>
      <c r="N33" s="3">
        <v>39566</v>
      </c>
      <c r="O33">
        <v>4.75</v>
      </c>
      <c r="P33" s="3">
        <v>39566</v>
      </c>
      <c r="Q33" t="s">
        <v>63</v>
      </c>
      <c r="S33">
        <v>4.75</v>
      </c>
      <c r="T33" s="2">
        <v>612750</v>
      </c>
      <c r="U33" s="2">
        <v>20669000</v>
      </c>
      <c r="V33">
        <v>160</v>
      </c>
      <c r="W33">
        <v>4.75</v>
      </c>
      <c r="X33" s="2">
        <v>612750</v>
      </c>
      <c r="Y33" s="2">
        <v>21774530</v>
      </c>
      <c r="Z33">
        <v>169</v>
      </c>
      <c r="AA33" t="s">
        <v>433</v>
      </c>
      <c r="AB33" t="s">
        <v>261</v>
      </c>
      <c r="AC33" t="s">
        <v>342</v>
      </c>
      <c r="AP33" t="s">
        <v>1243</v>
      </c>
    </row>
    <row r="34" spans="1:42" x14ac:dyDescent="0.3">
      <c r="A34" t="s">
        <v>1223</v>
      </c>
      <c r="B34" t="s">
        <v>1224</v>
      </c>
      <c r="C34">
        <v>121</v>
      </c>
      <c r="D34" s="2">
        <v>10000000</v>
      </c>
      <c r="E34" t="s">
        <v>1244</v>
      </c>
      <c r="F34" s="3">
        <v>38709</v>
      </c>
      <c r="G34" s="3">
        <v>38709</v>
      </c>
      <c r="H34" s="3">
        <v>24099</v>
      </c>
      <c r="I34">
        <v>60</v>
      </c>
      <c r="J34">
        <v>6</v>
      </c>
      <c r="K34" t="s">
        <v>91</v>
      </c>
      <c r="L34" s="3">
        <v>38709</v>
      </c>
      <c r="M34">
        <v>4.25</v>
      </c>
      <c r="N34" s="3">
        <v>39440</v>
      </c>
      <c r="O34">
        <v>4.75</v>
      </c>
      <c r="P34" s="3">
        <v>39440</v>
      </c>
      <c r="Q34" t="s">
        <v>63</v>
      </c>
      <c r="S34">
        <v>4.75</v>
      </c>
      <c r="T34" s="2">
        <v>475000</v>
      </c>
      <c r="U34" s="2">
        <v>17058000</v>
      </c>
      <c r="V34">
        <v>171</v>
      </c>
      <c r="W34">
        <v>4.75</v>
      </c>
      <c r="X34" s="2">
        <v>475000</v>
      </c>
      <c r="Y34" s="2">
        <v>18346534</v>
      </c>
      <c r="Z34">
        <v>183</v>
      </c>
      <c r="AA34" t="s">
        <v>433</v>
      </c>
      <c r="AB34" t="s">
        <v>261</v>
      </c>
      <c r="AC34" t="s">
        <v>92</v>
      </c>
      <c r="AP34" t="s">
        <v>1245</v>
      </c>
    </row>
    <row r="35" spans="1:42" x14ac:dyDescent="0.3">
      <c r="A35" t="s">
        <v>1223</v>
      </c>
      <c r="B35" t="s">
        <v>1224</v>
      </c>
      <c r="C35">
        <v>105</v>
      </c>
      <c r="D35" s="2">
        <v>10000000</v>
      </c>
      <c r="E35" t="s">
        <v>118</v>
      </c>
      <c r="F35" s="3">
        <v>38035</v>
      </c>
      <c r="G35" s="3">
        <v>38035</v>
      </c>
      <c r="H35" s="3">
        <v>19773</v>
      </c>
      <c r="I35">
        <v>50</v>
      </c>
      <c r="J35">
        <v>6</v>
      </c>
      <c r="K35" t="s">
        <v>241</v>
      </c>
      <c r="L35" s="3">
        <v>38035</v>
      </c>
      <c r="M35">
        <v>2.9</v>
      </c>
      <c r="N35" s="3">
        <v>39131</v>
      </c>
      <c r="O35">
        <v>4.54</v>
      </c>
      <c r="P35" s="3">
        <v>39131</v>
      </c>
      <c r="Q35" t="s">
        <v>63</v>
      </c>
      <c r="S35">
        <v>4.54</v>
      </c>
      <c r="T35" s="2">
        <v>454000</v>
      </c>
      <c r="U35" s="2">
        <v>15280000</v>
      </c>
      <c r="V35">
        <v>153</v>
      </c>
      <c r="W35">
        <v>4.54</v>
      </c>
      <c r="X35" s="2">
        <v>454000</v>
      </c>
      <c r="Y35" s="2">
        <v>16118241</v>
      </c>
      <c r="Z35">
        <v>161</v>
      </c>
      <c r="AA35" t="s">
        <v>118</v>
      </c>
      <c r="AB35" t="s">
        <v>261</v>
      </c>
      <c r="AC35" t="s">
        <v>436</v>
      </c>
      <c r="AP35" t="s">
        <v>1246</v>
      </c>
    </row>
    <row r="36" spans="1:42" x14ac:dyDescent="0.3">
      <c r="A36" t="s">
        <v>1223</v>
      </c>
      <c r="B36" t="s">
        <v>1224</v>
      </c>
      <c r="C36">
        <v>130</v>
      </c>
      <c r="D36" s="2">
        <v>20000000</v>
      </c>
      <c r="E36" t="s">
        <v>118</v>
      </c>
      <c r="F36" s="3">
        <v>38800</v>
      </c>
      <c r="G36" s="3">
        <v>38873</v>
      </c>
      <c r="H36" s="3">
        <v>24265</v>
      </c>
      <c r="I36">
        <v>60</v>
      </c>
      <c r="J36">
        <v>6</v>
      </c>
      <c r="K36" t="s">
        <v>241</v>
      </c>
      <c r="L36" s="3">
        <v>38873</v>
      </c>
      <c r="M36">
        <v>3.9</v>
      </c>
      <c r="N36" s="3">
        <v>41430</v>
      </c>
      <c r="O36">
        <v>5.25</v>
      </c>
      <c r="P36" s="3">
        <v>41613</v>
      </c>
      <c r="Q36" t="s">
        <v>63</v>
      </c>
      <c r="S36">
        <v>5.25</v>
      </c>
      <c r="T36" s="2">
        <v>1050000</v>
      </c>
      <c r="U36" s="2">
        <v>36375000</v>
      </c>
      <c r="V36">
        <v>182</v>
      </c>
      <c r="W36">
        <v>5.25</v>
      </c>
      <c r="X36" s="2">
        <v>1050000</v>
      </c>
      <c r="Y36" s="2">
        <v>39394575</v>
      </c>
      <c r="Z36">
        <v>197</v>
      </c>
      <c r="AA36" t="s">
        <v>118</v>
      </c>
      <c r="AB36" t="s">
        <v>261</v>
      </c>
      <c r="AC36" t="s">
        <v>342</v>
      </c>
      <c r="AP36" t="s">
        <v>1247</v>
      </c>
    </row>
    <row r="37" spans="1:42" x14ac:dyDescent="0.3">
      <c r="A37" t="s">
        <v>1223</v>
      </c>
      <c r="B37" t="s">
        <v>1224</v>
      </c>
      <c r="C37">
        <v>134</v>
      </c>
      <c r="D37" s="2">
        <v>10000000</v>
      </c>
      <c r="E37" t="s">
        <v>118</v>
      </c>
      <c r="F37" s="3">
        <v>38793</v>
      </c>
      <c r="G37" s="3">
        <v>38793</v>
      </c>
      <c r="H37" s="3">
        <v>24183</v>
      </c>
      <c r="I37">
        <v>60</v>
      </c>
      <c r="J37">
        <v>6</v>
      </c>
      <c r="K37" t="s">
        <v>241</v>
      </c>
      <c r="L37" s="3">
        <v>38793</v>
      </c>
      <c r="M37">
        <v>3</v>
      </c>
      <c r="N37" s="3">
        <v>39889</v>
      </c>
      <c r="O37">
        <v>5.25</v>
      </c>
      <c r="P37" s="3">
        <v>40803</v>
      </c>
      <c r="Q37" t="s">
        <v>63</v>
      </c>
      <c r="S37">
        <v>5.25</v>
      </c>
      <c r="T37" s="2">
        <v>525000</v>
      </c>
      <c r="U37" s="2">
        <v>18117000</v>
      </c>
      <c r="V37">
        <v>181</v>
      </c>
      <c r="W37">
        <v>5.25</v>
      </c>
      <c r="X37" s="2">
        <v>525000</v>
      </c>
      <c r="Y37" s="2">
        <v>19506137</v>
      </c>
      <c r="Z37">
        <v>195</v>
      </c>
      <c r="AA37" t="s">
        <v>118</v>
      </c>
      <c r="AB37" t="s">
        <v>261</v>
      </c>
      <c r="AC37" t="s">
        <v>342</v>
      </c>
      <c r="AP37" t="s">
        <v>1248</v>
      </c>
    </row>
    <row r="38" spans="1:42" x14ac:dyDescent="0.3">
      <c r="A38" t="s">
        <v>1223</v>
      </c>
      <c r="B38" t="s">
        <v>1224</v>
      </c>
      <c r="C38">
        <v>123</v>
      </c>
      <c r="D38" s="2">
        <v>10000000</v>
      </c>
      <c r="E38" t="s">
        <v>118</v>
      </c>
      <c r="F38" s="3">
        <v>38679</v>
      </c>
      <c r="G38" s="3">
        <v>38810</v>
      </c>
      <c r="H38" s="3">
        <v>24198</v>
      </c>
      <c r="I38">
        <v>60</v>
      </c>
      <c r="J38">
        <v>6</v>
      </c>
      <c r="K38" t="s">
        <v>91</v>
      </c>
      <c r="L38" s="3">
        <v>38810</v>
      </c>
      <c r="M38">
        <v>3.3</v>
      </c>
      <c r="N38" s="3">
        <v>39539</v>
      </c>
      <c r="O38">
        <v>4.875</v>
      </c>
      <c r="P38" s="3">
        <v>39539</v>
      </c>
      <c r="Q38" t="s">
        <v>63</v>
      </c>
      <c r="S38">
        <v>4.875</v>
      </c>
      <c r="T38" s="2">
        <v>487500</v>
      </c>
      <c r="U38" s="2">
        <v>17530000</v>
      </c>
      <c r="V38">
        <v>175</v>
      </c>
      <c r="W38">
        <v>4.875</v>
      </c>
      <c r="X38" s="2">
        <v>487500</v>
      </c>
      <c r="Y38" s="2">
        <v>18815082</v>
      </c>
      <c r="Z38">
        <v>188</v>
      </c>
      <c r="AA38" t="s">
        <v>118</v>
      </c>
      <c r="AB38" t="s">
        <v>261</v>
      </c>
      <c r="AC38" t="s">
        <v>342</v>
      </c>
      <c r="AP38" t="s">
        <v>1249</v>
      </c>
    </row>
    <row r="39" spans="1:42" x14ac:dyDescent="0.3">
      <c r="A39" t="s">
        <v>1223</v>
      </c>
      <c r="B39" t="s">
        <v>1224</v>
      </c>
      <c r="C39">
        <v>124</v>
      </c>
      <c r="D39" s="2">
        <v>10000000</v>
      </c>
      <c r="E39" t="s">
        <v>118</v>
      </c>
      <c r="F39" s="3">
        <v>38679</v>
      </c>
      <c r="G39" s="3">
        <v>38810</v>
      </c>
      <c r="H39" s="3">
        <v>24198</v>
      </c>
      <c r="I39">
        <v>60</v>
      </c>
      <c r="J39">
        <v>6</v>
      </c>
      <c r="K39" t="s">
        <v>91</v>
      </c>
      <c r="L39" s="3">
        <v>38810</v>
      </c>
      <c r="M39">
        <v>3.3</v>
      </c>
      <c r="N39" s="3">
        <v>39539</v>
      </c>
      <c r="O39">
        <v>4.875</v>
      </c>
      <c r="P39" s="3">
        <v>39539</v>
      </c>
      <c r="Q39" t="s">
        <v>63</v>
      </c>
      <c r="S39">
        <v>4.875</v>
      </c>
      <c r="T39" s="2">
        <v>487500</v>
      </c>
      <c r="U39" s="2">
        <v>17530000</v>
      </c>
      <c r="V39">
        <v>175</v>
      </c>
      <c r="W39">
        <v>4.875</v>
      </c>
      <c r="X39" s="2">
        <v>487500</v>
      </c>
      <c r="Y39" s="2">
        <v>18815082</v>
      </c>
      <c r="Z39">
        <v>188</v>
      </c>
      <c r="AA39" t="s">
        <v>118</v>
      </c>
      <c r="AB39" t="s">
        <v>261</v>
      </c>
      <c r="AC39" t="s">
        <v>342</v>
      </c>
      <c r="AP39" t="s">
        <v>1250</v>
      </c>
    </row>
    <row r="40" spans="1:42" x14ac:dyDescent="0.3">
      <c r="A40" t="s">
        <v>1223</v>
      </c>
      <c r="B40" t="s">
        <v>1224</v>
      </c>
      <c r="C40">
        <v>122</v>
      </c>
      <c r="D40" s="2">
        <v>10000000</v>
      </c>
      <c r="E40" t="s">
        <v>118</v>
      </c>
      <c r="F40" s="3">
        <v>38679</v>
      </c>
      <c r="G40" s="3">
        <v>38810</v>
      </c>
      <c r="H40" s="3">
        <v>24198</v>
      </c>
      <c r="I40">
        <v>60</v>
      </c>
      <c r="J40">
        <v>6</v>
      </c>
      <c r="K40" t="s">
        <v>91</v>
      </c>
      <c r="L40" s="3">
        <v>38810</v>
      </c>
      <c r="M40">
        <v>3.3</v>
      </c>
      <c r="N40" s="3">
        <v>39539</v>
      </c>
      <c r="O40">
        <v>4.875</v>
      </c>
      <c r="P40" s="3">
        <v>39539</v>
      </c>
      <c r="Q40" t="s">
        <v>63</v>
      </c>
      <c r="S40">
        <v>4.875</v>
      </c>
      <c r="T40" s="2">
        <v>487500</v>
      </c>
      <c r="U40" s="2">
        <v>17530000</v>
      </c>
      <c r="V40">
        <v>175</v>
      </c>
      <c r="W40">
        <v>4.875</v>
      </c>
      <c r="X40" s="2">
        <v>487500</v>
      </c>
      <c r="Y40" s="2">
        <v>18815082</v>
      </c>
      <c r="Z40">
        <v>188</v>
      </c>
      <c r="AA40" t="s">
        <v>118</v>
      </c>
      <c r="AB40" t="s">
        <v>261</v>
      </c>
      <c r="AC40" t="s">
        <v>342</v>
      </c>
      <c r="AP40" t="s">
        <v>1251</v>
      </c>
    </row>
    <row r="41" spans="1:42" x14ac:dyDescent="0.3">
      <c r="A41" t="s">
        <v>1223</v>
      </c>
      <c r="B41" t="s">
        <v>1224</v>
      </c>
      <c r="C41">
        <v>132</v>
      </c>
      <c r="D41" s="2">
        <v>16500000</v>
      </c>
      <c r="E41" t="s">
        <v>118</v>
      </c>
      <c r="F41" s="3">
        <v>38800</v>
      </c>
      <c r="G41" s="3">
        <v>38873</v>
      </c>
      <c r="H41" s="3">
        <v>24265</v>
      </c>
      <c r="I41">
        <v>60</v>
      </c>
      <c r="J41">
        <v>6</v>
      </c>
      <c r="K41" t="s">
        <v>241</v>
      </c>
      <c r="L41" s="3">
        <v>38873</v>
      </c>
      <c r="M41">
        <v>3.9</v>
      </c>
      <c r="N41" s="3">
        <v>41430</v>
      </c>
      <c r="O41">
        <v>5.25</v>
      </c>
      <c r="P41" s="3">
        <v>41613</v>
      </c>
      <c r="Q41" t="s">
        <v>63</v>
      </c>
      <c r="S41">
        <v>5.25</v>
      </c>
      <c r="T41" s="2">
        <v>866250</v>
      </c>
      <c r="U41" s="2">
        <v>30257000</v>
      </c>
      <c r="V41">
        <v>183</v>
      </c>
      <c r="W41">
        <v>5.25</v>
      </c>
      <c r="X41" s="2">
        <v>866250</v>
      </c>
      <c r="Y41" s="2">
        <v>32500675</v>
      </c>
      <c r="Z41">
        <v>197</v>
      </c>
      <c r="AA41" t="s">
        <v>118</v>
      </c>
      <c r="AB41" t="s">
        <v>261</v>
      </c>
      <c r="AC41" t="s">
        <v>342</v>
      </c>
      <c r="AP41" t="s">
        <v>1252</v>
      </c>
    </row>
    <row r="42" spans="1:42" x14ac:dyDescent="0.3">
      <c r="A42" t="s">
        <v>1223</v>
      </c>
      <c r="B42" t="s">
        <v>1224</v>
      </c>
      <c r="C42">
        <v>6000113</v>
      </c>
      <c r="D42" s="2">
        <v>5000000</v>
      </c>
      <c r="E42" t="s">
        <v>118</v>
      </c>
      <c r="G42" s="3">
        <v>38588</v>
      </c>
      <c r="H42" s="3">
        <v>23978</v>
      </c>
      <c r="I42">
        <v>60</v>
      </c>
      <c r="J42">
        <v>60</v>
      </c>
      <c r="K42" t="s">
        <v>91</v>
      </c>
      <c r="L42" s="3">
        <v>38588</v>
      </c>
      <c r="M42">
        <v>2.7</v>
      </c>
      <c r="N42" s="3">
        <v>40414</v>
      </c>
      <c r="O42">
        <v>4.4000000000000004</v>
      </c>
      <c r="P42" s="3">
        <v>40414</v>
      </c>
      <c r="Q42" t="s">
        <v>63</v>
      </c>
      <c r="S42">
        <v>4.4000000000000004</v>
      </c>
      <c r="T42" s="2">
        <v>220000</v>
      </c>
      <c r="U42" s="2">
        <v>8088000</v>
      </c>
      <c r="V42">
        <v>162</v>
      </c>
      <c r="W42">
        <v>4.4000000000000004</v>
      </c>
      <c r="X42" s="2">
        <v>220000</v>
      </c>
      <c r="Y42" s="2">
        <v>8692096</v>
      </c>
      <c r="Z42">
        <v>174</v>
      </c>
      <c r="AA42" t="s">
        <v>118</v>
      </c>
      <c r="AB42" t="s">
        <v>261</v>
      </c>
      <c r="AC42" t="s">
        <v>342</v>
      </c>
    </row>
    <row r="43" spans="1:42" x14ac:dyDescent="0.3">
      <c r="A43" t="s">
        <v>1223</v>
      </c>
      <c r="B43" t="s">
        <v>1224</v>
      </c>
      <c r="C43">
        <v>6000110</v>
      </c>
      <c r="D43" s="2">
        <v>10000000</v>
      </c>
      <c r="E43" t="s">
        <v>118</v>
      </c>
      <c r="G43" s="3">
        <v>38534</v>
      </c>
      <c r="H43" s="3">
        <v>23924</v>
      </c>
      <c r="I43">
        <v>60</v>
      </c>
      <c r="J43">
        <v>60</v>
      </c>
      <c r="K43" t="s">
        <v>91</v>
      </c>
      <c r="L43" t="s">
        <v>107</v>
      </c>
      <c r="M43" t="s">
        <v>63</v>
      </c>
      <c r="N43" s="3">
        <v>38534</v>
      </c>
      <c r="O43">
        <v>3.86</v>
      </c>
      <c r="P43" s="3">
        <v>40360</v>
      </c>
      <c r="Q43" t="s">
        <v>63</v>
      </c>
      <c r="S43">
        <v>3.86</v>
      </c>
      <c r="T43" s="2">
        <v>386000</v>
      </c>
      <c r="U43" s="2">
        <v>15080000</v>
      </c>
      <c r="V43">
        <v>151</v>
      </c>
      <c r="W43">
        <v>3.86</v>
      </c>
      <c r="X43" s="2">
        <v>386000</v>
      </c>
      <c r="Y43" s="2">
        <v>16175121</v>
      </c>
      <c r="Z43">
        <v>162</v>
      </c>
      <c r="AA43" t="s">
        <v>118</v>
      </c>
      <c r="AB43" t="s">
        <v>261</v>
      </c>
      <c r="AC43" t="s">
        <v>92</v>
      </c>
    </row>
    <row r="44" spans="1:42" x14ac:dyDescent="0.3">
      <c r="A44" t="s">
        <v>1223</v>
      </c>
      <c r="B44" t="s">
        <v>1224</v>
      </c>
      <c r="C44">
        <v>6000115</v>
      </c>
      <c r="D44" s="2">
        <v>5000000</v>
      </c>
      <c r="E44" t="s">
        <v>1253</v>
      </c>
      <c r="G44" s="3">
        <v>38608</v>
      </c>
      <c r="H44" s="3">
        <v>23999</v>
      </c>
      <c r="I44">
        <v>60</v>
      </c>
      <c r="J44">
        <v>60</v>
      </c>
      <c r="K44" t="s">
        <v>91</v>
      </c>
      <c r="L44" t="s">
        <v>107</v>
      </c>
      <c r="M44" t="s">
        <v>63</v>
      </c>
      <c r="N44" s="3">
        <v>38608</v>
      </c>
      <c r="O44">
        <v>3.95</v>
      </c>
      <c r="P44" s="3">
        <v>42261</v>
      </c>
      <c r="Q44" t="s">
        <v>63</v>
      </c>
      <c r="S44">
        <v>3.95</v>
      </c>
      <c r="T44" s="2">
        <v>197500</v>
      </c>
      <c r="U44" s="2">
        <v>7603000</v>
      </c>
      <c r="V44">
        <v>152</v>
      </c>
      <c r="W44">
        <v>3.95</v>
      </c>
      <c r="X44" s="2">
        <v>197500</v>
      </c>
      <c r="Y44" s="2">
        <v>8163281</v>
      </c>
      <c r="Z44">
        <v>163</v>
      </c>
      <c r="AA44" t="s">
        <v>1254</v>
      </c>
      <c r="AB44" t="s">
        <v>261</v>
      </c>
      <c r="AC44" t="s">
        <v>342</v>
      </c>
    </row>
    <row r="45" spans="1:42" x14ac:dyDescent="0.3">
      <c r="A45" t="s">
        <v>1223</v>
      </c>
      <c r="B45" t="s">
        <v>1224</v>
      </c>
      <c r="C45">
        <v>6000123</v>
      </c>
      <c r="D45" s="2">
        <v>10000000</v>
      </c>
      <c r="E45" t="s">
        <v>1253</v>
      </c>
      <c r="G45" s="3">
        <v>38814</v>
      </c>
      <c r="H45" s="3">
        <v>24204</v>
      </c>
      <c r="I45">
        <v>60</v>
      </c>
      <c r="J45">
        <v>6</v>
      </c>
      <c r="K45" t="s">
        <v>91</v>
      </c>
      <c r="L45" s="3">
        <v>38814</v>
      </c>
      <c r="M45">
        <v>2.95</v>
      </c>
      <c r="O45">
        <v>4.75</v>
      </c>
      <c r="P45" s="3">
        <v>40093</v>
      </c>
      <c r="Q45" t="s">
        <v>63</v>
      </c>
      <c r="S45">
        <v>4.75</v>
      </c>
      <c r="T45" s="2">
        <v>475000</v>
      </c>
      <c r="U45" s="2">
        <v>17234000</v>
      </c>
      <c r="V45">
        <v>172</v>
      </c>
      <c r="W45">
        <v>4.75</v>
      </c>
      <c r="X45" s="2">
        <v>475000</v>
      </c>
      <c r="Y45" s="2">
        <v>18496740</v>
      </c>
      <c r="Z45">
        <v>185</v>
      </c>
      <c r="AA45" t="s">
        <v>1254</v>
      </c>
      <c r="AB45" t="s">
        <v>261</v>
      </c>
      <c r="AC45" t="s">
        <v>342</v>
      </c>
    </row>
    <row r="46" spans="1:42" x14ac:dyDescent="0.3">
      <c r="A46" t="s">
        <v>1223</v>
      </c>
      <c r="B46" t="s">
        <v>1224</v>
      </c>
      <c r="C46">
        <v>6000114</v>
      </c>
      <c r="D46" s="2">
        <v>10000000</v>
      </c>
      <c r="E46" t="s">
        <v>1253</v>
      </c>
      <c r="G46" s="3">
        <v>38602</v>
      </c>
      <c r="H46" s="3">
        <v>23992</v>
      </c>
      <c r="I46">
        <v>60</v>
      </c>
      <c r="J46">
        <v>6</v>
      </c>
      <c r="K46" t="s">
        <v>241</v>
      </c>
      <c r="L46" s="3">
        <v>38602</v>
      </c>
      <c r="M46">
        <v>3.85</v>
      </c>
      <c r="N46" s="3">
        <v>39332</v>
      </c>
      <c r="O46">
        <v>4.99</v>
      </c>
      <c r="P46" s="3">
        <v>39332</v>
      </c>
      <c r="Q46" t="s">
        <v>63</v>
      </c>
      <c r="S46">
        <v>4.99</v>
      </c>
      <c r="T46" s="2">
        <v>499000</v>
      </c>
      <c r="U46" s="2">
        <v>17476000</v>
      </c>
      <c r="V46">
        <v>175</v>
      </c>
      <c r="W46">
        <v>4.99</v>
      </c>
      <c r="X46" s="2">
        <v>499000</v>
      </c>
      <c r="Y46" s="2">
        <v>18799178</v>
      </c>
      <c r="Z46">
        <v>188</v>
      </c>
      <c r="AA46" t="s">
        <v>1254</v>
      </c>
      <c r="AB46" t="s">
        <v>261</v>
      </c>
      <c r="AC46" t="s">
        <v>113</v>
      </c>
    </row>
    <row r="47" spans="1:42" x14ac:dyDescent="0.3">
      <c r="A47" t="s">
        <v>1223</v>
      </c>
      <c r="B47" t="s">
        <v>1224</v>
      </c>
      <c r="C47">
        <v>6000131</v>
      </c>
      <c r="D47" s="2">
        <v>5000000</v>
      </c>
      <c r="E47" t="s">
        <v>367</v>
      </c>
      <c r="F47" s="3">
        <v>40234</v>
      </c>
      <c r="G47" s="3">
        <v>40235</v>
      </c>
      <c r="H47" s="3">
        <v>21972</v>
      </c>
      <c r="I47">
        <v>50</v>
      </c>
      <c r="J47">
        <v>60</v>
      </c>
      <c r="K47" t="s">
        <v>596</v>
      </c>
      <c r="L47" s="3">
        <v>40235</v>
      </c>
      <c r="M47" t="s">
        <v>1255</v>
      </c>
      <c r="N47" s="3">
        <v>40965</v>
      </c>
      <c r="O47" t="s">
        <v>1256</v>
      </c>
      <c r="P47" s="3">
        <v>43522</v>
      </c>
      <c r="Q47" t="s">
        <v>63</v>
      </c>
      <c r="S47" t="s">
        <v>1256</v>
      </c>
      <c r="T47" s="2">
        <v>352461</v>
      </c>
      <c r="U47" s="2">
        <v>11851000</v>
      </c>
      <c r="V47">
        <v>237</v>
      </c>
      <c r="W47" t="s">
        <v>1256</v>
      </c>
      <c r="X47" s="2">
        <v>368599</v>
      </c>
      <c r="Y47" s="2">
        <v>12779011</v>
      </c>
      <c r="Z47">
        <v>256</v>
      </c>
      <c r="AA47" t="s">
        <v>1257</v>
      </c>
      <c r="AB47" t="s">
        <v>261</v>
      </c>
      <c r="AC47" t="s">
        <v>342</v>
      </c>
      <c r="AF47" t="s">
        <v>83</v>
      </c>
      <c r="AG47" t="s">
        <v>479</v>
      </c>
      <c r="AH47" s="3">
        <v>43738</v>
      </c>
      <c r="AI47" t="s">
        <v>288</v>
      </c>
      <c r="AJ47" s="2">
        <v>5000000</v>
      </c>
      <c r="AK47" s="3">
        <v>22010</v>
      </c>
      <c r="AL47">
        <v>1.69</v>
      </c>
      <c r="AN47" t="s">
        <v>523</v>
      </c>
      <c r="AO47" s="13">
        <v>625</v>
      </c>
      <c r="AP47" t="s">
        <v>1258</v>
      </c>
    </row>
    <row r="48" spans="1:42" x14ac:dyDescent="0.3">
      <c r="A48" t="s">
        <v>1223</v>
      </c>
      <c r="B48" t="s">
        <v>1224</v>
      </c>
      <c r="C48">
        <v>6000133</v>
      </c>
      <c r="D48" s="2">
        <v>15000000</v>
      </c>
      <c r="E48" t="s">
        <v>367</v>
      </c>
      <c r="F48" s="3">
        <v>40234</v>
      </c>
      <c r="G48" s="3">
        <v>40599</v>
      </c>
      <c r="H48" s="3">
        <v>21971</v>
      </c>
      <c r="I48">
        <v>49</v>
      </c>
      <c r="J48">
        <v>60</v>
      </c>
      <c r="K48" t="s">
        <v>596</v>
      </c>
      <c r="L48" s="3">
        <v>40599</v>
      </c>
      <c r="M48" t="s">
        <v>1259</v>
      </c>
      <c r="N48" s="3">
        <v>41330</v>
      </c>
      <c r="O48" t="s">
        <v>1260</v>
      </c>
      <c r="P48" s="3">
        <v>43886</v>
      </c>
      <c r="Q48" t="s">
        <v>63</v>
      </c>
      <c r="S48" t="s">
        <v>1260</v>
      </c>
      <c r="T48" s="2">
        <v>1062342</v>
      </c>
      <c r="U48" s="2">
        <v>35361000</v>
      </c>
      <c r="V48">
        <v>236</v>
      </c>
      <c r="W48" t="s">
        <v>1260</v>
      </c>
      <c r="X48" s="2">
        <v>1103405</v>
      </c>
      <c r="Y48" s="2">
        <v>38571970</v>
      </c>
      <c r="Z48">
        <v>257</v>
      </c>
      <c r="AA48" t="s">
        <v>1257</v>
      </c>
      <c r="AB48" t="s">
        <v>261</v>
      </c>
      <c r="AC48" t="s">
        <v>342</v>
      </c>
      <c r="AF48" t="s">
        <v>83</v>
      </c>
      <c r="AG48" t="s">
        <v>479</v>
      </c>
      <c r="AH48" s="3">
        <v>43738</v>
      </c>
      <c r="AI48" t="s">
        <v>288</v>
      </c>
      <c r="AJ48" s="2">
        <v>15000000</v>
      </c>
      <c r="AK48" s="3">
        <v>22010</v>
      </c>
      <c r="AL48">
        <v>1.69</v>
      </c>
      <c r="AN48" t="s">
        <v>523</v>
      </c>
      <c r="AO48" s="13">
        <v>1875</v>
      </c>
      <c r="AP48" t="s">
        <v>1261</v>
      </c>
    </row>
    <row r="49" spans="1:45" x14ac:dyDescent="0.3">
      <c r="A49" t="s">
        <v>1223</v>
      </c>
      <c r="B49" t="s">
        <v>1224</v>
      </c>
      <c r="C49">
        <v>6000132</v>
      </c>
      <c r="D49" s="2">
        <v>10000000</v>
      </c>
      <c r="E49" t="s">
        <v>367</v>
      </c>
      <c r="F49" s="3">
        <v>40234</v>
      </c>
      <c r="G49" s="3">
        <v>40235</v>
      </c>
      <c r="H49" s="3">
        <v>21972</v>
      </c>
      <c r="I49">
        <v>50</v>
      </c>
      <c r="J49">
        <v>60</v>
      </c>
      <c r="K49" t="s">
        <v>596</v>
      </c>
      <c r="L49" s="3">
        <v>40235</v>
      </c>
      <c r="M49" t="s">
        <v>1255</v>
      </c>
      <c r="N49" s="3">
        <v>40965</v>
      </c>
      <c r="O49" t="s">
        <v>1256</v>
      </c>
      <c r="P49" s="3">
        <v>43522</v>
      </c>
      <c r="Q49" t="s">
        <v>63</v>
      </c>
      <c r="S49" t="s">
        <v>1256</v>
      </c>
      <c r="T49" s="2">
        <v>704923</v>
      </c>
      <c r="U49" s="2">
        <v>23702000</v>
      </c>
      <c r="V49">
        <v>237</v>
      </c>
      <c r="W49" t="s">
        <v>1256</v>
      </c>
      <c r="X49" s="2">
        <v>737198</v>
      </c>
      <c r="Y49" s="2">
        <v>25558021</v>
      </c>
      <c r="Z49">
        <v>256</v>
      </c>
      <c r="AA49" t="s">
        <v>1257</v>
      </c>
      <c r="AB49" t="s">
        <v>261</v>
      </c>
      <c r="AC49" t="s">
        <v>113</v>
      </c>
      <c r="AF49" t="s">
        <v>83</v>
      </c>
      <c r="AG49" t="s">
        <v>479</v>
      </c>
      <c r="AH49" s="3">
        <v>43738</v>
      </c>
      <c r="AI49" t="s">
        <v>288</v>
      </c>
      <c r="AJ49" s="2">
        <v>10000000</v>
      </c>
      <c r="AK49" s="3">
        <v>22010</v>
      </c>
      <c r="AL49">
        <v>1.69</v>
      </c>
      <c r="AN49" t="s">
        <v>523</v>
      </c>
      <c r="AO49" s="13">
        <v>1250</v>
      </c>
      <c r="AP49" t="s">
        <v>1262</v>
      </c>
    </row>
    <row r="50" spans="1:45" x14ac:dyDescent="0.3">
      <c r="A50" t="s">
        <v>1223</v>
      </c>
      <c r="B50" t="s">
        <v>1224</v>
      </c>
      <c r="C50">
        <v>6000134</v>
      </c>
      <c r="D50" s="2">
        <v>10000000</v>
      </c>
      <c r="E50" t="s">
        <v>367</v>
      </c>
      <c r="F50" s="3">
        <v>40234</v>
      </c>
      <c r="G50" s="3">
        <v>40599</v>
      </c>
      <c r="H50" s="3">
        <v>21971</v>
      </c>
      <c r="I50">
        <v>49</v>
      </c>
      <c r="J50">
        <v>60</v>
      </c>
      <c r="K50" t="s">
        <v>596</v>
      </c>
      <c r="L50" s="3">
        <v>40599</v>
      </c>
      <c r="M50" t="s">
        <v>1259</v>
      </c>
      <c r="N50" s="3">
        <v>41330</v>
      </c>
      <c r="O50" t="s">
        <v>1260</v>
      </c>
      <c r="P50" s="3">
        <v>43886</v>
      </c>
      <c r="Q50" t="s">
        <v>63</v>
      </c>
      <c r="S50" t="s">
        <v>1260</v>
      </c>
      <c r="T50" s="2">
        <v>708228</v>
      </c>
      <c r="U50" s="2">
        <v>23574000</v>
      </c>
      <c r="V50">
        <v>236</v>
      </c>
      <c r="W50" t="s">
        <v>1260</v>
      </c>
      <c r="X50" s="2">
        <v>735604</v>
      </c>
      <c r="Y50" s="2">
        <v>25713647</v>
      </c>
      <c r="Z50">
        <v>257</v>
      </c>
      <c r="AA50" t="s">
        <v>1257</v>
      </c>
      <c r="AB50" t="s">
        <v>261</v>
      </c>
      <c r="AC50" t="s">
        <v>113</v>
      </c>
      <c r="AF50" t="s">
        <v>83</v>
      </c>
      <c r="AG50" t="s">
        <v>479</v>
      </c>
      <c r="AH50" s="3">
        <v>43738</v>
      </c>
      <c r="AI50" t="s">
        <v>288</v>
      </c>
      <c r="AJ50" s="2">
        <v>10000000</v>
      </c>
      <c r="AK50" s="3">
        <v>22010</v>
      </c>
      <c r="AL50">
        <v>1.69</v>
      </c>
      <c r="AN50" t="s">
        <v>523</v>
      </c>
      <c r="AO50" s="13">
        <v>1250</v>
      </c>
      <c r="AP50" t="s">
        <v>1263</v>
      </c>
    </row>
    <row r="51" spans="1:45" x14ac:dyDescent="0.3">
      <c r="A51" t="s">
        <v>1277</v>
      </c>
      <c r="B51" t="s">
        <v>1278</v>
      </c>
      <c r="C51">
        <v>500001335</v>
      </c>
      <c r="D51" s="2">
        <v>1000000</v>
      </c>
      <c r="E51" t="s">
        <v>488</v>
      </c>
      <c r="F51" s="3">
        <v>37517</v>
      </c>
      <c r="G51" s="3">
        <v>37517</v>
      </c>
      <c r="H51" s="3">
        <v>15634</v>
      </c>
      <c r="I51">
        <v>40</v>
      </c>
      <c r="J51">
        <v>6</v>
      </c>
      <c r="L51" t="s">
        <v>64</v>
      </c>
      <c r="M51" t="s">
        <v>64</v>
      </c>
      <c r="N51" s="3">
        <v>37517</v>
      </c>
      <c r="O51">
        <v>6.4</v>
      </c>
      <c r="P51" s="3">
        <v>38278</v>
      </c>
      <c r="Q51" t="s">
        <v>63</v>
      </c>
      <c r="T51">
        <v>6.4</v>
      </c>
      <c r="U51" s="2">
        <v>64000</v>
      </c>
      <c r="V51" s="2">
        <v>1617191</v>
      </c>
      <c r="W51">
        <v>162</v>
      </c>
      <c r="X51">
        <v>6.4</v>
      </c>
      <c r="Y51" s="2">
        <v>64000</v>
      </c>
      <c r="Z51" s="2">
        <v>1767960</v>
      </c>
      <c r="AA51">
        <v>177</v>
      </c>
      <c r="AB51" t="s">
        <v>152</v>
      </c>
      <c r="AC51" t="s">
        <v>261</v>
      </c>
      <c r="AD51" t="s">
        <v>1279</v>
      </c>
      <c r="AE51" s="2">
        <v>2000</v>
      </c>
      <c r="AF51">
        <v>0.2</v>
      </c>
      <c r="AS51" t="s">
        <v>1280</v>
      </c>
    </row>
    <row r="52" spans="1:45" x14ac:dyDescent="0.3">
      <c r="A52" t="s">
        <v>1281</v>
      </c>
      <c r="B52" t="s">
        <v>1278</v>
      </c>
      <c r="C52">
        <v>500001330</v>
      </c>
      <c r="D52" s="2">
        <v>1000000</v>
      </c>
      <c r="E52" t="s">
        <v>488</v>
      </c>
      <c r="F52" s="3">
        <v>39444</v>
      </c>
      <c r="G52" s="3">
        <v>39435</v>
      </c>
      <c r="H52" s="3">
        <v>45187</v>
      </c>
      <c r="I52">
        <v>16</v>
      </c>
      <c r="J52">
        <v>6</v>
      </c>
      <c r="L52" t="s">
        <v>64</v>
      </c>
      <c r="M52" t="s">
        <v>64</v>
      </c>
      <c r="N52" s="3">
        <v>39435</v>
      </c>
      <c r="O52">
        <v>11.8</v>
      </c>
      <c r="P52" s="3">
        <v>36055</v>
      </c>
      <c r="Q52" t="s">
        <v>63</v>
      </c>
      <c r="T52">
        <v>11.8</v>
      </c>
      <c r="U52" s="2">
        <v>118000</v>
      </c>
      <c r="V52" s="2">
        <v>1693175</v>
      </c>
      <c r="W52">
        <v>169</v>
      </c>
      <c r="X52">
        <v>11.8</v>
      </c>
      <c r="Y52" s="2">
        <v>118000</v>
      </c>
      <c r="Z52" s="2">
        <v>1447783</v>
      </c>
      <c r="AA52">
        <v>145</v>
      </c>
      <c r="AB52" t="s">
        <v>152</v>
      </c>
      <c r="AC52" t="s">
        <v>261</v>
      </c>
      <c r="AD52" t="s">
        <v>1279</v>
      </c>
      <c r="AE52" s="2">
        <v>2000</v>
      </c>
      <c r="AF52">
        <v>0.2</v>
      </c>
      <c r="AS52" t="s">
        <v>1282</v>
      </c>
    </row>
    <row r="53" spans="1:45" x14ac:dyDescent="0.3">
      <c r="A53" t="s">
        <v>1283</v>
      </c>
      <c r="B53" t="s">
        <v>1278</v>
      </c>
      <c r="C53">
        <v>500001381</v>
      </c>
      <c r="D53" s="2">
        <v>2700000</v>
      </c>
      <c r="E53" t="s">
        <v>120</v>
      </c>
      <c r="F53" s="3">
        <v>37014</v>
      </c>
      <c r="G53" s="3">
        <v>36979</v>
      </c>
      <c r="H53" s="3">
        <v>11413</v>
      </c>
      <c r="I53">
        <v>30</v>
      </c>
      <c r="J53">
        <v>6</v>
      </c>
      <c r="L53" t="s">
        <v>64</v>
      </c>
      <c r="M53" t="s">
        <v>64</v>
      </c>
      <c r="N53" s="3">
        <v>36979</v>
      </c>
      <c r="O53">
        <v>4.6500000000000004</v>
      </c>
      <c r="P53" s="3">
        <v>38440</v>
      </c>
      <c r="Q53" t="s">
        <v>63</v>
      </c>
      <c r="T53">
        <v>4.6500000000000004</v>
      </c>
      <c r="U53" s="2">
        <v>125550</v>
      </c>
      <c r="V53" s="2">
        <v>3348249</v>
      </c>
      <c r="W53">
        <v>124</v>
      </c>
      <c r="X53">
        <v>4.6500000000000004</v>
      </c>
      <c r="Y53" s="2">
        <v>125550</v>
      </c>
      <c r="Z53" s="2">
        <v>3494099</v>
      </c>
      <c r="AA53">
        <v>129</v>
      </c>
      <c r="AB53" t="s">
        <v>120</v>
      </c>
      <c r="AC53" t="s">
        <v>261</v>
      </c>
      <c r="AD53" t="s">
        <v>261</v>
      </c>
      <c r="AE53" s="2">
        <v>5400</v>
      </c>
      <c r="AF53">
        <v>0.2</v>
      </c>
      <c r="AS53" t="s">
        <v>1284</v>
      </c>
    </row>
    <row r="54" spans="1:45" x14ac:dyDescent="0.3">
      <c r="A54" t="s">
        <v>1285</v>
      </c>
      <c r="B54" t="s">
        <v>1278</v>
      </c>
      <c r="C54">
        <v>500001373</v>
      </c>
      <c r="D54" s="2">
        <v>4800000</v>
      </c>
      <c r="E54" t="s">
        <v>265</v>
      </c>
      <c r="F54" s="3">
        <v>38621</v>
      </c>
      <c r="G54" s="3">
        <v>38643</v>
      </c>
      <c r="H54" s="3">
        <v>22937</v>
      </c>
      <c r="I54">
        <v>57</v>
      </c>
      <c r="J54">
        <v>6</v>
      </c>
      <c r="L54" t="s">
        <v>64</v>
      </c>
      <c r="M54" t="s">
        <v>64</v>
      </c>
      <c r="N54" s="3">
        <v>38643</v>
      </c>
      <c r="O54">
        <v>4.6500000000000004</v>
      </c>
      <c r="P54" s="3">
        <v>38825</v>
      </c>
      <c r="Q54" t="s">
        <v>63</v>
      </c>
      <c r="T54">
        <v>4.6500000000000004</v>
      </c>
      <c r="U54" s="2">
        <v>223200</v>
      </c>
      <c r="V54" s="2">
        <v>6908301</v>
      </c>
      <c r="W54">
        <v>144</v>
      </c>
      <c r="X54">
        <v>4.6500000000000004</v>
      </c>
      <c r="Y54" s="2">
        <v>223200</v>
      </c>
      <c r="Z54" s="2">
        <v>8096540</v>
      </c>
      <c r="AA54">
        <v>169</v>
      </c>
      <c r="AB54" t="s">
        <v>152</v>
      </c>
      <c r="AC54" t="s">
        <v>261</v>
      </c>
      <c r="AD54" t="s">
        <v>261</v>
      </c>
      <c r="AE54" s="2">
        <v>9600</v>
      </c>
      <c r="AF54">
        <v>0.2</v>
      </c>
      <c r="AS54" t="s">
        <v>1286</v>
      </c>
    </row>
    <row r="55" spans="1:45" x14ac:dyDescent="0.3">
      <c r="A55" t="s">
        <v>1287</v>
      </c>
      <c r="B55" t="s">
        <v>1278</v>
      </c>
      <c r="C55">
        <v>500001386</v>
      </c>
      <c r="D55" s="2">
        <v>5200000</v>
      </c>
      <c r="E55" t="s">
        <v>198</v>
      </c>
      <c r="F55" s="3">
        <v>38562</v>
      </c>
      <c r="G55" s="3">
        <v>37897</v>
      </c>
      <c r="H55" s="3">
        <v>23653</v>
      </c>
      <c r="I55">
        <v>61</v>
      </c>
      <c r="J55">
        <v>6</v>
      </c>
      <c r="L55" s="3">
        <v>38628</v>
      </c>
      <c r="M55">
        <v>3.1</v>
      </c>
      <c r="N55" s="3">
        <v>39358</v>
      </c>
      <c r="O55">
        <v>4.875</v>
      </c>
      <c r="P55" s="3">
        <v>39358</v>
      </c>
      <c r="Q55" t="s">
        <v>63</v>
      </c>
      <c r="T55">
        <v>4.875</v>
      </c>
      <c r="U55" s="2">
        <v>253500</v>
      </c>
      <c r="V55" s="2">
        <v>7853760</v>
      </c>
      <c r="W55">
        <v>151</v>
      </c>
      <c r="X55">
        <v>4.875</v>
      </c>
      <c r="Y55" s="2">
        <v>253500</v>
      </c>
      <c r="Z55" s="2">
        <v>9209499</v>
      </c>
      <c r="AA55">
        <v>177</v>
      </c>
      <c r="AB55" t="s">
        <v>272</v>
      </c>
      <c r="AC55" t="s">
        <v>261</v>
      </c>
      <c r="AD55" t="s">
        <v>261</v>
      </c>
      <c r="AE55" s="2">
        <v>10400</v>
      </c>
      <c r="AF55">
        <v>0.2</v>
      </c>
      <c r="AS55" t="s">
        <v>1288</v>
      </c>
    </row>
    <row r="56" spans="1:45" x14ac:dyDescent="0.3">
      <c r="A56" t="s">
        <v>1289</v>
      </c>
      <c r="B56" t="s">
        <v>1278</v>
      </c>
      <c r="C56">
        <v>500001369</v>
      </c>
      <c r="D56" s="2">
        <v>6100000</v>
      </c>
      <c r="E56" t="s">
        <v>272</v>
      </c>
      <c r="F56" s="3">
        <v>38614</v>
      </c>
      <c r="G56" s="3">
        <v>38714</v>
      </c>
      <c r="H56" s="3">
        <v>23373</v>
      </c>
      <c r="I56">
        <v>58</v>
      </c>
      <c r="J56">
        <v>6</v>
      </c>
      <c r="L56" s="3">
        <v>38714</v>
      </c>
      <c r="M56">
        <v>4.4000000000000004</v>
      </c>
      <c r="N56" s="3">
        <v>39444</v>
      </c>
      <c r="O56">
        <v>4.7539999999999996</v>
      </c>
      <c r="P56" s="3">
        <v>39444</v>
      </c>
      <c r="Q56" t="s">
        <v>63</v>
      </c>
      <c r="T56">
        <v>4.7450000000000001</v>
      </c>
      <c r="U56" s="2">
        <v>289445</v>
      </c>
      <c r="V56" s="2">
        <v>8910715</v>
      </c>
      <c r="W56">
        <v>146</v>
      </c>
      <c r="X56">
        <v>4.7450000000000001</v>
      </c>
      <c r="Y56" s="2">
        <v>289445</v>
      </c>
      <c r="Z56" s="2">
        <v>10477575</v>
      </c>
      <c r="AA56">
        <v>172</v>
      </c>
      <c r="AB56" t="s">
        <v>272</v>
      </c>
      <c r="AC56" t="s">
        <v>261</v>
      </c>
      <c r="AD56" t="s">
        <v>1279</v>
      </c>
      <c r="AE56" s="2">
        <v>12200</v>
      </c>
      <c r="AF56">
        <v>0.2</v>
      </c>
      <c r="AS56" t="s">
        <v>1290</v>
      </c>
    </row>
    <row r="57" spans="1:45" x14ac:dyDescent="0.3">
      <c r="A57" t="s">
        <v>1291</v>
      </c>
      <c r="B57" t="s">
        <v>1278</v>
      </c>
      <c r="C57">
        <v>500001382</v>
      </c>
      <c r="D57" s="2">
        <v>7500000</v>
      </c>
      <c r="E57" t="s">
        <v>198</v>
      </c>
      <c r="F57" s="3">
        <v>38560</v>
      </c>
      <c r="G57" s="3">
        <v>37666</v>
      </c>
      <c r="H57" s="3">
        <v>23969</v>
      </c>
      <c r="I57">
        <v>63</v>
      </c>
      <c r="J57">
        <v>6</v>
      </c>
      <c r="L57" s="3">
        <v>38579</v>
      </c>
      <c r="M57">
        <v>2.9</v>
      </c>
      <c r="N57" s="3">
        <v>39128</v>
      </c>
      <c r="O57">
        <v>4.5</v>
      </c>
      <c r="P57" s="3">
        <v>39128</v>
      </c>
      <c r="Q57" t="s">
        <v>63</v>
      </c>
      <c r="T57">
        <v>4.5</v>
      </c>
      <c r="U57" s="2">
        <v>337500</v>
      </c>
      <c r="V57" s="2">
        <v>10494116</v>
      </c>
      <c r="W57">
        <v>140</v>
      </c>
      <c r="X57">
        <v>4.5</v>
      </c>
      <c r="Y57" s="2">
        <v>337500</v>
      </c>
      <c r="Z57" s="2">
        <v>12420785</v>
      </c>
      <c r="AA57">
        <v>166</v>
      </c>
      <c r="AB57" t="s">
        <v>152</v>
      </c>
      <c r="AC57" t="s">
        <v>261</v>
      </c>
      <c r="AD57" t="s">
        <v>261</v>
      </c>
      <c r="AE57" s="2">
        <v>15000</v>
      </c>
      <c r="AF57">
        <v>0.2</v>
      </c>
      <c r="AS57" t="s">
        <v>1292</v>
      </c>
    </row>
    <row r="58" spans="1:45" x14ac:dyDescent="0.3">
      <c r="A58" t="s">
        <v>1293</v>
      </c>
      <c r="B58" t="s">
        <v>1278</v>
      </c>
      <c r="C58">
        <v>500001372</v>
      </c>
      <c r="D58" s="2">
        <v>8100000</v>
      </c>
      <c r="E58" t="s">
        <v>488</v>
      </c>
      <c r="F58" s="3">
        <v>38679</v>
      </c>
      <c r="G58" s="3">
        <v>38796</v>
      </c>
      <c r="H58" s="3">
        <v>24279</v>
      </c>
      <c r="I58">
        <v>60</v>
      </c>
      <c r="J58">
        <v>6</v>
      </c>
      <c r="L58" s="3">
        <v>38796</v>
      </c>
      <c r="M58">
        <v>4.25</v>
      </c>
      <c r="N58" s="3">
        <v>39527</v>
      </c>
      <c r="O58">
        <v>4.58</v>
      </c>
      <c r="P58" s="3">
        <v>39527</v>
      </c>
      <c r="Q58" t="s">
        <v>63</v>
      </c>
      <c r="T58">
        <v>4.58</v>
      </c>
      <c r="U58" s="2">
        <v>370980</v>
      </c>
      <c r="V58" s="2">
        <v>11509510</v>
      </c>
      <c r="W58">
        <v>142</v>
      </c>
      <c r="X58">
        <v>4.58</v>
      </c>
      <c r="Y58" s="2">
        <v>370980</v>
      </c>
      <c r="Z58" s="2">
        <v>13647407</v>
      </c>
      <c r="AA58">
        <v>168</v>
      </c>
      <c r="AB58" t="s">
        <v>152</v>
      </c>
      <c r="AC58" t="s">
        <v>261</v>
      </c>
      <c r="AD58" t="s">
        <v>1279</v>
      </c>
      <c r="AE58" s="2">
        <v>16200</v>
      </c>
      <c r="AF58">
        <v>0.2</v>
      </c>
      <c r="AS58" t="s">
        <v>1294</v>
      </c>
    </row>
    <row r="59" spans="1:45" x14ac:dyDescent="0.3">
      <c r="A59" t="s">
        <v>1295</v>
      </c>
      <c r="B59" t="s">
        <v>1278</v>
      </c>
      <c r="C59">
        <v>500001370</v>
      </c>
      <c r="D59" s="2">
        <v>8400000</v>
      </c>
      <c r="E59" t="s">
        <v>265</v>
      </c>
      <c r="F59" s="3">
        <v>38679</v>
      </c>
      <c r="G59" s="3">
        <v>38796</v>
      </c>
      <c r="H59" s="3">
        <v>24279</v>
      </c>
      <c r="I59">
        <v>60</v>
      </c>
      <c r="J59">
        <v>6</v>
      </c>
      <c r="L59" s="3">
        <v>38796</v>
      </c>
      <c r="M59">
        <v>4.25</v>
      </c>
      <c r="N59" s="3">
        <v>39527</v>
      </c>
      <c r="O59">
        <v>4.5</v>
      </c>
      <c r="P59" s="3">
        <v>39527</v>
      </c>
      <c r="Q59" t="s">
        <v>63</v>
      </c>
      <c r="T59">
        <v>4.5</v>
      </c>
      <c r="U59" s="2">
        <v>378000</v>
      </c>
      <c r="V59" s="2">
        <v>11760437</v>
      </c>
      <c r="W59">
        <v>140</v>
      </c>
      <c r="X59">
        <v>4.5</v>
      </c>
      <c r="Y59" s="2">
        <v>378000</v>
      </c>
      <c r="Z59" s="2">
        <v>13956716</v>
      </c>
      <c r="AA59">
        <v>166</v>
      </c>
      <c r="AB59" t="s">
        <v>152</v>
      </c>
      <c r="AC59" t="s">
        <v>261</v>
      </c>
      <c r="AD59" t="s">
        <v>1279</v>
      </c>
      <c r="AE59" s="2">
        <v>16800</v>
      </c>
      <c r="AF59">
        <v>0.2</v>
      </c>
      <c r="AS59" t="s">
        <v>1296</v>
      </c>
    </row>
    <row r="60" spans="1:45" x14ac:dyDescent="0.3">
      <c r="A60" t="s">
        <v>1297</v>
      </c>
      <c r="B60" t="s">
        <v>1278</v>
      </c>
      <c r="C60">
        <v>500001383</v>
      </c>
      <c r="D60" s="2">
        <v>9000000</v>
      </c>
      <c r="E60" t="s">
        <v>272</v>
      </c>
      <c r="F60" s="3">
        <v>38562</v>
      </c>
      <c r="G60" s="3">
        <v>37670</v>
      </c>
      <c r="H60" s="3">
        <v>23607</v>
      </c>
      <c r="I60">
        <v>62</v>
      </c>
      <c r="J60">
        <v>6</v>
      </c>
      <c r="L60" s="3">
        <v>38582</v>
      </c>
      <c r="M60">
        <v>3.15</v>
      </c>
      <c r="N60" s="3">
        <v>39132</v>
      </c>
      <c r="O60">
        <v>4.5</v>
      </c>
      <c r="P60" s="3">
        <v>39132</v>
      </c>
      <c r="Q60" t="s">
        <v>63</v>
      </c>
      <c r="T60">
        <v>4.5</v>
      </c>
      <c r="U60" s="2">
        <v>405000</v>
      </c>
      <c r="V60" s="2">
        <v>12399679</v>
      </c>
      <c r="W60">
        <v>138</v>
      </c>
      <c r="X60">
        <v>4.5</v>
      </c>
      <c r="Y60" s="2">
        <v>405000</v>
      </c>
      <c r="Z60" s="2">
        <v>14821989</v>
      </c>
      <c r="AA60">
        <v>165</v>
      </c>
      <c r="AB60" t="s">
        <v>272</v>
      </c>
      <c r="AC60" t="s">
        <v>261</v>
      </c>
      <c r="AD60" t="s">
        <v>261</v>
      </c>
      <c r="AE60" s="2">
        <v>18000</v>
      </c>
      <c r="AF60">
        <v>0.2</v>
      </c>
      <c r="AS60" t="s">
        <v>1298</v>
      </c>
    </row>
    <row r="61" spans="1:45" x14ac:dyDescent="0.3">
      <c r="A61" t="s">
        <v>1299</v>
      </c>
      <c r="B61" t="s">
        <v>1278</v>
      </c>
      <c r="C61">
        <v>500001388</v>
      </c>
      <c r="D61" s="2">
        <v>9310000</v>
      </c>
      <c r="E61" t="s">
        <v>198</v>
      </c>
      <c r="F61" s="3">
        <v>38548</v>
      </c>
      <c r="G61" s="3">
        <v>38257</v>
      </c>
      <c r="H61" s="3">
        <v>24013</v>
      </c>
      <c r="I61">
        <v>61</v>
      </c>
      <c r="J61">
        <v>6</v>
      </c>
      <c r="L61" s="3">
        <v>38622</v>
      </c>
      <c r="M61">
        <v>4.25</v>
      </c>
      <c r="N61" s="3">
        <v>41909</v>
      </c>
      <c r="O61">
        <v>5</v>
      </c>
      <c r="P61" s="3">
        <v>41909</v>
      </c>
      <c r="Q61" t="s">
        <v>63</v>
      </c>
      <c r="T61">
        <v>5</v>
      </c>
      <c r="U61" s="2">
        <v>465500</v>
      </c>
      <c r="V61" s="2">
        <v>14018842</v>
      </c>
      <c r="W61">
        <v>151</v>
      </c>
      <c r="X61">
        <v>5</v>
      </c>
      <c r="Y61" s="2">
        <v>465500</v>
      </c>
      <c r="Z61" s="2">
        <v>16722488</v>
      </c>
      <c r="AA61">
        <v>180</v>
      </c>
      <c r="AB61" t="s">
        <v>272</v>
      </c>
      <c r="AC61" t="s">
        <v>261</v>
      </c>
      <c r="AD61" t="s">
        <v>261</v>
      </c>
      <c r="AE61" s="2">
        <v>18620</v>
      </c>
      <c r="AF61">
        <v>0.2</v>
      </c>
      <c r="AS61" t="s">
        <v>1300</v>
      </c>
    </row>
    <row r="62" spans="1:45" x14ac:dyDescent="0.3">
      <c r="A62" t="s">
        <v>1301</v>
      </c>
      <c r="B62" t="s">
        <v>1278</v>
      </c>
      <c r="C62">
        <v>500001379</v>
      </c>
      <c r="D62" s="2">
        <v>10000000</v>
      </c>
      <c r="E62" t="s">
        <v>198</v>
      </c>
      <c r="F62" s="3">
        <v>38561</v>
      </c>
      <c r="G62" s="3">
        <v>38670</v>
      </c>
      <c r="H62" s="3">
        <v>24060</v>
      </c>
      <c r="I62">
        <v>60</v>
      </c>
      <c r="J62">
        <v>6</v>
      </c>
      <c r="L62" s="3">
        <v>38670</v>
      </c>
      <c r="M62">
        <v>5</v>
      </c>
      <c r="N62" s="3">
        <v>39582</v>
      </c>
      <c r="O62">
        <v>5.3</v>
      </c>
      <c r="P62" s="3">
        <v>39766</v>
      </c>
      <c r="Q62" t="s">
        <v>63</v>
      </c>
      <c r="T62">
        <v>5.3</v>
      </c>
      <c r="U62" s="2">
        <v>530000</v>
      </c>
      <c r="V62" s="2">
        <v>16226273</v>
      </c>
      <c r="W62">
        <v>162</v>
      </c>
      <c r="X62">
        <v>5.3</v>
      </c>
      <c r="Y62" s="2">
        <v>530000</v>
      </c>
      <c r="Z62" s="2">
        <v>19042710</v>
      </c>
      <c r="AA62">
        <v>190</v>
      </c>
      <c r="AB62" t="s">
        <v>152</v>
      </c>
      <c r="AC62" t="s">
        <v>261</v>
      </c>
      <c r="AD62" t="s">
        <v>1279</v>
      </c>
      <c r="AE62" s="2">
        <v>20000</v>
      </c>
      <c r="AF62">
        <v>0.2</v>
      </c>
      <c r="AS62" t="s">
        <v>1302</v>
      </c>
    </row>
    <row r="63" spans="1:45" x14ac:dyDescent="0.3">
      <c r="A63" t="s">
        <v>1303</v>
      </c>
      <c r="B63" t="s">
        <v>1278</v>
      </c>
      <c r="C63" t="s">
        <v>1304</v>
      </c>
      <c r="D63" s="2">
        <v>12000000</v>
      </c>
      <c r="E63" t="s">
        <v>265</v>
      </c>
      <c r="F63" s="3">
        <v>38621</v>
      </c>
      <c r="G63" s="3">
        <v>38643</v>
      </c>
      <c r="H63" s="3">
        <v>22937</v>
      </c>
      <c r="I63">
        <v>57</v>
      </c>
      <c r="J63">
        <v>6</v>
      </c>
      <c r="L63" t="s">
        <v>64</v>
      </c>
      <c r="M63" t="s">
        <v>64</v>
      </c>
      <c r="N63" s="3">
        <v>38643</v>
      </c>
      <c r="O63">
        <v>4.75</v>
      </c>
      <c r="P63" s="3">
        <v>39556</v>
      </c>
      <c r="Q63" t="s">
        <v>63</v>
      </c>
      <c r="T63">
        <v>4.75</v>
      </c>
      <c r="U63" s="2">
        <v>570000</v>
      </c>
      <c r="V63" s="2">
        <v>17577104</v>
      </c>
      <c r="W63">
        <v>146</v>
      </c>
      <c r="X63">
        <v>4.75</v>
      </c>
      <c r="Y63" s="2">
        <v>570000</v>
      </c>
      <c r="Z63" s="2">
        <v>10289531</v>
      </c>
      <c r="AA63">
        <v>86</v>
      </c>
      <c r="AB63" t="s">
        <v>152</v>
      </c>
      <c r="AC63" t="s">
        <v>261</v>
      </c>
      <c r="AD63" t="s">
        <v>261</v>
      </c>
      <c r="AE63" s="2">
        <v>24000</v>
      </c>
      <c r="AF63">
        <v>0.2</v>
      </c>
      <c r="AS63" t="s">
        <v>1305</v>
      </c>
    </row>
    <row r="64" spans="1:45" x14ac:dyDescent="0.3">
      <c r="A64" t="s">
        <v>1306</v>
      </c>
      <c r="B64" t="s">
        <v>1278</v>
      </c>
      <c r="C64">
        <v>500001387</v>
      </c>
      <c r="D64" s="2">
        <v>15000000</v>
      </c>
      <c r="E64" t="s">
        <v>198</v>
      </c>
      <c r="F64" s="3">
        <v>38548</v>
      </c>
      <c r="G64" s="3">
        <v>38033</v>
      </c>
      <c r="H64" s="3">
        <v>23971</v>
      </c>
      <c r="I64">
        <v>62</v>
      </c>
      <c r="J64">
        <v>6</v>
      </c>
      <c r="L64" s="3">
        <v>38580</v>
      </c>
      <c r="M64">
        <v>3.77</v>
      </c>
      <c r="N64" s="3">
        <v>39860</v>
      </c>
      <c r="O64">
        <v>4.68</v>
      </c>
      <c r="P64" s="3">
        <v>39860</v>
      </c>
      <c r="Q64" t="s">
        <v>63</v>
      </c>
      <c r="T64">
        <v>4.68</v>
      </c>
      <c r="U64" s="2">
        <v>702000</v>
      </c>
      <c r="V64" s="2">
        <v>21432836</v>
      </c>
      <c r="W64">
        <v>143</v>
      </c>
      <c r="X64">
        <v>4.68</v>
      </c>
      <c r="Y64" s="2">
        <v>702000</v>
      </c>
      <c r="Z64" s="2">
        <v>25616442</v>
      </c>
      <c r="AA64">
        <v>171</v>
      </c>
      <c r="AB64" t="s">
        <v>272</v>
      </c>
      <c r="AC64" t="s">
        <v>261</v>
      </c>
      <c r="AD64" t="s">
        <v>261</v>
      </c>
      <c r="AE64" s="2">
        <v>30000</v>
      </c>
      <c r="AF64">
        <v>0.2</v>
      </c>
      <c r="AS64" t="s">
        <v>1307</v>
      </c>
    </row>
    <row r="65" spans="1:45" x14ac:dyDescent="0.3">
      <c r="A65" t="s">
        <v>1308</v>
      </c>
      <c r="B65" t="s">
        <v>1278</v>
      </c>
      <c r="C65">
        <v>500001380</v>
      </c>
      <c r="D65" s="2">
        <v>18440000</v>
      </c>
      <c r="E65" t="s">
        <v>272</v>
      </c>
      <c r="F65" s="3">
        <v>39498</v>
      </c>
      <c r="G65" s="3">
        <v>38574</v>
      </c>
      <c r="H65" s="3">
        <v>23964</v>
      </c>
      <c r="I65">
        <v>60</v>
      </c>
      <c r="J65">
        <v>6</v>
      </c>
      <c r="L65" t="s">
        <v>64</v>
      </c>
      <c r="M65" t="s">
        <v>64</v>
      </c>
      <c r="N65" s="3">
        <v>38574</v>
      </c>
      <c r="O65">
        <v>5.08</v>
      </c>
      <c r="P65" s="3">
        <v>40035</v>
      </c>
      <c r="Q65" t="s">
        <v>63</v>
      </c>
      <c r="T65">
        <v>5.08</v>
      </c>
      <c r="U65" s="2">
        <v>936752</v>
      </c>
      <c r="V65" s="2">
        <v>28585396</v>
      </c>
      <c r="W65">
        <v>155</v>
      </c>
      <c r="X65">
        <v>5.08</v>
      </c>
      <c r="Y65" s="2">
        <v>936752</v>
      </c>
      <c r="Z65" s="2">
        <v>33605123</v>
      </c>
      <c r="AA65">
        <v>182</v>
      </c>
      <c r="AB65" t="s">
        <v>272</v>
      </c>
      <c r="AC65" t="s">
        <v>261</v>
      </c>
      <c r="AD65" t="s">
        <v>261</v>
      </c>
      <c r="AE65" s="2">
        <v>36880</v>
      </c>
      <c r="AF65">
        <v>0.2</v>
      </c>
      <c r="AS65" t="s">
        <v>1309</v>
      </c>
    </row>
    <row r="66" spans="1:45" x14ac:dyDescent="0.3">
      <c r="A66" t="s">
        <v>1310</v>
      </c>
      <c r="B66" t="s">
        <v>1278</v>
      </c>
      <c r="C66">
        <v>500001384</v>
      </c>
      <c r="D66" s="2">
        <v>20000000</v>
      </c>
      <c r="E66" t="s">
        <v>488</v>
      </c>
      <c r="F66" s="3">
        <v>39444</v>
      </c>
      <c r="G66" s="3">
        <v>37839</v>
      </c>
      <c r="H66" s="3">
        <v>24325</v>
      </c>
      <c r="I66">
        <v>63</v>
      </c>
      <c r="J66">
        <v>6</v>
      </c>
      <c r="L66" s="3">
        <v>39435</v>
      </c>
      <c r="M66">
        <v>3.5</v>
      </c>
      <c r="N66" s="3">
        <v>40031</v>
      </c>
      <c r="O66">
        <v>4</v>
      </c>
      <c r="P66" s="3">
        <v>40031</v>
      </c>
      <c r="Q66" t="s">
        <v>63</v>
      </c>
      <c r="T66">
        <v>4.875</v>
      </c>
      <c r="U66" s="2">
        <v>975000</v>
      </c>
      <c r="V66" s="2">
        <v>30060389</v>
      </c>
      <c r="W66">
        <v>150</v>
      </c>
      <c r="X66">
        <v>4.875</v>
      </c>
      <c r="Y66" s="2">
        <v>975000</v>
      </c>
      <c r="Z66" s="2">
        <v>35510525</v>
      </c>
      <c r="AA66">
        <v>178</v>
      </c>
      <c r="AB66" t="s">
        <v>152</v>
      </c>
      <c r="AC66" t="s">
        <v>261</v>
      </c>
      <c r="AD66" t="s">
        <v>261</v>
      </c>
      <c r="AE66" s="2">
        <v>40000</v>
      </c>
      <c r="AF66">
        <v>0.2</v>
      </c>
      <c r="AS66" t="s">
        <v>1311</v>
      </c>
    </row>
    <row r="67" spans="1:45" x14ac:dyDescent="0.3">
      <c r="A67" t="s">
        <v>1312</v>
      </c>
      <c r="B67" t="s">
        <v>1278</v>
      </c>
      <c r="C67">
        <v>500001411</v>
      </c>
      <c r="D67" s="2">
        <v>20000000</v>
      </c>
      <c r="E67" t="s">
        <v>367</v>
      </c>
      <c r="F67" t="s">
        <v>108</v>
      </c>
      <c r="G67" s="3">
        <v>40964</v>
      </c>
      <c r="H67" s="3">
        <v>21971</v>
      </c>
      <c r="I67">
        <v>48</v>
      </c>
      <c r="K67" t="s">
        <v>521</v>
      </c>
      <c r="L67" s="3">
        <v>40964</v>
      </c>
      <c r="M67">
        <v>2</v>
      </c>
      <c r="N67" s="3">
        <v>41695</v>
      </c>
      <c r="P67" s="3">
        <v>42425</v>
      </c>
      <c r="Q67" t="s">
        <v>63</v>
      </c>
      <c r="T67">
        <v>7.22</v>
      </c>
      <c r="U67" s="2">
        <v>1444000</v>
      </c>
      <c r="V67" s="2">
        <v>42709943</v>
      </c>
      <c r="W67">
        <v>214</v>
      </c>
      <c r="X67">
        <v>7.46</v>
      </c>
      <c r="Y67" s="2">
        <v>1492000</v>
      </c>
      <c r="Z67" s="2">
        <v>48787225</v>
      </c>
      <c r="AA67">
        <v>244</v>
      </c>
      <c r="AB67" t="s">
        <v>367</v>
      </c>
      <c r="AC67" t="s">
        <v>261</v>
      </c>
      <c r="AD67" t="s">
        <v>1279</v>
      </c>
      <c r="AE67" s="2">
        <v>40000</v>
      </c>
      <c r="AF67">
        <v>0.2</v>
      </c>
    </row>
    <row r="68" spans="1:45" x14ac:dyDescent="0.3">
      <c r="A68" t="s">
        <v>1313</v>
      </c>
      <c r="B68" t="s">
        <v>1278</v>
      </c>
      <c r="C68">
        <v>500001385</v>
      </c>
      <c r="D68" s="2">
        <v>25000000</v>
      </c>
      <c r="E68" t="s">
        <v>265</v>
      </c>
      <c r="F68" s="3">
        <v>38691</v>
      </c>
      <c r="G68" s="3">
        <v>37839</v>
      </c>
      <c r="H68" s="3">
        <v>24233</v>
      </c>
      <c r="I68">
        <v>63</v>
      </c>
      <c r="J68">
        <v>6</v>
      </c>
      <c r="L68" s="3">
        <v>38754</v>
      </c>
      <c r="M68">
        <v>3.25</v>
      </c>
      <c r="N68" s="3">
        <v>39484</v>
      </c>
      <c r="O68">
        <v>4.875</v>
      </c>
      <c r="P68" s="3">
        <v>39484</v>
      </c>
      <c r="Q68" t="s">
        <v>63</v>
      </c>
      <c r="T68">
        <v>4.875</v>
      </c>
      <c r="U68" s="2">
        <v>1218750</v>
      </c>
      <c r="V68" s="2">
        <v>37135293</v>
      </c>
      <c r="W68">
        <v>149</v>
      </c>
      <c r="X68">
        <v>4.875</v>
      </c>
      <c r="Y68" s="2">
        <v>1218750</v>
      </c>
      <c r="Z68" s="2">
        <v>44388156</v>
      </c>
      <c r="AA68">
        <v>178</v>
      </c>
      <c r="AB68" t="s">
        <v>152</v>
      </c>
      <c r="AC68" t="s">
        <v>261</v>
      </c>
      <c r="AD68" t="s">
        <v>261</v>
      </c>
      <c r="AE68" s="2">
        <v>50000</v>
      </c>
      <c r="AF68">
        <v>0.2</v>
      </c>
      <c r="AS68" t="s">
        <v>1314</v>
      </c>
    </row>
    <row r="69" spans="1:45" x14ac:dyDescent="0.3">
      <c r="A69" t="s">
        <v>1315</v>
      </c>
      <c r="B69" t="s">
        <v>1278</v>
      </c>
      <c r="C69">
        <v>500001391</v>
      </c>
      <c r="D69" s="2">
        <v>25000000</v>
      </c>
      <c r="E69" t="s">
        <v>488</v>
      </c>
      <c r="F69" s="3">
        <v>38798</v>
      </c>
      <c r="G69" s="3">
        <v>38698</v>
      </c>
      <c r="H69" s="3">
        <v>24090</v>
      </c>
      <c r="I69">
        <v>60</v>
      </c>
      <c r="J69">
        <v>48</v>
      </c>
      <c r="L69" s="3">
        <v>38798</v>
      </c>
      <c r="M69">
        <v>3</v>
      </c>
      <c r="N69" s="3">
        <v>40159</v>
      </c>
      <c r="O69">
        <v>4.375</v>
      </c>
      <c r="P69" s="3">
        <v>41620</v>
      </c>
      <c r="Q69" t="s">
        <v>63</v>
      </c>
      <c r="T69">
        <v>4.375</v>
      </c>
      <c r="U69" s="2">
        <v>1093750</v>
      </c>
      <c r="V69" s="2">
        <v>34012075</v>
      </c>
      <c r="W69">
        <v>136</v>
      </c>
      <c r="X69">
        <v>4.375</v>
      </c>
      <c r="Y69" s="2">
        <v>1093750</v>
      </c>
      <c r="Z69" s="2">
        <v>40776844</v>
      </c>
      <c r="AA69">
        <v>163</v>
      </c>
      <c r="AB69" t="s">
        <v>623</v>
      </c>
      <c r="AC69" t="s">
        <v>261</v>
      </c>
      <c r="AD69" t="s">
        <v>261</v>
      </c>
      <c r="AE69" s="2">
        <v>50000</v>
      </c>
      <c r="AF69">
        <v>0.2</v>
      </c>
      <c r="AS69" t="s">
        <v>1316</v>
      </c>
    </row>
    <row r="70" spans="1:45" x14ac:dyDescent="0.3">
      <c r="A70" t="s">
        <v>1317</v>
      </c>
      <c r="B70" t="s">
        <v>1278</v>
      </c>
      <c r="C70">
        <v>500001394</v>
      </c>
      <c r="D70" s="2">
        <v>25000000</v>
      </c>
      <c r="E70" t="s">
        <v>198</v>
      </c>
      <c r="F70" s="3">
        <v>39169</v>
      </c>
      <c r="G70" s="3">
        <v>39171</v>
      </c>
      <c r="H70" s="3">
        <v>28214</v>
      </c>
      <c r="I70">
        <v>70</v>
      </c>
      <c r="J70">
        <v>60</v>
      </c>
      <c r="L70" t="s">
        <v>64</v>
      </c>
      <c r="M70" t="s">
        <v>64</v>
      </c>
      <c r="N70" s="3">
        <v>39171</v>
      </c>
      <c r="O70">
        <v>4.25</v>
      </c>
      <c r="P70" s="3">
        <v>40634</v>
      </c>
      <c r="Q70" t="s">
        <v>63</v>
      </c>
      <c r="T70">
        <v>4.25</v>
      </c>
      <c r="U70" s="2">
        <v>1062500</v>
      </c>
      <c r="V70" s="2">
        <v>34007607</v>
      </c>
      <c r="W70">
        <v>136</v>
      </c>
      <c r="X70">
        <v>4.25</v>
      </c>
      <c r="Y70" s="2">
        <v>1062500</v>
      </c>
      <c r="Z70" s="2">
        <v>41905167</v>
      </c>
      <c r="AA70">
        <v>168</v>
      </c>
      <c r="AB70" t="s">
        <v>131</v>
      </c>
      <c r="AC70" t="s">
        <v>261</v>
      </c>
      <c r="AD70" t="s">
        <v>261</v>
      </c>
      <c r="AE70" s="2">
        <v>50000</v>
      </c>
      <c r="AF70">
        <v>0.2</v>
      </c>
      <c r="AG70" t="s">
        <v>83</v>
      </c>
      <c r="AH70" t="s">
        <v>84</v>
      </c>
      <c r="AI70" s="3">
        <v>42551</v>
      </c>
      <c r="AS70" t="s">
        <v>1318</v>
      </c>
    </row>
    <row r="71" spans="1:45" x14ac:dyDescent="0.3">
      <c r="A71" t="s">
        <v>1319</v>
      </c>
      <c r="B71" t="s">
        <v>1278</v>
      </c>
      <c r="C71">
        <v>500001393</v>
      </c>
      <c r="D71" s="2">
        <v>25000000</v>
      </c>
      <c r="E71" t="s">
        <v>198</v>
      </c>
      <c r="F71" s="3">
        <v>39170</v>
      </c>
      <c r="G71" s="3">
        <v>39171</v>
      </c>
      <c r="H71" s="3">
        <v>27849</v>
      </c>
      <c r="I71">
        <v>69</v>
      </c>
      <c r="J71">
        <v>60</v>
      </c>
      <c r="L71" t="s">
        <v>64</v>
      </c>
      <c r="M71" t="s">
        <v>64</v>
      </c>
      <c r="N71" s="3">
        <v>39171</v>
      </c>
      <c r="O71">
        <v>4.29</v>
      </c>
      <c r="P71" s="3">
        <v>41000</v>
      </c>
      <c r="Q71" t="s">
        <v>63</v>
      </c>
      <c r="T71">
        <v>4.29</v>
      </c>
      <c r="U71" s="2">
        <v>1072500</v>
      </c>
      <c r="V71" s="2">
        <v>34281302</v>
      </c>
      <c r="W71">
        <v>137</v>
      </c>
      <c r="X71">
        <v>4.29</v>
      </c>
      <c r="Y71" s="2">
        <v>1072500</v>
      </c>
      <c r="Z71" s="2">
        <v>42088216</v>
      </c>
      <c r="AA71">
        <v>168</v>
      </c>
      <c r="AB71" t="s">
        <v>131</v>
      </c>
      <c r="AC71" t="s">
        <v>261</v>
      </c>
      <c r="AD71" t="s">
        <v>261</v>
      </c>
      <c r="AE71" s="2">
        <v>50000</v>
      </c>
      <c r="AF71">
        <v>0.2</v>
      </c>
      <c r="AG71" t="s">
        <v>83</v>
      </c>
      <c r="AH71" t="s">
        <v>84</v>
      </c>
      <c r="AI71" s="3">
        <v>42551</v>
      </c>
      <c r="AS71" t="s">
        <v>1320</v>
      </c>
    </row>
    <row r="72" spans="1:45" x14ac:dyDescent="0.3">
      <c r="A72" t="s">
        <v>1321</v>
      </c>
      <c r="B72" t="s">
        <v>1278</v>
      </c>
      <c r="C72">
        <v>500001390</v>
      </c>
      <c r="D72" s="2">
        <v>43400000</v>
      </c>
      <c r="E72" t="s">
        <v>488</v>
      </c>
      <c r="F72" s="3">
        <v>38798</v>
      </c>
      <c r="G72" s="3">
        <v>38698</v>
      </c>
      <c r="H72" s="3">
        <v>23723</v>
      </c>
      <c r="I72">
        <v>59</v>
      </c>
      <c r="J72">
        <v>60</v>
      </c>
      <c r="L72" s="3">
        <v>38798</v>
      </c>
      <c r="M72">
        <v>3</v>
      </c>
      <c r="N72" s="3">
        <v>40159</v>
      </c>
      <c r="O72">
        <v>4.38</v>
      </c>
      <c r="P72" s="3">
        <v>40159</v>
      </c>
      <c r="Q72" t="s">
        <v>63</v>
      </c>
      <c r="T72">
        <v>4.375</v>
      </c>
      <c r="U72" s="2">
        <v>1898750</v>
      </c>
      <c r="V72" s="2">
        <v>59202558</v>
      </c>
      <c r="W72">
        <v>136</v>
      </c>
      <c r="X72">
        <v>4.375</v>
      </c>
      <c r="Y72" s="2">
        <v>1898750</v>
      </c>
      <c r="Z72" s="2">
        <v>69557768</v>
      </c>
      <c r="AA72">
        <v>160</v>
      </c>
      <c r="AB72" t="s">
        <v>152</v>
      </c>
      <c r="AC72" t="s">
        <v>261</v>
      </c>
      <c r="AD72" t="s">
        <v>261</v>
      </c>
      <c r="AE72" s="2">
        <v>86800</v>
      </c>
      <c r="AF72">
        <v>0.2</v>
      </c>
      <c r="AS72" t="s">
        <v>1316</v>
      </c>
    </row>
    <row r="73" spans="1:45" x14ac:dyDescent="0.3">
      <c r="A73" t="s">
        <v>1322</v>
      </c>
      <c r="B73" t="s">
        <v>1278</v>
      </c>
      <c r="C73">
        <v>500001392</v>
      </c>
      <c r="D73" s="2">
        <v>45400000</v>
      </c>
      <c r="E73" t="s">
        <v>198</v>
      </c>
      <c r="F73" s="3">
        <v>39280</v>
      </c>
      <c r="G73" s="3">
        <v>38915</v>
      </c>
      <c r="H73" s="3">
        <v>24671</v>
      </c>
      <c r="I73">
        <v>61</v>
      </c>
      <c r="J73">
        <v>48</v>
      </c>
      <c r="L73" t="s">
        <v>64</v>
      </c>
      <c r="M73" t="s">
        <v>64</v>
      </c>
      <c r="N73" s="3">
        <v>39280</v>
      </c>
      <c r="O73">
        <v>3.95</v>
      </c>
      <c r="P73" s="3">
        <v>40376</v>
      </c>
      <c r="Q73" t="s">
        <v>63</v>
      </c>
      <c r="T73">
        <v>3.95</v>
      </c>
      <c r="U73" s="2">
        <v>1793300</v>
      </c>
      <c r="V73" s="2">
        <v>57366831</v>
      </c>
      <c r="W73">
        <v>126</v>
      </c>
      <c r="X73">
        <v>3.95</v>
      </c>
      <c r="Y73" s="2">
        <v>1793300</v>
      </c>
      <c r="Z73" s="2">
        <v>68566460</v>
      </c>
      <c r="AA73">
        <v>151</v>
      </c>
      <c r="AB73" t="s">
        <v>120</v>
      </c>
      <c r="AC73" t="s">
        <v>261</v>
      </c>
      <c r="AD73" t="s">
        <v>261</v>
      </c>
      <c r="AE73" s="2">
        <v>90800</v>
      </c>
      <c r="AF73">
        <v>0.2</v>
      </c>
      <c r="AS73" t="s">
        <v>1323</v>
      </c>
    </row>
    <row r="74" spans="1:45" x14ac:dyDescent="0.3">
      <c r="A74" t="s">
        <v>1365</v>
      </c>
      <c r="B74" t="s">
        <v>1366</v>
      </c>
      <c r="C74" t="s">
        <v>1367</v>
      </c>
      <c r="D74" s="2">
        <v>30000000</v>
      </c>
      <c r="E74" t="s">
        <v>111</v>
      </c>
      <c r="F74" s="3">
        <v>38028</v>
      </c>
      <c r="G74" s="3">
        <v>38028</v>
      </c>
      <c r="H74" s="3">
        <v>19766</v>
      </c>
      <c r="I74">
        <v>50</v>
      </c>
      <c r="J74">
        <v>6</v>
      </c>
      <c r="L74" s="3">
        <v>38028</v>
      </c>
      <c r="M74">
        <v>3.4</v>
      </c>
      <c r="N74" s="3">
        <v>39213</v>
      </c>
      <c r="O74">
        <v>4.5</v>
      </c>
      <c r="P74" s="3">
        <v>39213</v>
      </c>
      <c r="Q74" t="s">
        <v>63</v>
      </c>
      <c r="R74" t="s">
        <v>124</v>
      </c>
      <c r="S74" t="s">
        <v>124</v>
      </c>
      <c r="T74">
        <v>4.5</v>
      </c>
      <c r="U74" s="2">
        <v>1350000</v>
      </c>
      <c r="V74" s="2">
        <v>40314010</v>
      </c>
      <c r="W74">
        <v>134</v>
      </c>
      <c r="Z74" s="2">
        <v>46113381</v>
      </c>
      <c r="AA74">
        <v>154</v>
      </c>
      <c r="AB74" t="s">
        <v>1368</v>
      </c>
      <c r="AC74" t="s">
        <v>56</v>
      </c>
      <c r="AD74" t="s">
        <v>113</v>
      </c>
      <c r="AE74" s="2">
        <v>72000</v>
      </c>
      <c r="AF74">
        <v>0.24</v>
      </c>
      <c r="AG74" t="s">
        <v>63</v>
      </c>
      <c r="AH74" t="s">
        <v>124</v>
      </c>
      <c r="AI74" t="s">
        <v>124</v>
      </c>
      <c r="AJ74" t="s">
        <v>124</v>
      </c>
      <c r="AK74" t="s">
        <v>124</v>
      </c>
      <c r="AL74" t="s">
        <v>124</v>
      </c>
      <c r="AM74" t="s">
        <v>124</v>
      </c>
      <c r="AN74" t="s">
        <v>124</v>
      </c>
      <c r="AO74" t="s">
        <v>124</v>
      </c>
      <c r="AP74" t="s">
        <v>124</v>
      </c>
      <c r="AQ74" t="s">
        <v>124</v>
      </c>
      <c r="AR74" t="s">
        <v>124</v>
      </c>
    </row>
    <row r="75" spans="1:45" x14ac:dyDescent="0.3">
      <c r="A75" t="s">
        <v>1365</v>
      </c>
      <c r="B75" t="s">
        <v>1366</v>
      </c>
      <c r="C75" t="s">
        <v>1369</v>
      </c>
      <c r="D75" s="2">
        <v>15000000</v>
      </c>
      <c r="E75" t="s">
        <v>272</v>
      </c>
      <c r="F75" s="3">
        <v>38028</v>
      </c>
      <c r="G75" s="3">
        <v>38028</v>
      </c>
      <c r="H75" s="3">
        <v>19766</v>
      </c>
      <c r="I75">
        <v>50</v>
      </c>
      <c r="J75">
        <v>6</v>
      </c>
      <c r="L75" s="3">
        <v>38028</v>
      </c>
      <c r="M75">
        <v>3.59</v>
      </c>
      <c r="N75" s="3">
        <v>39579</v>
      </c>
      <c r="O75">
        <v>4.5999999999999996</v>
      </c>
      <c r="P75" s="3">
        <v>39579</v>
      </c>
      <c r="Q75" t="s">
        <v>63</v>
      </c>
      <c r="R75" t="s">
        <v>124</v>
      </c>
      <c r="S75" t="s">
        <v>124</v>
      </c>
      <c r="T75">
        <v>4.5999999999999996</v>
      </c>
      <c r="U75" s="2">
        <v>690000</v>
      </c>
      <c r="V75" s="2">
        <v>20497700</v>
      </c>
      <c r="W75">
        <v>137</v>
      </c>
      <c r="Z75" s="2">
        <v>23418551</v>
      </c>
      <c r="AA75">
        <v>156</v>
      </c>
      <c r="AB75" t="s">
        <v>272</v>
      </c>
      <c r="AC75" t="s">
        <v>56</v>
      </c>
      <c r="AD75" t="s">
        <v>113</v>
      </c>
      <c r="AE75" s="2">
        <v>36000</v>
      </c>
      <c r="AF75">
        <v>0.24</v>
      </c>
      <c r="AG75" t="s">
        <v>63</v>
      </c>
      <c r="AH75" t="s">
        <v>124</v>
      </c>
      <c r="AI75" t="s">
        <v>124</v>
      </c>
      <c r="AJ75" t="s">
        <v>124</v>
      </c>
      <c r="AK75" t="s">
        <v>124</v>
      </c>
      <c r="AL75" t="s">
        <v>124</v>
      </c>
      <c r="AM75" t="s">
        <v>124</v>
      </c>
      <c r="AN75" t="s">
        <v>124</v>
      </c>
      <c r="AO75" t="s">
        <v>124</v>
      </c>
      <c r="AP75" t="s">
        <v>124</v>
      </c>
      <c r="AQ75" t="s">
        <v>124</v>
      </c>
      <c r="AR75" t="s">
        <v>124</v>
      </c>
    </row>
    <row r="76" spans="1:45" x14ac:dyDescent="0.3">
      <c r="A76" t="s">
        <v>1365</v>
      </c>
      <c r="B76" t="s">
        <v>1366</v>
      </c>
      <c r="C76" t="s">
        <v>1370</v>
      </c>
      <c r="D76" s="2">
        <v>15000000</v>
      </c>
      <c r="E76" t="s">
        <v>272</v>
      </c>
      <c r="F76" s="3">
        <v>38028</v>
      </c>
      <c r="G76" s="3">
        <v>38028</v>
      </c>
      <c r="H76" s="3">
        <v>19766</v>
      </c>
      <c r="I76">
        <v>50</v>
      </c>
      <c r="J76">
        <v>6</v>
      </c>
      <c r="L76" s="3">
        <v>38028</v>
      </c>
      <c r="M76">
        <v>3.59</v>
      </c>
      <c r="N76" s="3">
        <v>39579</v>
      </c>
      <c r="O76">
        <v>4.5999999999999996</v>
      </c>
      <c r="P76" s="3">
        <v>39579</v>
      </c>
      <c r="Q76" t="s">
        <v>63</v>
      </c>
      <c r="R76" t="s">
        <v>124</v>
      </c>
      <c r="S76" t="s">
        <v>124</v>
      </c>
      <c r="T76">
        <v>4.5999999999999996</v>
      </c>
      <c r="U76" s="2">
        <v>690000</v>
      </c>
      <c r="V76" s="2">
        <v>20497700</v>
      </c>
      <c r="W76">
        <v>137</v>
      </c>
      <c r="Z76" s="2">
        <v>23418551</v>
      </c>
      <c r="AA76">
        <v>156</v>
      </c>
      <c r="AB76" t="s">
        <v>272</v>
      </c>
      <c r="AC76" t="s">
        <v>56</v>
      </c>
      <c r="AD76" t="s">
        <v>342</v>
      </c>
      <c r="AE76" s="2">
        <v>36000</v>
      </c>
      <c r="AF76">
        <v>0.24</v>
      </c>
      <c r="AG76" t="s">
        <v>63</v>
      </c>
      <c r="AH76" t="s">
        <v>124</v>
      </c>
      <c r="AI76" t="s">
        <v>124</v>
      </c>
      <c r="AJ76" t="s">
        <v>124</v>
      </c>
      <c r="AK76" t="s">
        <v>124</v>
      </c>
      <c r="AL76" t="s">
        <v>124</v>
      </c>
      <c r="AM76" t="s">
        <v>124</v>
      </c>
      <c r="AN76" t="s">
        <v>124</v>
      </c>
      <c r="AO76" t="s">
        <v>124</v>
      </c>
      <c r="AP76" t="s">
        <v>124</v>
      </c>
      <c r="AQ76" t="s">
        <v>124</v>
      </c>
      <c r="AR76" t="s">
        <v>124</v>
      </c>
    </row>
    <row r="77" spans="1:45" x14ac:dyDescent="0.3">
      <c r="A77" t="s">
        <v>1365</v>
      </c>
      <c r="B77" t="s">
        <v>1366</v>
      </c>
      <c r="C77" t="s">
        <v>1371</v>
      </c>
      <c r="D77" s="2">
        <v>15000000</v>
      </c>
      <c r="E77" t="s">
        <v>462</v>
      </c>
      <c r="F77" s="3">
        <v>38056</v>
      </c>
      <c r="G77" s="3">
        <v>38056</v>
      </c>
      <c r="H77" s="3">
        <v>19793</v>
      </c>
      <c r="I77">
        <v>50</v>
      </c>
      <c r="J77">
        <v>36</v>
      </c>
      <c r="L77" s="3">
        <v>38056</v>
      </c>
      <c r="M77">
        <v>3.23</v>
      </c>
      <c r="N77" s="3">
        <v>39151</v>
      </c>
      <c r="O77">
        <v>4.5999999999999996</v>
      </c>
      <c r="P77" s="3">
        <v>39151</v>
      </c>
      <c r="Q77" t="s">
        <v>63</v>
      </c>
      <c r="R77" t="s">
        <v>124</v>
      </c>
      <c r="S77" t="s">
        <v>124</v>
      </c>
      <c r="T77">
        <v>4.5999999999999996</v>
      </c>
      <c r="U77" s="2">
        <v>690000</v>
      </c>
      <c r="V77" s="2">
        <v>20191315</v>
      </c>
      <c r="W77">
        <v>135</v>
      </c>
      <c r="Z77" s="2">
        <v>23123307</v>
      </c>
      <c r="AA77">
        <v>154</v>
      </c>
      <c r="AB77" t="s">
        <v>1368</v>
      </c>
      <c r="AC77" t="s">
        <v>56</v>
      </c>
      <c r="AD77" t="s">
        <v>113</v>
      </c>
      <c r="AE77" s="2">
        <v>36000</v>
      </c>
      <c r="AF77">
        <v>0.24</v>
      </c>
      <c r="AG77" t="s">
        <v>63</v>
      </c>
      <c r="AH77" t="s">
        <v>124</v>
      </c>
      <c r="AI77" t="s">
        <v>124</v>
      </c>
      <c r="AJ77" t="s">
        <v>124</v>
      </c>
      <c r="AK77" t="s">
        <v>124</v>
      </c>
      <c r="AL77" t="s">
        <v>124</v>
      </c>
      <c r="AM77" t="s">
        <v>124</v>
      </c>
      <c r="AN77" t="s">
        <v>124</v>
      </c>
      <c r="AO77" t="s">
        <v>124</v>
      </c>
      <c r="AP77" t="s">
        <v>124</v>
      </c>
      <c r="AQ77" t="s">
        <v>124</v>
      </c>
      <c r="AR77" t="s">
        <v>124</v>
      </c>
    </row>
    <row r="78" spans="1:45" x14ac:dyDescent="0.3">
      <c r="A78" t="s">
        <v>1365</v>
      </c>
      <c r="B78" t="s">
        <v>1366</v>
      </c>
      <c r="C78" t="s">
        <v>1372</v>
      </c>
      <c r="D78" s="2">
        <v>15000000</v>
      </c>
      <c r="E78" t="s">
        <v>462</v>
      </c>
      <c r="F78" s="3">
        <v>38056</v>
      </c>
      <c r="G78" s="3">
        <v>38056</v>
      </c>
      <c r="H78" s="3">
        <v>19793</v>
      </c>
      <c r="I78">
        <v>50</v>
      </c>
      <c r="J78">
        <v>6</v>
      </c>
      <c r="L78" s="3">
        <v>38056</v>
      </c>
      <c r="M78">
        <v>3.84</v>
      </c>
      <c r="N78" s="3">
        <v>39609</v>
      </c>
      <c r="O78">
        <v>4.5999999999999996</v>
      </c>
      <c r="P78" s="3">
        <v>39609</v>
      </c>
      <c r="Q78" t="s">
        <v>63</v>
      </c>
      <c r="R78" t="s">
        <v>124</v>
      </c>
      <c r="S78" t="s">
        <v>124</v>
      </c>
      <c r="T78">
        <v>4.5999999999999996</v>
      </c>
      <c r="U78" s="2">
        <v>690000</v>
      </c>
      <c r="V78" s="2">
        <v>20448798</v>
      </c>
      <c r="W78">
        <v>136</v>
      </c>
      <c r="Z78" s="2">
        <v>23377414</v>
      </c>
      <c r="AA78">
        <v>156</v>
      </c>
      <c r="AB78" t="s">
        <v>1368</v>
      </c>
      <c r="AC78" t="s">
        <v>56</v>
      </c>
      <c r="AD78" t="s">
        <v>113</v>
      </c>
      <c r="AE78" s="2">
        <v>36000</v>
      </c>
      <c r="AF78">
        <v>0.24</v>
      </c>
      <c r="AG78" t="s">
        <v>63</v>
      </c>
      <c r="AH78" t="s">
        <v>124</v>
      </c>
      <c r="AI78" t="s">
        <v>124</v>
      </c>
      <c r="AJ78" t="s">
        <v>124</v>
      </c>
      <c r="AK78" t="s">
        <v>124</v>
      </c>
      <c r="AL78" t="s">
        <v>124</v>
      </c>
      <c r="AM78" t="s">
        <v>124</v>
      </c>
      <c r="AN78" t="s">
        <v>124</v>
      </c>
      <c r="AO78" t="s">
        <v>124</v>
      </c>
      <c r="AP78" t="s">
        <v>124</v>
      </c>
      <c r="AQ78" t="s">
        <v>124</v>
      </c>
      <c r="AR78" t="s">
        <v>124</v>
      </c>
    </row>
    <row r="79" spans="1:45" x14ac:dyDescent="0.3">
      <c r="A79" t="s">
        <v>1365</v>
      </c>
      <c r="B79" t="s">
        <v>1366</v>
      </c>
      <c r="C79" t="s">
        <v>1373</v>
      </c>
      <c r="D79" s="2">
        <v>20000000</v>
      </c>
      <c r="E79" t="s">
        <v>610</v>
      </c>
      <c r="F79" s="3">
        <v>38408</v>
      </c>
      <c r="G79" s="3">
        <v>38408</v>
      </c>
      <c r="H79" s="3">
        <v>20145</v>
      </c>
      <c r="I79">
        <v>50</v>
      </c>
      <c r="J79">
        <v>60</v>
      </c>
      <c r="L79" s="3">
        <v>38408</v>
      </c>
      <c r="M79">
        <v>3.7</v>
      </c>
      <c r="N79" s="3">
        <v>40599</v>
      </c>
      <c r="O79">
        <v>4.6500000000000004</v>
      </c>
      <c r="P79" s="3">
        <v>40599</v>
      </c>
      <c r="Q79" t="s">
        <v>63</v>
      </c>
      <c r="R79" t="s">
        <v>124</v>
      </c>
      <c r="S79" t="s">
        <v>124</v>
      </c>
      <c r="T79">
        <v>4.6500000000000004</v>
      </c>
      <c r="U79" s="2">
        <v>930000</v>
      </c>
      <c r="V79" s="2">
        <v>27213505</v>
      </c>
      <c r="W79">
        <v>136</v>
      </c>
      <c r="Z79" s="2">
        <v>31214262</v>
      </c>
      <c r="AA79">
        <v>156</v>
      </c>
      <c r="AB79" t="s">
        <v>152</v>
      </c>
      <c r="AC79" t="s">
        <v>56</v>
      </c>
      <c r="AD79" t="s">
        <v>113</v>
      </c>
      <c r="AE79" s="2">
        <v>48000</v>
      </c>
      <c r="AF79">
        <v>0.24</v>
      </c>
      <c r="AG79" t="s">
        <v>63</v>
      </c>
      <c r="AH79" t="s">
        <v>124</v>
      </c>
      <c r="AI79" t="s">
        <v>124</v>
      </c>
      <c r="AJ79" t="s">
        <v>124</v>
      </c>
      <c r="AK79" t="s">
        <v>124</v>
      </c>
      <c r="AL79" t="s">
        <v>124</v>
      </c>
      <c r="AM79" t="s">
        <v>124</v>
      </c>
      <c r="AN79" t="s">
        <v>124</v>
      </c>
      <c r="AO79" t="s">
        <v>124</v>
      </c>
      <c r="AP79" t="s">
        <v>124</v>
      </c>
      <c r="AQ79" t="s">
        <v>124</v>
      </c>
      <c r="AR79" t="s">
        <v>124</v>
      </c>
    </row>
    <row r="80" spans="1:45" x14ac:dyDescent="0.3">
      <c r="A80" t="s">
        <v>1365</v>
      </c>
      <c r="B80" t="s">
        <v>1366</v>
      </c>
      <c r="C80" t="s">
        <v>1374</v>
      </c>
      <c r="D80" s="2">
        <v>10000000</v>
      </c>
      <c r="E80" t="s">
        <v>272</v>
      </c>
      <c r="F80" s="3">
        <v>38408</v>
      </c>
      <c r="G80" s="3">
        <v>38408</v>
      </c>
      <c r="H80" s="3">
        <v>20145</v>
      </c>
      <c r="I80">
        <v>50</v>
      </c>
      <c r="J80">
        <v>60</v>
      </c>
      <c r="L80" s="3">
        <v>38408</v>
      </c>
      <c r="M80">
        <v>3.68</v>
      </c>
      <c r="N80" s="3">
        <v>40599</v>
      </c>
      <c r="O80">
        <v>4.6500000000000004</v>
      </c>
      <c r="P80" s="3">
        <v>40599</v>
      </c>
      <c r="Q80" t="s">
        <v>63</v>
      </c>
      <c r="R80" t="s">
        <v>124</v>
      </c>
      <c r="S80" t="s">
        <v>124</v>
      </c>
      <c r="T80">
        <v>4.6500000000000004</v>
      </c>
      <c r="U80" s="2">
        <v>465000</v>
      </c>
      <c r="V80" s="2">
        <v>13606752</v>
      </c>
      <c r="W80">
        <v>136</v>
      </c>
      <c r="Z80" s="2">
        <v>15607131</v>
      </c>
      <c r="AA80">
        <v>156</v>
      </c>
      <c r="AB80" t="s">
        <v>272</v>
      </c>
      <c r="AC80" t="s">
        <v>56</v>
      </c>
      <c r="AD80" t="s">
        <v>113</v>
      </c>
      <c r="AE80" s="2">
        <v>24000</v>
      </c>
      <c r="AF80">
        <v>0.24</v>
      </c>
      <c r="AG80" t="s">
        <v>63</v>
      </c>
      <c r="AH80" t="s">
        <v>124</v>
      </c>
      <c r="AI80" t="s">
        <v>124</v>
      </c>
      <c r="AJ80" t="s">
        <v>124</v>
      </c>
      <c r="AK80" t="s">
        <v>124</v>
      </c>
      <c r="AL80" t="s">
        <v>124</v>
      </c>
      <c r="AM80" t="s">
        <v>124</v>
      </c>
      <c r="AN80" t="s">
        <v>124</v>
      </c>
      <c r="AO80" t="s">
        <v>124</v>
      </c>
      <c r="AP80" t="s">
        <v>124</v>
      </c>
      <c r="AQ80" t="s">
        <v>124</v>
      </c>
      <c r="AR80" t="s">
        <v>124</v>
      </c>
    </row>
    <row r="81" spans="1:44" x14ac:dyDescent="0.3">
      <c r="A81" t="s">
        <v>1365</v>
      </c>
      <c r="B81" t="s">
        <v>1366</v>
      </c>
      <c r="C81" t="s">
        <v>1375</v>
      </c>
      <c r="D81" s="2">
        <v>30000000</v>
      </c>
      <c r="E81" t="s">
        <v>272</v>
      </c>
      <c r="F81" s="3">
        <v>38408</v>
      </c>
      <c r="G81" s="3">
        <v>38408</v>
      </c>
      <c r="H81" s="3">
        <v>20145</v>
      </c>
      <c r="I81">
        <v>50</v>
      </c>
      <c r="J81">
        <v>60</v>
      </c>
      <c r="L81" s="3">
        <v>38408</v>
      </c>
      <c r="M81">
        <v>3.85</v>
      </c>
      <c r="N81" s="3">
        <v>40964</v>
      </c>
      <c r="O81">
        <v>4.6500000000000004</v>
      </c>
      <c r="P81" s="3">
        <v>40964</v>
      </c>
      <c r="Q81" t="s">
        <v>63</v>
      </c>
      <c r="R81" t="s">
        <v>124</v>
      </c>
      <c r="S81" t="s">
        <v>124</v>
      </c>
      <c r="T81">
        <v>4.6500000000000004</v>
      </c>
      <c r="U81" s="2">
        <v>1395000</v>
      </c>
      <c r="V81" s="2">
        <v>40820257</v>
      </c>
      <c r="W81">
        <v>136</v>
      </c>
      <c r="Z81" s="2">
        <v>46821393</v>
      </c>
      <c r="AA81">
        <v>156</v>
      </c>
      <c r="AB81" t="s">
        <v>272</v>
      </c>
      <c r="AC81" t="s">
        <v>56</v>
      </c>
      <c r="AD81" t="s">
        <v>113</v>
      </c>
      <c r="AE81" s="2">
        <v>72000</v>
      </c>
      <c r="AF81">
        <v>0.24</v>
      </c>
      <c r="AG81" t="s">
        <v>63</v>
      </c>
      <c r="AH81" t="s">
        <v>124</v>
      </c>
      <c r="AI81" t="s">
        <v>124</v>
      </c>
      <c r="AJ81" t="s">
        <v>124</v>
      </c>
      <c r="AK81" t="s">
        <v>124</v>
      </c>
      <c r="AL81" t="s">
        <v>124</v>
      </c>
      <c r="AM81" t="s">
        <v>124</v>
      </c>
      <c r="AN81" t="s">
        <v>124</v>
      </c>
      <c r="AO81" t="s">
        <v>124</v>
      </c>
      <c r="AP81" t="s">
        <v>124</v>
      </c>
      <c r="AQ81" t="s">
        <v>124</v>
      </c>
      <c r="AR81" t="s">
        <v>124</v>
      </c>
    </row>
    <row r="82" spans="1:44" x14ac:dyDescent="0.3">
      <c r="A82" t="s">
        <v>1365</v>
      </c>
      <c r="B82" t="s">
        <v>1366</v>
      </c>
      <c r="C82" t="s">
        <v>1376</v>
      </c>
      <c r="D82" s="2">
        <v>30000000</v>
      </c>
      <c r="E82" t="s">
        <v>272</v>
      </c>
      <c r="F82" s="3">
        <v>38408</v>
      </c>
      <c r="G82" s="3">
        <v>38408</v>
      </c>
      <c r="H82" s="3">
        <v>20145</v>
      </c>
      <c r="I82">
        <v>50</v>
      </c>
      <c r="J82">
        <v>60</v>
      </c>
      <c r="L82" s="3">
        <v>38408</v>
      </c>
      <c r="M82">
        <v>3.97</v>
      </c>
      <c r="N82" s="3">
        <v>41330</v>
      </c>
      <c r="O82">
        <v>4.6500000000000004</v>
      </c>
      <c r="P82" s="3">
        <v>41330</v>
      </c>
      <c r="Q82" t="s">
        <v>63</v>
      </c>
      <c r="R82" t="s">
        <v>124</v>
      </c>
      <c r="S82" t="s">
        <v>124</v>
      </c>
      <c r="T82">
        <v>4.6500000000000004</v>
      </c>
      <c r="U82" s="2">
        <v>1395000</v>
      </c>
      <c r="V82" s="2">
        <v>40798805</v>
      </c>
      <c r="W82">
        <v>136</v>
      </c>
      <c r="Z82" s="2">
        <v>46821393</v>
      </c>
      <c r="AA82">
        <v>156</v>
      </c>
      <c r="AB82" t="s">
        <v>272</v>
      </c>
      <c r="AC82" t="s">
        <v>56</v>
      </c>
      <c r="AD82" t="s">
        <v>573</v>
      </c>
      <c r="AE82" s="2">
        <v>72000</v>
      </c>
      <c r="AF82">
        <v>0.24</v>
      </c>
      <c r="AG82" t="s">
        <v>63</v>
      </c>
      <c r="AH82" t="s">
        <v>124</v>
      </c>
      <c r="AI82" t="s">
        <v>124</v>
      </c>
      <c r="AJ82" t="s">
        <v>124</v>
      </c>
      <c r="AK82" t="s">
        <v>124</v>
      </c>
      <c r="AL82" t="s">
        <v>124</v>
      </c>
      <c r="AM82" t="s">
        <v>124</v>
      </c>
      <c r="AN82" t="s">
        <v>124</v>
      </c>
      <c r="AO82" t="s">
        <v>124</v>
      </c>
      <c r="AP82" t="s">
        <v>124</v>
      </c>
      <c r="AQ82" t="s">
        <v>124</v>
      </c>
      <c r="AR82" t="s">
        <v>124</v>
      </c>
    </row>
    <row r="83" spans="1:44" x14ac:dyDescent="0.3">
      <c r="A83" t="s">
        <v>1365</v>
      </c>
      <c r="B83" t="s">
        <v>1366</v>
      </c>
      <c r="C83" t="s">
        <v>1377</v>
      </c>
      <c r="D83" s="2">
        <v>20000000</v>
      </c>
      <c r="E83" t="s">
        <v>541</v>
      </c>
      <c r="F83" s="3">
        <v>38483</v>
      </c>
      <c r="G83" s="3">
        <v>38483</v>
      </c>
      <c r="H83" s="3">
        <v>20220</v>
      </c>
      <c r="I83">
        <v>50</v>
      </c>
      <c r="J83">
        <v>60</v>
      </c>
      <c r="L83" t="s">
        <v>124</v>
      </c>
      <c r="M83" t="s">
        <v>125</v>
      </c>
      <c r="N83" s="3">
        <v>38483</v>
      </c>
      <c r="O83">
        <v>4.4000000000000004</v>
      </c>
      <c r="P83" s="3">
        <v>41770</v>
      </c>
      <c r="Q83" t="s">
        <v>63</v>
      </c>
      <c r="R83" t="s">
        <v>124</v>
      </c>
      <c r="S83" t="s">
        <v>124</v>
      </c>
      <c r="T83">
        <v>4.4000000000000004</v>
      </c>
      <c r="U83" s="2">
        <v>880000</v>
      </c>
      <c r="V83" s="2">
        <v>26350919</v>
      </c>
      <c r="W83">
        <v>132</v>
      </c>
      <c r="Z83" s="2">
        <v>30291641</v>
      </c>
      <c r="AA83">
        <v>151</v>
      </c>
      <c r="AB83" t="s">
        <v>152</v>
      </c>
      <c r="AC83" t="s">
        <v>56</v>
      </c>
      <c r="AD83" t="s">
        <v>113</v>
      </c>
      <c r="AE83" s="2">
        <v>48000</v>
      </c>
      <c r="AF83">
        <v>0.24</v>
      </c>
      <c r="AG83" t="s">
        <v>63</v>
      </c>
      <c r="AH83" t="s">
        <v>124</v>
      </c>
      <c r="AI83" t="s">
        <v>124</v>
      </c>
      <c r="AJ83" t="s">
        <v>124</v>
      </c>
      <c r="AK83" t="s">
        <v>124</v>
      </c>
      <c r="AL83" t="s">
        <v>124</v>
      </c>
      <c r="AM83" t="s">
        <v>124</v>
      </c>
      <c r="AN83" t="s">
        <v>124</v>
      </c>
      <c r="AO83" t="s">
        <v>124</v>
      </c>
      <c r="AP83" t="s">
        <v>124</v>
      </c>
      <c r="AQ83" t="s">
        <v>124</v>
      </c>
      <c r="AR83" t="s">
        <v>124</v>
      </c>
    </row>
    <row r="84" spans="1:44" x14ac:dyDescent="0.3">
      <c r="A84" t="s">
        <v>1365</v>
      </c>
      <c r="B84" t="s">
        <v>1366</v>
      </c>
      <c r="C84" t="s">
        <v>1378</v>
      </c>
      <c r="D84" s="2">
        <v>40000000</v>
      </c>
      <c r="E84" t="s">
        <v>541</v>
      </c>
      <c r="F84" s="3">
        <v>38483</v>
      </c>
      <c r="G84" s="3">
        <v>38483</v>
      </c>
      <c r="H84" s="3">
        <v>20220</v>
      </c>
      <c r="I84">
        <v>50</v>
      </c>
      <c r="J84">
        <v>60</v>
      </c>
      <c r="L84" s="3">
        <v>38483</v>
      </c>
      <c r="M84">
        <v>3.3</v>
      </c>
      <c r="N84" s="3">
        <v>39579</v>
      </c>
      <c r="O84">
        <v>4.5</v>
      </c>
      <c r="P84" s="3">
        <v>39579</v>
      </c>
      <c r="Q84" t="s">
        <v>63</v>
      </c>
      <c r="R84" t="s">
        <v>124</v>
      </c>
      <c r="S84" t="s">
        <v>124</v>
      </c>
      <c r="T84">
        <v>4.5</v>
      </c>
      <c r="U84" s="2">
        <v>1800000</v>
      </c>
      <c r="V84" s="2">
        <v>53623923</v>
      </c>
      <c r="W84">
        <v>134</v>
      </c>
      <c r="Z84" s="2">
        <v>61568937</v>
      </c>
      <c r="AA84">
        <v>154</v>
      </c>
      <c r="AB84" t="s">
        <v>152</v>
      </c>
      <c r="AC84" t="s">
        <v>56</v>
      </c>
      <c r="AD84" t="s">
        <v>113</v>
      </c>
      <c r="AE84" s="2">
        <v>96000</v>
      </c>
      <c r="AF84">
        <v>0.24</v>
      </c>
      <c r="AG84" t="s">
        <v>63</v>
      </c>
      <c r="AH84" t="s">
        <v>124</v>
      </c>
      <c r="AI84" t="s">
        <v>124</v>
      </c>
      <c r="AJ84" t="s">
        <v>124</v>
      </c>
      <c r="AK84" t="s">
        <v>124</v>
      </c>
      <c r="AL84" t="s">
        <v>124</v>
      </c>
      <c r="AM84" t="s">
        <v>124</v>
      </c>
      <c r="AN84" t="s">
        <v>124</v>
      </c>
      <c r="AO84" t="s">
        <v>124</v>
      </c>
      <c r="AP84" t="s">
        <v>124</v>
      </c>
      <c r="AQ84" t="s">
        <v>124</v>
      </c>
      <c r="AR84" t="s">
        <v>124</v>
      </c>
    </row>
    <row r="85" spans="1:44" x14ac:dyDescent="0.3">
      <c r="A85" t="s">
        <v>1365</v>
      </c>
      <c r="B85" t="s">
        <v>1366</v>
      </c>
      <c r="C85" t="s">
        <v>1379</v>
      </c>
      <c r="D85" s="2">
        <v>10000000</v>
      </c>
      <c r="E85" t="s">
        <v>131</v>
      </c>
      <c r="F85" s="3">
        <v>38483</v>
      </c>
      <c r="G85" s="3">
        <v>38483</v>
      </c>
      <c r="H85" s="3">
        <v>20220</v>
      </c>
      <c r="I85">
        <v>50</v>
      </c>
      <c r="J85">
        <v>60</v>
      </c>
      <c r="L85" t="s">
        <v>124</v>
      </c>
      <c r="M85" t="s">
        <v>125</v>
      </c>
      <c r="N85" s="3">
        <v>38483</v>
      </c>
      <c r="O85">
        <v>4.2699999999999996</v>
      </c>
      <c r="P85" s="3">
        <v>41770</v>
      </c>
      <c r="Q85" t="s">
        <v>63</v>
      </c>
      <c r="R85" t="s">
        <v>124</v>
      </c>
      <c r="S85" t="s">
        <v>124</v>
      </c>
      <c r="T85">
        <v>4.2699999999999996</v>
      </c>
      <c r="U85" s="2">
        <v>427000</v>
      </c>
      <c r="V85" s="2">
        <v>12875782</v>
      </c>
      <c r="W85">
        <v>129</v>
      </c>
      <c r="Z85" s="2">
        <v>15002835</v>
      </c>
      <c r="AA85">
        <v>150</v>
      </c>
      <c r="AB85" t="s">
        <v>131</v>
      </c>
      <c r="AC85" t="s">
        <v>56</v>
      </c>
      <c r="AD85" t="s">
        <v>573</v>
      </c>
      <c r="AE85" s="2">
        <v>24000</v>
      </c>
      <c r="AF85">
        <v>0.24</v>
      </c>
      <c r="AG85" t="s">
        <v>83</v>
      </c>
      <c r="AH85" t="s">
        <v>924</v>
      </c>
      <c r="AI85" t="s">
        <v>124</v>
      </c>
      <c r="AJ85" t="s">
        <v>84</v>
      </c>
      <c r="AK85" t="s">
        <v>124</v>
      </c>
      <c r="AL85" t="s">
        <v>124</v>
      </c>
      <c r="AM85" t="s">
        <v>124</v>
      </c>
      <c r="AN85" t="s">
        <v>924</v>
      </c>
      <c r="AO85" t="s">
        <v>459</v>
      </c>
      <c r="AP85" t="s">
        <v>124</v>
      </c>
      <c r="AQ85" t="s">
        <v>124</v>
      </c>
      <c r="AR85" t="s">
        <v>124</v>
      </c>
    </row>
    <row r="86" spans="1:44" x14ac:dyDescent="0.3">
      <c r="A86" t="s">
        <v>1365</v>
      </c>
      <c r="B86" t="s">
        <v>1366</v>
      </c>
      <c r="C86" t="s">
        <v>1380</v>
      </c>
      <c r="D86" s="2">
        <v>30000000</v>
      </c>
      <c r="E86" t="s">
        <v>131</v>
      </c>
      <c r="F86" s="3">
        <v>38483</v>
      </c>
      <c r="G86" s="3">
        <v>38483</v>
      </c>
      <c r="H86" s="3">
        <v>20220</v>
      </c>
      <c r="I86">
        <v>50</v>
      </c>
      <c r="J86">
        <v>60</v>
      </c>
      <c r="L86" s="3">
        <v>38483</v>
      </c>
      <c r="M86">
        <v>2.99</v>
      </c>
      <c r="N86" s="3">
        <v>39579</v>
      </c>
      <c r="O86">
        <v>4.5</v>
      </c>
      <c r="P86" s="3">
        <v>39579</v>
      </c>
      <c r="Q86" t="s">
        <v>63</v>
      </c>
      <c r="R86" t="s">
        <v>124</v>
      </c>
      <c r="S86" t="s">
        <v>124</v>
      </c>
      <c r="T86">
        <v>4.5</v>
      </c>
      <c r="U86" s="2">
        <v>1350000</v>
      </c>
      <c r="V86" s="2">
        <v>40217942</v>
      </c>
      <c r="W86">
        <v>134</v>
      </c>
      <c r="Z86" s="2">
        <v>46723431</v>
      </c>
      <c r="AA86">
        <v>156</v>
      </c>
      <c r="AB86" t="s">
        <v>131</v>
      </c>
      <c r="AC86" t="s">
        <v>56</v>
      </c>
      <c r="AD86" t="s">
        <v>342</v>
      </c>
      <c r="AE86" s="2">
        <v>72000</v>
      </c>
      <c r="AF86">
        <v>0.24</v>
      </c>
      <c r="AG86" t="s">
        <v>83</v>
      </c>
      <c r="AH86" t="s">
        <v>924</v>
      </c>
      <c r="AI86" t="s">
        <v>124</v>
      </c>
      <c r="AJ86" t="s">
        <v>84</v>
      </c>
      <c r="AK86" t="s">
        <v>124</v>
      </c>
      <c r="AL86" t="s">
        <v>124</v>
      </c>
      <c r="AM86" t="s">
        <v>124</v>
      </c>
      <c r="AN86" t="s">
        <v>924</v>
      </c>
      <c r="AO86" t="s">
        <v>459</v>
      </c>
      <c r="AP86" t="s">
        <v>124</v>
      </c>
      <c r="AQ86" t="s">
        <v>124</v>
      </c>
      <c r="AR86" t="s">
        <v>124</v>
      </c>
    </row>
    <row r="87" spans="1:44" x14ac:dyDescent="0.3">
      <c r="A87" t="s">
        <v>1365</v>
      </c>
      <c r="B87" t="s">
        <v>1366</v>
      </c>
      <c r="C87" t="s">
        <v>1381</v>
      </c>
      <c r="D87" s="2">
        <v>10000000</v>
      </c>
      <c r="E87" t="s">
        <v>272</v>
      </c>
      <c r="F87" s="3">
        <v>38635</v>
      </c>
      <c r="G87" s="3">
        <v>38635</v>
      </c>
      <c r="H87" s="3">
        <v>24027</v>
      </c>
      <c r="I87">
        <v>60</v>
      </c>
      <c r="J87">
        <v>24</v>
      </c>
      <c r="L87" s="3">
        <v>38635</v>
      </c>
      <c r="M87">
        <v>3.85</v>
      </c>
      <c r="N87" s="3">
        <v>39365</v>
      </c>
      <c r="O87">
        <v>4.9000000000000004</v>
      </c>
      <c r="P87" s="3">
        <v>39365</v>
      </c>
      <c r="Q87" t="s">
        <v>63</v>
      </c>
      <c r="R87" t="s">
        <v>124</v>
      </c>
      <c r="S87" t="s">
        <v>124</v>
      </c>
      <c r="T87">
        <v>4.9000000000000004</v>
      </c>
      <c r="U87" s="2">
        <v>490000</v>
      </c>
      <c r="V87" s="2">
        <v>15131298</v>
      </c>
      <c r="W87">
        <v>151</v>
      </c>
      <c r="Z87" s="2">
        <v>17911159</v>
      </c>
      <c r="AA87">
        <v>179</v>
      </c>
      <c r="AB87" t="s">
        <v>272</v>
      </c>
      <c r="AC87" t="s">
        <v>56</v>
      </c>
      <c r="AD87" t="s">
        <v>223</v>
      </c>
      <c r="AE87" s="2">
        <v>24000</v>
      </c>
      <c r="AF87">
        <v>0.24</v>
      </c>
      <c r="AG87" t="s">
        <v>63</v>
      </c>
      <c r="AH87" t="s">
        <v>124</v>
      </c>
      <c r="AI87" t="s">
        <v>124</v>
      </c>
      <c r="AJ87" t="s">
        <v>124</v>
      </c>
      <c r="AK87" t="s">
        <v>124</v>
      </c>
      <c r="AL87" t="s">
        <v>124</v>
      </c>
      <c r="AM87" t="s">
        <v>124</v>
      </c>
      <c r="AN87" t="s">
        <v>124</v>
      </c>
      <c r="AO87" t="s">
        <v>124</v>
      </c>
      <c r="AP87" t="s">
        <v>124</v>
      </c>
      <c r="AQ87" t="s">
        <v>124</v>
      </c>
      <c r="AR87" t="s">
        <v>124</v>
      </c>
    </row>
    <row r="88" spans="1:44" x14ac:dyDescent="0.3">
      <c r="A88" t="s">
        <v>1365</v>
      </c>
      <c r="B88" t="s">
        <v>1366</v>
      </c>
      <c r="C88" t="s">
        <v>1382</v>
      </c>
      <c r="D88" s="2">
        <v>10000000</v>
      </c>
      <c r="E88" t="s">
        <v>610</v>
      </c>
      <c r="F88" s="3">
        <v>38635</v>
      </c>
      <c r="G88" s="3">
        <v>38635</v>
      </c>
      <c r="H88" s="3">
        <v>24025</v>
      </c>
      <c r="I88">
        <v>60</v>
      </c>
      <c r="J88">
        <v>6</v>
      </c>
      <c r="L88" s="3">
        <v>38634</v>
      </c>
      <c r="M88">
        <v>3.75</v>
      </c>
      <c r="N88" s="3">
        <v>39364</v>
      </c>
      <c r="O88">
        <v>4.9000000000000004</v>
      </c>
      <c r="P88" s="3">
        <v>39364</v>
      </c>
      <c r="Q88" t="s">
        <v>63</v>
      </c>
      <c r="R88" t="s">
        <v>124</v>
      </c>
      <c r="S88" t="s">
        <v>124</v>
      </c>
      <c r="T88">
        <v>4.9000000000000004</v>
      </c>
      <c r="U88" s="2">
        <v>490000</v>
      </c>
      <c r="V88" s="2">
        <v>15222795</v>
      </c>
      <c r="W88">
        <v>152</v>
      </c>
      <c r="Z88" s="2">
        <v>17803490</v>
      </c>
      <c r="AA88">
        <v>178</v>
      </c>
      <c r="AB88" t="s">
        <v>152</v>
      </c>
      <c r="AC88" t="s">
        <v>56</v>
      </c>
      <c r="AD88" t="s">
        <v>113</v>
      </c>
      <c r="AE88" s="2">
        <v>24000</v>
      </c>
      <c r="AF88">
        <v>0.24</v>
      </c>
      <c r="AG88" t="s">
        <v>63</v>
      </c>
      <c r="AH88" t="s">
        <v>124</v>
      </c>
      <c r="AI88" t="s">
        <v>124</v>
      </c>
      <c r="AJ88" t="s">
        <v>124</v>
      </c>
      <c r="AK88" t="s">
        <v>124</v>
      </c>
      <c r="AL88" t="s">
        <v>124</v>
      </c>
      <c r="AM88" t="s">
        <v>124</v>
      </c>
      <c r="AN88" t="s">
        <v>124</v>
      </c>
      <c r="AO88" t="s">
        <v>124</v>
      </c>
      <c r="AP88" t="s">
        <v>124</v>
      </c>
      <c r="AQ88" t="s">
        <v>124</v>
      </c>
      <c r="AR88" t="s">
        <v>124</v>
      </c>
    </row>
    <row r="89" spans="1:44" x14ac:dyDescent="0.3">
      <c r="A89" t="s">
        <v>1365</v>
      </c>
      <c r="B89" t="s">
        <v>1366</v>
      </c>
      <c r="C89" t="s">
        <v>1383</v>
      </c>
      <c r="D89" s="2">
        <v>10000000</v>
      </c>
      <c r="E89" t="s">
        <v>111</v>
      </c>
      <c r="F89" s="3">
        <v>38756</v>
      </c>
      <c r="G89" s="3">
        <v>38756</v>
      </c>
      <c r="H89" s="3">
        <v>24146</v>
      </c>
      <c r="I89">
        <v>60</v>
      </c>
      <c r="J89">
        <v>24</v>
      </c>
      <c r="L89" s="3">
        <v>38756</v>
      </c>
      <c r="M89">
        <v>4.3</v>
      </c>
      <c r="N89" s="3">
        <v>39486</v>
      </c>
      <c r="O89">
        <v>4.95</v>
      </c>
      <c r="P89" s="3">
        <v>39486</v>
      </c>
      <c r="Q89" t="s">
        <v>63</v>
      </c>
      <c r="R89" t="s">
        <v>124</v>
      </c>
      <c r="S89" t="s">
        <v>124</v>
      </c>
      <c r="T89">
        <v>4.95</v>
      </c>
      <c r="U89" s="2">
        <v>495000</v>
      </c>
      <c r="V89" s="2">
        <v>15115328</v>
      </c>
      <c r="W89">
        <v>151</v>
      </c>
      <c r="Z89" s="2">
        <v>17815098</v>
      </c>
      <c r="AA89">
        <v>178</v>
      </c>
      <c r="AB89" t="s">
        <v>152</v>
      </c>
      <c r="AC89" t="s">
        <v>56</v>
      </c>
      <c r="AD89" t="s">
        <v>342</v>
      </c>
      <c r="AE89" s="2">
        <v>24000</v>
      </c>
      <c r="AF89">
        <v>0.24</v>
      </c>
      <c r="AG89" t="s">
        <v>63</v>
      </c>
      <c r="AH89" t="s">
        <v>124</v>
      </c>
      <c r="AI89" t="s">
        <v>124</v>
      </c>
      <c r="AJ89" t="s">
        <v>124</v>
      </c>
      <c r="AK89" t="s">
        <v>124</v>
      </c>
      <c r="AL89" t="s">
        <v>124</v>
      </c>
      <c r="AM89" t="s">
        <v>124</v>
      </c>
      <c r="AN89" t="s">
        <v>124</v>
      </c>
      <c r="AO89" t="s">
        <v>124</v>
      </c>
      <c r="AP89" t="s">
        <v>124</v>
      </c>
      <c r="AQ89" t="s">
        <v>124</v>
      </c>
      <c r="AR89" t="s">
        <v>124</v>
      </c>
    </row>
    <row r="90" spans="1:44" x14ac:dyDescent="0.3">
      <c r="A90" t="s">
        <v>1365</v>
      </c>
      <c r="B90" t="s">
        <v>1366</v>
      </c>
      <c r="C90" t="s">
        <v>1384</v>
      </c>
      <c r="D90" s="2">
        <v>20000000</v>
      </c>
      <c r="E90" t="s">
        <v>610</v>
      </c>
      <c r="F90" s="3">
        <v>38817</v>
      </c>
      <c r="G90" s="3">
        <v>38817</v>
      </c>
      <c r="H90" s="3">
        <v>24207</v>
      </c>
      <c r="I90">
        <v>60</v>
      </c>
      <c r="J90">
        <v>6</v>
      </c>
      <c r="L90" s="3">
        <v>38817</v>
      </c>
      <c r="M90">
        <v>3.75</v>
      </c>
      <c r="N90" s="3">
        <v>39548</v>
      </c>
      <c r="O90">
        <v>4.9000000000000004</v>
      </c>
      <c r="P90" s="3">
        <v>39548</v>
      </c>
      <c r="Q90" t="s">
        <v>63</v>
      </c>
      <c r="R90" t="s">
        <v>124</v>
      </c>
      <c r="S90" t="s">
        <v>124</v>
      </c>
      <c r="T90">
        <v>4.9000000000000004</v>
      </c>
      <c r="U90" s="2">
        <v>980000</v>
      </c>
      <c r="V90" s="2">
        <v>30482416</v>
      </c>
      <c r="W90">
        <v>152</v>
      </c>
      <c r="Z90" s="2">
        <v>35915914</v>
      </c>
      <c r="AA90">
        <v>180</v>
      </c>
      <c r="AB90" t="s">
        <v>152</v>
      </c>
      <c r="AC90" t="s">
        <v>56</v>
      </c>
      <c r="AD90" t="s">
        <v>113</v>
      </c>
      <c r="AE90" s="2">
        <v>48000</v>
      </c>
      <c r="AF90">
        <v>0.24</v>
      </c>
      <c r="AG90" t="s">
        <v>63</v>
      </c>
      <c r="AH90" t="s">
        <v>124</v>
      </c>
      <c r="AI90" t="s">
        <v>124</v>
      </c>
      <c r="AJ90" t="s">
        <v>124</v>
      </c>
      <c r="AK90" t="s">
        <v>124</v>
      </c>
      <c r="AL90" t="s">
        <v>124</v>
      </c>
      <c r="AM90" t="s">
        <v>124</v>
      </c>
      <c r="AN90" t="s">
        <v>124</v>
      </c>
      <c r="AO90" t="s">
        <v>124</v>
      </c>
      <c r="AP90" t="s">
        <v>124</v>
      </c>
      <c r="AQ90" t="s">
        <v>124</v>
      </c>
      <c r="AR90" t="s">
        <v>124</v>
      </c>
    </row>
    <row r="91" spans="1:44" x14ac:dyDescent="0.3">
      <c r="A91" t="s">
        <v>1365</v>
      </c>
      <c r="B91" t="s">
        <v>1366</v>
      </c>
      <c r="C91" t="s">
        <v>1385</v>
      </c>
      <c r="D91" s="2">
        <v>15000000</v>
      </c>
      <c r="E91" t="s">
        <v>272</v>
      </c>
      <c r="F91" s="3">
        <v>38971</v>
      </c>
      <c r="G91" s="3">
        <v>38971</v>
      </c>
      <c r="H91" s="3">
        <v>24360</v>
      </c>
      <c r="I91">
        <v>60</v>
      </c>
      <c r="J91">
        <v>36</v>
      </c>
      <c r="L91" s="3">
        <v>38971</v>
      </c>
      <c r="M91">
        <v>4</v>
      </c>
      <c r="N91" s="3">
        <v>39335</v>
      </c>
      <c r="O91">
        <v>4.5999999999999996</v>
      </c>
      <c r="P91" s="3">
        <v>39335</v>
      </c>
      <c r="Q91" t="s">
        <v>63</v>
      </c>
      <c r="R91" t="s">
        <v>124</v>
      </c>
      <c r="S91" t="s">
        <v>124</v>
      </c>
      <c r="T91">
        <v>4.5999999999999996</v>
      </c>
      <c r="U91" s="2">
        <v>690000</v>
      </c>
      <c r="V91" s="2">
        <v>21283663</v>
      </c>
      <c r="W91">
        <v>142</v>
      </c>
      <c r="Z91" s="2">
        <v>25215122</v>
      </c>
      <c r="AA91">
        <v>168</v>
      </c>
      <c r="AB91" t="s">
        <v>272</v>
      </c>
      <c r="AC91" t="s">
        <v>56</v>
      </c>
      <c r="AD91" t="s">
        <v>342</v>
      </c>
      <c r="AE91" s="2">
        <v>36000</v>
      </c>
      <c r="AF91">
        <v>0.24</v>
      </c>
      <c r="AG91" t="s">
        <v>63</v>
      </c>
      <c r="AH91" t="s">
        <v>124</v>
      </c>
      <c r="AI91" t="s">
        <v>124</v>
      </c>
      <c r="AJ91" t="s">
        <v>124</v>
      </c>
      <c r="AK91" t="s">
        <v>124</v>
      </c>
      <c r="AL91" t="s">
        <v>124</v>
      </c>
      <c r="AM91" t="s">
        <v>124</v>
      </c>
      <c r="AN91" t="s">
        <v>124</v>
      </c>
      <c r="AO91" t="s">
        <v>124</v>
      </c>
      <c r="AP91" t="s">
        <v>124</v>
      </c>
      <c r="AQ91" t="s">
        <v>124</v>
      </c>
      <c r="AR91" t="s">
        <v>124</v>
      </c>
    </row>
    <row r="92" spans="1:44" x14ac:dyDescent="0.3">
      <c r="A92" t="s">
        <v>1365</v>
      </c>
      <c r="B92" t="s">
        <v>1366</v>
      </c>
      <c r="C92" t="s">
        <v>1386</v>
      </c>
      <c r="D92" s="2">
        <v>20000000</v>
      </c>
      <c r="E92" t="s">
        <v>180</v>
      </c>
      <c r="F92" s="3">
        <v>39182</v>
      </c>
      <c r="G92" s="3">
        <v>39182</v>
      </c>
      <c r="H92" s="3">
        <v>24389</v>
      </c>
      <c r="I92">
        <v>59</v>
      </c>
      <c r="J92">
        <v>60</v>
      </c>
      <c r="L92" s="3">
        <v>39182</v>
      </c>
      <c r="M92">
        <v>3.45</v>
      </c>
      <c r="N92" s="3">
        <v>39912</v>
      </c>
      <c r="O92">
        <v>4.9000000000000004</v>
      </c>
      <c r="P92" s="3">
        <v>39912</v>
      </c>
      <c r="Q92" t="s">
        <v>63</v>
      </c>
      <c r="R92" t="s">
        <v>124</v>
      </c>
      <c r="S92" t="s">
        <v>124</v>
      </c>
      <c r="T92">
        <v>4.9000000000000004</v>
      </c>
      <c r="U92" s="2">
        <v>980000</v>
      </c>
      <c r="V92" s="2">
        <v>30144100</v>
      </c>
      <c r="W92">
        <v>151</v>
      </c>
      <c r="Z92" s="2">
        <v>35587361</v>
      </c>
      <c r="AA92">
        <v>178</v>
      </c>
      <c r="AB92" t="s">
        <v>152</v>
      </c>
      <c r="AC92" t="s">
        <v>56</v>
      </c>
      <c r="AD92" t="s">
        <v>113</v>
      </c>
      <c r="AE92" s="2">
        <v>48000</v>
      </c>
      <c r="AF92">
        <v>0.24</v>
      </c>
      <c r="AG92" t="s">
        <v>63</v>
      </c>
      <c r="AH92" t="s">
        <v>124</v>
      </c>
      <c r="AI92" t="s">
        <v>124</v>
      </c>
      <c r="AJ92" t="s">
        <v>124</v>
      </c>
      <c r="AK92" t="s">
        <v>124</v>
      </c>
      <c r="AL92" t="s">
        <v>124</v>
      </c>
      <c r="AM92" t="s">
        <v>124</v>
      </c>
      <c r="AN92" t="s">
        <v>124</v>
      </c>
      <c r="AO92" t="s">
        <v>124</v>
      </c>
      <c r="AP92" t="s">
        <v>124</v>
      </c>
      <c r="AQ92" t="s">
        <v>124</v>
      </c>
      <c r="AR92" t="s">
        <v>124</v>
      </c>
    </row>
    <row r="93" spans="1:44" x14ac:dyDescent="0.3">
      <c r="A93" t="s">
        <v>1365</v>
      </c>
      <c r="B93" t="s">
        <v>1366</v>
      </c>
      <c r="C93" t="s">
        <v>1387</v>
      </c>
      <c r="D93" s="2">
        <v>30000000</v>
      </c>
      <c r="E93" t="s">
        <v>1388</v>
      </c>
      <c r="F93" s="3">
        <v>39125</v>
      </c>
      <c r="G93" s="3">
        <v>39125</v>
      </c>
      <c r="H93" s="3">
        <v>24515</v>
      </c>
      <c r="I93">
        <v>60</v>
      </c>
      <c r="J93">
        <v>6</v>
      </c>
      <c r="L93" s="3">
        <v>39125</v>
      </c>
      <c r="M93">
        <v>3.6</v>
      </c>
      <c r="N93" s="3">
        <v>39856</v>
      </c>
      <c r="O93">
        <v>4.5999999999999996</v>
      </c>
      <c r="P93" s="3">
        <v>39856</v>
      </c>
      <c r="Q93" t="s">
        <v>63</v>
      </c>
      <c r="R93" t="s">
        <v>124</v>
      </c>
      <c r="S93" t="s">
        <v>124</v>
      </c>
      <c r="T93">
        <v>4.5999999999999996</v>
      </c>
      <c r="U93" s="2">
        <v>1380000</v>
      </c>
      <c r="V93" s="2">
        <v>42919630</v>
      </c>
      <c r="W93">
        <v>143</v>
      </c>
      <c r="Z93" s="2">
        <v>50980991</v>
      </c>
      <c r="AA93">
        <v>170</v>
      </c>
      <c r="AB93" t="s">
        <v>1368</v>
      </c>
      <c r="AC93" t="s">
        <v>56</v>
      </c>
      <c r="AD93" t="s">
        <v>113</v>
      </c>
      <c r="AE93" s="2">
        <v>72000</v>
      </c>
      <c r="AF93">
        <v>0.24</v>
      </c>
      <c r="AG93" t="s">
        <v>63</v>
      </c>
      <c r="AH93" t="s">
        <v>124</v>
      </c>
      <c r="AI93" t="s">
        <v>124</v>
      </c>
      <c r="AJ93" t="s">
        <v>124</v>
      </c>
      <c r="AK93" t="s">
        <v>124</v>
      </c>
      <c r="AL93" t="s">
        <v>124</v>
      </c>
      <c r="AM93" t="s">
        <v>124</v>
      </c>
      <c r="AN93" t="s">
        <v>124</v>
      </c>
      <c r="AO93" t="s">
        <v>124</v>
      </c>
      <c r="AP93" t="s">
        <v>124</v>
      </c>
      <c r="AQ93" t="s">
        <v>124</v>
      </c>
      <c r="AR93" t="s">
        <v>124</v>
      </c>
    </row>
    <row r="94" spans="1:44" x14ac:dyDescent="0.3">
      <c r="A94" t="s">
        <v>1365</v>
      </c>
      <c r="B94" t="s">
        <v>1366</v>
      </c>
      <c r="C94" t="s">
        <v>1389</v>
      </c>
      <c r="D94" s="2">
        <v>14000000</v>
      </c>
      <c r="E94" t="s">
        <v>272</v>
      </c>
      <c r="F94" s="3">
        <v>39316</v>
      </c>
      <c r="G94" s="3">
        <v>39316</v>
      </c>
      <c r="H94" s="3">
        <v>28360</v>
      </c>
      <c r="I94">
        <v>70</v>
      </c>
      <c r="J94">
        <v>60</v>
      </c>
      <c r="L94" t="s">
        <v>124</v>
      </c>
      <c r="M94" t="s">
        <v>125</v>
      </c>
      <c r="N94" s="3">
        <v>39316</v>
      </c>
      <c r="O94">
        <v>4.29</v>
      </c>
      <c r="P94" s="3">
        <v>39682</v>
      </c>
      <c r="Q94" t="s">
        <v>63</v>
      </c>
      <c r="R94" t="s">
        <v>124</v>
      </c>
      <c r="S94" t="s">
        <v>124</v>
      </c>
      <c r="T94">
        <v>4.29</v>
      </c>
      <c r="U94" s="2">
        <v>600600</v>
      </c>
      <c r="V94" s="2">
        <v>18749543</v>
      </c>
      <c r="W94">
        <v>134</v>
      </c>
      <c r="Z94" s="2">
        <v>22857846</v>
      </c>
      <c r="AA94">
        <v>163</v>
      </c>
      <c r="AB94" t="s">
        <v>272</v>
      </c>
      <c r="AC94" t="s">
        <v>56</v>
      </c>
      <c r="AD94" t="s">
        <v>223</v>
      </c>
      <c r="AE94" s="2">
        <v>33600</v>
      </c>
      <c r="AF94">
        <v>0.24</v>
      </c>
      <c r="AG94" t="s">
        <v>63</v>
      </c>
      <c r="AH94" t="s">
        <v>124</v>
      </c>
      <c r="AI94" t="s">
        <v>124</v>
      </c>
      <c r="AJ94" t="s">
        <v>124</v>
      </c>
      <c r="AK94" t="s">
        <v>124</v>
      </c>
      <c r="AL94" t="s">
        <v>124</v>
      </c>
      <c r="AM94" t="s">
        <v>124</v>
      </c>
      <c r="AN94" t="s">
        <v>124</v>
      </c>
      <c r="AO94" t="s">
        <v>124</v>
      </c>
      <c r="AP94" t="s">
        <v>124</v>
      </c>
      <c r="AQ94" t="s">
        <v>124</v>
      </c>
      <c r="AR94" t="s">
        <v>124</v>
      </c>
    </row>
    <row r="95" spans="1:44" x14ac:dyDescent="0.3">
      <c r="A95" t="s">
        <v>1365</v>
      </c>
      <c r="B95" t="s">
        <v>1366</v>
      </c>
      <c r="C95" t="s">
        <v>1390</v>
      </c>
      <c r="D95" s="2">
        <v>13000000</v>
      </c>
      <c r="E95" t="s">
        <v>245</v>
      </c>
      <c r="F95" s="3">
        <v>39316</v>
      </c>
      <c r="G95" s="3">
        <v>39316</v>
      </c>
      <c r="H95" s="3">
        <v>28360</v>
      </c>
      <c r="I95">
        <v>70</v>
      </c>
      <c r="J95">
        <v>60</v>
      </c>
      <c r="L95" t="s">
        <v>124</v>
      </c>
      <c r="M95" t="s">
        <v>125</v>
      </c>
      <c r="N95" s="3">
        <v>39316</v>
      </c>
      <c r="O95">
        <v>4.29</v>
      </c>
      <c r="P95" s="3">
        <v>39682</v>
      </c>
      <c r="Q95" t="s">
        <v>63</v>
      </c>
      <c r="R95" t="s">
        <v>124</v>
      </c>
      <c r="S95" t="s">
        <v>124</v>
      </c>
      <c r="T95">
        <v>4.29</v>
      </c>
      <c r="U95" s="2">
        <v>557700</v>
      </c>
      <c r="V95" s="2">
        <v>17407367</v>
      </c>
      <c r="W95">
        <v>134</v>
      </c>
      <c r="Z95" s="2">
        <v>21221105</v>
      </c>
      <c r="AA95">
        <v>163</v>
      </c>
      <c r="AB95" t="s">
        <v>245</v>
      </c>
      <c r="AC95" t="s">
        <v>56</v>
      </c>
      <c r="AD95" t="s">
        <v>223</v>
      </c>
      <c r="AE95" s="2">
        <v>31200</v>
      </c>
      <c r="AF95">
        <v>0.24</v>
      </c>
      <c r="AG95" t="s">
        <v>63</v>
      </c>
      <c r="AH95" t="s">
        <v>124</v>
      </c>
      <c r="AI95" t="s">
        <v>124</v>
      </c>
      <c r="AJ95" t="s">
        <v>124</v>
      </c>
      <c r="AK95" t="s">
        <v>124</v>
      </c>
      <c r="AL95" t="s">
        <v>124</v>
      </c>
      <c r="AM95" t="s">
        <v>124</v>
      </c>
      <c r="AN95" t="s">
        <v>124</v>
      </c>
      <c r="AO95" t="s">
        <v>124</v>
      </c>
      <c r="AP95" t="s">
        <v>124</v>
      </c>
      <c r="AQ95" t="s">
        <v>124</v>
      </c>
      <c r="AR95" t="s">
        <v>124</v>
      </c>
    </row>
    <row r="96" spans="1:44" x14ac:dyDescent="0.3">
      <c r="A96" t="s">
        <v>1365</v>
      </c>
      <c r="B96" t="s">
        <v>1366</v>
      </c>
      <c r="C96" t="s">
        <v>1391</v>
      </c>
      <c r="D96" s="2">
        <v>27000000</v>
      </c>
      <c r="E96" t="s">
        <v>1392</v>
      </c>
      <c r="F96" s="3">
        <v>39316</v>
      </c>
      <c r="G96" s="3">
        <v>39316</v>
      </c>
      <c r="H96" s="3">
        <v>28360</v>
      </c>
      <c r="I96">
        <v>70</v>
      </c>
      <c r="J96">
        <v>60</v>
      </c>
      <c r="L96" t="s">
        <v>124</v>
      </c>
      <c r="M96" t="s">
        <v>125</v>
      </c>
      <c r="N96" s="3">
        <v>39316</v>
      </c>
      <c r="O96">
        <v>4.29</v>
      </c>
      <c r="P96" s="3">
        <v>39682</v>
      </c>
      <c r="Q96" t="s">
        <v>63</v>
      </c>
      <c r="R96" t="s">
        <v>124</v>
      </c>
      <c r="S96" t="s">
        <v>124</v>
      </c>
      <c r="T96">
        <v>4.29</v>
      </c>
      <c r="U96" s="2">
        <v>1158300</v>
      </c>
      <c r="V96" s="2">
        <v>36159833</v>
      </c>
      <c r="W96">
        <v>134</v>
      </c>
      <c r="Z96" s="2">
        <v>44082989</v>
      </c>
      <c r="AA96">
        <v>163</v>
      </c>
      <c r="AB96" t="s">
        <v>1392</v>
      </c>
      <c r="AC96" t="s">
        <v>56</v>
      </c>
      <c r="AD96" t="s">
        <v>113</v>
      </c>
      <c r="AE96" s="2">
        <v>64800</v>
      </c>
      <c r="AF96">
        <v>0.24</v>
      </c>
      <c r="AG96" t="s">
        <v>63</v>
      </c>
      <c r="AH96" t="s">
        <v>124</v>
      </c>
      <c r="AI96" t="s">
        <v>124</v>
      </c>
      <c r="AJ96" t="s">
        <v>124</v>
      </c>
      <c r="AK96" t="s">
        <v>124</v>
      </c>
      <c r="AL96" t="s">
        <v>124</v>
      </c>
      <c r="AM96" t="s">
        <v>124</v>
      </c>
      <c r="AN96" t="s">
        <v>124</v>
      </c>
      <c r="AO96" t="s">
        <v>124</v>
      </c>
      <c r="AP96" t="s">
        <v>124</v>
      </c>
      <c r="AQ96" t="s">
        <v>124</v>
      </c>
      <c r="AR96" t="s">
        <v>124</v>
      </c>
    </row>
    <row r="98" spans="1:49" x14ac:dyDescent="0.3">
      <c r="C98" t="s">
        <v>658</v>
      </c>
      <c r="E98">
        <v>5000000</v>
      </c>
      <c r="F98" t="s">
        <v>131</v>
      </c>
      <c r="J98" s="3">
        <f>DATEVALUE("17/9/2021")+K98*365</f>
        <v>59786</v>
      </c>
      <c r="K98">
        <v>42</v>
      </c>
      <c r="Q98">
        <v>3.3000000000000003</v>
      </c>
    </row>
    <row r="99" spans="1:49" x14ac:dyDescent="0.3">
      <c r="C99" t="s">
        <v>658</v>
      </c>
      <c r="E99">
        <v>10000000</v>
      </c>
      <c r="F99" t="s">
        <v>152</v>
      </c>
      <c r="J99" s="3">
        <f>DATEVALUE("17/9/2021")+K99*365</f>
        <v>59421</v>
      </c>
      <c r="K99">
        <v>41</v>
      </c>
      <c r="Q99">
        <v>4.95</v>
      </c>
    </row>
    <row r="100" spans="1:49" x14ac:dyDescent="0.3">
      <c r="C100" t="s">
        <v>658</v>
      </c>
      <c r="E100">
        <v>10000000</v>
      </c>
      <c r="F100" t="s">
        <v>152</v>
      </c>
      <c r="J100" s="3">
        <f>DATEVALUE("17/9/2021")+K100*365</f>
        <v>59056</v>
      </c>
      <c r="K100">
        <v>40</v>
      </c>
      <c r="Q100">
        <v>4.95</v>
      </c>
    </row>
    <row r="101" spans="1:49" x14ac:dyDescent="0.3">
      <c r="C101" t="s">
        <v>658</v>
      </c>
      <c r="E101">
        <v>8000000</v>
      </c>
      <c r="F101" t="s">
        <v>272</v>
      </c>
      <c r="J101" s="3">
        <f>DATEVALUE("17/9/2021")+K101*365</f>
        <v>63801</v>
      </c>
      <c r="K101">
        <v>53</v>
      </c>
      <c r="Q101">
        <v>4.3999999999999995</v>
      </c>
    </row>
    <row r="102" spans="1:49" x14ac:dyDescent="0.3">
      <c r="C102" t="s">
        <v>658</v>
      </c>
      <c r="E102">
        <v>5000000</v>
      </c>
      <c r="F102" t="s">
        <v>670</v>
      </c>
      <c r="J102" s="3">
        <f>DATEVALUE("17/9/2021")+K102*365</f>
        <v>64166</v>
      </c>
      <c r="K102">
        <v>54</v>
      </c>
      <c r="Q102">
        <v>3.95</v>
      </c>
    </row>
    <row r="103" spans="1:49" x14ac:dyDescent="0.3">
      <c r="A103" t="s">
        <v>1470</v>
      </c>
      <c r="B103" t="s">
        <v>1471</v>
      </c>
      <c r="C103">
        <v>13175</v>
      </c>
      <c r="D103" s="2">
        <v>10000000</v>
      </c>
      <c r="E103" t="s">
        <v>82</v>
      </c>
      <c r="F103" s="3">
        <v>38630</v>
      </c>
      <c r="G103" s="3">
        <v>38810</v>
      </c>
      <c r="H103" s="3">
        <v>24200</v>
      </c>
      <c r="I103">
        <v>60</v>
      </c>
      <c r="J103">
        <v>60</v>
      </c>
      <c r="K103" t="s">
        <v>91</v>
      </c>
      <c r="L103" t="s">
        <v>107</v>
      </c>
      <c r="M103" t="s">
        <v>107</v>
      </c>
      <c r="N103" s="3">
        <v>38810</v>
      </c>
      <c r="O103">
        <v>3.89</v>
      </c>
      <c r="P103" s="3">
        <v>41732</v>
      </c>
      <c r="U103" s="2">
        <v>391132</v>
      </c>
      <c r="V103" s="2">
        <v>16147852</v>
      </c>
      <c r="W103">
        <v>161</v>
      </c>
      <c r="Y103" s="2">
        <v>389000</v>
      </c>
      <c r="Z103" t="s">
        <v>844</v>
      </c>
      <c r="AB103" t="s">
        <v>82</v>
      </c>
      <c r="AC103" t="s">
        <v>293</v>
      </c>
      <c r="AD103" t="s">
        <v>100</v>
      </c>
      <c r="AE103" s="2">
        <v>14136</v>
      </c>
      <c r="AG103" t="s">
        <v>84</v>
      </c>
      <c r="AH103" s="3">
        <v>42543</v>
      </c>
      <c r="AS103" t="s">
        <v>1472</v>
      </c>
      <c r="AT103" t="s">
        <v>1473</v>
      </c>
    </row>
    <row r="104" spans="1:49" x14ac:dyDescent="0.3">
      <c r="A104" t="s">
        <v>1470</v>
      </c>
      <c r="B104" t="s">
        <v>1471</v>
      </c>
      <c r="C104">
        <v>13176</v>
      </c>
      <c r="D104" s="2">
        <v>8000000</v>
      </c>
      <c r="E104" t="s">
        <v>953</v>
      </c>
      <c r="F104" s="3">
        <v>39142</v>
      </c>
      <c r="G104" s="3">
        <v>39143</v>
      </c>
      <c r="H104" s="3">
        <v>24533</v>
      </c>
      <c r="I104">
        <v>60</v>
      </c>
      <c r="J104">
        <v>36</v>
      </c>
      <c r="K104" t="s">
        <v>91</v>
      </c>
      <c r="L104" t="s">
        <v>107</v>
      </c>
      <c r="M104" t="s">
        <v>107</v>
      </c>
      <c r="N104" s="3">
        <v>39143</v>
      </c>
      <c r="O104">
        <v>3.99</v>
      </c>
      <c r="P104" s="3">
        <v>39693</v>
      </c>
      <c r="U104" s="2">
        <v>320075</v>
      </c>
      <c r="V104" s="2">
        <v>13096737</v>
      </c>
      <c r="W104">
        <v>164</v>
      </c>
      <c r="Y104" s="2">
        <v>320949</v>
      </c>
      <c r="Z104" s="2">
        <v>15638551</v>
      </c>
      <c r="AA104">
        <v>195</v>
      </c>
      <c r="AB104" t="s">
        <v>953</v>
      </c>
      <c r="AC104" t="s">
        <v>293</v>
      </c>
      <c r="AD104" t="s">
        <v>183</v>
      </c>
      <c r="AS104" t="s">
        <v>1474</v>
      </c>
    </row>
    <row r="105" spans="1:49" x14ac:dyDescent="0.3">
      <c r="A105" t="s">
        <v>1470</v>
      </c>
      <c r="B105" t="s">
        <v>1471</v>
      </c>
      <c r="C105">
        <v>13177</v>
      </c>
      <c r="D105" s="2">
        <v>8500000</v>
      </c>
      <c r="E105" t="s">
        <v>953</v>
      </c>
      <c r="F105" s="3">
        <v>39159</v>
      </c>
      <c r="G105" s="3">
        <v>39253</v>
      </c>
      <c r="H105" s="3">
        <v>24551</v>
      </c>
      <c r="I105">
        <v>60</v>
      </c>
      <c r="J105">
        <v>36</v>
      </c>
      <c r="K105" t="s">
        <v>62</v>
      </c>
      <c r="L105" s="3">
        <v>39159</v>
      </c>
      <c r="M105">
        <v>3.99</v>
      </c>
      <c r="N105" s="3">
        <v>39253</v>
      </c>
      <c r="O105">
        <v>4.55</v>
      </c>
      <c r="P105" s="3">
        <v>40349</v>
      </c>
      <c r="U105" s="2">
        <v>387810</v>
      </c>
      <c r="V105" s="2">
        <v>15410763</v>
      </c>
      <c r="W105">
        <v>181</v>
      </c>
      <c r="Y105" s="2">
        <v>386750</v>
      </c>
      <c r="Z105" s="2">
        <v>18292196</v>
      </c>
      <c r="AA105">
        <v>215</v>
      </c>
      <c r="AB105" t="s">
        <v>953</v>
      </c>
      <c r="AC105" t="s">
        <v>293</v>
      </c>
      <c r="AD105" t="s">
        <v>183</v>
      </c>
      <c r="AS105" t="s">
        <v>1475</v>
      </c>
      <c r="AW105" t="s">
        <v>1476</v>
      </c>
    </row>
    <row r="106" spans="1:49" x14ac:dyDescent="0.3">
      <c r="A106" t="s">
        <v>1470</v>
      </c>
      <c r="B106" t="s">
        <v>1471</v>
      </c>
      <c r="C106">
        <v>13178</v>
      </c>
      <c r="D106" s="2">
        <v>8000000</v>
      </c>
      <c r="E106" t="s">
        <v>953</v>
      </c>
      <c r="F106" s="3">
        <v>39155</v>
      </c>
      <c r="G106" s="3">
        <v>39161</v>
      </c>
      <c r="H106" s="3">
        <v>24551</v>
      </c>
      <c r="I106">
        <v>60</v>
      </c>
      <c r="J106">
        <v>36</v>
      </c>
      <c r="K106" t="s">
        <v>91</v>
      </c>
      <c r="L106" t="s">
        <v>107</v>
      </c>
      <c r="M106" t="s">
        <v>107</v>
      </c>
      <c r="N106" s="3">
        <v>39161</v>
      </c>
      <c r="O106">
        <v>3.99</v>
      </c>
      <c r="P106" s="3">
        <v>39619</v>
      </c>
      <c r="U106" s="2">
        <v>320075</v>
      </c>
      <c r="V106" s="2">
        <v>13075960</v>
      </c>
      <c r="W106">
        <v>163</v>
      </c>
      <c r="Y106" s="2">
        <v>319200</v>
      </c>
      <c r="Z106" s="2">
        <v>15623413</v>
      </c>
      <c r="AA106">
        <v>195</v>
      </c>
      <c r="AB106" t="s">
        <v>953</v>
      </c>
      <c r="AC106" t="s">
        <v>293</v>
      </c>
      <c r="AD106" t="s">
        <v>183</v>
      </c>
      <c r="AS106" t="s">
        <v>1477</v>
      </c>
      <c r="AW106" t="s">
        <v>1476</v>
      </c>
    </row>
    <row r="107" spans="1:49" x14ac:dyDescent="0.3">
      <c r="A107" t="s">
        <v>1470</v>
      </c>
      <c r="B107" t="s">
        <v>1471</v>
      </c>
      <c r="C107">
        <v>13179</v>
      </c>
      <c r="D107" s="2">
        <v>8000000</v>
      </c>
      <c r="E107" t="s">
        <v>953</v>
      </c>
      <c r="F107" s="3">
        <v>39155</v>
      </c>
      <c r="G107" s="3">
        <v>39161</v>
      </c>
      <c r="H107" s="3">
        <v>24533</v>
      </c>
      <c r="I107">
        <v>60</v>
      </c>
      <c r="J107">
        <v>36</v>
      </c>
      <c r="K107" t="s">
        <v>91</v>
      </c>
      <c r="L107" t="s">
        <v>107</v>
      </c>
      <c r="M107" t="s">
        <v>107</v>
      </c>
      <c r="N107" s="3">
        <v>39161</v>
      </c>
      <c r="O107">
        <v>3.99</v>
      </c>
      <c r="P107" s="3">
        <v>39984</v>
      </c>
      <c r="U107" s="2">
        <v>320075</v>
      </c>
      <c r="V107" s="2">
        <v>13075960</v>
      </c>
      <c r="W107">
        <v>163</v>
      </c>
      <c r="Y107" s="2">
        <v>319200</v>
      </c>
      <c r="Z107" s="2">
        <v>15623413</v>
      </c>
      <c r="AA107">
        <v>195</v>
      </c>
      <c r="AB107" t="s">
        <v>953</v>
      </c>
      <c r="AC107" t="s">
        <v>293</v>
      </c>
      <c r="AD107" t="s">
        <v>183</v>
      </c>
      <c r="AS107" t="s">
        <v>1477</v>
      </c>
      <c r="AW107" t="s">
        <v>1476</v>
      </c>
    </row>
    <row r="108" spans="1:49" x14ac:dyDescent="0.3">
      <c r="A108" t="s">
        <v>1470</v>
      </c>
      <c r="B108" t="s">
        <v>1471</v>
      </c>
      <c r="C108">
        <v>13184</v>
      </c>
      <c r="D108" s="2">
        <v>5000000</v>
      </c>
      <c r="E108" t="s">
        <v>180</v>
      </c>
      <c r="F108" s="3">
        <v>39143</v>
      </c>
      <c r="G108" s="3">
        <v>39148</v>
      </c>
      <c r="H108" s="3">
        <v>27460</v>
      </c>
      <c r="I108">
        <v>68</v>
      </c>
      <c r="J108">
        <v>36</v>
      </c>
      <c r="K108" t="s">
        <v>91</v>
      </c>
      <c r="L108" t="s">
        <v>107</v>
      </c>
      <c r="M108" t="s">
        <v>107</v>
      </c>
      <c r="N108" s="3">
        <v>39148</v>
      </c>
      <c r="O108">
        <v>4.2</v>
      </c>
      <c r="P108" s="3">
        <v>40428</v>
      </c>
      <c r="U108" s="2">
        <v>209425</v>
      </c>
      <c r="V108" s="2">
        <v>8812181</v>
      </c>
      <c r="W108">
        <v>176</v>
      </c>
      <c r="Y108" s="2">
        <v>210000</v>
      </c>
      <c r="Z108" s="2">
        <v>10731048</v>
      </c>
      <c r="AA108">
        <v>215</v>
      </c>
      <c r="AB108" t="s">
        <v>152</v>
      </c>
      <c r="AC108" t="s">
        <v>293</v>
      </c>
      <c r="AD108" t="s">
        <v>100</v>
      </c>
      <c r="AE108" s="2">
        <v>7068</v>
      </c>
      <c r="AS108" t="s">
        <v>1478</v>
      </c>
      <c r="AT108" t="s">
        <v>1473</v>
      </c>
    </row>
    <row r="109" spans="1:49" x14ac:dyDescent="0.3">
      <c r="A109" t="s">
        <v>1470</v>
      </c>
      <c r="B109" t="s">
        <v>1471</v>
      </c>
      <c r="C109">
        <v>13185</v>
      </c>
      <c r="D109" s="2">
        <v>6000000</v>
      </c>
      <c r="E109" t="s">
        <v>1479</v>
      </c>
      <c r="F109" s="3">
        <v>39143</v>
      </c>
      <c r="G109" s="3">
        <v>39148</v>
      </c>
      <c r="H109" s="3">
        <v>28191</v>
      </c>
      <c r="I109">
        <v>70</v>
      </c>
      <c r="J109">
        <v>36</v>
      </c>
      <c r="K109" t="s">
        <v>91</v>
      </c>
      <c r="L109" t="s">
        <v>107</v>
      </c>
      <c r="M109" t="s">
        <v>107</v>
      </c>
      <c r="N109" s="3">
        <v>39148</v>
      </c>
      <c r="O109">
        <v>4.24</v>
      </c>
      <c r="P109" s="3">
        <v>40063</v>
      </c>
      <c r="U109" s="2">
        <v>253703</v>
      </c>
      <c r="V109" s="2">
        <v>10738795</v>
      </c>
      <c r="W109">
        <v>179</v>
      </c>
      <c r="Y109" s="2">
        <v>254400</v>
      </c>
      <c r="Z109" s="2">
        <v>13139013</v>
      </c>
      <c r="AA109">
        <v>219</v>
      </c>
      <c r="AB109" t="s">
        <v>1368</v>
      </c>
      <c r="AC109" t="s">
        <v>293</v>
      </c>
      <c r="AD109" t="s">
        <v>100</v>
      </c>
      <c r="AE109" s="2">
        <v>8482</v>
      </c>
      <c r="AS109" t="s">
        <v>1480</v>
      </c>
      <c r="AT109" t="s">
        <v>1473</v>
      </c>
      <c r="AW109" t="s">
        <v>1481</v>
      </c>
    </row>
    <row r="110" spans="1:49" x14ac:dyDescent="0.3">
      <c r="A110" t="s">
        <v>1470</v>
      </c>
      <c r="B110" t="s">
        <v>1471</v>
      </c>
      <c r="C110">
        <v>13186</v>
      </c>
      <c r="D110" s="2">
        <v>6000000</v>
      </c>
      <c r="E110" t="s">
        <v>1479</v>
      </c>
      <c r="F110" s="3">
        <v>39143</v>
      </c>
      <c r="G110" s="3">
        <v>39148</v>
      </c>
      <c r="H110" s="3">
        <v>28191</v>
      </c>
      <c r="I110">
        <v>70</v>
      </c>
      <c r="J110">
        <v>36</v>
      </c>
      <c r="K110" t="s">
        <v>91</v>
      </c>
      <c r="L110" t="s">
        <v>107</v>
      </c>
      <c r="M110" t="s">
        <v>107</v>
      </c>
      <c r="N110" s="3">
        <v>39148</v>
      </c>
      <c r="O110">
        <v>4.24</v>
      </c>
      <c r="P110" s="3">
        <v>40063</v>
      </c>
      <c r="U110" s="2">
        <v>253703</v>
      </c>
      <c r="V110" s="2">
        <v>10738795</v>
      </c>
      <c r="W110">
        <v>179</v>
      </c>
      <c r="Y110" s="2">
        <v>254400</v>
      </c>
      <c r="Z110" s="2">
        <v>13139013</v>
      </c>
      <c r="AA110">
        <v>219</v>
      </c>
      <c r="AB110" t="s">
        <v>1368</v>
      </c>
      <c r="AC110" t="s">
        <v>293</v>
      </c>
      <c r="AD110" t="s">
        <v>100</v>
      </c>
      <c r="AE110" s="2">
        <v>8482</v>
      </c>
      <c r="AS110" t="s">
        <v>1482</v>
      </c>
      <c r="AT110" t="s">
        <v>1473</v>
      </c>
      <c r="AW110" t="s">
        <v>1481</v>
      </c>
    </row>
    <row r="111" spans="1:49" x14ac:dyDescent="0.3">
      <c r="A111" t="s">
        <v>1470</v>
      </c>
      <c r="B111" t="s">
        <v>1471</v>
      </c>
      <c r="C111">
        <v>13187</v>
      </c>
      <c r="D111" s="2">
        <v>6000000</v>
      </c>
      <c r="E111" t="s">
        <v>180</v>
      </c>
      <c r="F111" s="3">
        <v>39143</v>
      </c>
      <c r="G111" s="3">
        <v>39148</v>
      </c>
      <c r="H111" s="3">
        <v>28192</v>
      </c>
      <c r="I111">
        <v>70</v>
      </c>
      <c r="J111">
        <v>36</v>
      </c>
      <c r="K111" t="s">
        <v>91</v>
      </c>
      <c r="L111" t="s">
        <v>107</v>
      </c>
      <c r="M111" t="s">
        <v>107</v>
      </c>
      <c r="N111" s="3">
        <v>39148</v>
      </c>
      <c r="O111">
        <v>4.2</v>
      </c>
      <c r="P111" s="3">
        <v>40063</v>
      </c>
      <c r="U111" s="2">
        <v>251310</v>
      </c>
      <c r="V111" s="2">
        <v>10654320</v>
      </c>
      <c r="W111">
        <v>178</v>
      </c>
      <c r="Y111" s="2">
        <v>252000</v>
      </c>
      <c r="Z111" s="2">
        <v>13041625</v>
      </c>
      <c r="AA111">
        <v>217</v>
      </c>
      <c r="AB111" t="s">
        <v>152</v>
      </c>
      <c r="AC111" t="s">
        <v>293</v>
      </c>
      <c r="AD111" t="s">
        <v>100</v>
      </c>
      <c r="AE111" s="2">
        <v>8482</v>
      </c>
      <c r="AS111" t="s">
        <v>1483</v>
      </c>
      <c r="AT111" t="s">
        <v>1473</v>
      </c>
    </row>
    <row r="112" spans="1:49" x14ac:dyDescent="0.3">
      <c r="A112" t="s">
        <v>1470</v>
      </c>
      <c r="B112" t="s">
        <v>1471</v>
      </c>
      <c r="C112">
        <v>13188</v>
      </c>
      <c r="D112" s="2">
        <v>5000000</v>
      </c>
      <c r="E112" t="s">
        <v>1479</v>
      </c>
      <c r="F112" s="3">
        <v>39143</v>
      </c>
      <c r="G112" s="3">
        <v>39148</v>
      </c>
      <c r="H112" s="3">
        <v>28191</v>
      </c>
      <c r="I112">
        <v>70</v>
      </c>
      <c r="J112">
        <v>24</v>
      </c>
      <c r="K112" t="s">
        <v>91</v>
      </c>
      <c r="L112" t="s">
        <v>107</v>
      </c>
      <c r="M112" t="s">
        <v>107</v>
      </c>
      <c r="N112" s="3">
        <v>39148</v>
      </c>
      <c r="O112">
        <v>4.1500000000000004</v>
      </c>
      <c r="P112" s="3">
        <v>39698</v>
      </c>
      <c r="U112" s="2">
        <v>206932</v>
      </c>
      <c r="V112" s="2">
        <v>8790606</v>
      </c>
      <c r="W112">
        <v>176</v>
      </c>
      <c r="Y112" s="2">
        <v>207500</v>
      </c>
      <c r="Z112" s="2">
        <v>10766576</v>
      </c>
      <c r="AA112">
        <v>215</v>
      </c>
      <c r="AB112" t="s">
        <v>1368</v>
      </c>
      <c r="AC112" t="s">
        <v>293</v>
      </c>
      <c r="AD112" t="s">
        <v>100</v>
      </c>
      <c r="AE112" s="2">
        <v>7068</v>
      </c>
      <c r="AS112" t="s">
        <v>1484</v>
      </c>
      <c r="AT112" t="s">
        <v>1473</v>
      </c>
      <c r="AW112" t="s">
        <v>1485</v>
      </c>
    </row>
    <row r="113" spans="1:50" x14ac:dyDescent="0.3">
      <c r="A113" t="s">
        <v>1470</v>
      </c>
      <c r="B113" t="s">
        <v>1471</v>
      </c>
      <c r="C113">
        <v>13189</v>
      </c>
      <c r="D113" s="2">
        <v>5000000</v>
      </c>
      <c r="E113" t="s">
        <v>1479</v>
      </c>
      <c r="F113" s="3">
        <v>39143</v>
      </c>
      <c r="G113" s="3">
        <v>39148</v>
      </c>
      <c r="H113" s="3">
        <v>28191</v>
      </c>
      <c r="I113">
        <v>70</v>
      </c>
      <c r="J113">
        <v>24</v>
      </c>
      <c r="K113" t="s">
        <v>91</v>
      </c>
      <c r="L113" t="s">
        <v>107</v>
      </c>
      <c r="M113" t="s">
        <v>107</v>
      </c>
      <c r="N113" s="3">
        <v>39148</v>
      </c>
      <c r="O113">
        <v>4.1500000000000004</v>
      </c>
      <c r="P113" s="3">
        <v>39698</v>
      </c>
      <c r="U113" s="2">
        <v>206932</v>
      </c>
      <c r="V113" s="2">
        <v>8790606</v>
      </c>
      <c r="W113">
        <v>176</v>
      </c>
      <c r="Y113" s="2">
        <v>207500</v>
      </c>
      <c r="Z113" s="2">
        <v>10766576</v>
      </c>
      <c r="AA113">
        <v>215</v>
      </c>
      <c r="AB113" t="s">
        <v>1368</v>
      </c>
      <c r="AC113" t="s">
        <v>293</v>
      </c>
      <c r="AD113" t="s">
        <v>183</v>
      </c>
      <c r="AS113" t="s">
        <v>1486</v>
      </c>
      <c r="AW113" t="s">
        <v>1485</v>
      </c>
    </row>
    <row r="114" spans="1:50" x14ac:dyDescent="0.3">
      <c r="A114" t="s">
        <v>1470</v>
      </c>
      <c r="B114" t="s">
        <v>1471</v>
      </c>
      <c r="C114">
        <v>13192</v>
      </c>
      <c r="D114" s="2">
        <v>10000000</v>
      </c>
      <c r="E114" t="s">
        <v>180</v>
      </c>
      <c r="F114" s="3">
        <v>39143</v>
      </c>
      <c r="G114" s="3">
        <v>39148</v>
      </c>
      <c r="H114" s="3">
        <v>28192</v>
      </c>
      <c r="I114">
        <v>70</v>
      </c>
      <c r="J114">
        <v>24</v>
      </c>
      <c r="K114" t="s">
        <v>91</v>
      </c>
      <c r="L114" t="s">
        <v>107</v>
      </c>
      <c r="M114" t="s">
        <v>107</v>
      </c>
      <c r="N114" s="3">
        <v>39148</v>
      </c>
      <c r="O114">
        <v>4.24</v>
      </c>
      <c r="P114" s="3">
        <v>39698</v>
      </c>
      <c r="U114" s="2">
        <v>422838</v>
      </c>
      <c r="V114" s="2">
        <v>17897991</v>
      </c>
      <c r="W114">
        <v>179</v>
      </c>
      <c r="Y114" s="2">
        <v>424000</v>
      </c>
      <c r="Z114" s="2">
        <v>21898355</v>
      </c>
      <c r="AA114">
        <v>219</v>
      </c>
      <c r="AB114" t="s">
        <v>152</v>
      </c>
      <c r="AC114" t="s">
        <v>293</v>
      </c>
      <c r="AD114" t="s">
        <v>100</v>
      </c>
      <c r="AE114" s="2">
        <v>14136</v>
      </c>
      <c r="AS114" t="s">
        <v>1487</v>
      </c>
      <c r="AT114" t="s">
        <v>1473</v>
      </c>
    </row>
    <row r="115" spans="1:50" x14ac:dyDescent="0.3">
      <c r="A115" t="s">
        <v>1470</v>
      </c>
      <c r="B115" t="s">
        <v>1471</v>
      </c>
      <c r="C115">
        <v>13193</v>
      </c>
      <c r="D115" s="2">
        <v>16000000</v>
      </c>
      <c r="E115" t="s">
        <v>180</v>
      </c>
      <c r="F115" s="3">
        <v>39143</v>
      </c>
      <c r="G115" s="3">
        <v>39148</v>
      </c>
      <c r="H115" s="3">
        <v>27460</v>
      </c>
      <c r="I115">
        <v>68</v>
      </c>
      <c r="J115">
        <v>24</v>
      </c>
      <c r="K115" t="s">
        <v>91</v>
      </c>
      <c r="L115" t="s">
        <v>107</v>
      </c>
      <c r="M115" t="s">
        <v>107</v>
      </c>
      <c r="N115" s="3">
        <v>39148</v>
      </c>
      <c r="O115">
        <v>4.25</v>
      </c>
      <c r="P115" s="3">
        <v>39698</v>
      </c>
      <c r="U115" s="2">
        <v>678137</v>
      </c>
      <c r="V115" s="2">
        <v>28475729</v>
      </c>
      <c r="W115">
        <v>178</v>
      </c>
      <c r="Y115" s="2">
        <v>680000</v>
      </c>
      <c r="Z115" s="2">
        <v>34656395</v>
      </c>
      <c r="AA115">
        <v>217</v>
      </c>
      <c r="AB115" t="s">
        <v>152</v>
      </c>
      <c r="AC115" t="s">
        <v>293</v>
      </c>
      <c r="AD115" t="s">
        <v>100</v>
      </c>
      <c r="AE115" s="2">
        <v>22618</v>
      </c>
      <c r="AS115" t="s">
        <v>1488</v>
      </c>
      <c r="AT115" t="s">
        <v>1473</v>
      </c>
    </row>
    <row r="116" spans="1:50" x14ac:dyDescent="0.3">
      <c r="A116" t="s">
        <v>1470</v>
      </c>
      <c r="B116" t="s">
        <v>1471</v>
      </c>
      <c r="C116">
        <v>13194</v>
      </c>
      <c r="D116" s="2">
        <v>7500000</v>
      </c>
      <c r="E116" t="s">
        <v>1479</v>
      </c>
      <c r="F116" s="3">
        <v>39143</v>
      </c>
      <c r="G116" s="3">
        <v>39148</v>
      </c>
      <c r="H116" s="3">
        <v>28191</v>
      </c>
      <c r="I116">
        <v>70</v>
      </c>
      <c r="J116">
        <v>36</v>
      </c>
      <c r="K116" t="s">
        <v>91</v>
      </c>
      <c r="L116" t="s">
        <v>107</v>
      </c>
      <c r="M116" t="s">
        <v>107</v>
      </c>
      <c r="N116" s="3">
        <v>39148</v>
      </c>
      <c r="O116">
        <v>4.4800000000000004</v>
      </c>
      <c r="P116" s="3">
        <v>39698</v>
      </c>
      <c r="U116" s="2">
        <v>335079</v>
      </c>
      <c r="V116" s="2">
        <v>14057052</v>
      </c>
      <c r="W116">
        <v>187</v>
      </c>
      <c r="Y116" s="2">
        <v>336000</v>
      </c>
      <c r="Z116" s="2">
        <v>17154172</v>
      </c>
      <c r="AA116">
        <v>229</v>
      </c>
      <c r="AB116" t="s">
        <v>1368</v>
      </c>
      <c r="AC116" t="s">
        <v>293</v>
      </c>
      <c r="AD116" t="s">
        <v>100</v>
      </c>
      <c r="AE116" s="2">
        <v>10602</v>
      </c>
      <c r="AS116" t="s">
        <v>1489</v>
      </c>
      <c r="AT116" t="s">
        <v>1473</v>
      </c>
    </row>
    <row r="117" spans="1:50" x14ac:dyDescent="0.3">
      <c r="A117" t="s">
        <v>1470</v>
      </c>
      <c r="B117" t="s">
        <v>1471</v>
      </c>
      <c r="C117">
        <v>13195</v>
      </c>
      <c r="D117" s="2">
        <v>10000000</v>
      </c>
      <c r="E117" t="s">
        <v>82</v>
      </c>
      <c r="F117" s="3">
        <v>39433</v>
      </c>
      <c r="G117" s="3">
        <v>39437</v>
      </c>
      <c r="H117" s="3">
        <v>28597</v>
      </c>
      <c r="I117">
        <v>70</v>
      </c>
      <c r="J117">
        <v>72</v>
      </c>
      <c r="K117" t="s">
        <v>91</v>
      </c>
      <c r="L117" t="s">
        <v>107</v>
      </c>
      <c r="M117" t="s">
        <v>107</v>
      </c>
      <c r="N117" s="3">
        <v>39437</v>
      </c>
      <c r="O117">
        <v>4.1399999999999997</v>
      </c>
      <c r="P117" s="3">
        <v>40285</v>
      </c>
      <c r="U117" s="2">
        <v>416269</v>
      </c>
      <c r="V117" s="2">
        <v>17743613</v>
      </c>
      <c r="W117">
        <v>177</v>
      </c>
      <c r="Y117" s="2">
        <v>414000</v>
      </c>
      <c r="Z117" s="2">
        <v>21733429</v>
      </c>
      <c r="AA117">
        <v>217</v>
      </c>
      <c r="AB117" t="s">
        <v>271</v>
      </c>
      <c r="AC117" t="s">
        <v>293</v>
      </c>
      <c r="AD117" t="s">
        <v>183</v>
      </c>
      <c r="AS117" t="s">
        <v>1490</v>
      </c>
    </row>
    <row r="118" spans="1:50" x14ac:dyDescent="0.3">
      <c r="A118" t="s">
        <v>1470</v>
      </c>
      <c r="B118" t="s">
        <v>1471</v>
      </c>
      <c r="C118">
        <v>13196</v>
      </c>
      <c r="D118" s="2">
        <v>10000000</v>
      </c>
      <c r="E118" t="s">
        <v>953</v>
      </c>
      <c r="F118" s="3">
        <v>39434</v>
      </c>
      <c r="G118" s="3">
        <v>39437</v>
      </c>
      <c r="H118" s="3">
        <v>24827</v>
      </c>
      <c r="I118">
        <v>60</v>
      </c>
      <c r="J118">
        <v>72</v>
      </c>
      <c r="K118" t="s">
        <v>91</v>
      </c>
      <c r="L118" t="s">
        <v>107</v>
      </c>
      <c r="M118" t="s">
        <v>107</v>
      </c>
      <c r="N118" s="3">
        <v>39437</v>
      </c>
      <c r="O118">
        <v>4.25</v>
      </c>
      <c r="P118" s="3">
        <v>41385</v>
      </c>
      <c r="U118" s="2">
        <v>425000</v>
      </c>
      <c r="V118" s="2">
        <v>17407356</v>
      </c>
      <c r="W118">
        <v>174</v>
      </c>
      <c r="Y118" s="2">
        <v>423836</v>
      </c>
      <c r="Z118" s="2">
        <v>20725329</v>
      </c>
      <c r="AA118">
        <v>207</v>
      </c>
      <c r="AB118" t="s">
        <v>953</v>
      </c>
      <c r="AC118" t="s">
        <v>293</v>
      </c>
      <c r="AD118" t="s">
        <v>183</v>
      </c>
      <c r="AS118" t="s">
        <v>1491</v>
      </c>
    </row>
    <row r="119" spans="1:50" x14ac:dyDescent="0.3">
      <c r="A119" t="s">
        <v>2579</v>
      </c>
      <c r="B119" t="s">
        <v>2580</v>
      </c>
      <c r="C119" t="s">
        <v>2581</v>
      </c>
      <c r="D119" s="2">
        <v>1000000</v>
      </c>
      <c r="E119" t="s">
        <v>2582</v>
      </c>
      <c r="F119" t="s">
        <v>2583</v>
      </c>
      <c r="G119" t="s">
        <v>2583</v>
      </c>
      <c r="H119" s="3">
        <v>33549</v>
      </c>
      <c r="I119" s="3">
        <v>42681</v>
      </c>
      <c r="J119">
        <v>25</v>
      </c>
      <c r="K119">
        <v>1</v>
      </c>
      <c r="L119" t="s">
        <v>91</v>
      </c>
      <c r="O119" s="3">
        <v>33549</v>
      </c>
      <c r="P119">
        <v>10.125</v>
      </c>
      <c r="Q119" s="3">
        <v>33976</v>
      </c>
      <c r="R119" t="s">
        <v>63</v>
      </c>
      <c r="T119">
        <v>10.125</v>
      </c>
      <c r="W119" s="2">
        <v>1098960</v>
      </c>
      <c r="X119" t="s">
        <v>479</v>
      </c>
      <c r="Y119" t="s">
        <v>844</v>
      </c>
      <c r="Z119" t="s">
        <v>844</v>
      </c>
      <c r="AA119" t="s">
        <v>844</v>
      </c>
      <c r="AB119" t="s">
        <v>844</v>
      </c>
      <c r="AC119">
        <v>110</v>
      </c>
      <c r="AI119" t="s">
        <v>844</v>
      </c>
      <c r="AJ119" t="s">
        <v>2584</v>
      </c>
      <c r="AK119" s="2">
        <v>1200</v>
      </c>
      <c r="AL119">
        <v>0.12</v>
      </c>
      <c r="AM119" t="s">
        <v>159</v>
      </c>
      <c r="AN119" t="s">
        <v>2585</v>
      </c>
      <c r="AO119" s="3">
        <v>42681</v>
      </c>
      <c r="AP119" t="s">
        <v>844</v>
      </c>
      <c r="AQ119" t="s">
        <v>844</v>
      </c>
      <c r="AR119" t="s">
        <v>844</v>
      </c>
      <c r="AS119" t="s">
        <v>844</v>
      </c>
      <c r="AT119" t="s">
        <v>844</v>
      </c>
      <c r="AU119" t="s">
        <v>844</v>
      </c>
      <c r="AV119" t="s">
        <v>844</v>
      </c>
      <c r="AW119" t="s">
        <v>844</v>
      </c>
      <c r="AX119" t="s">
        <v>844</v>
      </c>
    </row>
    <row r="120" spans="1:50" x14ac:dyDescent="0.3">
      <c r="A120" t="s">
        <v>2586</v>
      </c>
      <c r="B120" t="s">
        <v>2587</v>
      </c>
      <c r="C120">
        <v>1754</v>
      </c>
      <c r="D120" s="2">
        <v>500000</v>
      </c>
      <c r="E120" t="s">
        <v>2588</v>
      </c>
      <c r="F120" s="3">
        <v>30890</v>
      </c>
      <c r="G120" s="3">
        <v>30890</v>
      </c>
      <c r="H120" s="3">
        <v>43673</v>
      </c>
      <c r="I120">
        <v>25</v>
      </c>
      <c r="J120" t="s">
        <v>109</v>
      </c>
      <c r="L120" t="s">
        <v>107</v>
      </c>
      <c r="M120" t="s">
        <v>125</v>
      </c>
      <c r="N120" s="3">
        <v>30890</v>
      </c>
      <c r="O120">
        <v>11.625</v>
      </c>
      <c r="P120" t="s">
        <v>109</v>
      </c>
      <c r="Q120" t="s">
        <v>125</v>
      </c>
      <c r="R120" t="s">
        <v>124</v>
      </c>
      <c r="S120">
        <v>11.63</v>
      </c>
      <c r="T120">
        <v>11.63</v>
      </c>
      <c r="U120" s="2">
        <v>58125</v>
      </c>
      <c r="V120" s="2">
        <v>678363</v>
      </c>
      <c r="W120">
        <v>136</v>
      </c>
      <c r="X120">
        <v>11.63</v>
      </c>
      <c r="Y120" s="2">
        <v>55625</v>
      </c>
      <c r="Z120" s="2">
        <v>553000</v>
      </c>
      <c r="AA120">
        <v>111</v>
      </c>
      <c r="AB120" t="s">
        <v>2589</v>
      </c>
      <c r="AC120" t="s">
        <v>109</v>
      </c>
      <c r="AD120" t="s">
        <v>2590</v>
      </c>
      <c r="AE120" t="s">
        <v>109</v>
      </c>
      <c r="AF120" t="s">
        <v>109</v>
      </c>
      <c r="AG120" t="s">
        <v>2591</v>
      </c>
      <c r="AH120" t="s">
        <v>2592</v>
      </c>
      <c r="AI120">
        <v>0</v>
      </c>
      <c r="AJ120" t="s">
        <v>2592</v>
      </c>
      <c r="AK120" t="s">
        <v>2592</v>
      </c>
      <c r="AL120" t="s">
        <v>2592</v>
      </c>
      <c r="AM120" t="s">
        <v>2592</v>
      </c>
      <c r="AN120" t="s">
        <v>2592</v>
      </c>
      <c r="AO120" t="s">
        <v>2592</v>
      </c>
      <c r="AP120" t="s">
        <v>2592</v>
      </c>
      <c r="AQ120" t="s">
        <v>2592</v>
      </c>
      <c r="AR120" t="s">
        <v>2592</v>
      </c>
      <c r="AS120" t="s">
        <v>2593</v>
      </c>
    </row>
    <row r="121" spans="1:50" x14ac:dyDescent="0.3">
      <c r="A121" t="s">
        <v>2586</v>
      </c>
      <c r="B121" t="s">
        <v>2587</v>
      </c>
      <c r="C121">
        <v>1755</v>
      </c>
      <c r="D121" s="2">
        <v>500000</v>
      </c>
      <c r="E121" t="s">
        <v>2588</v>
      </c>
      <c r="F121" s="3">
        <v>30890</v>
      </c>
      <c r="G121" s="3">
        <v>30890</v>
      </c>
      <c r="H121" s="3">
        <v>43673</v>
      </c>
      <c r="I121">
        <v>25</v>
      </c>
      <c r="J121" t="s">
        <v>109</v>
      </c>
      <c r="L121" t="s">
        <v>107</v>
      </c>
      <c r="M121" t="s">
        <v>125</v>
      </c>
      <c r="N121" s="3">
        <v>30890</v>
      </c>
      <c r="O121">
        <v>11.625</v>
      </c>
      <c r="P121" t="s">
        <v>109</v>
      </c>
      <c r="Q121" t="s">
        <v>125</v>
      </c>
      <c r="R121" t="s">
        <v>124</v>
      </c>
      <c r="S121">
        <v>11.63</v>
      </c>
      <c r="T121">
        <v>11.63</v>
      </c>
      <c r="U121" s="2">
        <v>58125</v>
      </c>
      <c r="V121" s="2">
        <v>678363</v>
      </c>
      <c r="W121">
        <v>136</v>
      </c>
      <c r="X121">
        <v>11.63</v>
      </c>
      <c r="Y121" s="2">
        <v>55625</v>
      </c>
      <c r="Z121" s="2">
        <v>553000</v>
      </c>
      <c r="AA121">
        <v>111</v>
      </c>
      <c r="AB121" t="s">
        <v>2589</v>
      </c>
      <c r="AC121" t="s">
        <v>109</v>
      </c>
      <c r="AD121" t="s">
        <v>2590</v>
      </c>
      <c r="AE121" t="s">
        <v>109</v>
      </c>
      <c r="AF121" t="s">
        <v>109</v>
      </c>
      <c r="AG121" t="s">
        <v>2591</v>
      </c>
      <c r="AH121" t="s">
        <v>2592</v>
      </c>
      <c r="AI121">
        <v>0</v>
      </c>
      <c r="AJ121" t="s">
        <v>2592</v>
      </c>
      <c r="AK121" t="s">
        <v>2592</v>
      </c>
      <c r="AL121" t="s">
        <v>2592</v>
      </c>
      <c r="AM121" t="s">
        <v>2592</v>
      </c>
      <c r="AN121" t="s">
        <v>2592</v>
      </c>
      <c r="AO121" t="s">
        <v>2592</v>
      </c>
      <c r="AP121" t="s">
        <v>2592</v>
      </c>
      <c r="AQ121" t="s">
        <v>2592</v>
      </c>
      <c r="AR121" t="s">
        <v>2592</v>
      </c>
      <c r="AS121" t="s">
        <v>2593</v>
      </c>
    </row>
    <row r="122" spans="1:50" x14ac:dyDescent="0.3">
      <c r="A122" t="s">
        <v>2586</v>
      </c>
      <c r="B122" t="s">
        <v>2587</v>
      </c>
      <c r="C122">
        <v>21028</v>
      </c>
      <c r="D122" s="2">
        <v>500000</v>
      </c>
      <c r="E122" t="s">
        <v>2588</v>
      </c>
      <c r="F122" s="3">
        <v>31093</v>
      </c>
      <c r="G122" s="3">
        <v>31093</v>
      </c>
      <c r="H122" s="3">
        <v>43876</v>
      </c>
      <c r="I122">
        <v>35</v>
      </c>
      <c r="J122">
        <v>1</v>
      </c>
      <c r="L122" t="s">
        <v>107</v>
      </c>
      <c r="M122" t="s">
        <v>125</v>
      </c>
      <c r="N122" s="3">
        <v>31093</v>
      </c>
      <c r="O122">
        <v>11.375</v>
      </c>
      <c r="P122" s="3">
        <v>32888</v>
      </c>
      <c r="Q122" t="s">
        <v>125</v>
      </c>
      <c r="R122" t="s">
        <v>124</v>
      </c>
      <c r="S122">
        <v>11.38</v>
      </c>
      <c r="T122">
        <v>11.38</v>
      </c>
      <c r="U122" s="2">
        <v>56875</v>
      </c>
      <c r="V122" s="2">
        <v>698376</v>
      </c>
      <c r="W122">
        <v>140</v>
      </c>
      <c r="X122">
        <v>11.38</v>
      </c>
      <c r="Y122" s="2">
        <v>56875</v>
      </c>
      <c r="Z122" s="2">
        <v>551000</v>
      </c>
      <c r="AA122">
        <v>110</v>
      </c>
      <c r="AB122" t="s">
        <v>2594</v>
      </c>
      <c r="AC122" t="s">
        <v>109</v>
      </c>
      <c r="AD122" t="s">
        <v>2595</v>
      </c>
      <c r="AE122" s="2">
        <v>1200</v>
      </c>
      <c r="AF122">
        <v>0.24</v>
      </c>
      <c r="AS122" t="s">
        <v>2596</v>
      </c>
      <c r="AW122" t="s">
        <v>2597</v>
      </c>
    </row>
    <row r="123" spans="1:50" x14ac:dyDescent="0.3">
      <c r="A123" t="s">
        <v>2586</v>
      </c>
      <c r="B123" t="s">
        <v>2587</v>
      </c>
      <c r="C123">
        <v>21029</v>
      </c>
      <c r="D123" s="2">
        <v>500000</v>
      </c>
      <c r="E123" t="s">
        <v>2588</v>
      </c>
      <c r="F123" s="3">
        <v>31093</v>
      </c>
      <c r="G123" s="3">
        <v>31093</v>
      </c>
      <c r="H123" s="3">
        <v>43876</v>
      </c>
      <c r="I123">
        <v>35</v>
      </c>
      <c r="J123">
        <v>1</v>
      </c>
      <c r="L123" t="s">
        <v>107</v>
      </c>
      <c r="M123" t="s">
        <v>125</v>
      </c>
      <c r="N123" s="3">
        <v>31093</v>
      </c>
      <c r="O123">
        <v>11.375</v>
      </c>
      <c r="P123" s="3">
        <v>32888</v>
      </c>
      <c r="Q123" t="s">
        <v>125</v>
      </c>
      <c r="R123" t="s">
        <v>124</v>
      </c>
      <c r="S123">
        <v>11.38</v>
      </c>
      <c r="T123">
        <v>11.38</v>
      </c>
      <c r="U123" s="2">
        <v>56875</v>
      </c>
      <c r="V123" s="2">
        <v>698376</v>
      </c>
      <c r="W123">
        <v>140</v>
      </c>
      <c r="X123">
        <v>11.38</v>
      </c>
      <c r="Y123" s="2">
        <v>56875</v>
      </c>
      <c r="Z123" s="2">
        <v>551000</v>
      </c>
      <c r="AA123">
        <v>110</v>
      </c>
      <c r="AB123" t="s">
        <v>2594</v>
      </c>
      <c r="AC123" t="s">
        <v>109</v>
      </c>
      <c r="AD123" t="s">
        <v>2595</v>
      </c>
      <c r="AE123" s="2">
        <v>1200</v>
      </c>
      <c r="AF123">
        <v>0.24</v>
      </c>
      <c r="AS123" t="s">
        <v>2598</v>
      </c>
      <c r="AW123" t="s">
        <v>2597</v>
      </c>
    </row>
    <row r="124" spans="1:50" x14ac:dyDescent="0.3">
      <c r="A124" t="s">
        <v>2586</v>
      </c>
      <c r="B124" t="s">
        <v>2587</v>
      </c>
      <c r="C124">
        <v>21030</v>
      </c>
      <c r="D124" s="2">
        <v>500000</v>
      </c>
      <c r="E124" t="s">
        <v>2588</v>
      </c>
      <c r="F124" s="3">
        <v>31098</v>
      </c>
      <c r="G124" s="3">
        <v>31098</v>
      </c>
      <c r="H124" s="3">
        <v>43881</v>
      </c>
      <c r="I124">
        <v>35</v>
      </c>
      <c r="J124">
        <v>1</v>
      </c>
      <c r="L124" t="s">
        <v>107</v>
      </c>
      <c r="M124" t="s">
        <v>125</v>
      </c>
      <c r="N124" s="3">
        <v>31098</v>
      </c>
      <c r="O124">
        <v>11.375</v>
      </c>
      <c r="P124" s="3">
        <v>32162</v>
      </c>
      <c r="Q124" t="s">
        <v>125</v>
      </c>
      <c r="R124" t="s">
        <v>124</v>
      </c>
      <c r="S124">
        <v>11.38</v>
      </c>
      <c r="T124">
        <v>11.38</v>
      </c>
      <c r="U124" s="2">
        <v>56875</v>
      </c>
      <c r="V124" s="2">
        <v>698376</v>
      </c>
      <c r="W124">
        <v>140</v>
      </c>
      <c r="X124">
        <v>11.38</v>
      </c>
      <c r="Y124" s="2">
        <v>56875</v>
      </c>
      <c r="Z124" s="2">
        <v>552000</v>
      </c>
      <c r="AA124">
        <v>110</v>
      </c>
      <c r="AB124" t="s">
        <v>2594</v>
      </c>
      <c r="AC124" t="s">
        <v>109</v>
      </c>
      <c r="AD124" t="s">
        <v>2595</v>
      </c>
      <c r="AE124">
        <v>900</v>
      </c>
      <c r="AF124">
        <v>0.18</v>
      </c>
      <c r="AS124" t="s">
        <v>2599</v>
      </c>
      <c r="AW124" t="s">
        <v>2597</v>
      </c>
    </row>
    <row r="125" spans="1:50" x14ac:dyDescent="0.3">
      <c r="A125" t="s">
        <v>2586</v>
      </c>
      <c r="B125" t="s">
        <v>2587</v>
      </c>
      <c r="C125">
        <v>21031</v>
      </c>
      <c r="D125" s="2">
        <v>500000</v>
      </c>
      <c r="E125" t="s">
        <v>2588</v>
      </c>
      <c r="F125" s="3">
        <v>31098</v>
      </c>
      <c r="G125" s="3">
        <v>31098</v>
      </c>
      <c r="H125" s="3">
        <v>43881</v>
      </c>
      <c r="I125">
        <v>35</v>
      </c>
      <c r="J125">
        <v>1</v>
      </c>
      <c r="L125" t="s">
        <v>107</v>
      </c>
      <c r="M125" t="s">
        <v>125</v>
      </c>
      <c r="N125" s="3">
        <v>31098</v>
      </c>
      <c r="O125">
        <v>11.375</v>
      </c>
      <c r="P125" s="3">
        <v>32162</v>
      </c>
      <c r="Q125" t="s">
        <v>125</v>
      </c>
      <c r="R125" t="s">
        <v>124</v>
      </c>
      <c r="S125">
        <v>11.38</v>
      </c>
      <c r="T125">
        <v>11.38</v>
      </c>
      <c r="U125" s="2">
        <v>56875</v>
      </c>
      <c r="V125" s="2">
        <v>698376</v>
      </c>
      <c r="W125">
        <v>140</v>
      </c>
      <c r="X125">
        <v>11.38</v>
      </c>
      <c r="Y125" s="2">
        <v>56875</v>
      </c>
      <c r="Z125" s="2">
        <v>552000</v>
      </c>
      <c r="AA125">
        <v>110</v>
      </c>
      <c r="AB125" t="s">
        <v>2594</v>
      </c>
      <c r="AC125" t="s">
        <v>109</v>
      </c>
      <c r="AD125" t="s">
        <v>2595</v>
      </c>
      <c r="AE125">
        <v>900</v>
      </c>
      <c r="AF125">
        <v>0.18</v>
      </c>
      <c r="AS125" t="s">
        <v>2600</v>
      </c>
      <c r="AW125" t="s">
        <v>2597</v>
      </c>
    </row>
    <row r="126" spans="1:50" x14ac:dyDescent="0.3">
      <c r="A126" t="s">
        <v>2586</v>
      </c>
      <c r="B126" t="s">
        <v>2587</v>
      </c>
      <c r="C126">
        <v>1758</v>
      </c>
      <c r="D126" s="2">
        <v>500000</v>
      </c>
      <c r="E126" t="s">
        <v>2588</v>
      </c>
      <c r="F126" s="3">
        <v>31119</v>
      </c>
      <c r="G126" s="3">
        <v>31119</v>
      </c>
      <c r="H126" s="3">
        <v>43903</v>
      </c>
      <c r="I126">
        <v>35</v>
      </c>
      <c r="J126" t="s">
        <v>109</v>
      </c>
      <c r="L126" t="s">
        <v>107</v>
      </c>
      <c r="M126" t="s">
        <v>125</v>
      </c>
      <c r="N126" s="3">
        <v>31119</v>
      </c>
      <c r="O126">
        <v>11.125</v>
      </c>
      <c r="P126" t="s">
        <v>109</v>
      </c>
      <c r="Q126" t="s">
        <v>125</v>
      </c>
      <c r="R126" t="s">
        <v>124</v>
      </c>
      <c r="S126">
        <v>11.13</v>
      </c>
      <c r="T126">
        <v>11.13</v>
      </c>
      <c r="U126" s="2">
        <v>55625</v>
      </c>
      <c r="V126" s="2">
        <v>693507</v>
      </c>
      <c r="W126">
        <v>139</v>
      </c>
      <c r="X126">
        <v>11.13</v>
      </c>
      <c r="Y126" s="2">
        <v>55625</v>
      </c>
      <c r="Z126" s="2">
        <v>553000</v>
      </c>
      <c r="AA126">
        <v>111</v>
      </c>
      <c r="AB126" t="s">
        <v>2594</v>
      </c>
      <c r="AC126" t="s">
        <v>109</v>
      </c>
      <c r="AD126" t="s">
        <v>2595</v>
      </c>
      <c r="AE126" t="s">
        <v>109</v>
      </c>
      <c r="AF126" t="s">
        <v>109</v>
      </c>
      <c r="AS126" t="s">
        <v>2601</v>
      </c>
      <c r="AW126" t="s">
        <v>2597</v>
      </c>
    </row>
    <row r="127" spans="1:50" x14ac:dyDescent="0.3">
      <c r="A127" t="s">
        <v>2586</v>
      </c>
      <c r="B127" t="s">
        <v>2587</v>
      </c>
      <c r="C127">
        <v>1759</v>
      </c>
      <c r="D127" s="2">
        <v>500000</v>
      </c>
      <c r="E127" t="s">
        <v>2588</v>
      </c>
      <c r="F127" s="3">
        <v>31119</v>
      </c>
      <c r="G127" s="3">
        <v>31119</v>
      </c>
      <c r="H127" s="3">
        <v>43903</v>
      </c>
      <c r="I127">
        <v>35</v>
      </c>
      <c r="J127" t="s">
        <v>109</v>
      </c>
      <c r="L127" t="s">
        <v>107</v>
      </c>
      <c r="M127" t="s">
        <v>125</v>
      </c>
      <c r="N127" s="3">
        <v>31119</v>
      </c>
      <c r="O127">
        <v>11.125</v>
      </c>
      <c r="P127" t="s">
        <v>109</v>
      </c>
      <c r="Q127" t="s">
        <v>125</v>
      </c>
      <c r="R127" t="s">
        <v>124</v>
      </c>
      <c r="S127">
        <v>11.13</v>
      </c>
      <c r="T127">
        <v>11.13</v>
      </c>
      <c r="U127" s="2">
        <v>55625</v>
      </c>
      <c r="V127" s="2">
        <v>693507</v>
      </c>
      <c r="W127">
        <v>139</v>
      </c>
      <c r="X127">
        <v>11.13</v>
      </c>
      <c r="Y127" s="2">
        <v>55625</v>
      </c>
      <c r="Z127" s="2">
        <v>553000</v>
      </c>
      <c r="AA127">
        <v>111</v>
      </c>
      <c r="AB127" t="s">
        <v>2594</v>
      </c>
      <c r="AC127" t="s">
        <v>109</v>
      </c>
      <c r="AD127" t="s">
        <v>2595</v>
      </c>
      <c r="AE127" t="s">
        <v>109</v>
      </c>
      <c r="AF127" t="s">
        <v>109</v>
      </c>
      <c r="AS127" t="s">
        <v>2601</v>
      </c>
      <c r="AW127" t="s">
        <v>2597</v>
      </c>
    </row>
    <row r="128" spans="1:50" x14ac:dyDescent="0.3">
      <c r="A128" t="s">
        <v>2586</v>
      </c>
      <c r="B128" t="s">
        <v>2587</v>
      </c>
      <c r="C128">
        <v>1760</v>
      </c>
      <c r="D128" s="2">
        <v>500000</v>
      </c>
      <c r="E128" t="s">
        <v>2588</v>
      </c>
      <c r="F128" s="3">
        <v>31119</v>
      </c>
      <c r="G128" s="3">
        <v>31119</v>
      </c>
      <c r="H128" s="3">
        <v>43903</v>
      </c>
      <c r="I128">
        <v>35</v>
      </c>
      <c r="J128" t="s">
        <v>109</v>
      </c>
      <c r="L128" t="s">
        <v>107</v>
      </c>
      <c r="M128" t="s">
        <v>125</v>
      </c>
      <c r="N128" s="3">
        <v>31119</v>
      </c>
      <c r="O128">
        <v>11.125</v>
      </c>
      <c r="P128" t="s">
        <v>109</v>
      </c>
      <c r="Q128" t="s">
        <v>125</v>
      </c>
      <c r="R128" t="s">
        <v>124</v>
      </c>
      <c r="S128">
        <v>11.13</v>
      </c>
      <c r="T128">
        <v>11.13</v>
      </c>
      <c r="U128" s="2">
        <v>55625</v>
      </c>
      <c r="V128" s="2">
        <v>693507</v>
      </c>
      <c r="W128">
        <v>139</v>
      </c>
      <c r="X128">
        <v>11.13</v>
      </c>
      <c r="Y128" s="2">
        <v>55625</v>
      </c>
      <c r="Z128" s="2">
        <v>553000</v>
      </c>
      <c r="AA128">
        <v>111</v>
      </c>
      <c r="AB128" t="s">
        <v>2594</v>
      </c>
      <c r="AC128" t="s">
        <v>109</v>
      </c>
      <c r="AD128" t="s">
        <v>2595</v>
      </c>
      <c r="AE128" t="s">
        <v>109</v>
      </c>
      <c r="AF128" t="s">
        <v>109</v>
      </c>
      <c r="AS128" t="s">
        <v>2601</v>
      </c>
      <c r="AW128" t="s">
        <v>2597</v>
      </c>
    </row>
    <row r="129" spans="1:49" x14ac:dyDescent="0.3">
      <c r="A129" t="s">
        <v>2586</v>
      </c>
      <c r="B129" t="s">
        <v>2587</v>
      </c>
      <c r="C129">
        <v>1761</v>
      </c>
      <c r="D129" s="2">
        <v>500000</v>
      </c>
      <c r="E129" t="s">
        <v>2588</v>
      </c>
      <c r="F129" s="3">
        <v>31119</v>
      </c>
      <c r="G129" s="3">
        <v>31119</v>
      </c>
      <c r="H129" s="3">
        <v>43903</v>
      </c>
      <c r="I129">
        <v>35</v>
      </c>
      <c r="J129" t="s">
        <v>109</v>
      </c>
      <c r="L129" t="s">
        <v>107</v>
      </c>
      <c r="M129" t="s">
        <v>125</v>
      </c>
      <c r="N129" s="3">
        <v>31119</v>
      </c>
      <c r="O129">
        <v>11.125</v>
      </c>
      <c r="P129" t="s">
        <v>109</v>
      </c>
      <c r="Q129" t="s">
        <v>125</v>
      </c>
      <c r="R129" t="s">
        <v>124</v>
      </c>
      <c r="S129">
        <v>11.13</v>
      </c>
      <c r="T129">
        <v>11.13</v>
      </c>
      <c r="U129" s="2">
        <v>55625</v>
      </c>
      <c r="V129" s="2">
        <v>693507</v>
      </c>
      <c r="W129">
        <v>139</v>
      </c>
      <c r="X129">
        <v>11.13</v>
      </c>
      <c r="Y129" s="2">
        <v>55625</v>
      </c>
      <c r="Z129" s="2">
        <v>553000</v>
      </c>
      <c r="AA129">
        <v>111</v>
      </c>
      <c r="AB129" t="s">
        <v>2594</v>
      </c>
      <c r="AC129" t="s">
        <v>109</v>
      </c>
      <c r="AD129" t="s">
        <v>2595</v>
      </c>
      <c r="AE129" t="s">
        <v>109</v>
      </c>
      <c r="AF129" t="s">
        <v>109</v>
      </c>
      <c r="AS129" t="s">
        <v>2601</v>
      </c>
      <c r="AW129" t="s">
        <v>2597</v>
      </c>
    </row>
    <row r="130" spans="1:49" x14ac:dyDescent="0.3">
      <c r="A130" t="s">
        <v>2586</v>
      </c>
      <c r="B130" t="s">
        <v>2587</v>
      </c>
      <c r="C130">
        <v>18</v>
      </c>
      <c r="D130" s="2">
        <v>2000000</v>
      </c>
      <c r="E130" t="s">
        <v>2602</v>
      </c>
      <c r="F130" s="3">
        <v>33207</v>
      </c>
      <c r="G130" s="3">
        <v>33207</v>
      </c>
      <c r="H130" s="3">
        <v>45992</v>
      </c>
      <c r="I130">
        <v>35</v>
      </c>
      <c r="J130">
        <v>1</v>
      </c>
      <c r="L130" t="s">
        <v>107</v>
      </c>
      <c r="M130" t="s">
        <v>125</v>
      </c>
      <c r="N130" s="3">
        <v>33207</v>
      </c>
      <c r="O130">
        <v>10.625</v>
      </c>
      <c r="P130" s="3">
        <v>33724</v>
      </c>
      <c r="Q130" t="s">
        <v>125</v>
      </c>
      <c r="R130" t="s">
        <v>124</v>
      </c>
      <c r="S130">
        <v>10.63</v>
      </c>
      <c r="T130">
        <v>10.63</v>
      </c>
      <c r="U130" s="2">
        <v>212500</v>
      </c>
      <c r="V130" s="2">
        <v>3573370</v>
      </c>
      <c r="W130">
        <v>179</v>
      </c>
      <c r="X130">
        <v>10.63</v>
      </c>
      <c r="Y130" s="2">
        <v>212500</v>
      </c>
      <c r="Z130" s="2">
        <v>3183000</v>
      </c>
      <c r="AA130">
        <v>159</v>
      </c>
      <c r="AB130" t="s">
        <v>2594</v>
      </c>
      <c r="AC130" t="s">
        <v>109</v>
      </c>
      <c r="AD130" t="s">
        <v>2595</v>
      </c>
      <c r="AE130" s="2">
        <v>2400</v>
      </c>
      <c r="AF130">
        <v>0.12</v>
      </c>
      <c r="AS130" t="s">
        <v>2603</v>
      </c>
      <c r="AW130" t="s">
        <v>2604</v>
      </c>
    </row>
    <row r="131" spans="1:49" x14ac:dyDescent="0.3">
      <c r="A131" t="s">
        <v>2586</v>
      </c>
      <c r="B131" t="s">
        <v>2587</v>
      </c>
      <c r="C131">
        <v>19</v>
      </c>
      <c r="D131" s="2">
        <v>1000000</v>
      </c>
      <c r="E131" t="s">
        <v>352</v>
      </c>
      <c r="F131" s="3">
        <v>33331</v>
      </c>
      <c r="G131" s="3">
        <v>33331</v>
      </c>
      <c r="H131" s="3">
        <v>46115</v>
      </c>
      <c r="I131">
        <v>35</v>
      </c>
      <c r="J131">
        <v>1</v>
      </c>
      <c r="L131" t="s">
        <v>107</v>
      </c>
      <c r="M131" t="s">
        <v>125</v>
      </c>
      <c r="N131" s="3">
        <v>33331</v>
      </c>
      <c r="O131">
        <v>10.938000000000001</v>
      </c>
      <c r="P131" s="3">
        <v>33361</v>
      </c>
      <c r="Q131" t="s">
        <v>125</v>
      </c>
      <c r="R131" t="s">
        <v>124</v>
      </c>
      <c r="S131">
        <v>10.94</v>
      </c>
      <c r="T131">
        <v>10.94</v>
      </c>
      <c r="U131" s="2">
        <v>109375</v>
      </c>
      <c r="V131" s="2">
        <v>1803343</v>
      </c>
      <c r="W131">
        <v>180</v>
      </c>
      <c r="X131">
        <v>10.94</v>
      </c>
      <c r="Y131" s="2">
        <v>109375</v>
      </c>
      <c r="Z131" s="2">
        <v>1637000</v>
      </c>
      <c r="AA131">
        <v>164</v>
      </c>
      <c r="AB131" t="s">
        <v>2605</v>
      </c>
      <c r="AC131" t="s">
        <v>109</v>
      </c>
      <c r="AD131" t="s">
        <v>2595</v>
      </c>
      <c r="AE131" s="2">
        <v>6000</v>
      </c>
      <c r="AF131">
        <v>0.6</v>
      </c>
      <c r="AS131" t="s">
        <v>2606</v>
      </c>
      <c r="AW131" t="s">
        <v>2597</v>
      </c>
    </row>
    <row r="132" spans="1:49" x14ac:dyDescent="0.3">
      <c r="A132" t="s">
        <v>2586</v>
      </c>
      <c r="B132" t="s">
        <v>2587</v>
      </c>
      <c r="C132">
        <v>20</v>
      </c>
      <c r="D132" s="2">
        <v>1000000</v>
      </c>
      <c r="E132" t="s">
        <v>2607</v>
      </c>
      <c r="F132" s="3">
        <v>34067</v>
      </c>
      <c r="G132" s="3">
        <v>34067</v>
      </c>
      <c r="H132" s="3">
        <v>43198</v>
      </c>
      <c r="I132">
        <v>25</v>
      </c>
      <c r="J132">
        <v>1</v>
      </c>
      <c r="L132" t="s">
        <v>107</v>
      </c>
      <c r="M132" t="s">
        <v>125</v>
      </c>
      <c r="N132" s="3">
        <v>34067</v>
      </c>
      <c r="O132">
        <v>5.625</v>
      </c>
      <c r="P132" s="3">
        <v>34401</v>
      </c>
      <c r="Q132" t="s">
        <v>1446</v>
      </c>
      <c r="R132" s="3">
        <v>34789</v>
      </c>
      <c r="S132">
        <v>7.25</v>
      </c>
      <c r="T132">
        <v>7.25</v>
      </c>
      <c r="U132" s="2">
        <v>72500</v>
      </c>
      <c r="V132" s="2">
        <v>1123453</v>
      </c>
      <c r="W132">
        <v>112</v>
      </c>
      <c r="Y132">
        <v>0</v>
      </c>
      <c r="Z132">
        <v>0</v>
      </c>
      <c r="AA132">
        <v>0</v>
      </c>
      <c r="AB132" t="s">
        <v>488</v>
      </c>
      <c r="AC132" t="s">
        <v>109</v>
      </c>
      <c r="AD132" t="s">
        <v>2608</v>
      </c>
      <c r="AE132" t="s">
        <v>109</v>
      </c>
      <c r="AF132" t="s">
        <v>109</v>
      </c>
      <c r="AG132" t="s">
        <v>2609</v>
      </c>
      <c r="AH132" t="s">
        <v>2592</v>
      </c>
      <c r="AI132">
        <v>0</v>
      </c>
      <c r="AJ132" t="s">
        <v>2592</v>
      </c>
      <c r="AK132" t="s">
        <v>2592</v>
      </c>
      <c r="AL132" t="s">
        <v>2592</v>
      </c>
      <c r="AM132" t="s">
        <v>2592</v>
      </c>
      <c r="AN132" t="s">
        <v>2592</v>
      </c>
      <c r="AO132" t="s">
        <v>2592</v>
      </c>
      <c r="AP132" t="s">
        <v>2592</v>
      </c>
      <c r="AQ132" t="s">
        <v>2592</v>
      </c>
      <c r="AR132" t="s">
        <v>2592</v>
      </c>
      <c r="AW132" t="s">
        <v>2610</v>
      </c>
    </row>
    <row r="133" spans="1:49" x14ac:dyDescent="0.3">
      <c r="A133" t="s">
        <v>2586</v>
      </c>
      <c r="B133" t="s">
        <v>2587</v>
      </c>
      <c r="C133">
        <v>21</v>
      </c>
      <c r="D133" s="2">
        <v>1000000</v>
      </c>
      <c r="E133" t="s">
        <v>2611</v>
      </c>
      <c r="F133" s="3">
        <v>34743</v>
      </c>
      <c r="G133" s="3">
        <v>34743</v>
      </c>
      <c r="H133" s="3">
        <v>43843</v>
      </c>
      <c r="I133">
        <v>25</v>
      </c>
      <c r="J133">
        <v>1</v>
      </c>
      <c r="L133" t="s">
        <v>107</v>
      </c>
      <c r="M133" t="s">
        <v>125</v>
      </c>
      <c r="N133" s="3">
        <v>34743</v>
      </c>
      <c r="O133">
        <v>9.4</v>
      </c>
      <c r="P133" s="3">
        <v>34743</v>
      </c>
      <c r="Q133" t="s">
        <v>125</v>
      </c>
      <c r="R133" t="s">
        <v>124</v>
      </c>
      <c r="S133">
        <v>9.4</v>
      </c>
      <c r="T133">
        <v>9.4</v>
      </c>
      <c r="U133" s="2">
        <v>94000</v>
      </c>
      <c r="V133" s="2">
        <v>1319825</v>
      </c>
      <c r="W133">
        <v>132</v>
      </c>
      <c r="X133">
        <v>9.4</v>
      </c>
      <c r="Y133" s="2">
        <v>94000</v>
      </c>
      <c r="Z133" s="2">
        <v>552000</v>
      </c>
      <c r="AA133">
        <v>55</v>
      </c>
      <c r="AB133" t="s">
        <v>2612</v>
      </c>
      <c r="AC133" t="s">
        <v>109</v>
      </c>
      <c r="AD133" t="s">
        <v>2613</v>
      </c>
      <c r="AE133" s="2">
        <v>2400</v>
      </c>
      <c r="AF133">
        <v>0.24</v>
      </c>
      <c r="AS133" t="s">
        <v>2614</v>
      </c>
    </row>
    <row r="134" spans="1:49" x14ac:dyDescent="0.3">
      <c r="A134" t="s">
        <v>2586</v>
      </c>
      <c r="B134" t="s">
        <v>2587</v>
      </c>
      <c r="C134">
        <v>12</v>
      </c>
      <c r="D134" s="2">
        <v>10000000</v>
      </c>
      <c r="E134" t="s">
        <v>2615</v>
      </c>
      <c r="F134" s="3">
        <v>35961</v>
      </c>
      <c r="G134" s="3">
        <v>35961</v>
      </c>
      <c r="H134" s="3">
        <v>44362</v>
      </c>
      <c r="I134">
        <v>23</v>
      </c>
      <c r="J134">
        <v>6</v>
      </c>
      <c r="L134" t="s">
        <v>107</v>
      </c>
      <c r="M134" t="s">
        <v>125</v>
      </c>
      <c r="N134" s="3">
        <v>35961</v>
      </c>
      <c r="O134">
        <v>5.89</v>
      </c>
      <c r="P134" s="3">
        <v>37788</v>
      </c>
      <c r="Q134" t="s">
        <v>125</v>
      </c>
      <c r="R134" t="s">
        <v>124</v>
      </c>
      <c r="S134">
        <v>5.89</v>
      </c>
      <c r="T134">
        <v>5.89</v>
      </c>
      <c r="U134" s="2">
        <v>589000</v>
      </c>
      <c r="V134" s="2">
        <v>12304734</v>
      </c>
      <c r="W134">
        <v>123</v>
      </c>
      <c r="X134">
        <v>5.89</v>
      </c>
      <c r="Y134" s="2">
        <v>589000</v>
      </c>
      <c r="Z134" s="2">
        <v>11318000</v>
      </c>
      <c r="AA134">
        <v>113</v>
      </c>
      <c r="AB134" t="s">
        <v>2615</v>
      </c>
      <c r="AC134" t="s">
        <v>2616</v>
      </c>
      <c r="AD134" t="s">
        <v>2617</v>
      </c>
      <c r="AE134" s="2">
        <v>24000</v>
      </c>
      <c r="AF134">
        <v>0.24</v>
      </c>
      <c r="AS134" t="s">
        <v>2618</v>
      </c>
    </row>
    <row r="135" spans="1:49" x14ac:dyDescent="0.3">
      <c r="A135" t="s">
        <v>2586</v>
      </c>
      <c r="B135" t="s">
        <v>2587</v>
      </c>
      <c r="C135">
        <v>16</v>
      </c>
      <c r="D135" s="2">
        <v>5000000</v>
      </c>
      <c r="E135" t="s">
        <v>2615</v>
      </c>
      <c r="F135" s="3">
        <v>35961</v>
      </c>
      <c r="G135" s="3">
        <v>35961</v>
      </c>
      <c r="H135" s="3">
        <v>43266</v>
      </c>
      <c r="I135">
        <v>20</v>
      </c>
      <c r="J135">
        <v>6</v>
      </c>
      <c r="L135" t="s">
        <v>107</v>
      </c>
      <c r="M135" t="s">
        <v>125</v>
      </c>
      <c r="N135" s="3">
        <v>35961</v>
      </c>
      <c r="O135">
        <v>5.95</v>
      </c>
      <c r="P135" s="3">
        <v>37788</v>
      </c>
      <c r="Q135" t="s">
        <v>125</v>
      </c>
      <c r="R135" t="s">
        <v>124</v>
      </c>
      <c r="S135">
        <v>5.95</v>
      </c>
      <c r="T135">
        <v>5.95</v>
      </c>
      <c r="U135" s="2">
        <v>297500</v>
      </c>
      <c r="V135" s="2">
        <v>5626020</v>
      </c>
      <c r="W135">
        <v>113</v>
      </c>
      <c r="Y135">
        <v>0</v>
      </c>
      <c r="Z135">
        <v>0</v>
      </c>
      <c r="AA135">
        <v>0</v>
      </c>
      <c r="AB135" t="s">
        <v>2615</v>
      </c>
      <c r="AC135" t="s">
        <v>2616</v>
      </c>
      <c r="AD135" t="s">
        <v>2590</v>
      </c>
      <c r="AE135" s="2">
        <v>12000</v>
      </c>
      <c r="AF135">
        <v>0.24</v>
      </c>
      <c r="AG135" t="s">
        <v>2609</v>
      </c>
      <c r="AH135" t="s">
        <v>2592</v>
      </c>
      <c r="AI135">
        <v>0</v>
      </c>
      <c r="AJ135" t="s">
        <v>2592</v>
      </c>
      <c r="AK135" t="s">
        <v>2592</v>
      </c>
      <c r="AL135" t="s">
        <v>2592</v>
      </c>
      <c r="AM135" t="s">
        <v>2592</v>
      </c>
      <c r="AN135" t="s">
        <v>2592</v>
      </c>
      <c r="AO135" t="s">
        <v>2592</v>
      </c>
      <c r="AP135" t="s">
        <v>2592</v>
      </c>
      <c r="AQ135" t="s">
        <v>2592</v>
      </c>
      <c r="AR135" t="s">
        <v>2592</v>
      </c>
    </row>
    <row r="136" spans="1:49" x14ac:dyDescent="0.3">
      <c r="A136" t="s">
        <v>2586</v>
      </c>
      <c r="B136" t="s">
        <v>2587</v>
      </c>
      <c r="C136">
        <v>24</v>
      </c>
      <c r="D136" s="2">
        <v>4000000</v>
      </c>
      <c r="E136" t="s">
        <v>2619</v>
      </c>
      <c r="F136" s="3">
        <v>36024</v>
      </c>
      <c r="G136" s="3">
        <v>36024</v>
      </c>
      <c r="H136" s="3">
        <v>42964</v>
      </c>
      <c r="I136">
        <v>19</v>
      </c>
      <c r="J136">
        <v>6</v>
      </c>
      <c r="L136" t="s">
        <v>107</v>
      </c>
      <c r="M136" t="s">
        <v>125</v>
      </c>
      <c r="N136" s="3">
        <v>36024</v>
      </c>
      <c r="O136">
        <v>5.9</v>
      </c>
      <c r="P136" s="3">
        <v>36389</v>
      </c>
      <c r="Q136" t="s">
        <v>125</v>
      </c>
      <c r="R136" t="s">
        <v>124</v>
      </c>
      <c r="S136">
        <v>5.9</v>
      </c>
      <c r="T136">
        <v>5.9</v>
      </c>
      <c r="U136" s="2">
        <v>236000</v>
      </c>
      <c r="V136" s="2">
        <v>4315050</v>
      </c>
      <c r="W136">
        <v>108</v>
      </c>
      <c r="Y136">
        <v>0</v>
      </c>
      <c r="Z136">
        <v>0</v>
      </c>
      <c r="AA136">
        <v>0</v>
      </c>
      <c r="AB136" t="s">
        <v>2620</v>
      </c>
      <c r="AC136" t="s">
        <v>261</v>
      </c>
      <c r="AE136" s="2">
        <v>8447</v>
      </c>
      <c r="AF136">
        <v>0.211175</v>
      </c>
      <c r="AG136" t="s">
        <v>2621</v>
      </c>
      <c r="AH136" t="s">
        <v>2592</v>
      </c>
      <c r="AI136">
        <v>0</v>
      </c>
      <c r="AJ136" t="s">
        <v>2592</v>
      </c>
      <c r="AK136" t="s">
        <v>2592</v>
      </c>
      <c r="AL136" t="s">
        <v>2592</v>
      </c>
      <c r="AM136" t="s">
        <v>2592</v>
      </c>
      <c r="AN136" t="s">
        <v>2592</v>
      </c>
      <c r="AO136" t="s">
        <v>2592</v>
      </c>
      <c r="AP136" t="s">
        <v>2592</v>
      </c>
      <c r="AQ136" t="s">
        <v>2592</v>
      </c>
      <c r="AR136" t="s">
        <v>2592</v>
      </c>
      <c r="AW136" t="s">
        <v>2610</v>
      </c>
    </row>
    <row r="137" spans="1:49" x14ac:dyDescent="0.3">
      <c r="A137" t="s">
        <v>2586</v>
      </c>
      <c r="B137" t="s">
        <v>2587</v>
      </c>
      <c r="C137">
        <v>32</v>
      </c>
      <c r="D137" s="2">
        <v>25800000</v>
      </c>
      <c r="E137" t="s">
        <v>198</v>
      </c>
      <c r="F137" s="3">
        <v>37777</v>
      </c>
      <c r="G137" s="3">
        <v>37777</v>
      </c>
      <c r="H137" s="3">
        <v>24447</v>
      </c>
      <c r="I137">
        <v>63</v>
      </c>
      <c r="J137">
        <v>6</v>
      </c>
      <c r="L137" s="3">
        <v>37777</v>
      </c>
      <c r="M137">
        <v>2.5</v>
      </c>
      <c r="N137" s="3">
        <v>39238</v>
      </c>
      <c r="O137">
        <v>4.75</v>
      </c>
      <c r="P137" s="3">
        <v>39238</v>
      </c>
      <c r="Q137" t="s">
        <v>125</v>
      </c>
      <c r="R137" t="s">
        <v>124</v>
      </c>
      <c r="S137">
        <v>4.75</v>
      </c>
      <c r="T137">
        <v>4.75</v>
      </c>
      <c r="U137" s="2">
        <v>1225500</v>
      </c>
      <c r="V137" s="2">
        <v>44419291</v>
      </c>
      <c r="W137">
        <v>172</v>
      </c>
      <c r="X137">
        <v>4.75</v>
      </c>
      <c r="Y137" s="2">
        <v>1225500</v>
      </c>
      <c r="AA137">
        <v>0</v>
      </c>
      <c r="AB137" t="s">
        <v>198</v>
      </c>
      <c r="AC137" t="s">
        <v>261</v>
      </c>
      <c r="AE137" s="2">
        <v>51600</v>
      </c>
      <c r="AF137">
        <v>0.2</v>
      </c>
      <c r="AG137" t="s">
        <v>83</v>
      </c>
      <c r="AH137" s="3">
        <v>42537</v>
      </c>
      <c r="AI137">
        <v>0</v>
      </c>
      <c r="AJ137" t="s">
        <v>84</v>
      </c>
      <c r="AK137" t="s">
        <v>2592</v>
      </c>
      <c r="AL137" t="s">
        <v>2592</v>
      </c>
      <c r="AM137" t="s">
        <v>2592</v>
      </c>
      <c r="AN137" t="s">
        <v>2592</v>
      </c>
      <c r="AO137" t="s">
        <v>459</v>
      </c>
      <c r="AP137" t="s">
        <v>2592</v>
      </c>
      <c r="AQ137" t="s">
        <v>459</v>
      </c>
      <c r="AR137" t="s">
        <v>2592</v>
      </c>
    </row>
    <row r="138" spans="1:49" x14ac:dyDescent="0.3">
      <c r="A138" t="s">
        <v>2586</v>
      </c>
      <c r="B138" t="s">
        <v>2587</v>
      </c>
      <c r="C138">
        <v>33</v>
      </c>
      <c r="D138" s="2">
        <v>23200000</v>
      </c>
      <c r="E138" t="s">
        <v>198</v>
      </c>
      <c r="F138" s="3">
        <v>38210</v>
      </c>
      <c r="G138" s="3">
        <v>38210</v>
      </c>
      <c r="H138" s="3">
        <v>19947</v>
      </c>
      <c r="I138">
        <v>50</v>
      </c>
      <c r="J138">
        <v>6</v>
      </c>
      <c r="L138" s="3">
        <v>38210</v>
      </c>
      <c r="M138">
        <v>4.3499999999999996</v>
      </c>
      <c r="N138" s="3">
        <v>41498</v>
      </c>
      <c r="O138">
        <v>5.05</v>
      </c>
      <c r="P138" s="3">
        <v>41498</v>
      </c>
      <c r="Q138" t="s">
        <v>125</v>
      </c>
      <c r="R138" t="s">
        <v>124</v>
      </c>
      <c r="S138">
        <v>5.05</v>
      </c>
      <c r="T138">
        <v>5.05</v>
      </c>
      <c r="U138" s="2">
        <v>1171600</v>
      </c>
      <c r="V138" s="2">
        <v>37999580</v>
      </c>
      <c r="W138">
        <v>164</v>
      </c>
      <c r="X138">
        <v>5.05</v>
      </c>
      <c r="Y138" s="2">
        <v>1171600</v>
      </c>
      <c r="AA138">
        <v>0</v>
      </c>
      <c r="AB138" t="s">
        <v>198</v>
      </c>
      <c r="AC138" t="s">
        <v>261</v>
      </c>
      <c r="AE138" s="2">
        <v>46400</v>
      </c>
      <c r="AF138">
        <v>0.2</v>
      </c>
      <c r="AG138" t="s">
        <v>83</v>
      </c>
      <c r="AH138" s="3">
        <v>42537</v>
      </c>
      <c r="AI138">
        <v>0</v>
      </c>
      <c r="AJ138" t="s">
        <v>84</v>
      </c>
      <c r="AK138" t="s">
        <v>2592</v>
      </c>
      <c r="AL138" t="s">
        <v>2592</v>
      </c>
      <c r="AM138" t="s">
        <v>2592</v>
      </c>
      <c r="AN138" t="s">
        <v>2592</v>
      </c>
      <c r="AO138" t="s">
        <v>459</v>
      </c>
      <c r="AP138" t="s">
        <v>2592</v>
      </c>
      <c r="AQ138" t="s">
        <v>459</v>
      </c>
      <c r="AR138" t="s">
        <v>2592</v>
      </c>
    </row>
    <row r="139" spans="1:49" x14ac:dyDescent="0.3">
      <c r="A139" t="s">
        <v>2586</v>
      </c>
      <c r="B139" t="s">
        <v>2587</v>
      </c>
      <c r="C139">
        <v>34</v>
      </c>
      <c r="D139" s="2">
        <v>5000000</v>
      </c>
      <c r="E139" t="s">
        <v>198</v>
      </c>
      <c r="F139" s="3">
        <v>38462</v>
      </c>
      <c r="G139" s="3">
        <v>38462</v>
      </c>
      <c r="H139" s="3">
        <v>20199</v>
      </c>
      <c r="I139">
        <v>50</v>
      </c>
      <c r="J139">
        <v>6</v>
      </c>
      <c r="L139" s="3">
        <v>38462</v>
      </c>
      <c r="M139">
        <v>3.43</v>
      </c>
      <c r="N139" s="3">
        <v>40288</v>
      </c>
      <c r="O139">
        <v>4.6500000000000004</v>
      </c>
      <c r="P139" s="3">
        <v>40288</v>
      </c>
      <c r="Q139" t="s">
        <v>125</v>
      </c>
      <c r="R139" t="s">
        <v>124</v>
      </c>
      <c r="S139">
        <v>4.6500000000000004</v>
      </c>
      <c r="T139">
        <v>4.6500000000000004</v>
      </c>
      <c r="U139" s="2">
        <v>232500</v>
      </c>
      <c r="V139" s="2">
        <v>7914469</v>
      </c>
      <c r="W139">
        <v>158</v>
      </c>
      <c r="X139">
        <v>4.6500000000000004</v>
      </c>
      <c r="Y139" s="2">
        <v>232500</v>
      </c>
      <c r="AA139">
        <v>0</v>
      </c>
      <c r="AB139" t="s">
        <v>198</v>
      </c>
      <c r="AC139" t="s">
        <v>261</v>
      </c>
      <c r="AE139" s="2">
        <v>10000</v>
      </c>
      <c r="AF139">
        <v>0.2</v>
      </c>
      <c r="AG139" t="s">
        <v>83</v>
      </c>
      <c r="AH139" s="3">
        <v>42537</v>
      </c>
      <c r="AI139">
        <v>0</v>
      </c>
      <c r="AJ139" t="s">
        <v>84</v>
      </c>
      <c r="AK139" t="s">
        <v>2592</v>
      </c>
      <c r="AL139" t="s">
        <v>2592</v>
      </c>
      <c r="AM139" t="s">
        <v>2592</v>
      </c>
      <c r="AN139" t="s">
        <v>2592</v>
      </c>
      <c r="AO139" t="s">
        <v>459</v>
      </c>
      <c r="AP139" t="s">
        <v>2592</v>
      </c>
      <c r="AQ139" t="s">
        <v>459</v>
      </c>
      <c r="AR139" t="s">
        <v>2592</v>
      </c>
    </row>
    <row r="140" spans="1:49" x14ac:dyDescent="0.3">
      <c r="A140" t="s">
        <v>2586</v>
      </c>
      <c r="B140" t="s">
        <v>2587</v>
      </c>
      <c r="C140">
        <v>35</v>
      </c>
      <c r="D140" s="2">
        <v>10000000</v>
      </c>
      <c r="E140" t="s">
        <v>367</v>
      </c>
      <c r="F140" s="3">
        <v>40234</v>
      </c>
      <c r="G140" s="3">
        <v>40234</v>
      </c>
      <c r="H140" s="3">
        <v>21971</v>
      </c>
      <c r="I140">
        <v>50</v>
      </c>
      <c r="J140">
        <v>60</v>
      </c>
      <c r="K140" t="s">
        <v>596</v>
      </c>
      <c r="L140" s="3">
        <v>40234</v>
      </c>
      <c r="M140">
        <v>2</v>
      </c>
      <c r="N140" s="3">
        <v>42060</v>
      </c>
      <c r="O140" t="s">
        <v>2622</v>
      </c>
      <c r="P140" s="3">
        <v>42060</v>
      </c>
      <c r="Q140" t="s">
        <v>125</v>
      </c>
      <c r="R140" t="s">
        <v>124</v>
      </c>
      <c r="S140" t="s">
        <v>2622</v>
      </c>
      <c r="T140">
        <v>6.34</v>
      </c>
      <c r="U140" s="2">
        <v>633629</v>
      </c>
      <c r="V140" s="2">
        <v>21591384</v>
      </c>
      <c r="W140">
        <v>216</v>
      </c>
      <c r="X140">
        <v>6.59</v>
      </c>
      <c r="Y140" s="2">
        <v>659229</v>
      </c>
      <c r="Z140" s="2">
        <v>23078000</v>
      </c>
      <c r="AA140">
        <v>231</v>
      </c>
      <c r="AB140" t="s">
        <v>2623</v>
      </c>
      <c r="AC140" t="s">
        <v>261</v>
      </c>
      <c r="AE140" s="2">
        <v>20000</v>
      </c>
      <c r="AF140">
        <v>0.2</v>
      </c>
      <c r="AS140" t="s">
        <v>2624</v>
      </c>
      <c r="AW140" t="s">
        <v>2625</v>
      </c>
    </row>
    <row r="141" spans="1:49" x14ac:dyDescent="0.3">
      <c r="B141" t="s">
        <v>3214</v>
      </c>
      <c r="C141" t="s">
        <v>3215</v>
      </c>
      <c r="D141" s="2">
        <v>10000000</v>
      </c>
      <c r="E141" t="s">
        <v>367</v>
      </c>
      <c r="F141" s="3">
        <v>40204</v>
      </c>
      <c r="G141" s="3">
        <v>40637</v>
      </c>
      <c r="H141" s="3">
        <v>21950</v>
      </c>
      <c r="I141">
        <v>59</v>
      </c>
      <c r="J141">
        <v>60</v>
      </c>
      <c r="L141" t="s">
        <v>107</v>
      </c>
      <c r="M141" t="s">
        <v>63</v>
      </c>
      <c r="N141" s="3">
        <v>40637</v>
      </c>
      <c r="O141">
        <v>4.0999999999999996</v>
      </c>
      <c r="P141" s="3">
        <v>42494</v>
      </c>
      <c r="Q141" t="s">
        <v>63</v>
      </c>
      <c r="R141" t="s">
        <v>107</v>
      </c>
      <c r="S141" t="s">
        <v>107</v>
      </c>
      <c r="T141">
        <v>4.0999999999999996</v>
      </c>
      <c r="U141" s="2">
        <v>410000</v>
      </c>
      <c r="V141" s="2">
        <v>16176306</v>
      </c>
      <c r="W141">
        <v>162</v>
      </c>
      <c r="X141">
        <v>4.0999999999999996</v>
      </c>
      <c r="Y141" s="2">
        <v>410000</v>
      </c>
      <c r="Z141" t="s">
        <v>107</v>
      </c>
      <c r="AA141" t="s">
        <v>107</v>
      </c>
      <c r="AB141" t="s">
        <v>107</v>
      </c>
      <c r="AC141" t="s">
        <v>293</v>
      </c>
      <c r="AD141" t="s">
        <v>100</v>
      </c>
      <c r="AE141" s="2">
        <v>5000</v>
      </c>
      <c r="AF141">
        <v>0.05</v>
      </c>
      <c r="AG141" t="s">
        <v>83</v>
      </c>
      <c r="AH141" s="21">
        <v>43370</v>
      </c>
      <c r="AI141" t="s">
        <v>288</v>
      </c>
      <c r="AJ141" t="s">
        <v>3216</v>
      </c>
      <c r="AK141" s="2">
        <v>10000000</v>
      </c>
      <c r="AL141" s="3">
        <v>22016</v>
      </c>
      <c r="AM141">
        <v>2.59</v>
      </c>
      <c r="AN141" t="s">
        <v>207</v>
      </c>
      <c r="AO141" t="s">
        <v>1043</v>
      </c>
      <c r="AP141" s="8">
        <v>7171.86</v>
      </c>
    </row>
    <row r="142" spans="1:49" x14ac:dyDescent="0.3">
      <c r="B142" t="s">
        <v>3214</v>
      </c>
      <c r="C142" t="s">
        <v>3217</v>
      </c>
      <c r="D142" s="2">
        <v>5000000</v>
      </c>
      <c r="E142" t="s">
        <v>432</v>
      </c>
      <c r="F142" s="3">
        <v>37113</v>
      </c>
      <c r="G142" s="3">
        <v>37118</v>
      </c>
      <c r="H142" s="3">
        <v>15203</v>
      </c>
      <c r="I142">
        <v>40</v>
      </c>
      <c r="J142">
        <v>6</v>
      </c>
      <c r="L142" t="s">
        <v>107</v>
      </c>
      <c r="M142" t="s">
        <v>63</v>
      </c>
      <c r="N142" t="s">
        <v>3218</v>
      </c>
      <c r="O142">
        <v>4.4800000000000004</v>
      </c>
      <c r="P142" s="3">
        <v>37848</v>
      </c>
      <c r="Q142" t="s">
        <v>63</v>
      </c>
      <c r="R142" t="s">
        <v>107</v>
      </c>
      <c r="S142" t="s">
        <v>107</v>
      </c>
      <c r="T142">
        <v>4.4800000000000004</v>
      </c>
      <c r="U142" s="2">
        <v>224000</v>
      </c>
      <c r="V142" s="2">
        <v>7384861</v>
      </c>
      <c r="W142">
        <v>148</v>
      </c>
      <c r="X142">
        <v>4.4800000000000004</v>
      </c>
      <c r="Y142" s="2">
        <v>224000</v>
      </c>
      <c r="Z142" s="2">
        <v>7901464</v>
      </c>
      <c r="AA142">
        <v>158</v>
      </c>
      <c r="AB142" t="s">
        <v>924</v>
      </c>
      <c r="AC142" t="s">
        <v>261</v>
      </c>
      <c r="AD142" t="s">
        <v>342</v>
      </c>
      <c r="AE142" s="2">
        <v>6000</v>
      </c>
      <c r="AF142">
        <v>0.12</v>
      </c>
      <c r="AG142" t="s">
        <v>63</v>
      </c>
      <c r="AH142" t="s">
        <v>844</v>
      </c>
      <c r="AI142" t="s">
        <v>844</v>
      </c>
    </row>
    <row r="143" spans="1:49" x14ac:dyDescent="0.3">
      <c r="B143" t="s">
        <v>3214</v>
      </c>
      <c r="C143" t="s">
        <v>3219</v>
      </c>
      <c r="D143" s="2">
        <v>5000000</v>
      </c>
      <c r="E143" t="s">
        <v>432</v>
      </c>
      <c r="F143" s="3">
        <v>37113</v>
      </c>
      <c r="G143" s="3">
        <v>37118</v>
      </c>
      <c r="H143" s="3">
        <v>15203</v>
      </c>
      <c r="I143">
        <v>40</v>
      </c>
      <c r="J143">
        <v>6</v>
      </c>
      <c r="L143" t="s">
        <v>107</v>
      </c>
      <c r="M143" t="s">
        <v>63</v>
      </c>
      <c r="N143" t="s">
        <v>3218</v>
      </c>
      <c r="O143">
        <v>4.62</v>
      </c>
      <c r="P143" s="3">
        <v>38214</v>
      </c>
      <c r="Q143" t="s">
        <v>63</v>
      </c>
      <c r="R143" t="s">
        <v>107</v>
      </c>
      <c r="S143" t="s">
        <v>107</v>
      </c>
      <c r="T143">
        <v>4.62</v>
      </c>
      <c r="U143" s="2">
        <v>231000</v>
      </c>
      <c r="V143" s="2">
        <v>7560495</v>
      </c>
      <c r="W143">
        <v>151</v>
      </c>
      <c r="X143">
        <v>4.62</v>
      </c>
      <c r="Y143" s="2">
        <v>231000</v>
      </c>
      <c r="Z143" s="2">
        <v>8035552</v>
      </c>
      <c r="AA143">
        <v>161</v>
      </c>
      <c r="AB143" t="s">
        <v>924</v>
      </c>
      <c r="AC143" t="s">
        <v>261</v>
      </c>
      <c r="AD143" t="s">
        <v>342</v>
      </c>
      <c r="AE143" s="2">
        <v>9000</v>
      </c>
      <c r="AF143">
        <v>0.18</v>
      </c>
      <c r="AG143" t="s">
        <v>63</v>
      </c>
      <c r="AH143" t="s">
        <v>844</v>
      </c>
      <c r="AI143" t="s">
        <v>844</v>
      </c>
    </row>
    <row r="144" spans="1:49" x14ac:dyDescent="0.3">
      <c r="B144" t="s">
        <v>3214</v>
      </c>
      <c r="C144" t="s">
        <v>3220</v>
      </c>
      <c r="D144" s="2">
        <v>5000000</v>
      </c>
      <c r="E144" t="s">
        <v>131</v>
      </c>
      <c r="F144" s="3">
        <v>37596</v>
      </c>
      <c r="G144" s="3">
        <v>37601</v>
      </c>
      <c r="H144" s="3">
        <v>15686</v>
      </c>
      <c r="I144">
        <v>40</v>
      </c>
      <c r="J144">
        <v>6</v>
      </c>
      <c r="L144" s="3">
        <v>37601</v>
      </c>
      <c r="M144">
        <v>3.8</v>
      </c>
      <c r="N144" s="3">
        <v>39062</v>
      </c>
      <c r="O144">
        <v>4.875</v>
      </c>
      <c r="P144" s="3">
        <v>39062</v>
      </c>
      <c r="Q144" t="s">
        <v>63</v>
      </c>
      <c r="R144" t="s">
        <v>107</v>
      </c>
      <c r="S144" t="s">
        <v>107</v>
      </c>
      <c r="T144">
        <v>4.875</v>
      </c>
      <c r="U144" s="2">
        <v>243750</v>
      </c>
      <c r="V144" s="2">
        <v>7764301</v>
      </c>
      <c r="W144">
        <v>155</v>
      </c>
      <c r="X144">
        <v>4.875</v>
      </c>
      <c r="Y144" s="2">
        <v>243750</v>
      </c>
      <c r="Z144" s="2">
        <v>8456054</v>
      </c>
      <c r="AA144">
        <v>169</v>
      </c>
      <c r="AB144" t="s">
        <v>272</v>
      </c>
      <c r="AC144" t="s">
        <v>261</v>
      </c>
      <c r="AD144" t="s">
        <v>342</v>
      </c>
      <c r="AE144" s="2">
        <v>12000</v>
      </c>
      <c r="AF144">
        <v>0.24</v>
      </c>
      <c r="AG144" t="s">
        <v>63</v>
      </c>
      <c r="AH144" t="s">
        <v>844</v>
      </c>
      <c r="AI144" t="s">
        <v>844</v>
      </c>
    </row>
    <row r="145" spans="1:42" x14ac:dyDescent="0.3">
      <c r="B145" t="s">
        <v>3214</v>
      </c>
      <c r="C145" t="s">
        <v>3221</v>
      </c>
      <c r="D145" s="2">
        <v>5000000</v>
      </c>
      <c r="E145" t="s">
        <v>131</v>
      </c>
      <c r="F145" s="3">
        <v>37599</v>
      </c>
      <c r="G145" s="3">
        <v>37601</v>
      </c>
      <c r="H145" s="3">
        <v>15686</v>
      </c>
      <c r="I145">
        <v>40</v>
      </c>
      <c r="J145">
        <v>6</v>
      </c>
      <c r="L145" s="3">
        <v>37601</v>
      </c>
      <c r="M145">
        <v>4</v>
      </c>
      <c r="N145" s="3">
        <v>39427</v>
      </c>
      <c r="O145">
        <v>4.875</v>
      </c>
      <c r="P145" s="3">
        <v>39427</v>
      </c>
      <c r="Q145" t="s">
        <v>63</v>
      </c>
      <c r="R145" t="s">
        <v>107</v>
      </c>
      <c r="S145" t="s">
        <v>107</v>
      </c>
      <c r="T145">
        <v>4.875</v>
      </c>
      <c r="U145" s="2">
        <v>243750</v>
      </c>
      <c r="V145" s="2">
        <v>7764301</v>
      </c>
      <c r="W145">
        <v>155</v>
      </c>
      <c r="X145" t="s">
        <v>292</v>
      </c>
      <c r="Y145" t="s">
        <v>292</v>
      </c>
      <c r="Z145" t="s">
        <v>292</v>
      </c>
      <c r="AA145" t="s">
        <v>292</v>
      </c>
      <c r="AB145" t="s">
        <v>292</v>
      </c>
      <c r="AC145" t="s">
        <v>261</v>
      </c>
      <c r="AD145" t="s">
        <v>342</v>
      </c>
      <c r="AE145" s="2">
        <v>12000</v>
      </c>
      <c r="AF145">
        <v>0.24</v>
      </c>
      <c r="AG145" t="s">
        <v>83</v>
      </c>
      <c r="AH145" s="21">
        <v>42549</v>
      </c>
      <c r="AI145">
        <v>0</v>
      </c>
      <c r="AJ145" t="s">
        <v>84</v>
      </c>
    </row>
    <row r="146" spans="1:42" x14ac:dyDescent="0.3">
      <c r="B146" t="s">
        <v>3214</v>
      </c>
      <c r="C146" t="s">
        <v>3222</v>
      </c>
      <c r="D146" s="2">
        <v>5000000</v>
      </c>
      <c r="E146" t="s">
        <v>131</v>
      </c>
      <c r="F146" s="3">
        <v>38518</v>
      </c>
      <c r="G146" s="3">
        <v>38525</v>
      </c>
      <c r="H146" s="3">
        <v>23915</v>
      </c>
      <c r="I146">
        <v>60</v>
      </c>
      <c r="J146">
        <v>60</v>
      </c>
      <c r="L146" t="s">
        <v>107</v>
      </c>
      <c r="M146" t="s">
        <v>63</v>
      </c>
      <c r="N146" s="3">
        <v>38525</v>
      </c>
      <c r="O146">
        <v>3.97</v>
      </c>
      <c r="P146" s="3">
        <v>40351</v>
      </c>
      <c r="Q146" t="s">
        <v>63</v>
      </c>
      <c r="R146" t="s">
        <v>107</v>
      </c>
      <c r="S146" t="s">
        <v>107</v>
      </c>
      <c r="T146">
        <v>3.97</v>
      </c>
      <c r="U146" s="2">
        <v>198500</v>
      </c>
      <c r="V146" s="2">
        <v>8152837</v>
      </c>
      <c r="W146">
        <v>163</v>
      </c>
      <c r="X146" t="s">
        <v>292</v>
      </c>
      <c r="Y146" t="s">
        <v>292</v>
      </c>
      <c r="Z146" t="s">
        <v>292</v>
      </c>
      <c r="AA146" t="s">
        <v>292</v>
      </c>
      <c r="AB146" t="s">
        <v>292</v>
      </c>
      <c r="AC146" t="s">
        <v>261</v>
      </c>
      <c r="AD146" t="s">
        <v>342</v>
      </c>
      <c r="AE146" s="2">
        <v>12000</v>
      </c>
      <c r="AF146">
        <v>0.24</v>
      </c>
      <c r="AG146" t="s">
        <v>83</v>
      </c>
      <c r="AH146" s="21">
        <v>42549</v>
      </c>
      <c r="AI146">
        <v>0</v>
      </c>
      <c r="AJ146" t="s">
        <v>84</v>
      </c>
    </row>
    <row r="147" spans="1:42" x14ac:dyDescent="0.3">
      <c r="A147" t="s">
        <v>3263</v>
      </c>
      <c r="B147" t="s">
        <v>3264</v>
      </c>
      <c r="C147">
        <v>41</v>
      </c>
      <c r="D147" s="2">
        <v>9700000</v>
      </c>
      <c r="E147" t="s">
        <v>3265</v>
      </c>
      <c r="F147" s="3">
        <v>36174</v>
      </c>
      <c r="G147" s="3">
        <v>38733</v>
      </c>
      <c r="H147" s="3">
        <v>24125</v>
      </c>
      <c r="I147">
        <v>60</v>
      </c>
      <c r="J147">
        <v>60</v>
      </c>
      <c r="K147" t="s">
        <v>91</v>
      </c>
      <c r="L147" t="s">
        <v>124</v>
      </c>
      <c r="M147" t="s">
        <v>125</v>
      </c>
      <c r="N147" s="3">
        <v>38733</v>
      </c>
      <c r="O147">
        <v>4.59</v>
      </c>
      <c r="P147" s="3">
        <v>40559</v>
      </c>
      <c r="Q147" t="s">
        <v>125</v>
      </c>
      <c r="R147" t="s">
        <v>124</v>
      </c>
      <c r="S147">
        <v>4.59</v>
      </c>
      <c r="T147" s="2">
        <v>447670</v>
      </c>
      <c r="U147" s="2">
        <v>13698325</v>
      </c>
      <c r="V147">
        <v>141</v>
      </c>
      <c r="W147">
        <v>4.59</v>
      </c>
      <c r="X147" s="2">
        <v>445230</v>
      </c>
      <c r="Y147" s="2">
        <v>16395981</v>
      </c>
      <c r="Z147">
        <v>169</v>
      </c>
      <c r="AA147" t="s">
        <v>3266</v>
      </c>
      <c r="AB147" t="s">
        <v>261</v>
      </c>
      <c r="AC147" t="s">
        <v>342</v>
      </c>
      <c r="AD147" s="2">
        <v>97000</v>
      </c>
      <c r="AE147">
        <v>0.06</v>
      </c>
      <c r="AP147" t="s">
        <v>3267</v>
      </c>
    </row>
    <row r="148" spans="1:42" x14ac:dyDescent="0.3">
      <c r="A148" t="s">
        <v>3263</v>
      </c>
      <c r="B148" t="s">
        <v>3264</v>
      </c>
      <c r="C148">
        <v>42</v>
      </c>
      <c r="D148" s="2">
        <v>3000000</v>
      </c>
      <c r="E148" t="s">
        <v>204</v>
      </c>
      <c r="F148" s="3">
        <v>36119</v>
      </c>
      <c r="G148" s="3">
        <v>36119</v>
      </c>
      <c r="H148" s="3">
        <v>45250</v>
      </c>
      <c r="I148">
        <v>24</v>
      </c>
      <c r="J148">
        <v>1</v>
      </c>
      <c r="K148" t="s">
        <v>91</v>
      </c>
      <c r="L148" t="s">
        <v>124</v>
      </c>
      <c r="M148" t="s">
        <v>125</v>
      </c>
      <c r="N148" s="3">
        <v>36119</v>
      </c>
      <c r="O148">
        <v>4.75</v>
      </c>
      <c r="P148" s="3">
        <v>36181</v>
      </c>
      <c r="Q148" t="s">
        <v>125</v>
      </c>
      <c r="R148" t="s">
        <v>124</v>
      </c>
      <c r="S148">
        <v>4.75</v>
      </c>
      <c r="T148" s="2">
        <v>142050</v>
      </c>
      <c r="U148" s="2">
        <v>3670939</v>
      </c>
      <c r="V148">
        <v>122</v>
      </c>
      <c r="W148">
        <v>4.75</v>
      </c>
      <c r="X148" s="2">
        <v>142500</v>
      </c>
      <c r="Y148" s="2">
        <v>3468536</v>
      </c>
      <c r="Z148">
        <v>116</v>
      </c>
      <c r="AA148" t="s">
        <v>231</v>
      </c>
      <c r="AB148" t="s">
        <v>3268</v>
      </c>
      <c r="AC148" t="s">
        <v>3269</v>
      </c>
      <c r="AD148" s="2">
        <v>30000</v>
      </c>
      <c r="AE148">
        <v>0.06</v>
      </c>
      <c r="AP148" t="s">
        <v>3270</v>
      </c>
    </row>
    <row r="149" spans="1:42" x14ac:dyDescent="0.3">
      <c r="A149" t="s">
        <v>3263</v>
      </c>
      <c r="B149" t="s">
        <v>3264</v>
      </c>
      <c r="C149">
        <v>46</v>
      </c>
      <c r="D149" s="2">
        <v>3000000</v>
      </c>
      <c r="E149" t="s">
        <v>204</v>
      </c>
      <c r="F149" s="3">
        <v>36586</v>
      </c>
      <c r="G149" s="3">
        <v>36586</v>
      </c>
      <c r="H149" s="3">
        <v>11018</v>
      </c>
      <c r="I149">
        <v>30</v>
      </c>
      <c r="J149">
        <v>1</v>
      </c>
      <c r="K149" t="s">
        <v>91</v>
      </c>
      <c r="L149" t="s">
        <v>124</v>
      </c>
      <c r="M149" t="s">
        <v>125</v>
      </c>
      <c r="N149" s="3">
        <v>36586</v>
      </c>
      <c r="O149">
        <v>4.875</v>
      </c>
      <c r="P149" s="3">
        <v>36678</v>
      </c>
      <c r="Q149" t="s">
        <v>125</v>
      </c>
      <c r="R149" t="s">
        <v>124</v>
      </c>
      <c r="S149">
        <v>4.875</v>
      </c>
      <c r="T149" s="2">
        <v>146650</v>
      </c>
      <c r="U149" s="2">
        <v>3860076</v>
      </c>
      <c r="V149">
        <v>129</v>
      </c>
      <c r="W149">
        <v>4.875</v>
      </c>
      <c r="X149" s="2">
        <v>145849</v>
      </c>
      <c r="Y149" s="2">
        <v>3919163</v>
      </c>
      <c r="Z149">
        <v>131</v>
      </c>
      <c r="AA149" t="s">
        <v>426</v>
      </c>
      <c r="AB149" t="s">
        <v>3268</v>
      </c>
      <c r="AC149" t="s">
        <v>214</v>
      </c>
      <c r="AD149" s="2">
        <v>30000</v>
      </c>
      <c r="AE149">
        <v>0.06</v>
      </c>
      <c r="AP149" t="s">
        <v>3271</v>
      </c>
    </row>
    <row r="150" spans="1:42" x14ac:dyDescent="0.3">
      <c r="A150" t="s">
        <v>3263</v>
      </c>
      <c r="B150" t="s">
        <v>3264</v>
      </c>
      <c r="C150">
        <v>47</v>
      </c>
      <c r="D150" s="2">
        <v>4000000</v>
      </c>
      <c r="E150" t="s">
        <v>3265</v>
      </c>
      <c r="F150" s="3">
        <v>37442</v>
      </c>
      <c r="G150" s="3">
        <v>37442</v>
      </c>
      <c r="H150" s="3">
        <v>15527</v>
      </c>
      <c r="I150">
        <v>40</v>
      </c>
      <c r="J150">
        <v>6</v>
      </c>
      <c r="K150" t="s">
        <v>91</v>
      </c>
      <c r="L150" t="s">
        <v>124</v>
      </c>
      <c r="M150" t="s">
        <v>125</v>
      </c>
      <c r="N150" s="3">
        <v>37442</v>
      </c>
      <c r="O150">
        <v>4.99</v>
      </c>
      <c r="P150" s="3">
        <v>38538</v>
      </c>
      <c r="Q150" t="s">
        <v>125</v>
      </c>
      <c r="R150" t="s">
        <v>124</v>
      </c>
      <c r="S150">
        <v>4.99</v>
      </c>
      <c r="T150" s="2">
        <v>199600</v>
      </c>
      <c r="U150" s="2">
        <v>5418234</v>
      </c>
      <c r="V150">
        <v>135</v>
      </c>
      <c r="W150">
        <v>4.99</v>
      </c>
      <c r="X150" s="2">
        <v>200694</v>
      </c>
      <c r="Y150" s="2">
        <v>5925088</v>
      </c>
      <c r="Z150">
        <v>148</v>
      </c>
      <c r="AA150" t="s">
        <v>3272</v>
      </c>
      <c r="AB150" t="s">
        <v>3268</v>
      </c>
      <c r="AC150" t="s">
        <v>214</v>
      </c>
      <c r="AD150" s="2">
        <v>40000</v>
      </c>
      <c r="AE150">
        <v>0.06</v>
      </c>
      <c r="AP150" t="s">
        <v>3273</v>
      </c>
    </row>
    <row r="151" spans="1:42" x14ac:dyDescent="0.3">
      <c r="A151" t="s">
        <v>3263</v>
      </c>
      <c r="B151" t="s">
        <v>3264</v>
      </c>
      <c r="C151">
        <v>48</v>
      </c>
      <c r="D151" s="2">
        <v>1500000</v>
      </c>
      <c r="E151" t="s">
        <v>3265</v>
      </c>
      <c r="F151" s="3">
        <v>37642</v>
      </c>
      <c r="G151" s="3">
        <v>37642</v>
      </c>
      <c r="H151" s="3">
        <v>15727</v>
      </c>
      <c r="I151">
        <v>40</v>
      </c>
      <c r="J151">
        <v>6</v>
      </c>
      <c r="K151" t="s">
        <v>91</v>
      </c>
      <c r="L151" t="s">
        <v>124</v>
      </c>
      <c r="M151" t="s">
        <v>125</v>
      </c>
      <c r="N151" s="3">
        <v>37642</v>
      </c>
      <c r="O151">
        <v>4.6500000000000004</v>
      </c>
      <c r="P151" s="3">
        <v>38373</v>
      </c>
      <c r="Q151" t="s">
        <v>125</v>
      </c>
      <c r="R151" t="s">
        <v>124</v>
      </c>
      <c r="S151">
        <v>4.6500000000000004</v>
      </c>
      <c r="T151" s="2">
        <v>69750</v>
      </c>
      <c r="U151" s="2">
        <v>1937084</v>
      </c>
      <c r="V151">
        <v>129</v>
      </c>
      <c r="W151">
        <v>4.6500000000000004</v>
      </c>
      <c r="X151" s="2">
        <v>69559</v>
      </c>
      <c r="Y151" s="2">
        <v>2137028</v>
      </c>
      <c r="Z151">
        <v>142</v>
      </c>
      <c r="AA151" t="s">
        <v>3272</v>
      </c>
      <c r="AB151" t="s">
        <v>3268</v>
      </c>
      <c r="AC151" t="s">
        <v>214</v>
      </c>
      <c r="AD151" s="2">
        <v>15000</v>
      </c>
      <c r="AE151">
        <v>0.06</v>
      </c>
      <c r="AP151" t="s">
        <v>3274</v>
      </c>
    </row>
    <row r="152" spans="1:42" x14ac:dyDescent="0.3">
      <c r="A152" t="s">
        <v>3263</v>
      </c>
      <c r="B152" t="s">
        <v>3264</v>
      </c>
      <c r="C152">
        <v>49</v>
      </c>
      <c r="D152" s="2">
        <v>5000000</v>
      </c>
      <c r="E152" t="s">
        <v>541</v>
      </c>
      <c r="F152" s="3">
        <v>37995</v>
      </c>
      <c r="G152" s="3">
        <v>37995</v>
      </c>
      <c r="H152" s="3">
        <v>17909</v>
      </c>
      <c r="I152">
        <v>45</v>
      </c>
      <c r="J152">
        <v>6</v>
      </c>
      <c r="K152" t="s">
        <v>91</v>
      </c>
      <c r="L152" t="s">
        <v>124</v>
      </c>
      <c r="M152" t="s">
        <v>125</v>
      </c>
      <c r="N152" s="3">
        <v>37995</v>
      </c>
      <c r="O152">
        <v>4.75</v>
      </c>
      <c r="P152" s="3">
        <v>39456</v>
      </c>
      <c r="Q152" t="s">
        <v>125</v>
      </c>
      <c r="R152" t="s">
        <v>124</v>
      </c>
      <c r="S152">
        <v>4.75</v>
      </c>
      <c r="T152" s="2">
        <v>238801</v>
      </c>
      <c r="U152" s="2">
        <v>6748026</v>
      </c>
      <c r="V152">
        <v>135</v>
      </c>
      <c r="W152">
        <v>4.75</v>
      </c>
      <c r="X152" s="2">
        <v>237500</v>
      </c>
      <c r="Y152" s="2">
        <v>7584973</v>
      </c>
      <c r="Z152">
        <v>152</v>
      </c>
      <c r="AA152" t="s">
        <v>569</v>
      </c>
      <c r="AB152" t="s">
        <v>3268</v>
      </c>
      <c r="AC152" t="s">
        <v>214</v>
      </c>
      <c r="AD152" s="2">
        <v>50000</v>
      </c>
      <c r="AE152">
        <v>0.06</v>
      </c>
      <c r="AP152" t="s">
        <v>3275</v>
      </c>
    </row>
    <row r="153" spans="1:42" x14ac:dyDescent="0.3">
      <c r="A153" t="s">
        <v>3263</v>
      </c>
      <c r="B153" t="s">
        <v>3264</v>
      </c>
      <c r="C153">
        <v>50</v>
      </c>
      <c r="D153" s="2">
        <v>5000000</v>
      </c>
      <c r="E153" t="s">
        <v>3265</v>
      </c>
      <c r="F153" s="3">
        <v>38329</v>
      </c>
      <c r="G153" s="3">
        <v>38329</v>
      </c>
      <c r="H153" s="3">
        <v>20066</v>
      </c>
      <c r="I153">
        <v>50</v>
      </c>
      <c r="J153">
        <v>12</v>
      </c>
      <c r="K153" t="s">
        <v>91</v>
      </c>
      <c r="L153" t="s">
        <v>124</v>
      </c>
      <c r="M153" t="s">
        <v>125</v>
      </c>
      <c r="N153" s="3">
        <v>38329</v>
      </c>
      <c r="O153">
        <v>4.5</v>
      </c>
      <c r="P153" s="3">
        <v>40155</v>
      </c>
      <c r="Q153" t="s">
        <v>125</v>
      </c>
      <c r="R153" t="s">
        <v>124</v>
      </c>
      <c r="S153">
        <v>4.5</v>
      </c>
      <c r="T153" s="2">
        <v>225000</v>
      </c>
      <c r="U153" s="2">
        <v>6744884</v>
      </c>
      <c r="V153">
        <v>135</v>
      </c>
      <c r="W153">
        <v>4.5</v>
      </c>
      <c r="X153" s="2">
        <v>226233</v>
      </c>
      <c r="Y153" s="2">
        <v>7740695</v>
      </c>
      <c r="Z153">
        <v>155</v>
      </c>
      <c r="AA153" t="s">
        <v>3272</v>
      </c>
      <c r="AB153" t="s">
        <v>3268</v>
      </c>
      <c r="AC153" t="s">
        <v>214</v>
      </c>
      <c r="AD153" s="2">
        <v>50000</v>
      </c>
      <c r="AE153">
        <v>0.06</v>
      </c>
      <c r="AP153" t="s">
        <v>3276</v>
      </c>
    </row>
    <row r="154" spans="1:42" x14ac:dyDescent="0.3">
      <c r="A154" t="s">
        <v>3263</v>
      </c>
      <c r="B154" t="s">
        <v>3264</v>
      </c>
      <c r="C154">
        <v>51</v>
      </c>
      <c r="D154" s="2">
        <v>5000000</v>
      </c>
      <c r="E154" t="s">
        <v>541</v>
      </c>
      <c r="F154" s="3">
        <v>39224</v>
      </c>
      <c r="G154" s="3">
        <v>39224</v>
      </c>
      <c r="H154" s="3">
        <v>28267</v>
      </c>
      <c r="I154">
        <v>70</v>
      </c>
      <c r="J154">
        <v>6</v>
      </c>
      <c r="K154" t="s">
        <v>91</v>
      </c>
      <c r="L154" t="s">
        <v>124</v>
      </c>
      <c r="M154" t="s">
        <v>125</v>
      </c>
      <c r="N154" s="3">
        <v>39224</v>
      </c>
      <c r="O154">
        <v>3.99</v>
      </c>
      <c r="P154" s="3">
        <v>39590</v>
      </c>
      <c r="Q154" t="s">
        <v>125</v>
      </c>
      <c r="R154" t="s">
        <v>124</v>
      </c>
      <c r="S154">
        <v>3.99</v>
      </c>
      <c r="T154" s="2">
        <v>198953</v>
      </c>
      <c r="U154" s="2">
        <v>6498245</v>
      </c>
      <c r="V154">
        <v>130</v>
      </c>
      <c r="W154">
        <v>3.99</v>
      </c>
      <c r="X154" s="2">
        <v>199500</v>
      </c>
      <c r="Y154" s="2">
        <v>7839907</v>
      </c>
      <c r="Z154">
        <v>157</v>
      </c>
      <c r="AA154" t="s">
        <v>3266</v>
      </c>
      <c r="AB154" t="s">
        <v>3268</v>
      </c>
      <c r="AC154" t="s">
        <v>3277</v>
      </c>
      <c r="AD154" s="2">
        <v>50000</v>
      </c>
      <c r="AE154">
        <v>0.06</v>
      </c>
      <c r="AP154" t="s">
        <v>3278</v>
      </c>
    </row>
    <row r="155" spans="1:42" x14ac:dyDescent="0.3">
      <c r="A155" t="s">
        <v>3263</v>
      </c>
      <c r="B155" t="s">
        <v>3264</v>
      </c>
      <c r="C155">
        <v>52</v>
      </c>
      <c r="D155" s="2">
        <v>5000000</v>
      </c>
      <c r="E155" t="s">
        <v>614</v>
      </c>
      <c r="F155" s="3">
        <v>39463</v>
      </c>
      <c r="G155" s="3">
        <v>39463</v>
      </c>
      <c r="H155" s="3">
        <v>28506</v>
      </c>
      <c r="I155">
        <v>70</v>
      </c>
      <c r="K155" t="s">
        <v>91</v>
      </c>
      <c r="L155" t="s">
        <v>124</v>
      </c>
      <c r="M155" t="s">
        <v>125</v>
      </c>
      <c r="N155" s="3">
        <v>39463</v>
      </c>
      <c r="O155">
        <v>3.99</v>
      </c>
      <c r="P155" s="3">
        <v>41290</v>
      </c>
      <c r="Q155" t="s">
        <v>125</v>
      </c>
      <c r="R155" t="s">
        <v>124</v>
      </c>
      <c r="S155">
        <v>3.99</v>
      </c>
      <c r="T155" s="2">
        <v>200593</v>
      </c>
      <c r="U155" s="2">
        <v>6377071</v>
      </c>
      <c r="V155">
        <v>128</v>
      </c>
      <c r="W155">
        <v>3.99</v>
      </c>
      <c r="X155" s="2">
        <v>199500</v>
      </c>
      <c r="Y155" s="2">
        <v>7927398</v>
      </c>
      <c r="Z155">
        <v>159</v>
      </c>
      <c r="AA155" t="s">
        <v>192</v>
      </c>
      <c r="AB155" t="s">
        <v>3268</v>
      </c>
      <c r="AC155" t="s">
        <v>3277</v>
      </c>
      <c r="AD155" s="2">
        <v>50000</v>
      </c>
      <c r="AE155">
        <v>0.06</v>
      </c>
      <c r="AF155" t="s">
        <v>83</v>
      </c>
      <c r="AG155" t="s">
        <v>84</v>
      </c>
      <c r="AP155" t="s">
        <v>3279</v>
      </c>
    </row>
    <row r="156" spans="1:42" x14ac:dyDescent="0.3">
      <c r="A156" t="s">
        <v>3287</v>
      </c>
      <c r="B156" t="s">
        <v>3288</v>
      </c>
      <c r="C156">
        <v>3000000143</v>
      </c>
      <c r="D156" s="2">
        <v>500000</v>
      </c>
      <c r="E156" t="s">
        <v>3289</v>
      </c>
      <c r="G156" s="3">
        <v>31485</v>
      </c>
      <c r="H156" s="3">
        <v>44270</v>
      </c>
      <c r="I156">
        <v>35</v>
      </c>
      <c r="J156" t="s">
        <v>3290</v>
      </c>
      <c r="N156" s="3">
        <v>31485</v>
      </c>
      <c r="O156">
        <v>10.375</v>
      </c>
      <c r="Q156" t="s">
        <v>83</v>
      </c>
      <c r="S156">
        <v>11.5</v>
      </c>
      <c r="AB156" t="s">
        <v>3291</v>
      </c>
      <c r="AD156" t="s">
        <v>109</v>
      </c>
    </row>
    <row r="157" spans="1:42" x14ac:dyDescent="0.3">
      <c r="A157" t="s">
        <v>3287</v>
      </c>
      <c r="B157" t="s">
        <v>3288</v>
      </c>
      <c r="C157">
        <v>3000005785</v>
      </c>
      <c r="D157" s="2">
        <v>500000</v>
      </c>
      <c r="E157" t="s">
        <v>352</v>
      </c>
      <c r="G157" s="3">
        <v>32948</v>
      </c>
      <c r="H157" s="3">
        <v>43906</v>
      </c>
      <c r="I157">
        <v>30</v>
      </c>
      <c r="J157" t="s">
        <v>3290</v>
      </c>
      <c r="N157" s="3">
        <v>32948</v>
      </c>
      <c r="O157">
        <v>12.25</v>
      </c>
      <c r="P157" s="3">
        <v>33287</v>
      </c>
      <c r="AB157" t="s">
        <v>2100</v>
      </c>
      <c r="AD157" t="s">
        <v>223</v>
      </c>
    </row>
    <row r="158" spans="1:42" x14ac:dyDescent="0.3">
      <c r="A158" t="s">
        <v>3287</v>
      </c>
      <c r="B158" t="s">
        <v>3288</v>
      </c>
      <c r="C158">
        <v>3000005789</v>
      </c>
      <c r="D158" s="2">
        <v>1000000</v>
      </c>
      <c r="E158" t="s">
        <v>352</v>
      </c>
      <c r="G158" s="3">
        <v>33011</v>
      </c>
      <c r="H158" s="3">
        <v>42142</v>
      </c>
      <c r="I158">
        <v>25</v>
      </c>
      <c r="J158" t="s">
        <v>3292</v>
      </c>
      <c r="L158" t="s">
        <v>107</v>
      </c>
      <c r="M158" t="s">
        <v>107</v>
      </c>
      <c r="N158" s="3">
        <v>33011</v>
      </c>
      <c r="O158">
        <v>12</v>
      </c>
      <c r="P158" s="3">
        <v>33346</v>
      </c>
      <c r="T158">
        <v>12</v>
      </c>
      <c r="U158" s="8">
        <v>15780.82</v>
      </c>
      <c r="AD158" t="s">
        <v>223</v>
      </c>
    </row>
    <row r="159" spans="1:42" x14ac:dyDescent="0.3">
      <c r="A159" t="s">
        <v>3287</v>
      </c>
      <c r="B159" t="s">
        <v>3288</v>
      </c>
      <c r="C159">
        <v>3000005792</v>
      </c>
      <c r="D159" s="2">
        <v>500000</v>
      </c>
      <c r="E159" t="s">
        <v>352</v>
      </c>
      <c r="G159" s="3">
        <v>33086</v>
      </c>
      <c r="H159" s="3">
        <v>42219</v>
      </c>
      <c r="I159">
        <v>25</v>
      </c>
      <c r="J159" t="s">
        <v>3292</v>
      </c>
      <c r="L159" t="s">
        <v>107</v>
      </c>
      <c r="M159" t="s">
        <v>107</v>
      </c>
      <c r="N159" s="3">
        <v>33086</v>
      </c>
      <c r="O159">
        <v>11.875</v>
      </c>
      <c r="P159" s="3">
        <v>33420</v>
      </c>
      <c r="T159">
        <v>11.875</v>
      </c>
      <c r="U159" s="8">
        <v>20333.900000000001</v>
      </c>
      <c r="AD159" t="s">
        <v>3293</v>
      </c>
    </row>
    <row r="160" spans="1:42" x14ac:dyDescent="0.3">
      <c r="A160" t="s">
        <v>3287</v>
      </c>
      <c r="B160" t="s">
        <v>3288</v>
      </c>
      <c r="C160">
        <v>3000005793</v>
      </c>
      <c r="D160" s="2">
        <v>500000</v>
      </c>
      <c r="E160" t="s">
        <v>3294</v>
      </c>
      <c r="G160" s="3">
        <v>33088</v>
      </c>
      <c r="H160" s="3">
        <v>42219</v>
      </c>
      <c r="I160">
        <v>25</v>
      </c>
      <c r="J160" t="s">
        <v>3292</v>
      </c>
      <c r="L160" t="s">
        <v>107</v>
      </c>
      <c r="M160" t="s">
        <v>107</v>
      </c>
      <c r="N160" s="3">
        <v>33088</v>
      </c>
      <c r="O160">
        <v>11.875</v>
      </c>
      <c r="P160" s="3">
        <v>33422</v>
      </c>
      <c r="T160">
        <v>11.875</v>
      </c>
      <c r="U160" s="8">
        <v>20333.900000000001</v>
      </c>
      <c r="AD160" t="s">
        <v>3295</v>
      </c>
    </row>
    <row r="161" spans="1:30" x14ac:dyDescent="0.3">
      <c r="A161" t="s">
        <v>3287</v>
      </c>
      <c r="B161" t="s">
        <v>3288</v>
      </c>
      <c r="C161">
        <v>3000005794</v>
      </c>
      <c r="D161" s="2">
        <v>500000</v>
      </c>
      <c r="E161" t="s">
        <v>3294</v>
      </c>
      <c r="G161" s="3">
        <v>33088</v>
      </c>
      <c r="H161" s="3">
        <v>42219</v>
      </c>
      <c r="I161">
        <v>25</v>
      </c>
      <c r="J161" t="s">
        <v>3292</v>
      </c>
      <c r="L161" t="s">
        <v>107</v>
      </c>
      <c r="M161" t="s">
        <v>107</v>
      </c>
      <c r="N161" s="3">
        <v>33088</v>
      </c>
      <c r="O161">
        <v>11.875</v>
      </c>
      <c r="P161" s="3">
        <v>33422</v>
      </c>
      <c r="T161">
        <v>11.875</v>
      </c>
      <c r="U161" s="8">
        <v>20333.900000000001</v>
      </c>
      <c r="AD161" t="s">
        <v>3295</v>
      </c>
    </row>
    <row r="162" spans="1:30" x14ac:dyDescent="0.3">
      <c r="A162" t="s">
        <v>3287</v>
      </c>
      <c r="B162" t="s">
        <v>3288</v>
      </c>
      <c r="C162">
        <v>3000005795</v>
      </c>
      <c r="D162" s="2">
        <v>1000000</v>
      </c>
      <c r="E162" t="s">
        <v>352</v>
      </c>
      <c r="G162" s="3">
        <v>33092</v>
      </c>
      <c r="H162" s="3">
        <v>42223</v>
      </c>
      <c r="I162">
        <v>25</v>
      </c>
      <c r="J162" t="s">
        <v>3292</v>
      </c>
      <c r="L162" t="s">
        <v>107</v>
      </c>
      <c r="M162" t="s">
        <v>107</v>
      </c>
      <c r="N162" s="3">
        <v>33092</v>
      </c>
      <c r="O162">
        <v>11.875</v>
      </c>
      <c r="P162" s="3">
        <v>33427</v>
      </c>
      <c r="T162">
        <v>11.875</v>
      </c>
      <c r="U162" s="8">
        <v>41969.18</v>
      </c>
      <c r="AD162" t="s">
        <v>223</v>
      </c>
    </row>
    <row r="163" spans="1:30" x14ac:dyDescent="0.3">
      <c r="A163" t="s">
        <v>3287</v>
      </c>
      <c r="B163" t="s">
        <v>3288</v>
      </c>
      <c r="C163">
        <v>3000005802</v>
      </c>
      <c r="D163" s="2">
        <v>500000</v>
      </c>
      <c r="E163" t="s">
        <v>3296</v>
      </c>
      <c r="G163" s="3">
        <v>33116</v>
      </c>
      <c r="H163" s="3">
        <v>42248</v>
      </c>
      <c r="I163">
        <v>25</v>
      </c>
      <c r="J163" t="s">
        <v>3292</v>
      </c>
      <c r="L163" t="s">
        <v>107</v>
      </c>
      <c r="M163" t="s">
        <v>107</v>
      </c>
      <c r="N163" s="3">
        <v>33116</v>
      </c>
      <c r="O163">
        <v>11.9375</v>
      </c>
      <c r="P163" s="3">
        <v>33450</v>
      </c>
      <c r="T163">
        <v>11.9375</v>
      </c>
      <c r="U163" s="8">
        <v>25183.22</v>
      </c>
      <c r="AD163" t="s">
        <v>3297</v>
      </c>
    </row>
    <row r="164" spans="1:30" x14ac:dyDescent="0.3">
      <c r="A164" t="s">
        <v>3287</v>
      </c>
      <c r="B164" t="s">
        <v>3288</v>
      </c>
      <c r="C164">
        <v>3000005806</v>
      </c>
      <c r="D164" s="2">
        <v>500000</v>
      </c>
      <c r="E164" t="s">
        <v>3298</v>
      </c>
      <c r="G164" s="3">
        <v>33154</v>
      </c>
      <c r="H164" s="3">
        <v>42285</v>
      </c>
      <c r="I164">
        <v>25</v>
      </c>
      <c r="J164" t="s">
        <v>3299</v>
      </c>
      <c r="L164" t="s">
        <v>107</v>
      </c>
      <c r="M164" t="s">
        <v>107</v>
      </c>
      <c r="N164" s="3">
        <v>33154</v>
      </c>
      <c r="O164">
        <v>11.75</v>
      </c>
      <c r="P164" s="3">
        <v>33487</v>
      </c>
      <c r="T164">
        <v>11.75</v>
      </c>
      <c r="U164" s="8">
        <v>30662.67</v>
      </c>
      <c r="AD164" t="s">
        <v>3300</v>
      </c>
    </row>
    <row r="165" spans="1:30" x14ac:dyDescent="0.3">
      <c r="A165" t="s">
        <v>3287</v>
      </c>
      <c r="B165" t="s">
        <v>3288</v>
      </c>
      <c r="C165">
        <v>3000005810</v>
      </c>
      <c r="D165" s="2">
        <v>500000</v>
      </c>
      <c r="E165" t="s">
        <v>329</v>
      </c>
      <c r="G165" s="3">
        <v>33189</v>
      </c>
      <c r="H165" s="3">
        <v>45973</v>
      </c>
      <c r="I165">
        <v>35</v>
      </c>
      <c r="J165" t="s">
        <v>3292</v>
      </c>
      <c r="L165" t="s">
        <v>107</v>
      </c>
      <c r="M165" t="s">
        <v>107</v>
      </c>
      <c r="N165" s="3">
        <v>33189</v>
      </c>
      <c r="O165">
        <v>11.375</v>
      </c>
      <c r="P165" s="3">
        <v>33524</v>
      </c>
      <c r="T165">
        <v>11.375</v>
      </c>
      <c r="U165" s="8">
        <v>56875</v>
      </c>
      <c r="V165" s="2">
        <v>971104</v>
      </c>
      <c r="W165">
        <v>194</v>
      </c>
      <c r="X165">
        <v>11.375</v>
      </c>
      <c r="Y165" s="2">
        <v>56875</v>
      </c>
      <c r="Z165" s="2">
        <v>864154</v>
      </c>
      <c r="AA165">
        <v>173</v>
      </c>
      <c r="AB165" t="s">
        <v>422</v>
      </c>
      <c r="AD165" t="s">
        <v>3301</v>
      </c>
    </row>
    <row r="166" spans="1:30" x14ac:dyDescent="0.3">
      <c r="A166" t="s">
        <v>3287</v>
      </c>
      <c r="B166" t="s">
        <v>3288</v>
      </c>
      <c r="C166">
        <v>3000005818</v>
      </c>
      <c r="D166" s="2">
        <v>500000</v>
      </c>
      <c r="E166" t="s">
        <v>352</v>
      </c>
      <c r="G166" s="3">
        <v>33198</v>
      </c>
      <c r="H166" s="3">
        <v>42331</v>
      </c>
      <c r="I166">
        <v>25</v>
      </c>
      <c r="J166" t="s">
        <v>3292</v>
      </c>
      <c r="L166" t="s">
        <v>107</v>
      </c>
      <c r="M166" t="s">
        <v>107</v>
      </c>
      <c r="N166" s="3">
        <v>33198</v>
      </c>
      <c r="O166">
        <v>11.375</v>
      </c>
      <c r="P166" s="3">
        <v>33532</v>
      </c>
      <c r="T166">
        <v>11.375</v>
      </c>
      <c r="U166" s="8">
        <v>36851.879999999997</v>
      </c>
      <c r="AD166" t="s">
        <v>3302</v>
      </c>
    </row>
    <row r="167" spans="1:30" x14ac:dyDescent="0.3">
      <c r="A167" t="s">
        <v>3287</v>
      </c>
      <c r="B167" t="s">
        <v>3288</v>
      </c>
      <c r="C167">
        <v>3000005819</v>
      </c>
      <c r="D167" s="2">
        <v>500000</v>
      </c>
      <c r="E167" t="s">
        <v>352</v>
      </c>
      <c r="G167" s="3">
        <v>33199</v>
      </c>
      <c r="H167" s="3">
        <v>42331</v>
      </c>
      <c r="I167">
        <v>25</v>
      </c>
      <c r="J167" t="s">
        <v>3292</v>
      </c>
      <c r="L167" t="s">
        <v>107</v>
      </c>
      <c r="M167" t="s">
        <v>107</v>
      </c>
      <c r="N167" s="3">
        <v>33199</v>
      </c>
      <c r="O167">
        <v>11.375</v>
      </c>
      <c r="P167" s="3">
        <v>33533</v>
      </c>
      <c r="T167">
        <v>11.375</v>
      </c>
      <c r="U167" s="8">
        <v>36851.879999999997</v>
      </c>
      <c r="AD167" t="s">
        <v>3300</v>
      </c>
    </row>
    <row r="168" spans="1:30" x14ac:dyDescent="0.3">
      <c r="A168" t="s">
        <v>3287</v>
      </c>
      <c r="B168" t="s">
        <v>3288</v>
      </c>
      <c r="C168">
        <v>3000005824</v>
      </c>
      <c r="D168" s="2">
        <v>1000000</v>
      </c>
      <c r="E168" t="s">
        <v>3303</v>
      </c>
      <c r="G168" s="3">
        <v>33206</v>
      </c>
      <c r="H168" s="3">
        <v>42338</v>
      </c>
      <c r="I168">
        <v>25</v>
      </c>
      <c r="J168" t="s">
        <v>3292</v>
      </c>
      <c r="L168" t="s">
        <v>107</v>
      </c>
      <c r="M168" t="s">
        <v>107</v>
      </c>
      <c r="N168" s="3">
        <v>33206</v>
      </c>
      <c r="O168">
        <v>10.875</v>
      </c>
      <c r="P168" s="3">
        <v>33571</v>
      </c>
      <c r="T168">
        <v>10.875</v>
      </c>
      <c r="U168" s="8">
        <v>72549.66</v>
      </c>
      <c r="AD168" t="s">
        <v>3301</v>
      </c>
    </row>
    <row r="169" spans="1:30" x14ac:dyDescent="0.3">
      <c r="A169" t="s">
        <v>3287</v>
      </c>
      <c r="B169" t="s">
        <v>3288</v>
      </c>
      <c r="C169">
        <v>3000005825</v>
      </c>
      <c r="D169" s="2">
        <v>1000000</v>
      </c>
      <c r="E169" t="s">
        <v>3303</v>
      </c>
      <c r="G169" s="3">
        <v>33210</v>
      </c>
      <c r="H169" s="3">
        <v>42342</v>
      </c>
      <c r="I169">
        <v>25</v>
      </c>
      <c r="J169" t="s">
        <v>3292</v>
      </c>
      <c r="L169" t="s">
        <v>107</v>
      </c>
      <c r="M169" t="s">
        <v>107</v>
      </c>
      <c r="N169" s="3">
        <v>33210</v>
      </c>
      <c r="O169">
        <v>11.125</v>
      </c>
      <c r="P169" s="3">
        <v>33546</v>
      </c>
      <c r="T169">
        <v>11.125</v>
      </c>
      <c r="U169" s="8">
        <v>75436.639999999999</v>
      </c>
      <c r="AD169" t="s">
        <v>3304</v>
      </c>
    </row>
    <row r="170" spans="1:30" x14ac:dyDescent="0.3">
      <c r="A170" t="s">
        <v>3287</v>
      </c>
      <c r="B170" t="s">
        <v>3288</v>
      </c>
      <c r="C170">
        <v>3000005840</v>
      </c>
      <c r="D170" s="2">
        <v>1000000</v>
      </c>
      <c r="E170" t="s">
        <v>3303</v>
      </c>
      <c r="G170" s="3">
        <v>33228</v>
      </c>
      <c r="H170" s="3">
        <v>42359</v>
      </c>
      <c r="I170">
        <v>25</v>
      </c>
      <c r="J170" t="s">
        <v>3292</v>
      </c>
      <c r="L170" t="s">
        <v>107</v>
      </c>
      <c r="M170" t="s">
        <v>107</v>
      </c>
      <c r="N170" s="3">
        <v>33228</v>
      </c>
      <c r="O170">
        <v>11.125</v>
      </c>
      <c r="P170" s="3">
        <v>33259</v>
      </c>
      <c r="T170">
        <v>11.125</v>
      </c>
      <c r="U170" s="8">
        <v>80618.149999999994</v>
      </c>
      <c r="AD170" t="s">
        <v>3304</v>
      </c>
    </row>
    <row r="171" spans="1:30" x14ac:dyDescent="0.3">
      <c r="A171" t="s">
        <v>3287</v>
      </c>
      <c r="B171" t="s">
        <v>3288</v>
      </c>
      <c r="C171">
        <v>3000005862</v>
      </c>
      <c r="D171" s="2">
        <v>500000</v>
      </c>
      <c r="E171" t="s">
        <v>3305</v>
      </c>
      <c r="G171" s="3">
        <v>33330</v>
      </c>
      <c r="H171" s="3">
        <v>42464</v>
      </c>
      <c r="I171">
        <v>25</v>
      </c>
      <c r="J171" t="s">
        <v>3292</v>
      </c>
      <c r="L171" t="s">
        <v>107</v>
      </c>
      <c r="M171" t="s">
        <v>107</v>
      </c>
      <c r="N171" s="3">
        <v>33330</v>
      </c>
      <c r="O171">
        <v>10.875</v>
      </c>
      <c r="P171" s="3">
        <v>33665</v>
      </c>
      <c r="T171">
        <v>10.875</v>
      </c>
      <c r="AD171" t="s">
        <v>3306</v>
      </c>
    </row>
    <row r="172" spans="1:30" x14ac:dyDescent="0.3">
      <c r="A172" t="s">
        <v>3287</v>
      </c>
      <c r="B172" t="s">
        <v>3288</v>
      </c>
      <c r="C172">
        <v>3000005878</v>
      </c>
      <c r="D172" s="2">
        <v>250000</v>
      </c>
      <c r="E172" t="s">
        <v>3307</v>
      </c>
      <c r="G172" s="3">
        <v>33212</v>
      </c>
      <c r="H172" s="3">
        <v>42345</v>
      </c>
      <c r="I172">
        <v>25</v>
      </c>
      <c r="J172" t="s">
        <v>3292</v>
      </c>
      <c r="L172" t="s">
        <v>107</v>
      </c>
      <c r="M172" t="s">
        <v>107</v>
      </c>
      <c r="N172" s="3">
        <v>33212</v>
      </c>
      <c r="O172">
        <v>10.9375</v>
      </c>
      <c r="P172" s="3">
        <v>33547</v>
      </c>
      <c r="T172">
        <v>10.9375</v>
      </c>
      <c r="U172" s="8">
        <v>18766.060000000001</v>
      </c>
      <c r="AD172" t="s">
        <v>452</v>
      </c>
    </row>
    <row r="173" spans="1:30" x14ac:dyDescent="0.3">
      <c r="A173" t="s">
        <v>3287</v>
      </c>
      <c r="B173" t="s">
        <v>3288</v>
      </c>
      <c r="C173">
        <v>3000005879</v>
      </c>
      <c r="D173" s="2">
        <v>750000</v>
      </c>
      <c r="E173" t="s">
        <v>3307</v>
      </c>
      <c r="G173" s="3">
        <v>33212</v>
      </c>
      <c r="H173" s="3">
        <v>42345</v>
      </c>
      <c r="I173">
        <v>25</v>
      </c>
      <c r="J173" t="s">
        <v>3292</v>
      </c>
      <c r="L173" t="s">
        <v>107</v>
      </c>
      <c r="M173" t="s">
        <v>107</v>
      </c>
      <c r="N173" s="3">
        <v>33212</v>
      </c>
      <c r="O173">
        <v>10.9375</v>
      </c>
      <c r="P173" s="3">
        <v>33547</v>
      </c>
      <c r="T173">
        <v>10.9375</v>
      </c>
      <c r="U173" s="8">
        <v>56298.16</v>
      </c>
      <c r="AD173" t="s">
        <v>452</v>
      </c>
    </row>
    <row r="174" spans="1:30" x14ac:dyDescent="0.3">
      <c r="A174" t="s">
        <v>3287</v>
      </c>
      <c r="B174" t="s">
        <v>3288</v>
      </c>
      <c r="C174">
        <v>3000006000</v>
      </c>
      <c r="D174" s="2">
        <v>3000000</v>
      </c>
      <c r="E174" t="s">
        <v>204</v>
      </c>
      <c r="G174" s="3">
        <v>36055</v>
      </c>
      <c r="H174" s="3">
        <v>47014</v>
      </c>
      <c r="I174">
        <v>30</v>
      </c>
      <c r="J174" t="s">
        <v>3290</v>
      </c>
      <c r="N174" s="3">
        <v>36055</v>
      </c>
      <c r="O174">
        <v>5.23</v>
      </c>
      <c r="P174" s="3">
        <v>36389</v>
      </c>
      <c r="Q174" t="s">
        <v>63</v>
      </c>
      <c r="T174">
        <v>5.23</v>
      </c>
      <c r="AB174" t="s">
        <v>2900</v>
      </c>
      <c r="AD174" t="s">
        <v>3308</v>
      </c>
    </row>
    <row r="175" spans="1:30" x14ac:dyDescent="0.3">
      <c r="A175" t="s">
        <v>3287</v>
      </c>
      <c r="B175" t="s">
        <v>3288</v>
      </c>
      <c r="C175">
        <v>3000006001</v>
      </c>
      <c r="D175" s="2">
        <v>2000000</v>
      </c>
      <c r="E175" t="s">
        <v>204</v>
      </c>
      <c r="G175" s="3">
        <v>36055</v>
      </c>
      <c r="H175" s="3">
        <v>47014</v>
      </c>
      <c r="I175">
        <v>30</v>
      </c>
      <c r="J175" t="s">
        <v>3290</v>
      </c>
      <c r="N175" s="3">
        <v>36055</v>
      </c>
      <c r="O175">
        <v>5.2</v>
      </c>
      <c r="P175" s="3">
        <v>36389</v>
      </c>
      <c r="Q175" t="s">
        <v>63</v>
      </c>
      <c r="T175">
        <v>5.2</v>
      </c>
      <c r="AB175" t="s">
        <v>2900</v>
      </c>
      <c r="AD175" t="s">
        <v>3309</v>
      </c>
    </row>
    <row r="176" spans="1:30" x14ac:dyDescent="0.3">
      <c r="A176" t="s">
        <v>3287</v>
      </c>
      <c r="B176" t="s">
        <v>3288</v>
      </c>
      <c r="C176">
        <v>3000006002</v>
      </c>
      <c r="D176" s="2">
        <v>3000000</v>
      </c>
      <c r="E176" t="s">
        <v>204</v>
      </c>
      <c r="G176" s="3">
        <v>35956</v>
      </c>
      <c r="H176" s="3">
        <v>47032</v>
      </c>
      <c r="I176">
        <v>30</v>
      </c>
      <c r="J176" t="s">
        <v>3290</v>
      </c>
      <c r="N176" s="3">
        <v>35956</v>
      </c>
      <c r="O176">
        <v>4.5</v>
      </c>
      <c r="P176" s="3">
        <v>35957</v>
      </c>
      <c r="Q176" t="s">
        <v>83</v>
      </c>
      <c r="R176" s="3">
        <v>36656</v>
      </c>
      <c r="T176">
        <v>4.875</v>
      </c>
      <c r="AB176" t="s">
        <v>138</v>
      </c>
      <c r="AD176" t="s">
        <v>1068</v>
      </c>
    </row>
    <row r="177" spans="1:66" x14ac:dyDescent="0.3">
      <c r="A177" t="s">
        <v>3354</v>
      </c>
      <c r="B177" t="s">
        <v>3355</v>
      </c>
      <c r="C177" t="s">
        <v>3356</v>
      </c>
      <c r="D177" s="2">
        <v>15000000</v>
      </c>
      <c r="E177" t="s">
        <v>82</v>
      </c>
      <c r="F177" s="3">
        <v>38009</v>
      </c>
      <c r="G177" s="3">
        <v>38012</v>
      </c>
      <c r="H177" s="3">
        <v>19750</v>
      </c>
      <c r="I177">
        <v>50</v>
      </c>
      <c r="J177">
        <v>6</v>
      </c>
      <c r="L177" s="3">
        <v>38012</v>
      </c>
      <c r="M177">
        <v>1.75</v>
      </c>
      <c r="N177" s="3">
        <v>38012</v>
      </c>
      <c r="O177" s="15">
        <v>4.7500000000000001E-2</v>
      </c>
      <c r="P177" s="3">
        <v>38743</v>
      </c>
      <c r="Q177" t="s">
        <v>125</v>
      </c>
      <c r="AC177" t="s">
        <v>3357</v>
      </c>
      <c r="AX177" t="s">
        <v>3358</v>
      </c>
    </row>
    <row r="178" spans="1:66" ht="15.65" thickBot="1" x14ac:dyDescent="0.35">
      <c r="A178" t="s">
        <v>3354</v>
      </c>
      <c r="B178" t="s">
        <v>3355</v>
      </c>
      <c r="C178" t="s">
        <v>3359</v>
      </c>
      <c r="D178" s="2">
        <v>15000000</v>
      </c>
      <c r="E178" t="s">
        <v>82</v>
      </c>
      <c r="F178" s="3">
        <v>38671</v>
      </c>
      <c r="G178" s="3">
        <v>38672</v>
      </c>
      <c r="H178" s="3">
        <v>20409</v>
      </c>
      <c r="I178">
        <v>50</v>
      </c>
      <c r="J178">
        <v>60</v>
      </c>
      <c r="N178" s="3">
        <v>38672</v>
      </c>
      <c r="O178" s="15">
        <v>3.8899999999999997E-2</v>
      </c>
      <c r="P178" s="3">
        <v>40498</v>
      </c>
      <c r="Q178" t="s">
        <v>125</v>
      </c>
      <c r="AC178" t="s">
        <v>3360</v>
      </c>
      <c r="AX178" t="s">
        <v>3361</v>
      </c>
    </row>
    <row r="179" spans="1:66" ht="39.450000000000003" thickBot="1" x14ac:dyDescent="0.35">
      <c r="B179" t="s">
        <v>3461</v>
      </c>
      <c r="D179" s="6">
        <v>10000000</v>
      </c>
      <c r="E179" s="1" t="s">
        <v>367</v>
      </c>
      <c r="F179" s="7">
        <v>40133</v>
      </c>
      <c r="G179" s="7">
        <v>40133</v>
      </c>
      <c r="H179" s="7">
        <v>14565</v>
      </c>
      <c r="I179" s="5">
        <v>30</v>
      </c>
      <c r="J179" s="5">
        <v>24</v>
      </c>
      <c r="K179" s="1" t="s">
        <v>62</v>
      </c>
      <c r="L179" s="7">
        <v>40133</v>
      </c>
      <c r="M179" s="5" t="s">
        <v>3459</v>
      </c>
      <c r="N179" s="7">
        <v>41229</v>
      </c>
      <c r="O179" s="5">
        <v>4.2</v>
      </c>
      <c r="P179" s="7">
        <v>41229</v>
      </c>
      <c r="Q179" s="1" t="s">
        <v>63</v>
      </c>
      <c r="R179" s="1"/>
      <c r="S179" s="1"/>
      <c r="T179" s="5">
        <v>4.2</v>
      </c>
      <c r="U179" s="6">
        <v>420000</v>
      </c>
      <c r="V179" s="6">
        <v>11843784</v>
      </c>
      <c r="W179" s="5">
        <v>118</v>
      </c>
      <c r="X179" s="5">
        <v>4.2</v>
      </c>
      <c r="Y179" s="6">
        <v>420000</v>
      </c>
      <c r="Z179" s="6">
        <v>13158397</v>
      </c>
      <c r="AA179" s="5">
        <v>132</v>
      </c>
      <c r="AB179" s="1" t="s">
        <v>3460</v>
      </c>
      <c r="AC179" s="1" t="s">
        <v>297</v>
      </c>
      <c r="AD179" s="1" t="s">
        <v>100</v>
      </c>
      <c r="AE179" s="1" t="s">
        <v>108</v>
      </c>
      <c r="AF179" s="1" t="s">
        <v>108</v>
      </c>
      <c r="AG179" s="1" t="s">
        <v>83</v>
      </c>
      <c r="AH179" s="7">
        <v>42957</v>
      </c>
      <c r="AI179" s="1" t="s">
        <v>107</v>
      </c>
      <c r="AJ179" s="1" t="s">
        <v>84</v>
      </c>
      <c r="AK179" s="1" t="s">
        <v>107</v>
      </c>
      <c r="AL179" s="1"/>
      <c r="AM179" s="1"/>
      <c r="AN179" s="1"/>
      <c r="AO179" s="1"/>
      <c r="AP179" s="1"/>
      <c r="AQ179" s="1" t="s">
        <v>459</v>
      </c>
      <c r="AR179" s="1" t="s">
        <v>107</v>
      </c>
      <c r="AS179" s="1"/>
      <c r="AT179" s="1"/>
      <c r="AU179" s="1" t="s">
        <v>288</v>
      </c>
      <c r="AV179" s="1" t="s">
        <v>107</v>
      </c>
      <c r="AW179" s="1"/>
      <c r="AX179" s="1"/>
      <c r="AY179" s="1"/>
      <c r="AZ179" s="1"/>
      <c r="BA179" s="1"/>
      <c r="BB179" s="1"/>
      <c r="BC179" s="1"/>
      <c r="BD179" s="1"/>
      <c r="BE179" s="1"/>
      <c r="BF179" s="1"/>
      <c r="BG179" s="1"/>
      <c r="BH179" s="1"/>
      <c r="BI179" s="1"/>
      <c r="BJ179" s="1"/>
      <c r="BK179" s="1"/>
      <c r="BL179" s="1"/>
      <c r="BM179" s="1"/>
      <c r="BN179" s="1"/>
    </row>
    <row r="180" spans="1:66" ht="39.450000000000003" thickBot="1" x14ac:dyDescent="0.35">
      <c r="B180" t="s">
        <v>3461</v>
      </c>
      <c r="D180" s="6">
        <v>20000000</v>
      </c>
      <c r="E180" s="1" t="s">
        <v>367</v>
      </c>
      <c r="F180" s="7">
        <v>40009</v>
      </c>
      <c r="G180" s="7">
        <v>40141</v>
      </c>
      <c r="H180" s="7">
        <v>21878</v>
      </c>
      <c r="I180" s="5">
        <v>50</v>
      </c>
      <c r="J180" s="5">
        <v>12</v>
      </c>
      <c r="K180" s="1" t="s">
        <v>62</v>
      </c>
      <c r="L180" s="7">
        <v>40141</v>
      </c>
      <c r="M180" s="5" t="s">
        <v>3459</v>
      </c>
      <c r="N180" s="7">
        <v>41237</v>
      </c>
      <c r="O180" s="5">
        <v>4.3499999999999996</v>
      </c>
      <c r="P180" s="7">
        <v>41237</v>
      </c>
      <c r="Q180" s="1" t="s">
        <v>63</v>
      </c>
      <c r="R180" s="1"/>
      <c r="S180" s="1"/>
      <c r="T180" s="5">
        <v>4.3499999999999996</v>
      </c>
      <c r="U180" s="6">
        <v>870000</v>
      </c>
      <c r="V180" s="6">
        <v>26600940</v>
      </c>
      <c r="W180" s="5">
        <v>133</v>
      </c>
      <c r="X180" s="5">
        <v>4.3499999999999996</v>
      </c>
      <c r="Y180" s="6">
        <v>870000</v>
      </c>
      <c r="Z180" s="6">
        <v>31156048</v>
      </c>
      <c r="AA180" s="5">
        <v>156</v>
      </c>
      <c r="AB180" s="1" t="s">
        <v>3460</v>
      </c>
      <c r="AC180" s="1" t="s">
        <v>297</v>
      </c>
      <c r="AD180" s="1" t="s">
        <v>100</v>
      </c>
      <c r="AE180" s="1" t="s">
        <v>108</v>
      </c>
      <c r="AF180" s="1" t="s">
        <v>108</v>
      </c>
      <c r="AG180" s="1" t="s">
        <v>83</v>
      </c>
      <c r="AH180" s="7">
        <v>43220</v>
      </c>
      <c r="AI180" s="1" t="s">
        <v>107</v>
      </c>
      <c r="AJ180" s="1" t="s">
        <v>84</v>
      </c>
      <c r="AK180" s="1"/>
      <c r="AL180" s="1"/>
      <c r="AM180" s="1"/>
      <c r="AN180" s="1"/>
      <c r="AO180" s="1"/>
      <c r="AP180" s="1"/>
      <c r="AQ180" s="1" t="s">
        <v>459</v>
      </c>
      <c r="AR180" s="1" t="s">
        <v>107</v>
      </c>
      <c r="AS180" s="1"/>
      <c r="AT180" s="1"/>
      <c r="AU180" s="1" t="s">
        <v>288</v>
      </c>
      <c r="AV180" s="1" t="s">
        <v>107</v>
      </c>
      <c r="AW180" s="1"/>
      <c r="AX180" s="1"/>
      <c r="AY180" s="1"/>
      <c r="AZ180" s="1"/>
      <c r="BA180" s="1"/>
      <c r="BB180" s="1"/>
      <c r="BC180" s="1"/>
      <c r="BD180" s="1"/>
      <c r="BE180" s="1"/>
      <c r="BF180" s="1"/>
      <c r="BG180" s="1"/>
      <c r="BH180" s="1"/>
      <c r="BI180" s="1"/>
      <c r="BJ180" s="1"/>
      <c r="BK180" s="1"/>
      <c r="BL180" s="1"/>
      <c r="BM180" s="1"/>
      <c r="BN180" s="1"/>
    </row>
    <row r="181" spans="1:66" x14ac:dyDescent="0.3">
      <c r="A181" t="s">
        <v>3518</v>
      </c>
      <c r="B181" t="s">
        <v>3519</v>
      </c>
      <c r="C181">
        <v>2000000046</v>
      </c>
      <c r="D181" s="2">
        <v>5000000</v>
      </c>
      <c r="E181" t="s">
        <v>367</v>
      </c>
      <c r="F181" s="3">
        <v>39413</v>
      </c>
      <c r="G181" s="3">
        <v>39421</v>
      </c>
      <c r="H181" s="3">
        <v>24811</v>
      </c>
      <c r="I181">
        <v>60</v>
      </c>
      <c r="J181">
        <v>6</v>
      </c>
      <c r="L181" t="s">
        <v>107</v>
      </c>
      <c r="M181" t="s">
        <v>63</v>
      </c>
      <c r="N181" s="3">
        <v>39421</v>
      </c>
      <c r="O181">
        <v>4.41</v>
      </c>
      <c r="P181" s="3">
        <v>39421</v>
      </c>
      <c r="Q181" t="s">
        <v>63</v>
      </c>
      <c r="R181" t="s">
        <v>107</v>
      </c>
      <c r="S181" t="s">
        <v>107</v>
      </c>
      <c r="T181">
        <v>4.41</v>
      </c>
      <c r="U181" s="2">
        <v>220500</v>
      </c>
      <c r="V181" s="2">
        <v>8940760</v>
      </c>
      <c r="W181">
        <v>179</v>
      </c>
      <c r="X181">
        <v>4.41</v>
      </c>
      <c r="Y181" s="2">
        <v>220500</v>
      </c>
      <c r="Z181" s="2">
        <v>10635997</v>
      </c>
      <c r="AA181">
        <v>213</v>
      </c>
      <c r="AB181" t="s">
        <v>205</v>
      </c>
      <c r="AC181" t="s">
        <v>261</v>
      </c>
      <c r="AG181" t="s">
        <v>63</v>
      </c>
      <c r="AH181" t="s">
        <v>1013</v>
      </c>
      <c r="AI181" t="s">
        <v>1013</v>
      </c>
      <c r="AJ181" t="s">
        <v>1013</v>
      </c>
      <c r="AK181" t="s">
        <v>1013</v>
      </c>
      <c r="AL181" t="s">
        <v>1013</v>
      </c>
      <c r="AM181" t="s">
        <v>1013</v>
      </c>
      <c r="AN181" t="s">
        <v>1013</v>
      </c>
      <c r="AO181" t="s">
        <v>1013</v>
      </c>
      <c r="AP181" t="s">
        <v>1013</v>
      </c>
      <c r="AQ181" t="s">
        <v>1013</v>
      </c>
      <c r="AR181" t="s">
        <v>1013</v>
      </c>
      <c r="AS181" t="s">
        <v>1013</v>
      </c>
    </row>
    <row r="182" spans="1:66" x14ac:dyDescent="0.3">
      <c r="A182" t="s">
        <v>3518</v>
      </c>
      <c r="B182" t="s">
        <v>3519</v>
      </c>
      <c r="C182">
        <v>2000000054</v>
      </c>
      <c r="D182" s="2">
        <v>20000000</v>
      </c>
      <c r="E182" t="s">
        <v>367</v>
      </c>
      <c r="F182" s="3">
        <v>40380</v>
      </c>
      <c r="G182" s="3">
        <v>40602</v>
      </c>
      <c r="H182" s="3">
        <v>21974</v>
      </c>
      <c r="I182">
        <v>49</v>
      </c>
      <c r="J182">
        <v>6</v>
      </c>
      <c r="K182" t="s">
        <v>521</v>
      </c>
      <c r="L182" s="3">
        <v>40602</v>
      </c>
      <c r="M182">
        <v>2</v>
      </c>
      <c r="N182" s="3">
        <v>41698</v>
      </c>
      <c r="O182" t="s">
        <v>3520</v>
      </c>
      <c r="P182" s="3">
        <v>41698</v>
      </c>
      <c r="Q182" t="s">
        <v>63</v>
      </c>
      <c r="R182" t="s">
        <v>107</v>
      </c>
      <c r="S182" t="s">
        <v>107</v>
      </c>
      <c r="T182">
        <v>5.2</v>
      </c>
      <c r="U182" s="2">
        <v>1040000</v>
      </c>
      <c r="V182" s="2">
        <v>52138641</v>
      </c>
      <c r="W182">
        <v>261</v>
      </c>
      <c r="X182">
        <v>7.05</v>
      </c>
      <c r="Y182" s="2">
        <v>1410000</v>
      </c>
      <c r="Z182" t="s">
        <v>107</v>
      </c>
      <c r="AA182" t="s">
        <v>107</v>
      </c>
      <c r="AB182" t="s">
        <v>107</v>
      </c>
      <c r="AC182" t="s">
        <v>261</v>
      </c>
      <c r="AD182" t="s">
        <v>342</v>
      </c>
      <c r="AE182" s="2">
        <v>46000</v>
      </c>
      <c r="AF182">
        <v>0.23</v>
      </c>
      <c r="AG182" t="s">
        <v>83</v>
      </c>
      <c r="AH182" s="9">
        <v>43405</v>
      </c>
      <c r="AI182" s="2">
        <v>11671000</v>
      </c>
      <c r="AJ182">
        <v>58</v>
      </c>
      <c r="AK182" t="s">
        <v>3521</v>
      </c>
      <c r="AL182" s="2">
        <v>20000000</v>
      </c>
      <c r="AM182" s="3">
        <v>21973</v>
      </c>
      <c r="AN182">
        <v>2.66</v>
      </c>
      <c r="AP182" t="s">
        <v>523</v>
      </c>
      <c r="AQ182" s="2">
        <v>58000</v>
      </c>
      <c r="AR182" t="s">
        <v>615</v>
      </c>
      <c r="AS182" t="s">
        <v>615</v>
      </c>
    </row>
    <row r="183" spans="1:66" x14ac:dyDescent="0.3">
      <c r="A183" t="s">
        <v>3518</v>
      </c>
      <c r="B183" t="s">
        <v>3519</v>
      </c>
      <c r="C183">
        <v>2000000056</v>
      </c>
      <c r="D183" s="2">
        <v>7500000</v>
      </c>
      <c r="E183" t="s">
        <v>3522</v>
      </c>
      <c r="F183" s="3">
        <v>38341</v>
      </c>
      <c r="G183" s="3">
        <v>38343</v>
      </c>
      <c r="H183" s="3">
        <v>13506</v>
      </c>
      <c r="I183">
        <v>32</v>
      </c>
      <c r="J183">
        <v>6</v>
      </c>
      <c r="L183" t="s">
        <v>107</v>
      </c>
      <c r="M183" t="s">
        <v>63</v>
      </c>
      <c r="N183" s="3">
        <v>38343</v>
      </c>
      <c r="O183">
        <v>4.2</v>
      </c>
      <c r="P183" s="3">
        <v>38343</v>
      </c>
      <c r="Q183" t="s">
        <v>63</v>
      </c>
      <c r="R183" t="s">
        <v>107</v>
      </c>
      <c r="S183" t="s">
        <v>107</v>
      </c>
      <c r="T183">
        <v>4.2</v>
      </c>
      <c r="U183" s="2">
        <v>315000</v>
      </c>
      <c r="V183" s="2">
        <v>10207674</v>
      </c>
      <c r="W183">
        <v>136</v>
      </c>
      <c r="X183">
        <v>4.2</v>
      </c>
      <c r="Y183" s="2">
        <v>315000</v>
      </c>
      <c r="Z183" s="2">
        <v>10929977</v>
      </c>
      <c r="AA183">
        <v>146</v>
      </c>
      <c r="AB183" t="s">
        <v>272</v>
      </c>
      <c r="AC183" t="s">
        <v>261</v>
      </c>
      <c r="AD183" t="s">
        <v>342</v>
      </c>
      <c r="AE183" s="2">
        <v>16500</v>
      </c>
      <c r="AF183">
        <v>0.22</v>
      </c>
      <c r="AG183" t="s">
        <v>63</v>
      </c>
      <c r="AH183" t="s">
        <v>1013</v>
      </c>
      <c r="AI183" t="s">
        <v>1013</v>
      </c>
      <c r="AJ183" t="s">
        <v>1013</v>
      </c>
      <c r="AK183" t="s">
        <v>1013</v>
      </c>
      <c r="AL183" t="s">
        <v>1013</v>
      </c>
      <c r="AM183" t="s">
        <v>1013</v>
      </c>
      <c r="AN183" t="s">
        <v>1013</v>
      </c>
      <c r="AO183" t="s">
        <v>1013</v>
      </c>
      <c r="AP183" t="s">
        <v>1013</v>
      </c>
      <c r="AQ183" t="s">
        <v>1013</v>
      </c>
      <c r="AR183" t="s">
        <v>1013</v>
      </c>
      <c r="AS183" t="s">
        <v>1013</v>
      </c>
    </row>
    <row r="184" spans="1:66" x14ac:dyDescent="0.3">
      <c r="A184" t="s">
        <v>3518</v>
      </c>
      <c r="B184" t="s">
        <v>3519</v>
      </c>
      <c r="C184">
        <v>2000000057</v>
      </c>
      <c r="D184" s="2">
        <v>7500000</v>
      </c>
      <c r="E184" t="s">
        <v>3522</v>
      </c>
      <c r="F184" s="3">
        <v>38341</v>
      </c>
      <c r="G184" s="3">
        <v>38343</v>
      </c>
      <c r="H184" s="3">
        <v>14236</v>
      </c>
      <c r="I184">
        <v>34</v>
      </c>
      <c r="J184">
        <v>6</v>
      </c>
      <c r="L184" t="s">
        <v>107</v>
      </c>
      <c r="M184" t="s">
        <v>63</v>
      </c>
      <c r="N184" s="3">
        <v>38343</v>
      </c>
      <c r="O184">
        <v>4.2699999999999996</v>
      </c>
      <c r="P184" s="3">
        <v>38343</v>
      </c>
      <c r="Q184" t="s">
        <v>63</v>
      </c>
      <c r="R184" t="s">
        <v>107</v>
      </c>
      <c r="S184" t="s">
        <v>107</v>
      </c>
      <c r="T184">
        <v>4.2699999999999996</v>
      </c>
      <c r="U184" s="2">
        <v>320250</v>
      </c>
      <c r="V184" s="2">
        <v>10296896</v>
      </c>
      <c r="W184">
        <v>137</v>
      </c>
      <c r="X184">
        <v>4.2699999999999996</v>
      </c>
      <c r="Y184" s="2">
        <v>320250</v>
      </c>
      <c r="Z184" s="2">
        <v>11252486</v>
      </c>
      <c r="AA184">
        <v>150</v>
      </c>
      <c r="AB184" t="s">
        <v>272</v>
      </c>
      <c r="AC184" t="s">
        <v>261</v>
      </c>
      <c r="AD184" t="s">
        <v>342</v>
      </c>
      <c r="AE184" s="2">
        <v>16500</v>
      </c>
      <c r="AF184">
        <v>0.22</v>
      </c>
      <c r="AG184" t="s">
        <v>63</v>
      </c>
      <c r="AH184" t="s">
        <v>1013</v>
      </c>
      <c r="AI184" t="s">
        <v>1013</v>
      </c>
      <c r="AJ184" t="s">
        <v>1013</v>
      </c>
      <c r="AK184" t="s">
        <v>1013</v>
      </c>
      <c r="AL184" t="s">
        <v>1013</v>
      </c>
      <c r="AM184" t="s">
        <v>1013</v>
      </c>
      <c r="AN184" t="s">
        <v>1013</v>
      </c>
      <c r="AO184" t="s">
        <v>1013</v>
      </c>
      <c r="AP184" t="s">
        <v>1013</v>
      </c>
      <c r="AQ184" t="s">
        <v>1013</v>
      </c>
      <c r="AR184" t="s">
        <v>1013</v>
      </c>
      <c r="AS184" t="s">
        <v>1013</v>
      </c>
    </row>
    <row r="185" spans="1:66" x14ac:dyDescent="0.3">
      <c r="A185" t="s">
        <v>3518</v>
      </c>
      <c r="B185" t="s">
        <v>3519</v>
      </c>
      <c r="C185">
        <v>2000000047</v>
      </c>
      <c r="D185" s="2">
        <v>5000000</v>
      </c>
      <c r="E185" t="s">
        <v>3523</v>
      </c>
      <c r="F185" s="3">
        <v>37462</v>
      </c>
      <c r="G185" s="3">
        <v>37470</v>
      </c>
      <c r="H185" s="3">
        <v>15555</v>
      </c>
      <c r="I185">
        <v>40</v>
      </c>
      <c r="J185">
        <v>6</v>
      </c>
      <c r="L185" s="3">
        <v>37470</v>
      </c>
      <c r="M185">
        <v>3.8</v>
      </c>
      <c r="N185" s="3">
        <v>38931</v>
      </c>
      <c r="O185">
        <v>4.99</v>
      </c>
      <c r="P185" s="3">
        <v>38931</v>
      </c>
      <c r="Q185" t="s">
        <v>63</v>
      </c>
      <c r="R185" t="s">
        <v>107</v>
      </c>
      <c r="S185" t="s">
        <v>107</v>
      </c>
      <c r="T185">
        <v>4.99</v>
      </c>
      <c r="U185" s="2">
        <v>249500</v>
      </c>
      <c r="V185" s="2">
        <v>7817441</v>
      </c>
      <c r="W185">
        <v>156</v>
      </c>
      <c r="X185">
        <v>4.99</v>
      </c>
      <c r="Y185" s="2">
        <v>249500</v>
      </c>
      <c r="Z185" s="2">
        <v>8505999</v>
      </c>
      <c r="AA185">
        <v>170</v>
      </c>
      <c r="AB185" t="s">
        <v>131</v>
      </c>
      <c r="AC185" t="s">
        <v>261</v>
      </c>
      <c r="AD185" t="s">
        <v>3524</v>
      </c>
      <c r="AE185" s="2">
        <v>12000</v>
      </c>
      <c r="AF185">
        <v>0.24</v>
      </c>
      <c r="AG185" t="s">
        <v>83</v>
      </c>
      <c r="AH185" s="9">
        <v>42552</v>
      </c>
      <c r="AI185">
        <v>0</v>
      </c>
      <c r="AK185" t="s">
        <v>3119</v>
      </c>
      <c r="AL185" t="s">
        <v>1013</v>
      </c>
      <c r="AM185" t="s">
        <v>1013</v>
      </c>
      <c r="AN185" t="s">
        <v>1013</v>
      </c>
      <c r="AO185" t="s">
        <v>1013</v>
      </c>
      <c r="AP185" t="s">
        <v>1013</v>
      </c>
      <c r="AQ185" t="s">
        <v>1013</v>
      </c>
      <c r="AR185" t="s">
        <v>1013</v>
      </c>
      <c r="AS185" t="s">
        <v>1013</v>
      </c>
    </row>
    <row r="186" spans="1:66" x14ac:dyDescent="0.3">
      <c r="A186" t="s">
        <v>3518</v>
      </c>
      <c r="B186" t="s">
        <v>3519</v>
      </c>
      <c r="C186">
        <v>2000000038</v>
      </c>
      <c r="D186" s="2">
        <v>11000000</v>
      </c>
      <c r="E186" t="s">
        <v>3051</v>
      </c>
      <c r="F186" s="3">
        <v>37387</v>
      </c>
      <c r="G186" s="3">
        <v>37567</v>
      </c>
      <c r="H186" s="3">
        <v>15652</v>
      </c>
      <c r="I186">
        <v>40</v>
      </c>
      <c r="J186">
        <v>6</v>
      </c>
      <c r="L186" s="3">
        <v>37567</v>
      </c>
      <c r="M186">
        <v>3.5</v>
      </c>
      <c r="N186" s="3">
        <v>39028</v>
      </c>
      <c r="O186">
        <v>4.88</v>
      </c>
      <c r="P186" s="3">
        <v>39028</v>
      </c>
      <c r="Q186" t="s">
        <v>63</v>
      </c>
      <c r="R186" t="s">
        <v>107</v>
      </c>
      <c r="S186" t="s">
        <v>107</v>
      </c>
      <c r="T186">
        <v>4.88</v>
      </c>
      <c r="U186" s="2">
        <v>536800</v>
      </c>
      <c r="V186" s="2">
        <v>17116233</v>
      </c>
      <c r="W186">
        <v>156</v>
      </c>
      <c r="X186">
        <v>4.88</v>
      </c>
      <c r="Y186" s="2">
        <v>536800</v>
      </c>
      <c r="Z186" s="2">
        <v>21366694</v>
      </c>
      <c r="AA186">
        <v>194</v>
      </c>
      <c r="AB186" t="s">
        <v>131</v>
      </c>
      <c r="AC186" t="s">
        <v>261</v>
      </c>
      <c r="AG186" t="s">
        <v>83</v>
      </c>
      <c r="AH186" s="9">
        <v>42552</v>
      </c>
      <c r="AI186">
        <v>0</v>
      </c>
      <c r="AK186" t="s">
        <v>3119</v>
      </c>
      <c r="AL186" t="s">
        <v>1013</v>
      </c>
      <c r="AM186" t="s">
        <v>1013</v>
      </c>
      <c r="AN186" t="s">
        <v>1013</v>
      </c>
      <c r="AO186" t="s">
        <v>1013</v>
      </c>
      <c r="AP186" t="s">
        <v>1013</v>
      </c>
      <c r="AQ186" t="s">
        <v>1013</v>
      </c>
      <c r="AR186" t="s">
        <v>1013</v>
      </c>
      <c r="AS186" t="s">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3415-0465-4AC9-B7C4-0B0825BCDEA5}">
  <dimension ref="A1:K21"/>
  <sheetViews>
    <sheetView tabSelected="1" workbookViewId="0">
      <selection activeCell="A21" sqref="A1:J21"/>
    </sheetView>
  </sheetViews>
  <sheetFormatPr defaultRowHeight="15.05" x14ac:dyDescent="0.3"/>
  <cols>
    <col min="1" max="1" width="12.21875" bestFit="1" customWidth="1"/>
    <col min="3" max="3" width="11.109375" bestFit="1" customWidth="1"/>
    <col min="5" max="5" width="10.33203125" bestFit="1" customWidth="1"/>
    <col min="6" max="6" width="9.109375" bestFit="1" customWidth="1"/>
    <col min="7" max="8" width="11.109375" bestFit="1" customWidth="1"/>
    <col min="10" max="10" width="15.21875" bestFit="1" customWidth="1"/>
  </cols>
  <sheetData>
    <row r="1" spans="1:11" ht="23.8" x14ac:dyDescent="0.3">
      <c r="A1" s="25"/>
      <c r="B1" s="31" t="s">
        <v>659</v>
      </c>
      <c r="C1" s="31" t="s">
        <v>660</v>
      </c>
      <c r="D1" s="31" t="s">
        <v>661</v>
      </c>
      <c r="E1" s="31" t="s">
        <v>662</v>
      </c>
      <c r="F1" s="31" t="s">
        <v>663</v>
      </c>
      <c r="G1" s="31" t="s">
        <v>664</v>
      </c>
      <c r="H1" s="31" t="s">
        <v>665</v>
      </c>
      <c r="I1" s="31" t="s">
        <v>666</v>
      </c>
      <c r="J1" s="25" t="s">
        <v>3807</v>
      </c>
    </row>
    <row r="2" spans="1:11" ht="23.8" x14ac:dyDescent="0.3">
      <c r="A2" s="25" t="s">
        <v>1545</v>
      </c>
      <c r="B2" s="26" t="s">
        <v>131</v>
      </c>
      <c r="C2" s="27">
        <v>13000000</v>
      </c>
      <c r="D2" s="26" t="s">
        <v>84</v>
      </c>
      <c r="E2" s="26" t="s">
        <v>671</v>
      </c>
      <c r="F2" s="28">
        <v>3.9899999999999998E-2</v>
      </c>
      <c r="G2" s="27">
        <v>518700</v>
      </c>
      <c r="H2" s="27">
        <v>28009800</v>
      </c>
      <c r="I2" s="26" t="s">
        <v>667</v>
      </c>
      <c r="J2" s="29">
        <v>44459</v>
      </c>
    </row>
    <row r="3" spans="1:11" x14ac:dyDescent="0.3">
      <c r="A3" s="25" t="s">
        <v>1545</v>
      </c>
      <c r="B3" s="26" t="s">
        <v>272</v>
      </c>
      <c r="C3" s="27">
        <v>20800000</v>
      </c>
      <c r="D3" s="26" t="s">
        <v>668</v>
      </c>
      <c r="E3" s="26" t="s">
        <v>669</v>
      </c>
      <c r="F3" s="28">
        <v>4.2000000000000003E-2</v>
      </c>
      <c r="G3" s="27">
        <v>873600</v>
      </c>
      <c r="H3" s="27">
        <v>46300800</v>
      </c>
      <c r="I3" s="26" t="s">
        <v>667</v>
      </c>
      <c r="J3" s="29">
        <v>44459</v>
      </c>
    </row>
    <row r="4" spans="1:11" ht="23.8" x14ac:dyDescent="0.3">
      <c r="A4" s="25" t="s">
        <v>1545</v>
      </c>
      <c r="B4" s="26" t="s">
        <v>670</v>
      </c>
      <c r="C4" s="27">
        <v>20000000</v>
      </c>
      <c r="D4" s="26" t="s">
        <v>668</v>
      </c>
      <c r="E4" s="26" t="s">
        <v>1546</v>
      </c>
      <c r="F4" s="28">
        <v>3.5000000000000003E-2</v>
      </c>
      <c r="G4" s="27">
        <v>700000</v>
      </c>
      <c r="H4" s="27">
        <v>18200000</v>
      </c>
      <c r="I4" s="26" t="s">
        <v>667</v>
      </c>
      <c r="J4" s="29">
        <v>44459</v>
      </c>
    </row>
    <row r="5" spans="1:11" ht="23.8" x14ac:dyDescent="0.3">
      <c r="A5" s="25" t="s">
        <v>1545</v>
      </c>
      <c r="B5" s="26" t="s">
        <v>367</v>
      </c>
      <c r="C5" s="27">
        <v>10000000</v>
      </c>
      <c r="D5" s="26" t="s">
        <v>708</v>
      </c>
      <c r="E5" s="30">
        <v>43390</v>
      </c>
      <c r="F5" s="28">
        <v>3.6499999999999998E-2</v>
      </c>
      <c r="G5" s="27">
        <v>15107000</v>
      </c>
      <c r="H5" s="27">
        <v>1403821</v>
      </c>
      <c r="I5" s="26" t="s">
        <v>667</v>
      </c>
      <c r="J5" s="29">
        <v>44459</v>
      </c>
      <c r="K5" s="23"/>
    </row>
    <row r="6" spans="1:11" ht="23.8" x14ac:dyDescent="0.3">
      <c r="A6" s="25" t="s">
        <v>1545</v>
      </c>
      <c r="B6" s="26" t="s">
        <v>367</v>
      </c>
      <c r="C6" s="27">
        <v>10000000</v>
      </c>
      <c r="D6" s="26" t="s">
        <v>708</v>
      </c>
      <c r="E6" s="30">
        <v>43390</v>
      </c>
      <c r="F6" s="28">
        <v>3.7499999999999999E-2</v>
      </c>
      <c r="G6" s="27">
        <v>15554795</v>
      </c>
      <c r="H6" s="27">
        <v>1640234</v>
      </c>
      <c r="I6" s="26" t="s">
        <v>667</v>
      </c>
      <c r="J6" s="29">
        <v>44459</v>
      </c>
      <c r="K6" s="23"/>
    </row>
    <row r="7" spans="1:11" ht="23.8" x14ac:dyDescent="0.3">
      <c r="A7" s="25" t="s">
        <v>1545</v>
      </c>
      <c r="B7" s="26" t="s">
        <v>367</v>
      </c>
      <c r="C7" s="27">
        <v>10000000</v>
      </c>
      <c r="D7" s="26" t="s">
        <v>708</v>
      </c>
      <c r="E7" s="30">
        <v>43390</v>
      </c>
      <c r="F7" s="28">
        <v>4.2999999999999997E-2</v>
      </c>
      <c r="G7" s="27">
        <v>17797288</v>
      </c>
      <c r="H7" s="27">
        <v>2928589</v>
      </c>
      <c r="I7" s="26" t="s">
        <v>667</v>
      </c>
      <c r="J7" s="29">
        <v>44459</v>
      </c>
    </row>
    <row r="8" spans="1:11" x14ac:dyDescent="0.3">
      <c r="A8" s="32" t="s">
        <v>3081</v>
      </c>
      <c r="B8" s="26" t="s">
        <v>1051</v>
      </c>
      <c r="C8" s="27">
        <v>7250000</v>
      </c>
      <c r="D8" s="26" t="s">
        <v>668</v>
      </c>
      <c r="E8" s="26" t="s">
        <v>3078</v>
      </c>
      <c r="F8" s="28">
        <v>3.8300000000000001E-2</v>
      </c>
      <c r="G8" s="27">
        <v>277675</v>
      </c>
      <c r="H8" s="27">
        <v>6108850</v>
      </c>
      <c r="I8" s="26" t="s">
        <v>3079</v>
      </c>
      <c r="J8" s="29">
        <v>44460</v>
      </c>
    </row>
    <row r="9" spans="1:11" x14ac:dyDescent="0.3">
      <c r="A9" s="32" t="s">
        <v>3081</v>
      </c>
      <c r="B9" s="26" t="s">
        <v>1051</v>
      </c>
      <c r="C9" s="27">
        <v>2750000</v>
      </c>
      <c r="D9" s="26" t="s">
        <v>668</v>
      </c>
      <c r="E9" s="26" t="s">
        <v>3078</v>
      </c>
      <c r="F9" s="28">
        <v>3.8300000000000001E-2</v>
      </c>
      <c r="G9" s="27">
        <v>105325</v>
      </c>
      <c r="H9" s="27">
        <v>2317150</v>
      </c>
      <c r="I9" s="26" t="s">
        <v>3079</v>
      </c>
      <c r="J9" s="29">
        <v>44460</v>
      </c>
    </row>
    <row r="10" spans="1:11" ht="23.8" x14ac:dyDescent="0.3">
      <c r="A10" s="32" t="s">
        <v>3081</v>
      </c>
      <c r="B10" s="26" t="s">
        <v>131</v>
      </c>
      <c r="C10" s="27">
        <v>3700000</v>
      </c>
      <c r="D10" s="26" t="s">
        <v>84</v>
      </c>
      <c r="E10" s="26" t="s">
        <v>3080</v>
      </c>
      <c r="F10" s="28">
        <v>3.8399999999999997E-2</v>
      </c>
      <c r="G10" s="27">
        <v>142080</v>
      </c>
      <c r="H10" s="27">
        <v>5967360</v>
      </c>
      <c r="I10" s="26" t="s">
        <v>3079</v>
      </c>
      <c r="J10" s="29">
        <v>44460</v>
      </c>
    </row>
    <row r="11" spans="1:11" ht="23.8" x14ac:dyDescent="0.3">
      <c r="A11" s="25" t="s">
        <v>3644</v>
      </c>
      <c r="B11" s="26" t="s">
        <v>131</v>
      </c>
      <c r="C11" s="27">
        <v>5000000</v>
      </c>
      <c r="D11" s="26" t="s">
        <v>84</v>
      </c>
      <c r="E11" s="26" t="s">
        <v>669</v>
      </c>
      <c r="F11" s="28">
        <v>4.3200000000000002E-2</v>
      </c>
      <c r="G11" s="27">
        <v>216000</v>
      </c>
      <c r="H11" s="27">
        <v>11448000</v>
      </c>
      <c r="I11" s="26" t="s">
        <v>3079</v>
      </c>
      <c r="J11" s="29">
        <v>44460</v>
      </c>
    </row>
    <row r="12" spans="1:11" ht="23.8" x14ac:dyDescent="0.3">
      <c r="A12" s="25" t="s">
        <v>3644</v>
      </c>
      <c r="B12" s="26" t="s">
        <v>131</v>
      </c>
      <c r="C12" s="27">
        <v>5000000</v>
      </c>
      <c r="D12" s="26" t="s">
        <v>84</v>
      </c>
      <c r="E12" s="26" t="s">
        <v>3642</v>
      </c>
      <c r="F12" s="28">
        <v>4.2999999999999997E-2</v>
      </c>
      <c r="G12" s="27">
        <v>215000</v>
      </c>
      <c r="H12" s="27">
        <v>11180000</v>
      </c>
      <c r="I12" s="26" t="s">
        <v>3079</v>
      </c>
      <c r="J12" s="29">
        <v>44460</v>
      </c>
    </row>
    <row r="13" spans="1:11" ht="23.8" x14ac:dyDescent="0.3">
      <c r="A13" s="25" t="s">
        <v>3644</v>
      </c>
      <c r="B13" s="26" t="s">
        <v>131</v>
      </c>
      <c r="C13" s="27">
        <v>5000000</v>
      </c>
      <c r="D13" s="26" t="s">
        <v>84</v>
      </c>
      <c r="E13" s="26" t="s">
        <v>3080</v>
      </c>
      <c r="F13" s="28">
        <v>3.9899999999999998E-2</v>
      </c>
      <c r="G13" s="27">
        <v>199500</v>
      </c>
      <c r="H13" s="27">
        <v>8379000</v>
      </c>
      <c r="I13" s="26" t="s">
        <v>3079</v>
      </c>
      <c r="J13" s="29">
        <v>44460</v>
      </c>
    </row>
    <row r="14" spans="1:11" ht="23.8" x14ac:dyDescent="0.3">
      <c r="A14" s="25" t="s">
        <v>3644</v>
      </c>
      <c r="B14" s="26" t="s">
        <v>131</v>
      </c>
      <c r="C14" s="27">
        <v>5000000</v>
      </c>
      <c r="D14" s="26" t="s">
        <v>84</v>
      </c>
      <c r="E14" s="26" t="s">
        <v>3643</v>
      </c>
      <c r="F14" s="28">
        <v>3.7999999999999999E-2</v>
      </c>
      <c r="G14" s="27">
        <v>190000</v>
      </c>
      <c r="H14" s="27">
        <v>7790000</v>
      </c>
      <c r="I14" s="26" t="s">
        <v>3079</v>
      </c>
      <c r="J14" s="29">
        <v>44460</v>
      </c>
    </row>
    <row r="15" spans="1:11" ht="23.8" x14ac:dyDescent="0.3">
      <c r="A15" s="25" t="s">
        <v>3644</v>
      </c>
      <c r="B15" s="26" t="s">
        <v>131</v>
      </c>
      <c r="C15" s="27">
        <v>5000000</v>
      </c>
      <c r="D15" s="26" t="s">
        <v>84</v>
      </c>
      <c r="E15" s="26" t="s">
        <v>3643</v>
      </c>
      <c r="F15" s="28">
        <v>3.9699999999999999E-2</v>
      </c>
      <c r="G15" s="27">
        <v>198500</v>
      </c>
      <c r="H15" s="27">
        <v>8138500</v>
      </c>
      <c r="I15" s="26" t="s">
        <v>3079</v>
      </c>
      <c r="J15" s="29">
        <v>44460</v>
      </c>
    </row>
    <row r="16" spans="1:11" x14ac:dyDescent="0.3">
      <c r="A16" s="32" t="s">
        <v>3805</v>
      </c>
      <c r="B16" s="26" t="s">
        <v>272</v>
      </c>
      <c r="C16" s="27">
        <v>5000000</v>
      </c>
      <c r="D16" s="26" t="s">
        <v>668</v>
      </c>
      <c r="E16" s="26" t="s">
        <v>3642</v>
      </c>
      <c r="F16" s="28">
        <v>3.8800000000000001E-2</v>
      </c>
      <c r="G16" s="27">
        <v>194000</v>
      </c>
      <c r="H16" s="27">
        <v>10088000</v>
      </c>
      <c r="I16" s="26" t="s">
        <v>3804</v>
      </c>
      <c r="J16" s="29">
        <v>44460</v>
      </c>
    </row>
    <row r="17" spans="1:10" ht="23.8" x14ac:dyDescent="0.3">
      <c r="A17" s="25" t="s">
        <v>658</v>
      </c>
      <c r="B17" s="26" t="s">
        <v>131</v>
      </c>
      <c r="C17" s="27">
        <v>5000000</v>
      </c>
      <c r="D17" s="26" t="s">
        <v>84</v>
      </c>
      <c r="E17" s="26" t="s">
        <v>3080</v>
      </c>
      <c r="F17" s="28">
        <v>3.3000000000000002E-2</v>
      </c>
      <c r="G17" s="27">
        <v>165000</v>
      </c>
      <c r="H17" s="27">
        <v>6930000</v>
      </c>
      <c r="I17" s="26" t="s">
        <v>667</v>
      </c>
      <c r="J17" s="29">
        <v>44456</v>
      </c>
    </row>
    <row r="18" spans="1:10" ht="23.8" x14ac:dyDescent="0.3">
      <c r="A18" s="25" t="s">
        <v>658</v>
      </c>
      <c r="B18" s="26" t="s">
        <v>152</v>
      </c>
      <c r="C18" s="27">
        <v>10000000</v>
      </c>
      <c r="D18" s="26" t="s">
        <v>668</v>
      </c>
      <c r="E18" s="26" t="s">
        <v>3643</v>
      </c>
      <c r="F18" s="28">
        <v>4.9500000000000002E-2</v>
      </c>
      <c r="G18" s="27">
        <v>495000</v>
      </c>
      <c r="H18" s="27">
        <v>20295000</v>
      </c>
      <c r="I18" s="26" t="s">
        <v>3079</v>
      </c>
      <c r="J18" s="29">
        <v>44456</v>
      </c>
    </row>
    <row r="19" spans="1:10" ht="23.8" x14ac:dyDescent="0.3">
      <c r="A19" s="25" t="s">
        <v>658</v>
      </c>
      <c r="B19" s="26" t="s">
        <v>152</v>
      </c>
      <c r="C19" s="27">
        <v>10000000</v>
      </c>
      <c r="D19" s="26" t="s">
        <v>668</v>
      </c>
      <c r="E19" s="26" t="s">
        <v>3806</v>
      </c>
      <c r="F19" s="28">
        <v>4.9500000000000002E-2</v>
      </c>
      <c r="G19" s="27">
        <v>495000</v>
      </c>
      <c r="H19" s="27">
        <v>19800000</v>
      </c>
      <c r="I19" s="26" t="s">
        <v>3079</v>
      </c>
      <c r="J19" s="29">
        <v>44456</v>
      </c>
    </row>
    <row r="20" spans="1:10" x14ac:dyDescent="0.3">
      <c r="A20" s="25" t="s">
        <v>658</v>
      </c>
      <c r="B20" s="26" t="s">
        <v>272</v>
      </c>
      <c r="C20" s="27">
        <v>8000000</v>
      </c>
      <c r="D20" s="26" t="s">
        <v>668</v>
      </c>
      <c r="E20" s="26" t="s">
        <v>669</v>
      </c>
      <c r="F20" s="28">
        <v>4.3999999999999997E-2</v>
      </c>
      <c r="G20" s="27">
        <v>352000</v>
      </c>
      <c r="H20" s="27">
        <v>18656000</v>
      </c>
      <c r="I20" s="26" t="s">
        <v>3079</v>
      </c>
      <c r="J20" s="29">
        <v>44456</v>
      </c>
    </row>
    <row r="21" spans="1:10" ht="23.8" x14ac:dyDescent="0.3">
      <c r="A21" s="25" t="s">
        <v>658</v>
      </c>
      <c r="B21" s="26" t="s">
        <v>670</v>
      </c>
      <c r="C21" s="27">
        <v>5000000</v>
      </c>
      <c r="D21" s="26" t="s">
        <v>668</v>
      </c>
      <c r="E21" s="26" t="s">
        <v>671</v>
      </c>
      <c r="F21" s="28">
        <v>3.95E-2</v>
      </c>
      <c r="G21" s="27">
        <v>197500</v>
      </c>
      <c r="H21" s="27">
        <v>10665000</v>
      </c>
      <c r="I21" s="26" t="s">
        <v>3079</v>
      </c>
      <c r="J21" s="29">
        <v>44456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Ching Tat Chau</dc:creator>
  <cp:lastModifiedBy>Ching Tat Chau</cp:lastModifiedBy>
  <dcterms:created xsi:type="dcterms:W3CDTF">2025-02-26T20:46:10Z</dcterms:created>
  <dcterms:modified xsi:type="dcterms:W3CDTF">2025-03-05T10:52:48Z</dcterms:modified>
</cp:coreProperties>
</file>