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94163799854fb077/Documents/"/>
    </mc:Choice>
  </mc:AlternateContent>
  <xr:revisionPtr revIDLastSave="0" documentId="8_{50F78A10-22DB-4BC3-98EE-D65C90C2FB5D}" xr6:coauthVersionLast="47" xr6:coauthVersionMax="47" xr10:uidLastSave="{00000000-0000-0000-0000-000000000000}"/>
  <bookViews>
    <workbookView xWindow="-43175" yWindow="-6499" windowWidth="21738" windowHeight="17405" xr2:uid="{9439C55A-72AB-4AF3-A4DA-F6A5393F27AD}"/>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2" i="2" l="1"/>
  <c r="J101" i="2"/>
  <c r="J100" i="2"/>
  <c r="J99" i="2"/>
  <c r="J98" i="2"/>
</calcChain>
</file>

<file path=xl/sharedStrings.xml><?xml version="1.0" encoding="utf-8"?>
<sst xmlns="http://schemas.openxmlformats.org/spreadsheetml/2006/main" count="10766" uniqueCount="2065">
  <si>
    <t>DCLG code</t>
  </si>
  <si>
    <t>Local Authority</t>
  </si>
  <si>
    <t>Ref code</t>
  </si>
  <si>
    <t>Principal (£)</t>
  </si>
  <si>
    <t>Initial Counterparty</t>
  </si>
  <si>
    <t>Most recent Counterparty</t>
  </si>
  <si>
    <t>Counterparty in 2020/21</t>
  </si>
  <si>
    <t>Drawdown Date</t>
  </si>
  <si>
    <t>Maturity Date</t>
  </si>
  <si>
    <t>Term (years)</t>
  </si>
  <si>
    <t>Lender's option period (m)</t>
  </si>
  <si>
    <t>Type</t>
  </si>
  <si>
    <t>Date start teaser rate</t>
  </si>
  <si>
    <t>Teaser Rate (%)</t>
  </si>
  <si>
    <t>Date start iniatial rate</t>
  </si>
  <si>
    <t>Initial rate (%)</t>
  </si>
  <si>
    <t>Date first option</t>
  </si>
  <si>
    <t>Has option been excerised</t>
  </si>
  <si>
    <t>Date when interest changed to current rate</t>
  </si>
  <si>
    <t>Interest rate in 2020/21 (%)</t>
  </si>
  <si>
    <t>Total Interest over the term of the loan</t>
  </si>
  <si>
    <t>Total interest as % of loan</t>
  </si>
  <si>
    <t>Fairvalue 2015/16 (£)</t>
  </si>
  <si>
    <t>Fairvalue 2016/17 (£)</t>
  </si>
  <si>
    <t>Fairvalue 2017/18 (£)</t>
  </si>
  <si>
    <t>Fairvalue 2018/19 (£)</t>
  </si>
  <si>
    <t>Fairvalue 2019/20 (£)</t>
  </si>
  <si>
    <t>Fairvalue 2020/21 (£)</t>
  </si>
  <si>
    <t>Fairvalue 2015/16 as % of Principle</t>
  </si>
  <si>
    <t>Fairvalue 2016/17 as % of Principle</t>
  </si>
  <si>
    <t>Fairvalue 2017/18 as % of Principle</t>
  </si>
  <si>
    <t>Fairvalue 2018/19 as % of Principle</t>
  </si>
  <si>
    <t>Fairvalue 2019/20 as % of Principle</t>
  </si>
  <si>
    <t>Fairvalue 2020/21 as % of Principle</t>
  </si>
  <si>
    <t>TMA Name</t>
  </si>
  <si>
    <t>BROKER Name</t>
  </si>
  <si>
    <t>BROKER Fee</t>
  </si>
  <si>
    <t>BROKER Fee as % of principle</t>
  </si>
  <si>
    <t>refinanced, restructured or term ended since 2015?</t>
  </si>
  <si>
    <t>How?</t>
  </si>
  <si>
    <t>Date of restructure</t>
  </si>
  <si>
    <t>Breakage cost for restructure</t>
  </si>
  <si>
    <t>Breakage cost as % of principle</t>
  </si>
  <si>
    <t>Principal of new loan</t>
  </si>
  <si>
    <t>Maturity date of new loan</t>
  </si>
  <si>
    <t>Interest rate of new loan</t>
  </si>
  <si>
    <t>Fairvalue 2018/19 for new loan</t>
  </si>
  <si>
    <t>Fairvalue 2019/20 for new loan</t>
  </si>
  <si>
    <t>Fairvalue 2020/21 for new loan</t>
  </si>
  <si>
    <t>Advisor for restructure</t>
  </si>
  <si>
    <t>Advisor's fee for restructure</t>
  </si>
  <si>
    <t>Contract link</t>
  </si>
  <si>
    <t>Broker invoice link</t>
  </si>
  <si>
    <t>Restructured contract link</t>
  </si>
  <si>
    <t>Restructuring FOI link</t>
  </si>
  <si>
    <t>Notes</t>
  </si>
  <si>
    <t>Sector Treasury Services Ltd</t>
  </si>
  <si>
    <t>S8401-01</t>
  </si>
  <si>
    <t>S8401</t>
  </si>
  <si>
    <t>Aberdeen City</t>
  </si>
  <si>
    <t>State Street Nominees</t>
  </si>
  <si>
    <t>Erste Abwicklungsanstalt</t>
  </si>
  <si>
    <t>Vanilla stepped</t>
  </si>
  <si>
    <t>No</t>
  </si>
  <si>
    <t>-</t>
  </si>
  <si>
    <t>Martin Brokers</t>
  </si>
  <si>
    <t>https://drive.google.com/file/d/1BFEhdac2egIUF-rQcdrveESCoIAYlbb2/view?usp=sharing</t>
  </si>
  <si>
    <t>Letter supplied dated 2015; initial counterparty recorded as State Street Nominees in original dataset- since updated from 2021 CSV to West LB.</t>
  </si>
  <si>
    <t>S8401-02</t>
  </si>
  <si>
    <t>Depfa Bank plc</t>
  </si>
  <si>
    <t>FMS Wertmanagement AöR</t>
  </si>
  <si>
    <t>Prebon Marshall Yamane</t>
  </si>
  <si>
    <t>https://drive.google.com/file/d/1sKymfG0VguSTB0q9lW9swn5MQjXdd5Q7/view?usp=sharing</t>
  </si>
  <si>
    <t>Letter supplied dated 2012</t>
  </si>
  <si>
    <t>S8401-03</t>
  </si>
  <si>
    <t>Dresdner Bank AG</t>
  </si>
  <si>
    <t>Just Retirement Limited</t>
  </si>
  <si>
    <t>KA Finanz AG</t>
  </si>
  <si>
    <t>https://drive.google.com/file/d/1YHO36kWas0x4UyQGoJZu51jgTHmcFK6a/view?usp=sharing</t>
  </si>
  <si>
    <t>S8401-04</t>
  </si>
  <si>
    <t>https://drive.google.com/file/d/11jawRpVVjVCFvc7DCw-q2GWwK0LK2Kq6/view?usp=sharing</t>
  </si>
  <si>
    <t>S8401-05</t>
  </si>
  <si>
    <t>Barclays Bank PLC</t>
  </si>
  <si>
    <t>Yes</t>
  </si>
  <si>
    <t>Option removed</t>
  </si>
  <si>
    <t>29.06.2016</t>
  </si>
  <si>
    <t>https://drive.google.com/file/d/1Wce6AT9b6C9e8njEk4K-KchG3HaUBbVI/view?usp=sharing</t>
  </si>
  <si>
    <t>Letter supplied dated 2013</t>
  </si>
  <si>
    <t>S8401-06</t>
  </si>
  <si>
    <t>https://drive.google.com/file/d/12dx5FWCBD1DeUIhrEP2xl9qdgU8nXA29/view?usp=sharing</t>
  </si>
  <si>
    <t>S8401-07</t>
  </si>
  <si>
    <t>Vanilla</t>
  </si>
  <si>
    <t>Tradition</t>
  </si>
  <si>
    <t>Letter not supplied</t>
  </si>
  <si>
    <t>S8401-08</t>
  </si>
  <si>
    <t>Dexia Public Finance Bank</t>
  </si>
  <si>
    <t>Sterling International Brokers</t>
  </si>
  <si>
    <t>https://drive.google.com/file/d/1PLZVE-9eVAMKVfF73w53U3hnHr-jmEfF/view?usp=sharing</t>
  </si>
  <si>
    <t>Letter supplied dated 2014</t>
  </si>
  <si>
    <t>S8401-09</t>
  </si>
  <si>
    <t>Tullet Prebon</t>
  </si>
  <si>
    <t>https://drive.google.com/file/d/1bJpQCPhbepnDjh6csUeA79JR_rq4IxAU/view?usp=sharing</t>
  </si>
  <si>
    <t>S8402-01</t>
  </si>
  <si>
    <t>S8402</t>
  </si>
  <si>
    <t>Aberdeenshire</t>
  </si>
  <si>
    <t>Scottish Amicable Nominees</t>
  </si>
  <si>
    <t>Prudential Assurance Company Limited</t>
  </si>
  <si>
    <t>Not app</t>
  </si>
  <si>
    <t>Not av</t>
  </si>
  <si>
    <t>Not av.</t>
  </si>
  <si>
    <t>S8402-02</t>
  </si>
  <si>
    <t>DePfa Bank</t>
  </si>
  <si>
    <t>FMS Wertmanagement AOR</t>
  </si>
  <si>
    <t>Prebon</t>
  </si>
  <si>
    <t>S8402-03</t>
  </si>
  <si>
    <t>S8402-04</t>
  </si>
  <si>
    <t>S8402-05</t>
  </si>
  <si>
    <t>S8402-06</t>
  </si>
  <si>
    <t>Dexia Credit Local</t>
  </si>
  <si>
    <t>S8402-07</t>
  </si>
  <si>
    <t>Bayerische Landesbank</t>
  </si>
  <si>
    <t>S8402-08</t>
  </si>
  <si>
    <t>Barclays Bank PLc</t>
  </si>
  <si>
    <t>S8402-09</t>
  </si>
  <si>
    <t>Not app.</t>
  </si>
  <si>
    <t>NO</t>
  </si>
  <si>
    <t>S8402-10</t>
  </si>
  <si>
    <t>S8402-11</t>
  </si>
  <si>
    <t>E3831-01</t>
  </si>
  <si>
    <t>E3831</t>
  </si>
  <si>
    <t>Adur</t>
  </si>
  <si>
    <t>Barclays</t>
  </si>
  <si>
    <t>Stepped vanilla</t>
  </si>
  <si>
    <t>E3831-02</t>
  </si>
  <si>
    <t>E3831-03</t>
  </si>
  <si>
    <t>E3831-04</t>
  </si>
  <si>
    <t>Depfa</t>
  </si>
  <si>
    <t>FMS WerterManagement</t>
  </si>
  <si>
    <t>FMS Wertmanagement</t>
  </si>
  <si>
    <t>E3831-05</t>
  </si>
  <si>
    <t>S8801-01</t>
  </si>
  <si>
    <t>S8801</t>
  </si>
  <si>
    <t>Angus</t>
  </si>
  <si>
    <t>3 days</t>
  </si>
  <si>
    <t>no</t>
  </si>
  <si>
    <t>Prebon Marshall Yamane (UK) ltd</t>
  </si>
  <si>
    <t>https://drive.google.com/open?id=0B-LcvUI3I5zyYjRpNWNEaHIzdDQ</t>
  </si>
  <si>
    <t>https://drive.google.com/open?id=1y_7hMNQlpferhrMGP3c_toUO9nUSsLC2</t>
  </si>
  <si>
    <t>S8801-02</t>
  </si>
  <si>
    <t>https://drive.google.com/open?id=0B-LcvUI3I5zycnd2S3BlbWxURzg</t>
  </si>
  <si>
    <t>S8801-03</t>
  </si>
  <si>
    <t>Dresdner Bank*</t>
  </si>
  <si>
    <t>Commerzbank</t>
  </si>
  <si>
    <t>https://drive.google.com/open?id=0B-LcvUI3I5zyVDJ2SjA1TExNZFU</t>
  </si>
  <si>
    <t>S8801-04</t>
  </si>
  <si>
    <t>Deutsche Bank</t>
  </si>
  <si>
    <t>KBC Bank</t>
  </si>
  <si>
    <t>https://drive.google.com/open?id=0B-LcvUI3I5zyd0hTWnBWOWREeFE</t>
  </si>
  <si>
    <t>S8801-05</t>
  </si>
  <si>
    <t>yes</t>
  </si>
  <si>
    <t>Not held on file</t>
  </si>
  <si>
    <t>https://drive.google.com/open?id=0B-LcvUI3I5zydjhQckZkbXBLZTg</t>
  </si>
  <si>
    <t>https://drive.google.com/open?id=1y_TZyZsx1F7ijxU9aTCWZ8Ak5nMQdgu0</t>
  </si>
  <si>
    <t>S8801-06</t>
  </si>
  <si>
    <t>https://drive.google.com/open?id=0B-LcvUI3I5zyX3FNRlgyeWh3VHM</t>
  </si>
  <si>
    <t>S8801-07</t>
  </si>
  <si>
    <t>https://drive.google.com/open?id=0B-LcvUI3I5zyQVhmc2NxOTlQYms</t>
  </si>
  <si>
    <t>N9301-01</t>
  </si>
  <si>
    <t>N9301</t>
  </si>
  <si>
    <t>Ards &amp; North Down</t>
  </si>
  <si>
    <t>DR490</t>
  </si>
  <si>
    <t>Stroud &amp; Swindon Buidling Society</t>
  </si>
  <si>
    <t>Any day</t>
  </si>
  <si>
    <t>Tullett &amp; Tokyo Forex</t>
  </si>
  <si>
    <t>Matured</t>
  </si>
  <si>
    <t>https://drive.google.com/file/d/1_XV634uYv-3MDKUAHssELzvNmWh7Edbr/view?usp=sharing</t>
  </si>
  <si>
    <t>https://drive.google.com/file/d/1PyQeNeCgO_WeZC5ycB3OLYkVr3jsaqRA/view?usp=sharing</t>
  </si>
  <si>
    <t>N9301-02</t>
  </si>
  <si>
    <t>DR499</t>
  </si>
  <si>
    <t>Bradford &amp; Bingley</t>
  </si>
  <si>
    <t>Bank of Scotland</t>
  </si>
  <si>
    <t>Lloyds Banking Group plc</t>
  </si>
  <si>
    <t>Martin Brokers (UK) PLC</t>
  </si>
  <si>
    <t>Unknown</t>
  </si>
  <si>
    <t>https://drive.google.com/file/d/1PLVJKCs1sf2u5smIumzjSiv5dfARSCnI/view?usp=sharing</t>
  </si>
  <si>
    <t>N9301-03</t>
  </si>
  <si>
    <t>DR500</t>
  </si>
  <si>
    <t>Commerzbank AG</t>
  </si>
  <si>
    <t>https://drive.google.com/file/d/12MMpC_bWW-FriHFt-k6Xp1T7yCIrPDFg/view?usp=sharing</t>
  </si>
  <si>
    <t>https://drive.google.com/file/d/1tCHGhcCQ7GohePvEoR6wUa0Sk84moeiq/view?usp=sharing</t>
  </si>
  <si>
    <t>N9301-04</t>
  </si>
  <si>
    <t>DR505</t>
  </si>
  <si>
    <t>Barclays PLC</t>
  </si>
  <si>
    <t>https://drive.google.com/file/d/1Z-b53C4dXEWlBu7gfAW88PcCBBoDKB1d/view?usp=sharing</t>
  </si>
  <si>
    <t>https://drive.google.com/file/d/1m6evDT4r_4TKUCuOfJ2rO6Pt0loY00fm/view?usp=sharing</t>
  </si>
  <si>
    <t>Info for columns AO to AS not supplied</t>
  </si>
  <si>
    <t>N9301-05</t>
  </si>
  <si>
    <t>DR509</t>
  </si>
  <si>
    <t>Barclays Bank</t>
  </si>
  <si>
    <t>Missing</t>
  </si>
  <si>
    <t>https://drive.google.com/file/d/1Wx0WizGgk5h8AmdOiQ_IrrX2vjCGo52y/view?usp=sharing</t>
  </si>
  <si>
    <t>N9202-01</t>
  </si>
  <si>
    <t>N9202</t>
  </si>
  <si>
    <t>Armagh, Banbridge and Craigavon</t>
  </si>
  <si>
    <t>Stroud &amp; Swindon Building Society</t>
  </si>
  <si>
    <t>Lanchashire County Council</t>
  </si>
  <si>
    <t>1 Month</t>
  </si>
  <si>
    <t>Not available</t>
  </si>
  <si>
    <t>Martin Broker (UK) PLC</t>
  </si>
  <si>
    <t>N9202-02</t>
  </si>
  <si>
    <t>Bradford &amp; Bingley Sociery</t>
  </si>
  <si>
    <t>Prebon Yamane (UK) Ltd</t>
  </si>
  <si>
    <t>N9202-03</t>
  </si>
  <si>
    <t>N9202-04</t>
  </si>
  <si>
    <t>Prebon Marshall Yamane (UK) Ltd</t>
  </si>
  <si>
    <t>N9202-05</t>
  </si>
  <si>
    <t>868*</t>
  </si>
  <si>
    <t>Verity Trustees Ltd as The trustee of the Pensions Trust</t>
  </si>
  <si>
    <t>Note new ref number. Previously 865</t>
  </si>
  <si>
    <t>E3031-01</t>
  </si>
  <si>
    <t>E3031</t>
  </si>
  <si>
    <t>Ashfield</t>
  </si>
  <si>
    <t>ML241</t>
  </si>
  <si>
    <t>RP Martin</t>
  </si>
  <si>
    <t>https://drive.google.com/file/d/1TeIvtDb_PrdJNzXwZFFnTUE0dxjy1KdD/view?usp=sharing</t>
  </si>
  <si>
    <t>https://drive.google.com/file/d/1_j0gOerx-m0_RZhoFC9XtqWSrtJ8fDia/view?usp=sharing</t>
  </si>
  <si>
    <t>E3031-02</t>
  </si>
  <si>
    <t>ML242</t>
  </si>
  <si>
    <t>https://drive.google.com/file/d/1-5lQZPWCZ9iAas-RBs8NXXuxrDWcM4B9/view?usp=sharing</t>
  </si>
  <si>
    <t>E3031-03</t>
  </si>
  <si>
    <t>ML245</t>
  </si>
  <si>
    <t>Lancashire County Council</t>
  </si>
  <si>
    <t>https://drive.google.com/file/d/12ANfOO3soMuW1U1roEFZ0pKYz0nTpAGP/view?usp=sharing</t>
  </si>
  <si>
    <t>E3031-04</t>
  </si>
  <si>
    <t>ML246</t>
  </si>
  <si>
    <t>DePfa Bank Europe PLC</t>
  </si>
  <si>
    <t>City Deposit Brokers (CDB)</t>
  </si>
  <si>
    <t>https://drive.google.com/file/d/1ErixZI_M6PRZD9wSx1zPQWbzXKjWoHOr/view?usp=sharing</t>
  </si>
  <si>
    <t>https://drive.google.com/file/d/1snsWUR9ad6fOX3ISIOu2rXREFj0cW-LU/view?usp=sharing</t>
  </si>
  <si>
    <t>E3031-05</t>
  </si>
  <si>
    <t>ML247</t>
  </si>
  <si>
    <t>Vanilla Stepped</t>
  </si>
  <si>
    <t>https://drive.google.com/file/d/11hFpg1pcnU5REdrnVgK4UuS8KolOyFoG/view?usp=sharing</t>
  </si>
  <si>
    <t>E3031-06</t>
  </si>
  <si>
    <t>ML248</t>
  </si>
  <si>
    <t>Danske Bank</t>
  </si>
  <si>
    <t>https://drive.google.com/file/d/1fkILMGvnI0olAkanEXeEXKk0_UoJ0-Y-/view?usp=sharing</t>
  </si>
  <si>
    <t>E3031-07</t>
  </si>
  <si>
    <t>ML249</t>
  </si>
  <si>
    <t>https://drive.google.com/file/d/11Btp-LLXITkovgjna54pNonAUhze9Pxi/view?usp=sharing</t>
  </si>
  <si>
    <t>E3031-08</t>
  </si>
  <si>
    <t>ML250</t>
  </si>
  <si>
    <t>https://drive.google.com/file/d/1_nVPa2DPhtdBlWsc5hPRSSOApvJcyr3c/view?usp=sharing</t>
  </si>
  <si>
    <t>E3031-09</t>
  </si>
  <si>
    <t>ML251</t>
  </si>
  <si>
    <t>Dexia Municipal Agency</t>
  </si>
  <si>
    <t>https://drive.google.com/file/d/14UFDEFz-YEI4kPxq5kHbh_RokagmOkba/view?usp=sharing</t>
  </si>
  <si>
    <t>E5031-01</t>
  </si>
  <si>
    <t>E5031</t>
  </si>
  <si>
    <t>Barnet</t>
  </si>
  <si>
    <t>DEPFA</t>
  </si>
  <si>
    <t>Butlers</t>
  </si>
  <si>
    <t>https://drive.google.com/file/d/1FpFk6JtS16nE0Xd3QoI7BRcnVWM1rG3R/view?usp=sharing</t>
  </si>
  <si>
    <t>E5031-02</t>
  </si>
  <si>
    <t>E5031-03</t>
  </si>
  <si>
    <t>EuroHypo</t>
  </si>
  <si>
    <t>Tradition (UK) Ltd</t>
  </si>
  <si>
    <t>https://drive.google.com/file/d/1RwhbRCXbdZanLn6BtguZQOp_Exph_HHP/view?usp=sharing</t>
  </si>
  <si>
    <t>E5031-04</t>
  </si>
  <si>
    <t>https://drive.google.com/file/d/1YVeGek9t4WXHlq_by6K66FmyciWpqKQ5/view?usp=sharing</t>
  </si>
  <si>
    <t>E5031-05</t>
  </si>
  <si>
    <t>DEXIA</t>
  </si>
  <si>
    <t>Dexia</t>
  </si>
  <si>
    <t>E5031-06</t>
  </si>
  <si>
    <t>https://drive.google.com/file/d/1NugTMwYtBrCAnlGXL5uxx9Kj1VdBeIge/view?usp=sharing</t>
  </si>
  <si>
    <t>E5031-07</t>
  </si>
  <si>
    <t>E4401-01</t>
  </si>
  <si>
    <t>E4401</t>
  </si>
  <si>
    <t>Barnsley</t>
  </si>
  <si>
    <t>NA</t>
  </si>
  <si>
    <t>https://drive.google.com/file/d/107wUzK1eus8d60UYZ-r8B7ooejejkiWj/view?usp=sharing</t>
  </si>
  <si>
    <t>E4401-02</t>
  </si>
  <si>
    <t>https://drive.google.com/file/d/1kbTxxJUHHULM642OSBa4EfuUTgNy9pKY/view?usp=sharing</t>
  </si>
  <si>
    <t>E4401-03</t>
  </si>
  <si>
    <t>https://drive.google.com/file/d/1URqnVOcK97sn6SZx4ZIU9-X_Z1mFMPZN/view?usp=sharing</t>
  </si>
  <si>
    <t>E4401-04</t>
  </si>
  <si>
    <t>Repaid with PWLB laon</t>
  </si>
  <si>
    <t>Ashmore Finacial Limited</t>
  </si>
  <si>
    <t>Withheld</t>
  </si>
  <si>
    <t>https://drive.google.com/file/d/1ok53N_PY3KbJb-jjqgKCY-hpx5sMR1FJ/view?usp=sharing</t>
  </si>
  <si>
    <t>E3032</t>
  </si>
  <si>
    <t>Bassetlaw</t>
  </si>
  <si>
    <t>missing</t>
  </si>
  <si>
    <t>Sector</t>
  </si>
  <si>
    <t>Caisse Francaise De Finacememnt Local</t>
  </si>
  <si>
    <t>Erst Abwicklungsanstlak</t>
  </si>
  <si>
    <t>Bedford</t>
  </si>
  <si>
    <t>Sector Treasury Services</t>
  </si>
  <si>
    <t>Direct</t>
  </si>
  <si>
    <t>Int Ref #</t>
  </si>
  <si>
    <t>Date Signed</t>
  </si>
  <si>
    <t>Date when change to current rate</t>
  </si>
  <si>
    <t>Interest rate after option called</t>
  </si>
  <si>
    <t>Interest rate in 2015/16 (%)</t>
  </si>
  <si>
    <t>Interest paid in 2015/16</t>
  </si>
  <si>
    <t>Fairvalue 2015/16</t>
  </si>
  <si>
    <t>Interest rate in 2018/19 (%)</t>
  </si>
  <si>
    <t>Interest paid in 2018/19</t>
  </si>
  <si>
    <t>Counterparty in 2018/19</t>
  </si>
  <si>
    <t>Has the laon been refinance/restructured since 2015 ?</t>
  </si>
  <si>
    <t>How was the loan refinanced</t>
  </si>
  <si>
    <t>Broker for restructure</t>
  </si>
  <si>
    <t>Broker's fee for restructure</t>
  </si>
  <si>
    <t>Council person</t>
  </si>
  <si>
    <t>Bank person</t>
  </si>
  <si>
    <t>TMA person</t>
  </si>
  <si>
    <t>Broker person</t>
  </si>
  <si>
    <t>Other</t>
  </si>
  <si>
    <t>Broker invoce for restructure link</t>
  </si>
  <si>
    <t>Not provided</t>
  </si>
  <si>
    <t>E4601-01</t>
  </si>
  <si>
    <t>E4601</t>
  </si>
  <si>
    <t>Birmingham</t>
  </si>
  <si>
    <t>Prudential Assurance Company Ltd</t>
  </si>
  <si>
    <t>PRUDENTIAL ASSURANCE COMPANY LIMITED</t>
  </si>
  <si>
    <t>daily</t>
  </si>
  <si>
    <t>https://drive.google.com/file/d/1I7j4J_S49I-Ncisu8QWdHyQS_K-sUcU5/view?usp=sharing</t>
  </si>
  <si>
    <t>Given as 'pre-1995' in disclosure - restructure?</t>
  </si>
  <si>
    <t>E4601-02</t>
  </si>
  <si>
    <t>Nominees Ltd</t>
  </si>
  <si>
    <t>State Street Nominees Ltd</t>
  </si>
  <si>
    <t>Repaid with PWLB</t>
  </si>
  <si>
    <t>Arlingclose ltd</t>
  </si>
  <si>
    <t>https://drive.google.com/file/d/1bFgwkpS2wsVZtRB6nN7LbHzF93_xgfyu/view?usp=sharing</t>
  </si>
  <si>
    <t>https://drive.google.com/file/d/1QF7W9pjrYOa2nUDlJqlRs39932Mtp9vJ/view?usp=sharing</t>
  </si>
  <si>
    <t>Restructure of 4 seperate loans, Refinanced through mixture of short and long term borrowing</t>
  </si>
  <si>
    <t>E4601-03</t>
  </si>
  <si>
    <t>Barclays bank plc</t>
  </si>
  <si>
    <t>N/A - Direct with lender</t>
  </si>
  <si>
    <t>https://drive.google.com/file/d/145mYlQMqEmalIdp11OFNT-EHxpFNVj72/view?usp=sharing</t>
  </si>
  <si>
    <t>https://drive.google.com/file/d/1EGX-gGWLXdMwsUtpDTbZPJpPe6IxiWrm/view?usp=sharing</t>
  </si>
  <si>
    <t>E4601-04</t>
  </si>
  <si>
    <t>ICAP</t>
  </si>
  <si>
    <t>https://drive.google.com/file/d/1HUDM2y-_ReFc8kAOfVRmCP7GebAMde-G/view?usp=sharing</t>
  </si>
  <si>
    <t>https://drive.google.com/file/d/1kmCDzG1EjX456eWme-yQOlrCasEVqRVw/view?usp=sharing</t>
  </si>
  <si>
    <t>E4601-05</t>
  </si>
  <si>
    <t>https://drive.google.com/file/d/1tvVKsHP72B5JwB7_AnkTEdkXfdatUiwA/view?usp=sharing</t>
  </si>
  <si>
    <t>https://drive.google.com/file/d/1N6QrFg_RDWtMQkUnk-PpUBcrPEzK8jNw/view?usp=sharing</t>
  </si>
  <si>
    <t>E4601-06</t>
  </si>
  <si>
    <t>https://drive.google.com/file/d/1AXf8QoywBawMNRhpvIyXDIFoEEVXA9fh/view?usp=sharing</t>
  </si>
  <si>
    <t>https://drive.google.com/file/d/1ukscI1-BVXe28SppU4Rn2VWB9vDS7ERg/view?usp=sharing</t>
  </si>
  <si>
    <t>E4601-07</t>
  </si>
  <si>
    <t>Leamington Spa Building Society</t>
  </si>
  <si>
    <t>MAGIM CLIENT HSBC GIS NOM</t>
  </si>
  <si>
    <t>PRUDENTIAL CLIENT HSBC GIS NOMINEE (UK)</t>
  </si>
  <si>
    <t>https://drive.google.com/file/d/1hsQYlxPsuyWHnWbleHKNdZAMQhFPtAEn/view?usp=sharing</t>
  </si>
  <si>
    <t>Original loan pre-1994</t>
  </si>
  <si>
    <t>E4601-08</t>
  </si>
  <si>
    <t>STATE ST NOMS LTD AC-SLEG</t>
  </si>
  <si>
    <t>https://drive.google.com/file/d/1fR-iNTmL8HcHGyHDzJuku0btJivVStEY/view?usp=sharing</t>
  </si>
  <si>
    <t>Original loan 'pre-1994'</t>
  </si>
  <si>
    <t>E4601-09</t>
  </si>
  <si>
    <t>Bank of Sctoland</t>
  </si>
  <si>
    <t>Withled</t>
  </si>
  <si>
    <t>https://drive.google.com/file/d/1YvyMfQE---Eg-KE8DJpYO2QCwa6tLGEr/view?usp=sharing</t>
  </si>
  <si>
    <t>Principal replaced with PWLB loan, premium with short term loans</t>
  </si>
  <si>
    <t>E4601-10</t>
  </si>
  <si>
    <t>Royal Bank of Scotland</t>
  </si>
  <si>
    <t>3 X £27.25m</t>
  </si>
  <si>
    <t>31/07/28, 31/07/29, 31/07/31</t>
  </si>
  <si>
    <t>2.24, 2.31, 2.41</t>
  </si>
  <si>
    <t>https://drive.google.com/file/d/1ztoFAMjDMRS9oFJofGHk9ZeFSWDm6Xp4/view?usp=sharing</t>
  </si>
  <si>
    <t>https://drive.google.com/file/d/18csVU5m6ZnVpiw-6I2oxRGmUxOHZEy73/view?usp=sharing</t>
  </si>
  <si>
    <t>3 PWLB lonas of £27.25m @2.24% £27.25m@2.31% &amp; £27.25m @2.41%. with maturity dates 02/08/2028 and 02/08/2029 and 02/08/2031</t>
  </si>
  <si>
    <t>E4601-11</t>
  </si>
  <si>
    <t>LIBOR</t>
  </si>
  <si>
    <t>Principal &amp; premium replaced with 3 PWLB loans</t>
  </si>
  <si>
    <t>https://drive.google.com/file/d/1ex-PWDkYkUIp4wy1Qrh0s_E9vz-4uaWm/view?usp=sharing</t>
  </si>
  <si>
    <t>LIBOR +0.25% from 6 May 2010 to 29 March 2011 - refinanced with 3 PWLB lonas of £27.25m @2.24% £27.25m@2.31% &amp; £27.25m @2.41%. with maturity dates 02/08/2028 and 02/08/2029 and 02/08/2031 - Principal &amp; premium replaced with 3 PWLB loans</t>
  </si>
  <si>
    <t>E4601-12</t>
  </si>
  <si>
    <t>Midland Bank</t>
  </si>
  <si>
    <t>https://drive.google.com/file/d/112TV7Hp9XzjsvS5tWNkUjOcpdwU91oie/view?usp=sharing</t>
  </si>
  <si>
    <t>E4601-13</t>
  </si>
  <si>
    <t>FMS WERTMANAGEMENT AOR</t>
  </si>
  <si>
    <t>https://drive.google.com/file/d/1wC7gnUipinzzR7p6K4GxKriqmhsvA6sH/view?usp=sharing</t>
  </si>
  <si>
    <t>E4601-14</t>
  </si>
  <si>
    <t>Europa Insurance</t>
  </si>
  <si>
    <t>Term end</t>
  </si>
  <si>
    <t>https://drive.google.com/file/d/1eKwOFShyQfy_IxDRuVx8IXNlFGA966dV/view?usp=sharing</t>
  </si>
  <si>
    <t>Original loan 'pre-1992'</t>
  </si>
  <si>
    <t>E4601-15</t>
  </si>
  <si>
    <t>Stroud and Swindon Building Society</t>
  </si>
  <si>
    <t>https://drive.google.com/file/d/1jEAToW41kbEphTeEuqfkwZLc8-J1cXNh/view?usp=sharing</t>
  </si>
  <si>
    <t>E4601-16</t>
  </si>
  <si>
    <t>https://drive.google.com/file/d/1I-zhiE5Wp-ixIAt3ly0qAAqXdzh1NeFr/view?usp=sharing</t>
  </si>
  <si>
    <t>E4601-17</t>
  </si>
  <si>
    <t>DEXIA CREDIT LOCAL PARIS BRANCH</t>
  </si>
  <si>
    <t>Preobn Marshall Yamane (UK) Ltd</t>
  </si>
  <si>
    <t>https://drive.google.com/file/d/10h5NLbc5asizWGuYgRx7qVDGK1ytroxr/view?usp=sharing</t>
  </si>
  <si>
    <t>E4601-18</t>
  </si>
  <si>
    <t>Garban Intercapital plc</t>
  </si>
  <si>
    <t>https://drive.google.com/file/d/1DbHNBKOWwkZmoVc39_kwmtANnyxfJb1-/view?usp=sharing</t>
  </si>
  <si>
    <t>E4601-19</t>
  </si>
  <si>
    <t>Coventry Building Society Staff Superannuation Fund</t>
  </si>
  <si>
    <t>NORTRUST NOMINEES</t>
  </si>
  <si>
    <t>https://drive.google.com/file/d/1SlDvT21irTqkFPBK5O6BQJSbJjunVdnG/view?usp=sharing</t>
  </si>
  <si>
    <t>E4601-20</t>
  </si>
  <si>
    <t>https://drive.google.com/file/d/159b_yzZXSNNToCtVQz4cZlrgndZrIxkR/view?usp=sharing</t>
  </si>
  <si>
    <t>Original loan 'pre-1993'</t>
  </si>
  <si>
    <t>E4601-21</t>
  </si>
  <si>
    <t>Biscaris Nominees ltd</t>
  </si>
  <si>
    <t>https://drive.google.com/file/d/1TySAogqn6jj4JLhSXtyOYRIv2BbiQRw3/view?usp=sharing</t>
  </si>
  <si>
    <t>E4601-22</t>
  </si>
  <si>
    <t>https://drive.google.com/file/d/1ukwj8bomU7OEvKkM4bZsPSILy52yfypT/view?usp=sharing</t>
  </si>
  <si>
    <t>E4601-23</t>
  </si>
  <si>
    <t>ERSTE ABWICKLUNGSANSTALT</t>
  </si>
  <si>
    <t>E4601-24</t>
  </si>
  <si>
    <t>https://drive.google.com/file/d/1oldhnlQFUnc91m5kcVgkBWYDU6Nef9xP/view?usp=sharing</t>
  </si>
  <si>
    <t>E2301-01</t>
  </si>
  <si>
    <t>E2301</t>
  </si>
  <si>
    <t>Blackburn with Darwen</t>
  </si>
  <si>
    <t>Chase Nominees Ltd</t>
  </si>
  <si>
    <t>Cornwall County Council</t>
  </si>
  <si>
    <t>Loan Repaid</t>
  </si>
  <si>
    <t>E2301-02</t>
  </si>
  <si>
    <t>Biscaris Nominees Ltd "B" a/c</t>
  </si>
  <si>
    <t>Deutsche Pfandbrief Bank AG</t>
  </si>
  <si>
    <t>Eurobrokers</t>
  </si>
  <si>
    <t>E2301-03</t>
  </si>
  <si>
    <t>Northern Star Insurance Co Ltd</t>
  </si>
  <si>
    <t>E2301-04</t>
  </si>
  <si>
    <t>E2301-05</t>
  </si>
  <si>
    <t>Depfa Bank Europe plc</t>
  </si>
  <si>
    <t>FMS Wertmanagement AoR</t>
  </si>
  <si>
    <t>Stepped Vanilla</t>
  </si>
  <si>
    <t>E2301-06</t>
  </si>
  <si>
    <t>Martins</t>
  </si>
  <si>
    <t>E2301-07</t>
  </si>
  <si>
    <t>E2301-08</t>
  </si>
  <si>
    <t>Coventry Bldg Soc Staff Superannuation Fund</t>
  </si>
  <si>
    <t>Paid</t>
  </si>
  <si>
    <t>E2301-09</t>
  </si>
  <si>
    <t>E2301-10</t>
  </si>
  <si>
    <t>Barclays Bank plc</t>
  </si>
  <si>
    <t>Repaid when option called</t>
  </si>
  <si>
    <t>.</t>
  </si>
  <si>
    <t>https://drive.google.com/file/d/0B-LcvUI3I5zyUUdVSG4wclVwVUE/view?usp=sharing</t>
  </si>
  <si>
    <t>https://drive.google.com/file/d/17N8tNtAkZSvalNfL72dU2-uz4lt7w2p8/view?usp=sharing</t>
  </si>
  <si>
    <t>E2302-01</t>
  </si>
  <si>
    <t>E2302</t>
  </si>
  <si>
    <t>Blackpool</t>
  </si>
  <si>
    <t>Hill Samuel Investment Management</t>
  </si>
  <si>
    <t>Euro Brokers</t>
  </si>
  <si>
    <t>https://drive.google.com/file/d/1qJ9rXzh1dYGR-XPKtm5ubaQDoPzk79un/view?usp=sharing</t>
  </si>
  <si>
    <t>E2302-02</t>
  </si>
  <si>
    <t>Merchant Investors Assurunce Co Ltd</t>
  </si>
  <si>
    <t>https://drive.google.com/file/d/1WSA_nSOevphDBXvsmsTV-Z72heZo75Pa/view?usp=sharing</t>
  </si>
  <si>
    <t>6.7%, 7.4%, 7.7%, 8%, 8.3%, 8.5%</t>
  </si>
  <si>
    <t>E2302-03</t>
  </si>
  <si>
    <t>None</t>
  </si>
  <si>
    <t>https://drive.google.com/file/d/1Pn_gBHAkvZ20U9FVuxnZDKPpik8Vfawb/view?usp=sharing</t>
  </si>
  <si>
    <t>E2302-04</t>
  </si>
  <si>
    <t>Depfa Bank</t>
  </si>
  <si>
    <t>FMS</t>
  </si>
  <si>
    <t>https://drive.google.com/file/d/1q8WAebsPdm_E3jUFcOcSJezbJ_raZdSa/view?usp=sharing</t>
  </si>
  <si>
    <t>E2302-05</t>
  </si>
  <si>
    <t>E2302-06</t>
  </si>
  <si>
    <t>Dresdner Kleinwort</t>
  </si>
  <si>
    <t>https://drive.google.com/file/d/111PGzx0eZ9_7oWIz_o43av33BcHJxCrz/view?usp=sharing</t>
  </si>
  <si>
    <t>Refinancing of 2 previous LOBO loan of £1M each</t>
  </si>
  <si>
    <t>E2302-07</t>
  </si>
  <si>
    <t>https://drive.google.com/file/d/1QxsCbmqnjd34ww85s765KMjYdrAjdCeo/view?usp=sharing</t>
  </si>
  <si>
    <t>Refinancing of a previous LOBO loan</t>
  </si>
  <si>
    <t>E2302-08</t>
  </si>
  <si>
    <t>No broker</t>
  </si>
  <si>
    <t>https://drive.google.com/file/d/1ZEWcjpSkaAPml0xLs3bxi7SU962wpbkB/view?usp=sharing</t>
  </si>
  <si>
    <t>E2302-09</t>
  </si>
  <si>
    <t>https://drive.google.com/file/d/1eEj9fFe7dDJIvnQUXNCXo16cos7SZgmo/view?usp=sharing</t>
  </si>
  <si>
    <t>E2302-10</t>
  </si>
  <si>
    <t>Repaid</t>
  </si>
  <si>
    <t>Refinanced with reserves</t>
  </si>
  <si>
    <t>https://drive.google.com/file/d/1hbtqgGEKETnz88MlBOzMpcgMzmFF_5Fp/view?usp=sharing</t>
  </si>
  <si>
    <t>https://drive.google.com/file/d/12WT_BGCpG4h93No5WdOJ2QAziwADvsts/view?usp=sharing</t>
  </si>
  <si>
    <t>Refinancing of a previous LOBO loan with start date 31 July 2002</t>
  </si>
  <si>
    <t>W7201-01</t>
  </si>
  <si>
    <t>W7201</t>
  </si>
  <si>
    <t>Blaenau Gwent</t>
  </si>
  <si>
    <t>LT01</t>
  </si>
  <si>
    <t>Dresdner Bank</t>
  </si>
  <si>
    <t>Commerzbank AG, Frankfurt</t>
  </si>
  <si>
    <t>Sector Tresury Services</t>
  </si>
  <si>
    <t>https://drive.google.com/file/d/1FgzuvcdupDpEeps6Qp95S9OPZ9azFjUE/view?usp=sharing</t>
  </si>
  <si>
    <t>E4201-01</t>
  </si>
  <si>
    <t>E4201</t>
  </si>
  <si>
    <t>Bolton</t>
  </si>
  <si>
    <t>Scottish Amicable Investment Managers</t>
  </si>
  <si>
    <t>Prudential</t>
  </si>
  <si>
    <t>E4201-02</t>
  </si>
  <si>
    <t>Interest changed three times 26/07/1995 to 6.500%, 21/12/1995 to 6.750% and 29/09/1997 to 7.000%</t>
  </si>
  <si>
    <t>E4201-03</t>
  </si>
  <si>
    <t>E4201-04</t>
  </si>
  <si>
    <t>KA Finanz</t>
  </si>
  <si>
    <t>E4201-05</t>
  </si>
  <si>
    <t>E4201-06</t>
  </si>
  <si>
    <t>https://drive.google.com/file/d/1O2VaZZO4_RhGMaJwXlC3fnelE0ubJuLw/view?usp=sharing</t>
  </si>
  <si>
    <t>E4201-07</t>
  </si>
  <si>
    <t>https://drive.google.com/file/d/1pQOo3TUExQFSXPbvFMsak95v6QRcol2M/view?usp=sharing</t>
  </si>
  <si>
    <t>https://drive.google.com/file/d/1eIci0VHj-FfkEwNY1isPi_deKxL4EWFU/view?usp=sharing</t>
  </si>
  <si>
    <t>E4201-08</t>
  </si>
  <si>
    <t>https://drive.google.com/file/d/1xmN1pU_-axhrAid-Eu92_Q2rT_l9r7y3/view?usp=sharing</t>
  </si>
  <si>
    <t>https://drive.google.com/file/d/1H7hO3Ko3BKJ4w37ulz5APIDb0V-8y9-c/view?usp=sharing</t>
  </si>
  <si>
    <t>E4201-09</t>
  </si>
  <si>
    <t>https://drive.google.com/file/d/1j_eouw-opeAVqFws55ex3DEDzqSzyGDH/view?usp=sharing</t>
  </si>
  <si>
    <t>https://drive.google.com/file/d/1fUhwMiY5ZKlEdF5DXIY8vYjfLzLQ7Xpp/view?usp=sharing</t>
  </si>
  <si>
    <t>E4201-10</t>
  </si>
  <si>
    <t>Hypothekenbank Frankfurt</t>
  </si>
  <si>
    <t>https://drive.google.com/file/d/15qVT4SKQbAzA4gTOIItupkjlSNTtmUXC/view?usp=sharing</t>
  </si>
  <si>
    <t>initially agrred with HBOS then transferred in turn to: Dresdner Bank AG, EUROHYPO Europaische Hypothekenbank SA, Commerzbank Finance &amp; Covered Bond SA and finally to the current holder Commerzbank AG.</t>
  </si>
  <si>
    <t>E4201-11</t>
  </si>
  <si>
    <t>https://drive.google.com/file/d/1Pi8C0SDLb9C2r6di6pYbtx4L1RnLrpN-/view?usp=sharing</t>
  </si>
  <si>
    <t>E4201-12</t>
  </si>
  <si>
    <t>Inverse floater</t>
  </si>
  <si>
    <t>9.2% - 10 yr ISDA</t>
  </si>
  <si>
    <t>Link Asset Services</t>
  </si>
  <si>
    <t>https://drive.google.com/file/d/1meSiblD645YhdA_h1Bz3izZSgDtckwmu/view?usp=sharing</t>
  </si>
  <si>
    <t>https://drive.google.com/file/d/1TtXmq2wwtRZOvVdEsNeIavlqOYS42RC4/view?usp=sharing</t>
  </si>
  <si>
    <t>In November 2018 Bolton Council repaid a loan of £18m held with Royal Bank of Scotland, originally taken out in 2011, which was due to mature in 2061. The break cost of the loan was £13.03m, final interest payment on redemption £217k. Bolton Council re-financed this loan from PWLB 40 year borrowing at 2.64%, generating a total estimated saving over the life of the loan of £8.1m (an average of £193k per annum over the life of the original loan). The Council uses Link Asset Services for support on its treasury arrangements. No fee was paid to the advisor in relation to the above. No broker was involved in the restructuring.</t>
  </si>
  <si>
    <t>E4701-01</t>
  </si>
  <si>
    <t>E4701</t>
  </si>
  <si>
    <t>Bradford</t>
  </si>
  <si>
    <t>LOBO 1</t>
  </si>
  <si>
    <t>E4701-02</t>
  </si>
  <si>
    <t>LOBO 2</t>
  </si>
  <si>
    <t>E4701-03</t>
  </si>
  <si>
    <t>LOBO 3</t>
  </si>
  <si>
    <t>E4701-04</t>
  </si>
  <si>
    <t>LOBO 4</t>
  </si>
  <si>
    <t>E4701-05</t>
  </si>
  <si>
    <t>LOBO 5</t>
  </si>
  <si>
    <t>E4701-06</t>
  </si>
  <si>
    <t>LOBO 6</t>
  </si>
  <si>
    <t>Dresdner</t>
  </si>
  <si>
    <t>(KA Finance) Repaid</t>
  </si>
  <si>
    <t>Capita</t>
  </si>
  <si>
    <t>Council no longer holds this LOBO Repaid December 2018 at 110 bp over gilts 30 bp better than the PWLB rate.</t>
  </si>
  <si>
    <t>E1532-01</t>
  </si>
  <si>
    <t>E1532</t>
  </si>
  <si>
    <t>Braintree</t>
  </si>
  <si>
    <t>CommerzBank</t>
  </si>
  <si>
    <t>https://drive.google.com/open?id=1jBJd3s94h2bjeWFQLF-UyyKIyhNo4ln5</t>
  </si>
  <si>
    <t>E1532-02</t>
  </si>
  <si>
    <t>https://drive.google.com/open?id=1L6E6Y3RZNIPQpH6zrKsJt5qRT-MH-abi</t>
  </si>
  <si>
    <t>E5033-01</t>
  </si>
  <si>
    <t>E5033</t>
  </si>
  <si>
    <t>Brent</t>
  </si>
  <si>
    <t>M51723</t>
  </si>
  <si>
    <t>Restructuring of a loan at 4.92 from 2002</t>
  </si>
  <si>
    <t>E5033-02</t>
  </si>
  <si>
    <t>M51724</t>
  </si>
  <si>
    <t>R. P. Martin</t>
  </si>
  <si>
    <t>Restructuring of a loan at 5.62 from 2002</t>
  </si>
  <si>
    <t>E5033-03</t>
  </si>
  <si>
    <t>M51725</t>
  </si>
  <si>
    <t>Transfer date July 2005</t>
  </si>
  <si>
    <t>E5033-04</t>
  </si>
  <si>
    <t>M51726</t>
  </si>
  <si>
    <t>Restructuring of a loan at 5.5 from 2003</t>
  </si>
  <si>
    <t>E5033-05</t>
  </si>
  <si>
    <t>M51727</t>
  </si>
  <si>
    <t>Just Retirement Ltd</t>
  </si>
  <si>
    <t>Transfer date March 2012</t>
  </si>
  <si>
    <t>E5033-06</t>
  </si>
  <si>
    <t>M51728</t>
  </si>
  <si>
    <t>Sterling</t>
  </si>
  <si>
    <t>Restructuring of a loan at 4.8 from 2003</t>
  </si>
  <si>
    <t>E5033-07</t>
  </si>
  <si>
    <t>M51729</t>
  </si>
  <si>
    <t>Changed to fixed loan 2016</t>
  </si>
  <si>
    <t>E5033-08</t>
  </si>
  <si>
    <t>M51730</t>
  </si>
  <si>
    <t>E5033-09</t>
  </si>
  <si>
    <t>M51732</t>
  </si>
  <si>
    <t>Six Month LIBOR - 0.1%</t>
  </si>
  <si>
    <t>E5033-10</t>
  </si>
  <si>
    <t>M51733</t>
  </si>
  <si>
    <t>Ipswich Building Society</t>
  </si>
  <si>
    <t>Restructuring of a loan at 3.6 from 2003</t>
  </si>
  <si>
    <t>E5033-11</t>
  </si>
  <si>
    <t>M51734</t>
  </si>
  <si>
    <t>https://drive.google.com/open?id=0B-LcvUI3I5zyYjkyLTBTTGFxZVk</t>
  </si>
  <si>
    <t>E5033-12</t>
  </si>
  <si>
    <t>M51736</t>
  </si>
  <si>
    <t>E5033-13</t>
  </si>
  <si>
    <t>M51737</t>
  </si>
  <si>
    <t>E5033-14</t>
  </si>
  <si>
    <t>M51738</t>
  </si>
  <si>
    <t>Inverse Floater</t>
  </si>
  <si>
    <t>Repaid with reserves</t>
  </si>
  <si>
    <t>Link Market Services</t>
  </si>
  <si>
    <t>https://drive.google.com/open?id=0B-LcvUI3I5zyR1llT25zMTNTR0U</t>
  </si>
  <si>
    <t>https://drive.google.com/open?id=0B-LcvUI3I5zyOWlBLW40a19oYmc</t>
  </si>
  <si>
    <t>https://drive.google.com/drive/folders/1xwT5UnRwQK0ZTOF8M1m3A8mU-RfW94jz</t>
  </si>
  <si>
    <t>W7401-01</t>
  </si>
  <si>
    <t>W7401</t>
  </si>
  <si>
    <t>Bridgend</t>
  </si>
  <si>
    <t>W7401-02</t>
  </si>
  <si>
    <t>W7401-03</t>
  </si>
  <si>
    <t>E0102-01</t>
  </si>
  <si>
    <t>E0102</t>
  </si>
  <si>
    <t>Bristol</t>
  </si>
  <si>
    <t>Eurohypo</t>
  </si>
  <si>
    <t>https://drive.google.com/file/d/0B-LcvUI3I5zyT1E3SFBnVVV3alU/view?usp=sharing</t>
  </si>
  <si>
    <t>Loan 3</t>
  </si>
  <si>
    <t>E0102-02</t>
  </si>
  <si>
    <t>Barclays Bank Plc</t>
  </si>
  <si>
    <t>none</t>
  </si>
  <si>
    <t>https://drive.google.com/file/d/0B-LcvUI3I5zyWDY5ZkFzalNhMEU/view?usp=sharing</t>
  </si>
  <si>
    <t>Loan 7; option removed 20/06/2016</t>
  </si>
  <si>
    <t>E0102-03</t>
  </si>
  <si>
    <t>https://drive.google.com/file/d/0B-LcvUI3I5zyNm5PaUtvODd5WFE/view?usp=sharing</t>
  </si>
  <si>
    <t>Loan 8; start and maturity dates reported as November 24th (vs 25th) in excel from the LA</t>
  </si>
  <si>
    <t>E0102-04</t>
  </si>
  <si>
    <t>KBC Bank NV</t>
  </si>
  <si>
    <t>KBC</t>
  </si>
  <si>
    <t>https://drive.google.com/file/d/0B-LcvUI3I5zyYkVTWUZpdEl4X00/view?usp=sharing</t>
  </si>
  <si>
    <t>Loan 4</t>
  </si>
  <si>
    <t>E0102-05</t>
  </si>
  <si>
    <t>https://drive.google.com/open?id=0B-LcvUI3I5zyYU5lTWgxVm1oeDA</t>
  </si>
  <si>
    <t>Based on start/ end dates this is "loan 2" in the FOI excel</t>
  </si>
  <si>
    <t>E0102-06</t>
  </si>
  <si>
    <t>Tullet Probon</t>
  </si>
  <si>
    <t>https://drive.google.com/file/d/0B-LcvUI3I5zyTG5hcVB2MV9Hbnc/view?usp=sharing</t>
  </si>
  <si>
    <t>Based on start/ end dates this is "loan 1" in the FOI excel</t>
  </si>
  <si>
    <t>E0102-07</t>
  </si>
  <si>
    <t>Aviva Life &amp; Pensions</t>
  </si>
  <si>
    <t>LIBOR + 0.25%</t>
  </si>
  <si>
    <t>Loan 5; option removed 10/09/2018</t>
  </si>
  <si>
    <t>E0102-08</t>
  </si>
  <si>
    <t>Loan 6</t>
  </si>
  <si>
    <t>E0421-01</t>
  </si>
  <si>
    <t>E0421</t>
  </si>
  <si>
    <t>Buckinghamshire</t>
  </si>
  <si>
    <t>2009-01</t>
  </si>
  <si>
    <t>https://drive.google.com/file/d/0B05jb-0ny9-wWm5BOTQ1NEtqeXM/view?usp=sharing</t>
  </si>
  <si>
    <t>E0421-02</t>
  </si>
  <si>
    <t>2009-02</t>
  </si>
  <si>
    <t>https://drive.google.com/file/d/0B05jb-0ny9-wbjlfUndoT0xEUmM/view?usp=sharing</t>
  </si>
  <si>
    <t>E0421-03</t>
  </si>
  <si>
    <t>repaid</t>
  </si>
  <si>
    <t>ArlingClose</t>
  </si>
  <si>
    <t>https://drive.google.com/file/d/1JWiLVZ0yHGJ88tbK7Mjc6tRFXIDyI0Io/view?usp=sharing</t>
  </si>
  <si>
    <t>E0421-04</t>
  </si>
  <si>
    <t>https://drive.google.com/file/d/1LfyfW9UfN-gbLenbXra2TJHlo6Dk_ZS1/view?usp=sharing</t>
  </si>
  <si>
    <t>E0421-05</t>
  </si>
  <si>
    <t>https://drive.google.com/file/d/1EWXy3F_Jq-a1v0gWUj_fP_9sAbbMf2o5/view?usp=sharing</t>
  </si>
  <si>
    <t>E0421-06</t>
  </si>
  <si>
    <t>https://drive.google.com/file/d/1JAcIx2DdAKtGRTBks2BQx-g0SH37g1qK/view?usp=sharing</t>
  </si>
  <si>
    <t>The £48m principal was refinanced by a £30m maturity loan, 50 yrs @ 2.37% and an £18m EIP loan, 20 yrs @ 2.29% fron the PWLB</t>
  </si>
  <si>
    <t>Bury</t>
  </si>
  <si>
    <t>Bank</t>
  </si>
  <si>
    <t>Principal</t>
  </si>
  <si>
    <t>Status</t>
  </si>
  <si>
    <t>Remaining term</t>
  </si>
  <si>
    <t>Current interest rate</t>
  </si>
  <si>
    <t>Annual interest</t>
  </si>
  <si>
    <t>Remaining interest</t>
  </si>
  <si>
    <t>Rating</t>
  </si>
  <si>
    <t>No data</t>
  </si>
  <si>
    <t>Active</t>
  </si>
  <si>
    <t>53 years</t>
  </si>
  <si>
    <t>Phoenix Life Assurance</t>
  </si>
  <si>
    <t>54 years</t>
  </si>
  <si>
    <t>W7402-01</t>
  </si>
  <si>
    <t>W7402</t>
  </si>
  <si>
    <t>Caerphilly</t>
  </si>
  <si>
    <t>DEPFA Bank</t>
  </si>
  <si>
    <t>https://drive.google.com/file/d/0B-LcvUI3I5zyS3JKZGVFbTRQd00/view?usp=sharing</t>
  </si>
  <si>
    <t>W7402-02</t>
  </si>
  <si>
    <t>Dresdner Kleinwort Wasserstein</t>
  </si>
  <si>
    <t>https://drive.google.com/file/d/0B-LcvUI3I5zyNmtWT3dyQkFFbk0/view?usp=sharing</t>
  </si>
  <si>
    <t>W7402-03</t>
  </si>
  <si>
    <t>Barclays Capital</t>
  </si>
  <si>
    <t>https://drive.google.com/file/d/0B-LcvUI3I5zyMjAzczYxdVdySG8/view?usp=sharing</t>
  </si>
  <si>
    <t>W7402-04</t>
  </si>
  <si>
    <t>https://drive.google.com/file/d/0B-LcvUI3I5zyNXVuN1JxemdCZHM/view?usp=sharing</t>
  </si>
  <si>
    <t>E0521-01</t>
  </si>
  <si>
    <t>E0521</t>
  </si>
  <si>
    <t>Cambridgeshire</t>
  </si>
  <si>
    <t>CCC/43</t>
  </si>
  <si>
    <t>ICAP Europe Limited</t>
  </si>
  <si>
    <t>N/A</t>
  </si>
  <si>
    <t>https://drive.google.com/file/d/0B-LcvUI3I5zyUVFpTmhtX0lZSVU/view?usp=sharing</t>
  </si>
  <si>
    <t>https://drive.google.com/file/d/1uX99Nud_GETASvcuTlOIreI86ej6F-yt/view?usp=sharing</t>
  </si>
  <si>
    <t>E0521-02</t>
  </si>
  <si>
    <t>CCC/44</t>
  </si>
  <si>
    <t>https://drive.google.com/file/d/0B-LcvUI3I5zyaDBhMVVnLUJyMUE/view?usp=sharing</t>
  </si>
  <si>
    <t>https://drive.google.com/file/d/1DIsmn8vUul298dUt8Pc8KhZM5ontt3P_/view?usp=sharing</t>
  </si>
  <si>
    <t>E0521-03</t>
  </si>
  <si>
    <t>CCC/45</t>
  </si>
  <si>
    <t>https://drive.google.com/file/d/0B-LcvUI3I5zySUh4MFk4Sl9qTEE/view?usp=sharing</t>
  </si>
  <si>
    <t>E0521-04</t>
  </si>
  <si>
    <t>CCC/46</t>
  </si>
  <si>
    <t>https://drive.google.com/file/d/0B-LcvUI3I5zyOU9EWjE4T081REk/view?usp=sharing</t>
  </si>
  <si>
    <t>https://drive.google.com/file/d/1kQ2OhVPuNUvIQsDnz8_E5qIKJa7cxglY/view?usp=sharing</t>
  </si>
  <si>
    <t>E0521-05</t>
  </si>
  <si>
    <t>CCC/47</t>
  </si>
  <si>
    <t>Siemens Financial Services Limited</t>
  </si>
  <si>
    <t>Tullett Prebon (Europe) Limited</t>
  </si>
  <si>
    <t>Exited</t>
  </si>
  <si>
    <t>https://drive.google.com/file/d/0B-LcvUI3I5zydDlwQmc3UFhDZWc/view?usp=sharing</t>
  </si>
  <si>
    <t>E0521-06</t>
  </si>
  <si>
    <t>CCC/48</t>
  </si>
  <si>
    <t>https://drive.google.com/file/d/0B-LcvUI3I5zyVFJXaGhfVmZKUkU/view?usp=sharing</t>
  </si>
  <si>
    <t>E5011-01</t>
  </si>
  <si>
    <t>E5011</t>
  </si>
  <si>
    <t>Camden</t>
  </si>
  <si>
    <t>FMS Wertmanagement Service Company</t>
  </si>
  <si>
    <t>Tradition Brokers</t>
  </si>
  <si>
    <t>https://drive.google.com/open?id=0B-LcvUI3I5zyU295WHZ2QzRrcnM</t>
  </si>
  <si>
    <t>E5011-02</t>
  </si>
  <si>
    <t>Prebon Brokers</t>
  </si>
  <si>
    <t>https://drive.google.com/open?id=0B-LcvUI3I5zyajZrT19veW9SbEU</t>
  </si>
  <si>
    <t>E5011-03</t>
  </si>
  <si>
    <t>https://drive.google.com/open?id=0B-LcvUI3I5zyRGk4TmNMcGtIc3M</t>
  </si>
  <si>
    <t>E5011-04</t>
  </si>
  <si>
    <t>Martin Brokers (UK) Plc</t>
  </si>
  <si>
    <t>https://drive.google.com/open?id=0B-LcvUI3I5zyZnlNalljWHZ5c2M</t>
  </si>
  <si>
    <t>E5011-05</t>
  </si>
  <si>
    <t>Garban Intercapital Plc</t>
  </si>
  <si>
    <t>https://drive.google.com/open?id=0B-LcvUI3I5zyaThwbk1Zc1R1SUU</t>
  </si>
  <si>
    <t>E5011-06</t>
  </si>
  <si>
    <t>https://drive.google.com/open?id=0B-LcvUI3I5zyTFRxUURUV0hGMzQ</t>
  </si>
  <si>
    <t>W7601-01</t>
  </si>
  <si>
    <t>W7601</t>
  </si>
  <si>
    <t>Cardiff</t>
  </si>
  <si>
    <t>2000001463M</t>
  </si>
  <si>
    <t>DePfa-Bank Europe</t>
  </si>
  <si>
    <t>na</t>
  </si>
  <si>
    <t>W7601-02</t>
  </si>
  <si>
    <t>2000001464M</t>
  </si>
  <si>
    <t>W7601-03</t>
  </si>
  <si>
    <t>Dexia Credit Local -London</t>
  </si>
  <si>
    <t>W7601-04</t>
  </si>
  <si>
    <t>W7601-05</t>
  </si>
  <si>
    <t>W7601-06</t>
  </si>
  <si>
    <t>W7102</t>
  </si>
  <si>
    <t>Carmarthenshire</t>
  </si>
  <si>
    <t>DePfa-Bank Europe plc</t>
  </si>
  <si>
    <t>No advisor</t>
  </si>
  <si>
    <t>https://drive.google.com/file/d/17XYpVBekAKmbtWjsrdPqkkxmi29X8K-I/view?usp=sharing</t>
  </si>
  <si>
    <t>https://drive.google.com/file/d/1piZIzOoNktdkKgDS7P4deUgZkkIBbQWp/view?usp=sharing</t>
  </si>
  <si>
    <t>E0203-01</t>
  </si>
  <si>
    <t>E0203</t>
  </si>
  <si>
    <t>Central Bedfordshire</t>
  </si>
  <si>
    <t>CBC001</t>
  </si>
  <si>
    <t>DEPFA Deutsche Pfandbriefbank AG</t>
  </si>
  <si>
    <t>https://drive.google.com/file/d/1wsXDHiQG6Ya97eNRPb2CqcYm3nCimZa2/view?usp=sharing</t>
  </si>
  <si>
    <t>LOBO loan entered into by the former Bedfordshire County Council which was abolished in 2009 under Local Government Reorganisation</t>
  </si>
  <si>
    <t>E0203-02</t>
  </si>
  <si>
    <t>CBC002</t>
  </si>
  <si>
    <t>https://drive.google.com/file/d/1bt_HBIKm63Lqz39EvUgdZkhM4b3CnhWy/view?usp=sharing</t>
  </si>
  <si>
    <t>BOTH LOANS REPRESENT 62.974% OF BEDFORDSHIRE COUNTY COUNCIL'S ORIGINAL LOAN CAPITAL, WITH THE REMAINDER TRANSFERRED TO BEDFORD BOROUGH COUNCIL. LOAN NOT ABOLISHED AS PREVIOUS NOTE ABOVE STATES</t>
  </si>
  <si>
    <t>E1631-01</t>
  </si>
  <si>
    <t>E1631</t>
  </si>
  <si>
    <t>Cheltenahm</t>
  </si>
  <si>
    <t>LB1418</t>
  </si>
  <si>
    <t>Bayerische Landesbank Girozentrale</t>
  </si>
  <si>
    <t>Garban Securities Limited</t>
  </si>
  <si>
    <t>https://drive.google.com/file/d/1x28nUMKFapNDfIaOKDTTKoKPQtDzXysn/view?usp=sharing</t>
  </si>
  <si>
    <t>https://drive.google.com/file/d/1II9AloYpp_OAZuUXHQaunlVc1JdTsiHY/view?usp=sharing</t>
  </si>
  <si>
    <t>E1631-02</t>
  </si>
  <si>
    <t>LB1422</t>
  </si>
  <si>
    <t>https://drive.google.com/file/d/13dOYnVQoOToOgjGyXPVygO-00yecwYGb/view?usp=sharing</t>
  </si>
  <si>
    <t>Now no longer a LOBO but a fixed term loan at the same rate same maturity date</t>
  </si>
  <si>
    <t>E1631-03</t>
  </si>
  <si>
    <t>LB1423</t>
  </si>
  <si>
    <t>Depfa Bank Plc</t>
  </si>
  <si>
    <t>https://drive.google.com/file/d/11i6g_Pv2lh4W4b9d1Kh8yhOKNVtlSX5y/view?usp=sharing</t>
  </si>
  <si>
    <t>https://drive.google.com/file/d/16M8mGky1F2p67AqMxVskmKDNFA3hrArO/view?usp=sharing</t>
  </si>
  <si>
    <t>restructure of https://drive.google.com/file/d/1nl616rkEaLiQLAi50675pXD0DEX-k2Zi/view?usp=sharing</t>
  </si>
  <si>
    <t>E0603-01</t>
  </si>
  <si>
    <t>E0603</t>
  </si>
  <si>
    <t>Cheshire East</t>
  </si>
  <si>
    <t>not given</t>
  </si>
  <si>
    <t>https://drive.google.com/file/d/0B-LcvUI3I5zyOEVjR2pDWWViZ1k/view?usp=sharing</t>
  </si>
  <si>
    <t>E0603-02</t>
  </si>
  <si>
    <t>https://drive.google.com/file/d/0B-LcvUI3I5zyZFdDbHRQSEZyZVU/view?usp=sharing</t>
  </si>
  <si>
    <t>There is nothing at all about restrucutring</t>
  </si>
  <si>
    <t>E0603-03</t>
  </si>
  <si>
    <t>https://drive.google.com/file/d/0B-LcvUI3I5zyYVZ5ZHQ2UlJuZ3c/view?usp=sharing</t>
  </si>
  <si>
    <t>E0604-01</t>
  </si>
  <si>
    <t>E0604</t>
  </si>
  <si>
    <t>Cheshire West and Chester</t>
  </si>
  <si>
    <t>L3</t>
  </si>
  <si>
    <t>ICAP Plc</t>
  </si>
  <si>
    <t>https://drive.google.com/file/d/1ColItXjfBdBffNDbRC031XXPt2C9JT9B/view?usp=sharing</t>
  </si>
  <si>
    <t>E0604-02</t>
  </si>
  <si>
    <t>L4</t>
  </si>
  <si>
    <t>Just Retirement Living</t>
  </si>
  <si>
    <t>https://drive.google.com/file/d/1JC_iRdGI_BJKlZ7U8_pk_XPmygmIFZi0/view?usp=sharing</t>
  </si>
  <si>
    <t>E0604-03</t>
  </si>
  <si>
    <t>L6</t>
  </si>
  <si>
    <t>https://drive.google.com/file/d/18-7BzFwmCQg4R5wt1sMPeNWWl_JSPF0f/view?usp=sharing</t>
  </si>
  <si>
    <t>E0604-04</t>
  </si>
  <si>
    <t>L7</t>
  </si>
  <si>
    <t>https://drive.google.com/file/d/1PyL0T_pJ23S4oSTify3lRrKmwfERMijj/view?usp=sharing</t>
  </si>
  <si>
    <t>S8101-01</t>
  </si>
  <si>
    <t>S8101</t>
  </si>
  <si>
    <t>Clackmannanshire</t>
  </si>
  <si>
    <t>Prebon Marshall Yamane (UK) Limtied</t>
  </si>
  <si>
    <t>Information Unavailable</t>
  </si>
  <si>
    <t>Nil</t>
  </si>
  <si>
    <t>https://drive.google.com/open?id=1FdEqbY9fhiz5xM9uCVhwC_EQf3PmqSOn</t>
  </si>
  <si>
    <t>S8101-02</t>
  </si>
  <si>
    <t>Tradition UK Limited</t>
  </si>
  <si>
    <t>S8101-03</t>
  </si>
  <si>
    <t>S8101-04</t>
  </si>
  <si>
    <t>S8101-05</t>
  </si>
  <si>
    <t>https://drive.google.com/open?id=0B-LcvUI3I5zyeWpTNWtZZk1FOUE</t>
  </si>
  <si>
    <t>E1536-01</t>
  </si>
  <si>
    <t>E1536</t>
  </si>
  <si>
    <t>Colchester</t>
  </si>
  <si>
    <t>Decent Homes</t>
  </si>
  <si>
    <t>E1536-02</t>
  </si>
  <si>
    <t>E1536-03</t>
  </si>
  <si>
    <t>E1536-04</t>
  </si>
  <si>
    <t>No longer a LOBO switched to fixed</t>
  </si>
  <si>
    <t>E1536-05</t>
  </si>
  <si>
    <t>Community Stadium</t>
  </si>
  <si>
    <t>W7301-01</t>
  </si>
  <si>
    <t>W7301</t>
  </si>
  <si>
    <t>Conwy</t>
  </si>
  <si>
    <t>2006 Restructuring of a Depfa loan</t>
  </si>
  <si>
    <t>W7301-02</t>
  </si>
  <si>
    <t>Managing Director - Alex Brown</t>
  </si>
  <si>
    <t>https://drive.google.com/file/d/1XWH001xyyn4xvGRtVfbenSqxG-5VQEzU/view?usp=sharing</t>
  </si>
  <si>
    <t>2007 Restructuring of a Bayerische loan</t>
  </si>
  <si>
    <t>W7301-03</t>
  </si>
  <si>
    <t>W7301-04</t>
  </si>
  <si>
    <t>2006 Restructuring of a Depfa Loan transferred to Bank of Scotland and then to Dresdner bank</t>
  </si>
  <si>
    <t>E0934-01</t>
  </si>
  <si>
    <t>E0934</t>
  </si>
  <si>
    <t>Copeland</t>
  </si>
  <si>
    <t>637061AI</t>
  </si>
  <si>
    <t>n/a</t>
  </si>
  <si>
    <t>Request for info in Excel: "The information that you requested has already been provided in the format in which it is held." Loan "This information is not held. The original copy is held by the Lender." Option date "1st of Feb and 1st August annually."</t>
  </si>
  <si>
    <t>E0801-01</t>
  </si>
  <si>
    <t>E0801</t>
  </si>
  <si>
    <t>Cornwall UA</t>
  </si>
  <si>
    <t>https://drive.google.com/open?id=0B-LcvUI3I5zyOEtyWXlCQ3lWcmM</t>
  </si>
  <si>
    <t>Loan originally made to Restormel Borough Council</t>
  </si>
  <si>
    <t>E0801-02</t>
  </si>
  <si>
    <t>04/23/03</t>
  </si>
  <si>
    <t>Martins Brokers Plc</t>
  </si>
  <si>
    <t>https://drive.google.com/open?id=0B-LcvUI3I5zyeHRxNnhtYkU1SHM</t>
  </si>
  <si>
    <t>E0801-03</t>
  </si>
  <si>
    <t>https://drive.google.com/open?id=0B-LcvUI3I5zyZThWdERwbi0zVUE</t>
  </si>
  <si>
    <t>Replacement loan - from 40 year term to 60 year term</t>
  </si>
  <si>
    <t>E0801-04</t>
  </si>
  <si>
    <t>FMS-WM</t>
  </si>
  <si>
    <t>https://drive.google.com/open?id=0B-LcvUI3I5zycGdJcTZrS2duTDA</t>
  </si>
  <si>
    <t>E0801-05</t>
  </si>
  <si>
    <t>https://drive.google.com/open?id=0B-LcvUI3I5zyYkpTYmpHUE1vVzQ</t>
  </si>
  <si>
    <t>E0801-06</t>
  </si>
  <si>
    <t>https://drive.google.com/file/d/0B-LcvUI3I5zyQWtnZ2lvd0t5eU0/view?usp=sharing</t>
  </si>
  <si>
    <t>Two loan contracts, each for £10m - second arranged on 4/4/05</t>
  </si>
  <si>
    <t>E0801-07</t>
  </si>
  <si>
    <t>https://drive.google.com/open?id=0B-LcvUI3I5zya2pwT0xuVnJyV1k</t>
  </si>
  <si>
    <t>E0801-08</t>
  </si>
  <si>
    <t>https://drive.google.com/open?id=0B-LcvUI3I5zydlEtbFpTajFOZzg</t>
  </si>
  <si>
    <t>E0801-09</t>
  </si>
  <si>
    <t>https://drive.google.com/open?id=0B-LcvUI3I5zyR1dxR1RWSXJoT2s</t>
  </si>
  <si>
    <t>E0801-10</t>
  </si>
  <si>
    <t>https://drive.google.com/open?id=0B-LcvUI3I5zyZ3hOdU9yUGlscjA</t>
  </si>
  <si>
    <t>E0801-11</t>
  </si>
  <si>
    <t>Tullett Prebon</t>
  </si>
  <si>
    <t>https://drive.google.com/open?id=0B-LcvUI3I5zyZ2FPM3FDd0RCS2s</t>
  </si>
  <si>
    <t>Loan instrument missing - relying on CCC's FOI response for option dates</t>
  </si>
  <si>
    <t>E0801-12</t>
  </si>
  <si>
    <t>https://drive.google.com/open?id=0B-LcvUI3I5zySFhPb09OcEVEUXM</t>
  </si>
  <si>
    <t>E0801-13</t>
  </si>
  <si>
    <t>https://drive.google.com/open?id=0B-LcvUI3I5zya3BKYXI4QVphWFE</t>
  </si>
  <si>
    <t>E0801-14</t>
  </si>
  <si>
    <t>https://drive.google.com/open?id=0B-LcvUI3I5zySTNJcGlDZTA2OWM</t>
  </si>
  <si>
    <t>E0801-15</t>
  </si>
  <si>
    <t>https://drive.google.com/open?id=0B-LcvUI3I5zyWm5JOFFtNTdYTEk</t>
  </si>
  <si>
    <t>E0801-16</t>
  </si>
  <si>
    <t>https://drive.google.com/open?id=0B-LcvUI3I5zyMWh5ZHZHczlYVzQ</t>
  </si>
  <si>
    <t>E0801-17</t>
  </si>
  <si>
    <t>E0801-18</t>
  </si>
  <si>
    <t>https://drive.google.com/open?id=0B-LcvUI3I5zyal8yeU5od1p0alE</t>
  </si>
  <si>
    <t>E0801-19</t>
  </si>
  <si>
    <t>Range LOBO*</t>
  </si>
  <si>
    <t>3.5 or 4.1</t>
  </si>
  <si>
    <t>https://drive.google.com/open?id=0B-LcvUI3I5zyUjRGbWc3VUhUUnM</t>
  </si>
  <si>
    <t>Range LOBO: 3.5% when 6m GBP LIBOR between 3.5% and 6%, otherwise 4.1 %</t>
  </si>
  <si>
    <t>E0801-20</t>
  </si>
  <si>
    <t>https://drive.google.com/open?id=0B-LcvUI3I5zyTFlZWm56NEFNV1U</t>
  </si>
  <si>
    <t>Replacement loan - from 50 year term to 60 year term</t>
  </si>
  <si>
    <t>E0801-21</t>
  </si>
  <si>
    <t>https://drive.google.com/open?id=0B-LcvUI3I5zya29aQldzWGMzN28</t>
  </si>
  <si>
    <t>E0801-22</t>
  </si>
  <si>
    <t>https://drive.google.com/open?id=0B-LcvUI3I5zyTXJoeGhfMURZZmM</t>
  </si>
  <si>
    <t>E0801-23</t>
  </si>
  <si>
    <t>Zero to Par</t>
  </si>
  <si>
    <t>https://drive.google.com/open?id=0B-LcvUI3I5zyeW44M3lUWFdIRTg</t>
  </si>
  <si>
    <t>No coupon: all interest capitalised and callable by lender on option dates</t>
  </si>
  <si>
    <t>E0801-24</t>
  </si>
  <si>
    <t>3.25 or 5.65</t>
  </si>
  <si>
    <t>https://drive.google.com/open?id=0B-LcvUI3I5zyMDhGclJtQVJiLVE</t>
  </si>
  <si>
    <t>Range LOBO: 3.25% when 6m GBP LIBOR between 4% and 7.25%, otherwise 5.65%</t>
  </si>
  <si>
    <t>E0801-25</t>
  </si>
  <si>
    <t>8.85 - ISDA</t>
  </si>
  <si>
    <t>Total for both 100,000</t>
  </si>
  <si>
    <t>https://drive.google.com/open?id=0B-LcvUI3I5zycGwyNVh3RlAzR2c</t>
  </si>
  <si>
    <t>https://drive.google.com/open?id=1S7Uazx74yWLxtBReaVGHjJvhFfdZIOxl</t>
  </si>
  <si>
    <t>Inverse floater, steps up 3 years after drawdown</t>
  </si>
  <si>
    <t>E0801-26</t>
  </si>
  <si>
    <t>7.77 - ISDA</t>
  </si>
  <si>
    <t>https://drive.google.com/open?id=0B-LcvUI3I5zyc1lZZ2lTRDdiZkk</t>
  </si>
  <si>
    <t>Inverse floater, 0.25% up to drawdown date, steps up 18 months after drawdown</t>
  </si>
  <si>
    <t>E4602-01</t>
  </si>
  <si>
    <t>E4602</t>
  </si>
  <si>
    <t>Coventry</t>
  </si>
  <si>
    <t>?</t>
  </si>
  <si>
    <t>"N/A"</t>
  </si>
  <si>
    <t>Mayflower</t>
  </si>
  <si>
    <t>E4602-02</t>
  </si>
  <si>
    <t>500000026/825</t>
  </si>
  <si>
    <t>https://drive.google.com/file/d/1qxhDMxhXDKw-zaaKsaMq9E_e8geXVboX/view?usp=sharing</t>
  </si>
  <si>
    <t>E4602-03</t>
  </si>
  <si>
    <t>500000027/826</t>
  </si>
  <si>
    <t>https://drive.google.com/file/d/1CmCm_sskXwOBfDepMBKWD1BzoKXCH1-N/view?usp=sharing</t>
  </si>
  <si>
    <t>E4602-04</t>
  </si>
  <si>
    <t>500000028/827</t>
  </si>
  <si>
    <t>https://drive.google.com/file/d/1DRb1G6tNnFZu4f5wfiUizGWyFN0qKqSO/view?usp=sharing</t>
  </si>
  <si>
    <t>E4602-05</t>
  </si>
  <si>
    <t>500000029/828</t>
  </si>
  <si>
    <t>DEPFA ACS Bank</t>
  </si>
  <si>
    <t>FMS WertmanagementService GmbH</t>
  </si>
  <si>
    <t>https://drive.google.com/file/d/17b-ZeDSvGaHYXGw97xNPkcSKtIwnd2XU/view?usp=sharing</t>
  </si>
  <si>
    <t>E4602-06</t>
  </si>
  <si>
    <t>Repaid with cash balance</t>
  </si>
  <si>
    <t>Arlingclose</t>
  </si>
  <si>
    <t>https://drive.google.com/file/d/1ITOfUvwO1yLM9VHTw-7OaHHAN4T4wRHf/view?usp=sharing</t>
  </si>
  <si>
    <t>E4602-07</t>
  </si>
  <si>
    <t>https://drive.google.com/file/d/1Vlt8HsoMnAhkc5Y0nzVBlZJzomIlBvF7/view?usp=sharing</t>
  </si>
  <si>
    <t>E4602-08</t>
  </si>
  <si>
    <t>https://drive.google.com/file/d/1NmIm79HBkOO38w7VCxGRcZmUdxGsYn5o/view?usp=sharing</t>
  </si>
  <si>
    <t>E4602-09</t>
  </si>
  <si>
    <t>E5035-01</t>
  </si>
  <si>
    <t>E5035</t>
  </si>
  <si>
    <t>Croydon</t>
  </si>
  <si>
    <t>RBS</t>
  </si>
  <si>
    <t>Repaid with PWLB debt</t>
  </si>
  <si>
    <t>Ashmore Financial Ltd</t>
  </si>
  <si>
    <t>https://drive.google.com/file/d/0B9WrsrhmRHz1cVh1LUxLSUJvX2s/view?usp=sharing</t>
  </si>
  <si>
    <t>https://drive.google.com/file/d/1s8qt3fFdPjLZ5e-1gMLeuLtFMfUsjQFw/view?usp=sharing</t>
  </si>
  <si>
    <t>Confusing as in two tranches</t>
  </si>
  <si>
    <t>E5035-02</t>
  </si>
  <si>
    <t>Garban</t>
  </si>
  <si>
    <t>https://drive.google.com/file/d/0B9WrsrhmRHz1azlrVGM4bEFCQVU/view?usp=sharing</t>
  </si>
  <si>
    <t>E5035-03</t>
  </si>
  <si>
    <t>https://drive.google.com/file/d/0B9WrsrhmRHz1NzdtNTVpRHJKNXM/view?usp=sharing</t>
  </si>
  <si>
    <t>E5035-04</t>
  </si>
  <si>
    <t>https://drive.google.com/file/d/0B9WrsrhmRHz1TkdsdmRzNXRQb00/view?usp=sharing</t>
  </si>
  <si>
    <t>E5035-05</t>
  </si>
  <si>
    <t>https://drive.google.com/file/d/0B9WrsrhmRHz1N2N0MHdpOVRBMUU/view?usp=sharing</t>
  </si>
  <si>
    <t>LIBOR+0.25 from 13 May 2010 (agreement date) to 11 May 2011 (drawdown date)</t>
  </si>
  <si>
    <t>E5035-06</t>
  </si>
  <si>
    <t>https://drive.google.com/file/d/0B9WrsrhmRHz1ZjhNZF9vWXBjMFk/view?usp=sharing</t>
  </si>
  <si>
    <t>E5035-07</t>
  </si>
  <si>
    <t>LOBO 7</t>
  </si>
  <si>
    <t>https://drive.google.com/file/d/0B9WrsrhmRHz1S1F6N3VnVlRLcEU/view?usp=sharing</t>
  </si>
  <si>
    <t>E5035-08</t>
  </si>
  <si>
    <t>LOBO 8</t>
  </si>
  <si>
    <t>Siemens Financial Service Limited</t>
  </si>
  <si>
    <t>https://drive.google.com/file/d/0B9WrsrhmRHz1d3d0ZkJzZHFBdUU/view?usp=sharing</t>
  </si>
  <si>
    <t>E5035-09</t>
  </si>
  <si>
    <t>LOBO 9</t>
  </si>
  <si>
    <t>https://drive.google.com/file/d/0B9WrsrhmRHz1OThjMTJYMjZZRlE/view?usp=sharing</t>
  </si>
  <si>
    <t>E1301</t>
  </si>
  <si>
    <t>Darlington</t>
  </si>
  <si>
    <t>KBC0010</t>
  </si>
  <si>
    <t>B0009</t>
  </si>
  <si>
    <t>D0011</t>
  </si>
  <si>
    <t>RBS0012</t>
  </si>
  <si>
    <t>Inverse floater stepped</t>
  </si>
  <si>
    <t>8.67-10 year swap rate</t>
  </si>
  <si>
    <t>RBS0013</t>
  </si>
  <si>
    <t>SFS0007</t>
  </si>
  <si>
    <t>Siemens financial Services Ltd</t>
  </si>
  <si>
    <t>Not aoo</t>
  </si>
  <si>
    <t>E1001</t>
  </si>
  <si>
    <t>Derby City UA</t>
  </si>
  <si>
    <t>The Royal Bank of Scotland</t>
  </si>
  <si>
    <t>Libor + 0.25%</t>
  </si>
  <si>
    <t>https://drive.google.com/open?id=1O2K7QGjUKTKGzHKtQLBYD4GUw1z7gd6I</t>
  </si>
  <si>
    <t>https://drive.google.com/open?id=15tsD1jUZClodmfz7n_uylDc7qUq6bcez</t>
  </si>
  <si>
    <t>E1021-01</t>
  </si>
  <si>
    <t>E1021</t>
  </si>
  <si>
    <t>Derbyshire</t>
  </si>
  <si>
    <t>DePfa Bank Europe</t>
  </si>
  <si>
    <t>n</t>
  </si>
  <si>
    <t>Garbon - ICAP brokers</t>
  </si>
  <si>
    <t>https://drive.google.com/file/d/1IvtLStGNKHYUKPhTx_PU80crNY9lOZox/view?usp=sharing</t>
  </si>
  <si>
    <t>E1021-02</t>
  </si>
  <si>
    <t>https://drive.google.com/file/d/1h1z7aBZVATiH4b0EIdbXImAVLfXUQ-X_/view?usp=sharing</t>
  </si>
  <si>
    <t>E1021-03</t>
  </si>
  <si>
    <t>https://drive.google.com/file/d/1r_yZpZlqRLdg4gSAOkY9zo6ISEnhjTUp/view?usp=sharing</t>
  </si>
  <si>
    <t>E1021-04</t>
  </si>
  <si>
    <t>https://drive.google.com/file/d/1vTd0QjVYnBICeqH2_GVuBnTGBIeTN52r/view?usp=sharing</t>
  </si>
  <si>
    <t>E1021-05</t>
  </si>
  <si>
    <t>not app</t>
  </si>
  <si>
    <t>https://drive.google.com/file/d/1D3C8xoU1VxU4sY999cPBYhd9mzkZPSnr/view?usp=sharing</t>
  </si>
  <si>
    <t>E1121-01</t>
  </si>
  <si>
    <t>E1121</t>
  </si>
  <si>
    <t>Devon</t>
  </si>
  <si>
    <t>MM21</t>
  </si>
  <si>
    <t>E1121-02</t>
  </si>
  <si>
    <t>E1122</t>
  </si>
  <si>
    <t>MM22</t>
  </si>
  <si>
    <t>E1121-03</t>
  </si>
  <si>
    <t>E1123</t>
  </si>
  <si>
    <t>MM23</t>
  </si>
  <si>
    <t>E1121-04</t>
  </si>
  <si>
    <t>E1124</t>
  </si>
  <si>
    <t>MM25</t>
  </si>
  <si>
    <t>E4402-01</t>
  </si>
  <si>
    <t>E4402</t>
  </si>
  <si>
    <t>Doncaster</t>
  </si>
  <si>
    <t>every 6 months from 03/08/2006</t>
  </si>
  <si>
    <t>n/a negotiated direct</t>
  </si>
  <si>
    <t>E4402-02</t>
  </si>
  <si>
    <t>every 6 months from 12/02/2014</t>
  </si>
  <si>
    <t>E4402-03</t>
  </si>
  <si>
    <t>every 6 months from 28/03/2013</t>
  </si>
  <si>
    <t>E4402-04</t>
  </si>
  <si>
    <t>Eurohypo Europaische Hypothekenbank S A</t>
  </si>
  <si>
    <t>every 60 months from 24/04/2011</t>
  </si>
  <si>
    <t>E1221</t>
  </si>
  <si>
    <t>Dorset</t>
  </si>
  <si>
    <t>Laon 13</t>
  </si>
  <si>
    <t>LINK Asset Services</t>
  </si>
  <si>
    <t>Loan 24</t>
  </si>
  <si>
    <t>Loan 26</t>
  </si>
  <si>
    <t>Loan 27</t>
  </si>
  <si>
    <t>Loan 31</t>
  </si>
  <si>
    <t>Siemens</t>
  </si>
  <si>
    <t>Loan 32</t>
  </si>
  <si>
    <t>Loan 35</t>
  </si>
  <si>
    <t>BAE Systems</t>
  </si>
  <si>
    <t>Loan 36</t>
  </si>
  <si>
    <t>Loan 37</t>
  </si>
  <si>
    <t>Loan 38</t>
  </si>
  <si>
    <t>E2234</t>
  </si>
  <si>
    <t>Dover</t>
  </si>
  <si>
    <t>Not known</t>
  </si>
  <si>
    <t>Cashflow funds</t>
  </si>
  <si>
    <t>https://drive.google.com/open?id=1GGs9btoppcqMYqPUuDI6-N_AK6mfbk3T</t>
  </si>
  <si>
    <t>E4603-01</t>
  </si>
  <si>
    <t>E4603</t>
  </si>
  <si>
    <t>Dudley</t>
  </si>
  <si>
    <t>E4603-02</t>
  </si>
  <si>
    <t>S8802-01</t>
  </si>
  <si>
    <t>S8802</t>
  </si>
  <si>
    <t>Dundee</t>
  </si>
  <si>
    <t>Stroud &amp; Swindon BS</t>
  </si>
  <si>
    <t>Sterling Brokers</t>
  </si>
  <si>
    <t>S8802-02</t>
  </si>
  <si>
    <t>S8802-03</t>
  </si>
  <si>
    <t>S8802-04</t>
  </si>
  <si>
    <t>S8802-05</t>
  </si>
  <si>
    <t>S8802-06</t>
  </si>
  <si>
    <t>E1302-01</t>
  </si>
  <si>
    <t>E1302</t>
  </si>
  <si>
    <t>Durham</t>
  </si>
  <si>
    <t>Garban Securities Ltd</t>
  </si>
  <si>
    <t>E1302-02</t>
  </si>
  <si>
    <t>E1302-03</t>
  </si>
  <si>
    <t>E1302-04</t>
  </si>
  <si>
    <t>E1302-05</t>
  </si>
  <si>
    <t>Europaische Hypothekenbank</t>
  </si>
  <si>
    <t>E1302-06</t>
  </si>
  <si>
    <t>E1302-07</t>
  </si>
  <si>
    <t>E1302-08</t>
  </si>
  <si>
    <t>E1302-09</t>
  </si>
  <si>
    <t>BAE Systems Pension Fund</t>
  </si>
  <si>
    <t>CAPITA</t>
  </si>
  <si>
    <t>E5036-01</t>
  </si>
  <si>
    <t>E5036</t>
  </si>
  <si>
    <t>Ealing</t>
  </si>
  <si>
    <t>DEPRA Bank Europe PLC</t>
  </si>
  <si>
    <t>COMMERZBANK AG, FRANKFURT</t>
  </si>
  <si>
    <t>E5036-02</t>
  </si>
  <si>
    <t>3317/0117998</t>
  </si>
  <si>
    <t>E5036-03</t>
  </si>
  <si>
    <t>3318/691992AI</t>
  </si>
  <si>
    <t>FMS Wertmanagement GmbH</t>
  </si>
  <si>
    <t>E5036-04</t>
  </si>
  <si>
    <t>3319/691989AI</t>
  </si>
  <si>
    <t>E5036-05</t>
  </si>
  <si>
    <t>3320/691993AI</t>
  </si>
  <si>
    <t>E5036-06</t>
  </si>
  <si>
    <t>3322/691991AI</t>
  </si>
  <si>
    <t>E5036-07</t>
  </si>
  <si>
    <t>3323/692090AI</t>
  </si>
  <si>
    <t>E5036-08</t>
  </si>
  <si>
    <t>3324/43FR1023/1951</t>
  </si>
  <si>
    <t>DANSKE Bank AS London Branch</t>
  </si>
  <si>
    <t>DANSKE BK</t>
  </si>
  <si>
    <t>E5036-09</t>
  </si>
  <si>
    <t>3325/697259AI</t>
  </si>
  <si>
    <t>BK-FMS Wertmanagement GmbH</t>
  </si>
  <si>
    <t>E5036-10</t>
  </si>
  <si>
    <t>3326/643495AI</t>
  </si>
  <si>
    <t>BK -FMS Wertmanagement GmbH</t>
  </si>
  <si>
    <t>E5036-11</t>
  </si>
  <si>
    <t>3327/1000430137</t>
  </si>
  <si>
    <t>ReAssure Limited</t>
  </si>
  <si>
    <t>S8704-01</t>
  </si>
  <si>
    <t>S8704</t>
  </si>
  <si>
    <t>East Ayrshire UA</t>
  </si>
  <si>
    <t>Barclays Plc</t>
  </si>
  <si>
    <t>BARCLAYS</t>
  </si>
  <si>
    <t>nil</t>
  </si>
  <si>
    <t>S8704-02</t>
  </si>
  <si>
    <t>EuroHypo Europaische Hypthekenbank</t>
  </si>
  <si>
    <t>Commerzbank Finance &amp; Covered Bond SA</t>
  </si>
  <si>
    <t>Garbans Securities Limited</t>
  </si>
  <si>
    <t>https://drive.google.com/open?id=0B-LcvUI3I5zyZU44RFRJenFOYm8</t>
  </si>
  <si>
    <t>https://drive.google.com/open?id=0B-LcvUI3I5zyc04yeUZzMmpTa2M</t>
  </si>
  <si>
    <t>S8704-03</t>
  </si>
  <si>
    <t>FMS Wert Management AOR</t>
  </si>
  <si>
    <t>https://drive.google.com/open?id=0B-LcvUI3I5zyT3piNXM2bUN4ZFk</t>
  </si>
  <si>
    <t>S8704-04</t>
  </si>
  <si>
    <t>https://drive.google.com/open?id=0B-LcvUI3I5zyQUM2SHNldW5qRmM</t>
  </si>
  <si>
    <t>https://drive.google.com/open?id=1_U8RUH9KdW2rHvER2UKxi16IpzcTHrf3</t>
  </si>
  <si>
    <t>S8704-05</t>
  </si>
  <si>
    <t>ICAP Securities Limited</t>
  </si>
  <si>
    <t>https://drive.google.com/open?id=0B-LcvUI3I5zyS2lselhNM3FXWHc</t>
  </si>
  <si>
    <t>S8704-06</t>
  </si>
  <si>
    <t>https://drive.google.com/open?id=0B-LcvUI3I5zyWG9lbnV2SG1kY3M</t>
  </si>
  <si>
    <t>S8704-07</t>
  </si>
  <si>
    <t>https://drive.google.com/open?id=0B-LcvUI3I5zySFlqZllaNW5kR3M</t>
  </si>
  <si>
    <t>S8705-01</t>
  </si>
  <si>
    <t>S8705</t>
  </si>
  <si>
    <t>East Dunbartonshire</t>
  </si>
  <si>
    <t>1 day with 1 month notice</t>
  </si>
  <si>
    <t>Not ap.</t>
  </si>
  <si>
    <t>Harlow Butler</t>
  </si>
  <si>
    <t>End of term</t>
  </si>
  <si>
    <t>https://drive.google.com/open?id=0B-LcvUI3I5zyVWp0aVhYaU5fODA</t>
  </si>
  <si>
    <t>S8705-02</t>
  </si>
  <si>
    <t>Prembon Yamane (UK) Ltd</t>
  </si>
  <si>
    <t>https://drive.google.com/open?id=0B-LcvUI3I5zycmVLQi1xbmFfMkU</t>
  </si>
  <si>
    <t>S8705-03</t>
  </si>
  <si>
    <t>Converted to fixed rate maturity loans</t>
  </si>
  <si>
    <t>No fees charged by Barclays</t>
  </si>
  <si>
    <t>https://drive.google.com/open?id=0B-LcvUI3I5zyeHRDU0pHdXo0RVU</t>
  </si>
  <si>
    <t>From FOI: Please note that the 3 loans are now fixed rate maturity loans per Barclays 28/06/2016; and there were no fees applicable as this was Barclays Bank's decision. Prior to that the 3 loans were resheduled by Butlers, the Council's financial advisors in the early 2000's and as financial records are only retained for 7 years plus current, any fees applicable are no longer available.</t>
  </si>
  <si>
    <t>S8705-04</t>
  </si>
  <si>
    <t>https://drive.google.com/open?id=0B-LcvUI3I5zyOVVGWUpubG5DQjQ</t>
  </si>
  <si>
    <t>S8705-05</t>
  </si>
  <si>
    <t>https://drive.google.com/open?id=0B-LcvUI3I5zyN3VLMlhHYjNjMG8</t>
  </si>
  <si>
    <t>S8601-01</t>
  </si>
  <si>
    <t>S8601</t>
  </si>
  <si>
    <t>East Lothian UA</t>
  </si>
  <si>
    <t>M001-04-001</t>
  </si>
  <si>
    <t>https://drive.google.com/file/d/0B-LcvUI3I5zyYk1Ya3BUZ2haYjg/view?usp=sharing</t>
  </si>
  <si>
    <t>https://drive.google.com/open?id=1XIoVHgZfXQ9C_dkvz6S8L4AKvDRGX_t-</t>
  </si>
  <si>
    <t>S8601-02</t>
  </si>
  <si>
    <t>M001-05-001</t>
  </si>
  <si>
    <t>Sterling International Brokers Ltd</t>
  </si>
  <si>
    <t>https://drive.google.com/file/d/0B-LcvUI3I5zyNWdINUMwRm5IUFE/view?usp=sharing</t>
  </si>
  <si>
    <t>https://drive.google.com/open?id=1IZAMsUuQkO56TQIVVAJXZQs7zK9eChwk</t>
  </si>
  <si>
    <t>S8601-03</t>
  </si>
  <si>
    <t>M001-06-001</t>
  </si>
  <si>
    <t>https://drive.google.com/file/d/0B-LcvUI3I5zyQ3F6cFNBUWdYcjQ/view?usp=sharing</t>
  </si>
  <si>
    <t>https://drive.google.com/open?id=1qBNqqpBB7OcQtTPVELL6oD1rSo3VhSMt</t>
  </si>
  <si>
    <t>S8601-04</t>
  </si>
  <si>
    <t>M001-07-001</t>
  </si>
  <si>
    <t>Dresdner Kleinwork</t>
  </si>
  <si>
    <t>https://drive.google.com/open?id=0B-LcvUI3I5zyci1xTnBQTE4zU0E</t>
  </si>
  <si>
    <t>https://drive.google.com/open?id=1IStJ2pDBIa7Y67In0c5aCbfekdntyta-</t>
  </si>
  <si>
    <t>S8601-05</t>
  </si>
  <si>
    <t>M002-06-001</t>
  </si>
  <si>
    <t>Barlcays Plc</t>
  </si>
  <si>
    <t>https://drive.google.com/file/d/0B-LcvUI3I5zyS0hvZHJWRWktUFU/view?usp=sharing</t>
  </si>
  <si>
    <t>https://drive.google.com/open?id=1x_7KGQPl8xmqecYwaNDR2JgXuZWDoz6Z</t>
  </si>
  <si>
    <t>https://drive.google.com/open?id=1MWQnkiqtwx62XvTZlce7sTOCp8OXdy4m</t>
  </si>
  <si>
    <t>S8601-06</t>
  </si>
  <si>
    <t>M003-06-001</t>
  </si>
  <si>
    <t>https://drive.google.com/file/d/0B-LcvUI3I5zyci1xTnBQTE4zU0E/view?usp=sharing</t>
  </si>
  <si>
    <t>https://drive.google.com/open?id=1P_C-RceDpJzrhsuAav-3xT83ILHf_XHT</t>
  </si>
  <si>
    <t>S8601-07</t>
  </si>
  <si>
    <t>M004-06-001</t>
  </si>
  <si>
    <t>https://drive.google.com/open?id=0B-LcvUI3I5zySk9rY2lydlJKcG8</t>
  </si>
  <si>
    <t>https://drive.google.com/open?id=14bDAEqmPZ-ONMVaWqUBkGDmkEZk_26z1</t>
  </si>
  <si>
    <t>S8706-01</t>
  </si>
  <si>
    <t>S8706</t>
  </si>
  <si>
    <t>East Renfrewshire</t>
  </si>
  <si>
    <t>https://drive.google.com/open?id=14L2rZyNEUOc0osiij6wCxxF36jX_lMxt</t>
  </si>
  <si>
    <t>S8706-02</t>
  </si>
  <si>
    <t>https://drive.google.com/open?id=1_rKWTXNziBQDaXiLuqidIOKydBhsSnog</t>
  </si>
  <si>
    <t>S8706-03</t>
  </si>
  <si>
    <t>https://drive.google.com/open?id=1KyZBnL9I4bFCf44jXMsUG6vQahgaTOvZ</t>
  </si>
  <si>
    <t>E3432-01</t>
  </si>
  <si>
    <t>E3432</t>
  </si>
  <si>
    <t>East Staffordshire</t>
  </si>
  <si>
    <t>Prebon Financial Consulting</t>
  </si>
  <si>
    <t>https://drive.google.com/file/d/1McabFEY_DXb7EW428T2A-S480Cuka1qx/view?usp=sharing</t>
  </si>
  <si>
    <t>E3432-02</t>
  </si>
  <si>
    <t>https://drive.google.com/file/d/1o1LEnbOZNzI9HvkK7qM3er2DFZD2NhLb/view?usp=sharing</t>
  </si>
  <si>
    <t>E1421-01</t>
  </si>
  <si>
    <t>E1421</t>
  </si>
  <si>
    <t>East Sussex</t>
  </si>
  <si>
    <t>E1421-02</t>
  </si>
  <si>
    <t>6/21/2016</t>
  </si>
  <si>
    <t>E1421-03</t>
  </si>
  <si>
    <t>RBS 1 (2058)</t>
  </si>
  <si>
    <t>E1421-04</t>
  </si>
  <si>
    <t>RBS 2 (2060)</t>
  </si>
  <si>
    <t>S8602</t>
  </si>
  <si>
    <t>Edinburgh City</t>
  </si>
  <si>
    <t>Barclays Bank Global Services</t>
  </si>
  <si>
    <t>https://drive.google.com/open?id=0B-LcvUI3I5zyNWlFM3B3V19XaHc</t>
  </si>
  <si>
    <t>https://drive.google.com/open?id=182PqofRUWpElgPexAc9abF4JXNgmGMkX</t>
  </si>
  <si>
    <t>https://drive.google.com/open?id=0B-LcvUI3I5zyRndnRVZoUU4ySFE</t>
  </si>
  <si>
    <t>https://drive.google.com/open?id=1-N1XZrCr7lPHa7_7xaam6N5v7NWF_iA_</t>
  </si>
  <si>
    <t>https://drive.google.com/open?id=0B-LcvUI3I5zyRXJoSG5GTnZGaUU</t>
  </si>
  <si>
    <t>https://drive.google.com/open?id=1Nc1WXphb4P7YpW3oLsvu-cGP6N3xDBZZ</t>
  </si>
  <si>
    <t>https://drive.google.com/open?id=0B-LcvUI3I5zySHhCZTVib3dOZTQ</t>
  </si>
  <si>
    <t>https://drive.google.com/open?id=16wA3sIN2EX8RFM5B7gh-m0MPs0Q4AoA_</t>
  </si>
  <si>
    <t>https://drive.google.com/open?id=19P8rj4eyf83LPehiAraWBE_Uvs0YJ1A1</t>
  </si>
  <si>
    <t>https://drive.google.com/open?id=1XDuvYn66xrskkoGz6w68scOR-nG94GE0</t>
  </si>
  <si>
    <t>https://drive.google.com/open?id=1UB4bMalySYmOc_ffH88TMvpjDCw-QK8d</t>
  </si>
  <si>
    <t>Bradford &amp; Bingley Building Society</t>
  </si>
  <si>
    <t>Deutsche Pfandbriefbank AG</t>
  </si>
  <si>
    <t>Danske Bank London</t>
  </si>
  <si>
    <t>https://drive.google.com/open?id=0B-LcvUI3I5zyTVI3OFJHYnhuNUE</t>
  </si>
  <si>
    <t>Depfa Acs Bank</t>
  </si>
  <si>
    <t>https://drive.google.com/open?id=0B-LcvUI3I5zyelo0RERFRkFCTTQ</t>
  </si>
  <si>
    <t>https://drive.google.com/open?id=0B-LcvUI3I5zyWloyV0cwdDJQNFk</t>
  </si>
  <si>
    <t>Depfa Bank Europe Plc</t>
  </si>
  <si>
    <t>https://drive.google.com/open?id=0B-LcvUI3I5zyZV9LZFhDeTRacHc</t>
  </si>
  <si>
    <t>https://drive.google.com/open?id=0B-LcvUI3I5zyd1RkMFRqVnE1eXc</t>
  </si>
  <si>
    <t>https://drive.google.com/open?id=0B-LcvUI3I5zyRFh3dHBWTXo4elE</t>
  </si>
  <si>
    <t>https://drive.google.com/open?id=0B-LcvUI3I5zyRXk1VlE4a2lDOFE</t>
  </si>
  <si>
    <t>https://drive.google.com/open?id=0B-LcvUI3I5zyS0d0dmFNLW5CN0k</t>
  </si>
  <si>
    <t>https://drive.google.com/open?id=0B-LcvUI3I5zyTjhncFdPbWUybjg</t>
  </si>
  <si>
    <t>https://drive.google.com/open?id=0B-LcvUI3I5zyWHBSMHFIUzJaRVU</t>
  </si>
  <si>
    <t>https://drive.google.com/open?id=0B-LcvUI3I5zyYkdKY0IxWnVBNlE</t>
  </si>
  <si>
    <t>Europaische</t>
  </si>
  <si>
    <t>EEPKA in Luxemburg S.A.</t>
  </si>
  <si>
    <t>3 Month LIBOR</t>
  </si>
  <si>
    <t>8.92%-10 YR CMS</t>
  </si>
  <si>
    <t>Royal Bank of Scotland plc</t>
  </si>
  <si>
    <t>https://drive.google.com/open?id=0B-LcvUI3I5zydURMOFdwbDl1QWM</t>
  </si>
  <si>
    <t>3 Month LIBOR+0.25</t>
  </si>
  <si>
    <t>8.95%-10 YR CMS</t>
  </si>
  <si>
    <t>https://drive.google.com/open?id=0B-LcvUI3I5zyRXZSWkJUUU1rMHc</t>
  </si>
  <si>
    <t>https://drive.google.com/open?id=0B-LcvUI3I5zyX3g2UTNzY21kSlE</t>
  </si>
  <si>
    <t>https://drive.google.com/open?id=0B-LcvUI3I5zyZ1U4TkYzaEVnTjQ</t>
  </si>
  <si>
    <t>E1521-01</t>
  </si>
  <si>
    <t>E1521</t>
  </si>
  <si>
    <t>Essex</t>
  </si>
  <si>
    <t>E1521-02</t>
  </si>
  <si>
    <t>E1521-03</t>
  </si>
  <si>
    <t>E1521-04</t>
  </si>
  <si>
    <t>E1521-05</t>
  </si>
  <si>
    <t>E1521-06</t>
  </si>
  <si>
    <t>E1521-07</t>
  </si>
  <si>
    <t>E0533</t>
  </si>
  <si>
    <t>Fenland</t>
  </si>
  <si>
    <t>https://drive.google.com/drive/folders/1WioRRLPROJIoidRS1pc5x6WwkZrlp7So</t>
  </si>
  <si>
    <t>https://drive.google.com/file/d/1xbWDm1Bl1KIc7uN4zuTcgVWSFJ8nE8LE/view?usp=sharing</t>
  </si>
  <si>
    <t>S8302</t>
  </si>
  <si>
    <t>Fife</t>
  </si>
  <si>
    <t>ICAP Securities</t>
  </si>
  <si>
    <t>https://drive.google.com/open?id=1sUHukgEFVX3PMc9FrjVpvH_9wJgcCEbL</t>
  </si>
  <si>
    <t>S8301</t>
  </si>
  <si>
    <t>https://drive.google.com/open?id=1HeUMEQcchZx31A7irlqkSOIvZR5Frk9W</t>
  </si>
  <si>
    <t>S8309</t>
  </si>
  <si>
    <t>https://drive.google.com/open?id=0B-LcvUI3I5zyOUhDWXpqT1FKYjQ</t>
  </si>
  <si>
    <t>S8306</t>
  </si>
  <si>
    <t>https://drive.google.com/open?id=0B-LcvUI3I5zySklVWnl4MS1iWVE</t>
  </si>
  <si>
    <t>S8314</t>
  </si>
  <si>
    <t>https://drive.google.com/open?id=0B-LcvUI3I5zycC1rSmcyb0NWaWs</t>
  </si>
  <si>
    <t>S8303</t>
  </si>
  <si>
    <t>https://drive.google.com/open?id=0B-LcvUI3I5zyNjhqU05oWWNLVEE</t>
  </si>
  <si>
    <t>S8310</t>
  </si>
  <si>
    <t>https://drive.google.com/open?id=0B-LcvUI3I5zybXhEZWdFQXVPRHM</t>
  </si>
  <si>
    <t>S8305</t>
  </si>
  <si>
    <t>https://drive.google.com/open?id=0B-LcvUI3I5zyVE9aU2hsTEpTM1E</t>
  </si>
  <si>
    <t>S8304</t>
  </si>
  <si>
    <t>https://drive.google.com/open?id=0B-LcvUI3I5zyT2pIa2VfQ2R1Zzg</t>
  </si>
  <si>
    <t>S8311</t>
  </si>
  <si>
    <t>https://drive.google.com/open?id=0B-LcvUI3I5zyNjFPZFBOTWpUWDg</t>
  </si>
  <si>
    <t>S8316</t>
  </si>
  <si>
    <t>https://drive.google.com/open?id=0B-LcvUI3I5zyWkJ5enBuTlE4MXM</t>
  </si>
  <si>
    <t>S8307</t>
  </si>
  <si>
    <t>https://drive.google.com/open?id=0B-LcvUI3I5zySmxKczhxYzQ3Ums</t>
  </si>
  <si>
    <t>S8323</t>
  </si>
  <si>
    <t>500001374/75</t>
  </si>
  <si>
    <t>https://drive.google.com/open?id=0B-LcvUI3I5zyOFhoT09UVl83MTg</t>
  </si>
  <si>
    <t>S8315</t>
  </si>
  <si>
    <t>https://drive.google.com/open?id=0B-LcvUI3I5zyUVlhd2xsMVRYajQ</t>
  </si>
  <si>
    <t>S8308</t>
  </si>
  <si>
    <t>https://drive.google.com/open?id=0B-LcvUI3I5zyZlJXd2wxLTJvU2M</t>
  </si>
  <si>
    <t>S8312</t>
  </si>
  <si>
    <t>https://drive.google.com/open?id=0B-LcvUI3I5zyZDBzb3ZST2ptYTA</t>
  </si>
  <si>
    <t>S8322</t>
  </si>
  <si>
    <t>S8313</t>
  </si>
  <si>
    <t>https://drive.google.com/open?id=0B-LcvUI3I5zyZUhfMXhQb1Y3RW8</t>
  </si>
  <si>
    <t>S8318</t>
  </si>
  <si>
    <t>https://drive.google.com/open?id=0B-LcvUI3I5zyQnk3M29ULWV4cFk</t>
  </si>
  <si>
    <t>S8321</t>
  </si>
  <si>
    <t>https://drive.google.com/open?id=0B-LcvUI3I5zyUW9oZWMyVXQ1dEE</t>
  </si>
  <si>
    <t>S8320</t>
  </si>
  <si>
    <t>https://drive.google.com/open?id=0B-LcvUI3I5zyOFM1QlFjN2lQMVU</t>
  </si>
  <si>
    <t>S8317</t>
  </si>
  <si>
    <t>S8319</t>
  </si>
  <si>
    <t>https://drive.google.com/open?id=0B-LcvUI3I5zya3E4R1BtOHBJMW8</t>
  </si>
  <si>
    <t>W7002-01</t>
  </si>
  <si>
    <t>W7002</t>
  </si>
  <si>
    <t>Flintshire</t>
  </si>
  <si>
    <t>693344AI</t>
  </si>
  <si>
    <t>DEPFA BANK</t>
  </si>
  <si>
    <t>6 monthly</t>
  </si>
  <si>
    <t>STERLING CONSULTANCY</t>
  </si>
  <si>
    <t>N/A - DIRECT DEALING</t>
  </si>
  <si>
    <t>W7002-02</t>
  </si>
  <si>
    <t>695345AI</t>
  </si>
  <si>
    <t>W7002-03</t>
  </si>
  <si>
    <t>696051AI</t>
  </si>
  <si>
    <t>E4501-01</t>
  </si>
  <si>
    <t>E4501</t>
  </si>
  <si>
    <t>Gateshead</t>
  </si>
  <si>
    <t>https://drive.google.com/open?id=1o9Q1a9ESajtK_5Asx3n4O6bp8AYmDXD6</t>
  </si>
  <si>
    <t>E4501-02</t>
  </si>
  <si>
    <t>https://docs.google.com/spreadsheets/d/10fimsHUvjqdV69wBUk1s0N7s6Dz61YSy9prnE99fVig/edit#gid=1656513789</t>
  </si>
  <si>
    <t>https://drive.google.com/open?id=1Bh3TSs_m5vE1oLRFDXQwdZE0HISTvh6H</t>
  </si>
  <si>
    <t>E4501-03</t>
  </si>
  <si>
    <t>Repaid with PWLB debt and internal funds</t>
  </si>
  <si>
    <t>https://drive.google.com/open?id=1zuM1C0Xex9UEiEh7NJEBmvDJpvsh7z5l</t>
  </si>
  <si>
    <t>Total £72m of RBS LOBOs was repaid with £50m PWLB debt and £22m from internal balances</t>
  </si>
  <si>
    <t>E4501-04</t>
  </si>
  <si>
    <t>https://drive.google.com/open?id=1s8pPqY9diSxbfKIKJGDctsDpDk8Vwtby</t>
  </si>
  <si>
    <t>E4501-05</t>
  </si>
  <si>
    <t>https://drive.google.com/open?id=1uHZ_04acdtc71hFl1kiPMflRbWz8yb0w</t>
  </si>
  <si>
    <t>E4501-06</t>
  </si>
  <si>
    <t>https://drive.google.com/open?id=1KEQFAU7W32c1g-20dU3eRR_H_BLR8vXL</t>
  </si>
  <si>
    <t>E4501-07</t>
  </si>
  <si>
    <t>3 month Libor</t>
  </si>
  <si>
    <t>https://drive.google.com/open?id=192dQ_qoR-uOdYjT_0Wq7YTPzggBanYo9</t>
  </si>
  <si>
    <t>E4501-08</t>
  </si>
  <si>
    <t>E4501-09</t>
  </si>
  <si>
    <t>https://drive.google.com/open?id=1ZotSPyQ83U6sP4DO8YEdBsH3yboAM-ep</t>
  </si>
  <si>
    <t>E4501-10</t>
  </si>
  <si>
    <t>https://drive.google.com/open?id=1w-aXEgsyfLsViei9kiFjV144w04i_kSo</t>
  </si>
  <si>
    <t>E4501-11</t>
  </si>
  <si>
    <t>https://drive.google.com/open?id=14Ek0Ck5TkP5m0Bani-gxn2CvBmT8yfzs</t>
  </si>
  <si>
    <t>E4501-12</t>
  </si>
  <si>
    <t>https://drive.google.com/open?id=1MoDkKGw07t-fGZHXT7s65jDIwUGa3zjp</t>
  </si>
  <si>
    <t>S8702</t>
  </si>
  <si>
    <t>Glasgow City</t>
  </si>
  <si>
    <t>L2889</t>
  </si>
  <si>
    <t>FMS Wertmangement</t>
  </si>
  <si>
    <t>L2890</t>
  </si>
  <si>
    <t>L2891</t>
  </si>
  <si>
    <t>L2893</t>
  </si>
  <si>
    <t>L2894</t>
  </si>
  <si>
    <t>L2895</t>
  </si>
  <si>
    <t>L2896</t>
  </si>
  <si>
    <t>L2897</t>
  </si>
  <si>
    <t>L2898</t>
  </si>
  <si>
    <t>L2899</t>
  </si>
  <si>
    <t>L2900</t>
  </si>
  <si>
    <t>L2901</t>
  </si>
  <si>
    <t>L2902</t>
  </si>
  <si>
    <t>L2903</t>
  </si>
  <si>
    <t>L2904</t>
  </si>
  <si>
    <t>L2905</t>
  </si>
  <si>
    <t>L2906</t>
  </si>
  <si>
    <t>L2907</t>
  </si>
  <si>
    <t>L2908</t>
  </si>
  <si>
    <t>L2909</t>
  </si>
  <si>
    <t>Depfa ACS</t>
  </si>
  <si>
    <t>L2910</t>
  </si>
  <si>
    <t>L2911</t>
  </si>
  <si>
    <t>L2912</t>
  </si>
  <si>
    <t>Bayern LB</t>
  </si>
  <si>
    <t>E1634-01</t>
  </si>
  <si>
    <t>E1634</t>
  </si>
  <si>
    <t>Gloucester</t>
  </si>
  <si>
    <t>Martins Broker</t>
  </si>
  <si>
    <t>E1634-02</t>
  </si>
  <si>
    <t>E1634-03</t>
  </si>
  <si>
    <t>E1634-04</t>
  </si>
  <si>
    <t>E1634-05</t>
  </si>
  <si>
    <t>10302-1346841-2</t>
  </si>
  <si>
    <t>BAE SYSTEMS PENSION FUND MANAGEMENT LTD</t>
  </si>
  <si>
    <t>E1634-06</t>
  </si>
  <si>
    <t>10302-1346843-2</t>
  </si>
  <si>
    <t>E1634-07</t>
  </si>
  <si>
    <t>10302-1346844-2</t>
  </si>
  <si>
    <t>4/14/2015</t>
  </si>
  <si>
    <t>E1634-08</t>
  </si>
  <si>
    <t>10302-1346845-2</t>
  </si>
  <si>
    <t>E1620-01</t>
  </si>
  <si>
    <t>E1620</t>
  </si>
  <si>
    <t>Gloucestershire</t>
  </si>
  <si>
    <t>Barclays 1</t>
  </si>
  <si>
    <t>was 6 months, now fixed</t>
  </si>
  <si>
    <t>Butlers Till</t>
  </si>
  <si>
    <t>https://drive.google.com/file/d/1WWTlat05FZao3oJA-Cymr66o0N6TlKJC/view?usp=sharing</t>
  </si>
  <si>
    <t>https://drive.google.com/file/d/1ioPbynbfg3kkE_1Y3VWHvDb8gcxC5EYr/view?usp=sharing</t>
  </si>
  <si>
    <t>Options removed 2016</t>
  </si>
  <si>
    <t>E1620-02</t>
  </si>
  <si>
    <t>Barclays 2</t>
  </si>
  <si>
    <t>https://drive.google.com/file/d/1b8pStRRbRcwrAIp3JUhMCRokRosA-0er/view?usp=sharing</t>
  </si>
  <si>
    <t>https://drive.google.com/file/d/1JR8kSZa9bs51u-BmZrLGVb4YQcJ62n-3/view?usp=sharing</t>
  </si>
  <si>
    <t>E1620-03</t>
  </si>
  <si>
    <t>Dexia 1</t>
  </si>
  <si>
    <t>https://drive.google.com/file/d/1wgmrkHjJT5QfrRuwUCcZkgfgECq853Q9/view?usp=sharing</t>
  </si>
  <si>
    <t>https://drive.google.com/file/d/1ct8TtS0iN0C9F2CXjAv8ri0MqThnEdUt/view?usp=sharing</t>
  </si>
  <si>
    <t>E1620-04</t>
  </si>
  <si>
    <t>Dexia 2</t>
  </si>
  <si>
    <t>https://drive.google.com/file/d/1irVC2iHtHKs29UKwYoabvUaCKNkSDgkM/view?usp=sharing</t>
  </si>
  <si>
    <t>https://drive.google.com/file/d/1H9nV2VLdtRnvmul1_WdqSuiGZ893Q5wR/view?usp=sharing</t>
  </si>
  <si>
    <t>E1620-05</t>
  </si>
  <si>
    <t>Dexia 3</t>
  </si>
  <si>
    <t>https://drive.google.com/file/d/14KemYktAZPty3SJ1gEIzb_MzpRKvZjhf/view?usp=sharing</t>
  </si>
  <si>
    <t>https://drive.google.com/file/d/1m3G0mJCB4945nYdsKulqw8pUq7qcCxNi/view?usp=sharing</t>
  </si>
  <si>
    <t>E1620-06</t>
  </si>
  <si>
    <t>Dexia 4</t>
  </si>
  <si>
    <t>https://drive.google.com/file/d/1-p3SVJPPYEaXsnx3PK4yKeUO5T_AUPOi/view?usp=sharing</t>
  </si>
  <si>
    <t>https://drive.google.com/file/d/1j5yUDCF3fScZvPbi-KLqMkKEWZIkTVcK/view?usp=sharing</t>
  </si>
  <si>
    <t>E1620-07</t>
  </si>
  <si>
    <t>Dexia 5</t>
  </si>
  <si>
    <t>https://drive.google.com/file/d/1pbTBGqduebGGU1FuwMPTESfm9nj9mC4M/view?usp=sharing</t>
  </si>
  <si>
    <t>https://drive.google.com/file/d/1RnPYifwUpTrZCl7pyIfSEAfaTt7E3Zc4/view?usp=sharing</t>
  </si>
  <si>
    <t>E2633-01</t>
  </si>
  <si>
    <t>E2633</t>
  </si>
  <si>
    <t>Great Yarmouth</t>
  </si>
  <si>
    <t>YES</t>
  </si>
  <si>
    <t>Only a Fair value for March 16 of 11178550 provided spanning all 3 loans</t>
  </si>
  <si>
    <t>E2633-02</t>
  </si>
  <si>
    <t>Changed to fixed rate loan June 2016</t>
  </si>
  <si>
    <t>E2633-03</t>
  </si>
  <si>
    <t>E6248-01</t>
  </si>
  <si>
    <t>E6248</t>
  </si>
  <si>
    <t>Greater Manchester</t>
  </si>
  <si>
    <t>https://drive.google.com/file/d/1CWnCWLAAWKsKjeQkz3Mk9aZZeHRqQTzF/view?usp=sharing</t>
  </si>
  <si>
    <t>E6248-02</t>
  </si>
  <si>
    <t>https://drive.google.com/file/d/1tzbf4tBoHC0Z0sO4r7jLuLZ0_4nztqaF/view?usp=sharing</t>
  </si>
  <si>
    <t>E6248-03</t>
  </si>
  <si>
    <t>https://drive.google.com/file/d/1m3i7Sd7h0SctaYG3h3PFIXc1RQ_mjhyk/view?usp=sharing</t>
  </si>
  <si>
    <t>E6248-04</t>
  </si>
  <si>
    <t>https://drive.google.com/file/d/1eFwrsTiCtli-jtUvjl2Ntgw99betZPOL/view?usp=sharing</t>
  </si>
  <si>
    <t>E6248-05</t>
  </si>
  <si>
    <t>Range LOBO</t>
  </si>
  <si>
    <t>LIBOR related</t>
  </si>
  <si>
    <t>Garban Harlow UEDA ltd</t>
  </si>
  <si>
    <t>Range and option removed</t>
  </si>
  <si>
    <t>https://drive.google.com/file/d/12Z68CtJLHTKrRWt6bJ1vMti1PUcqLaCs/view?usp=sharing</t>
  </si>
  <si>
    <t>Libor: 5% if 6 mnth LIBOR between 4% and 6%, otherwise 4.10% 05/10/2011 No, range element and options removed</t>
  </si>
  <si>
    <t>E6248-06</t>
  </si>
  <si>
    <t>https://drive.google.com/file/d/160ycerozOGL_xnjO90FlIZHcxwjyaxej/view?usp=sharing</t>
  </si>
  <si>
    <t>E5012</t>
  </si>
  <si>
    <t>Greenwich</t>
  </si>
  <si>
    <t>https://drive.google.com/open?id=0B9WrsrhmRHz1Ty15OUFPazE3Q1E</t>
  </si>
  <si>
    <t>https://drive.google.com/open?id=0B-LcvUI3I5zyNjVsVE5mdkVGY1k</t>
  </si>
  <si>
    <t>https://drive.google.com/open?id=0B9WrsrhmRHz1LXNScjl6M1JnRE0</t>
  </si>
  <si>
    <t>https://drive.google.com/open?id=0B9WrsrhmRHz1S2Zra0hTU3ZYNHM</t>
  </si>
  <si>
    <t>Part of tranch 13177-13178-13179</t>
  </si>
  <si>
    <t>https://drive.google.com/open?id=0B9WrsrhmRHz1VzU5SnRieU1jcEE</t>
  </si>
  <si>
    <t>https://drive.google.com/open?id=0B9WrsrhmRHz1VEt5N21pTVRBTXc</t>
  </si>
  <si>
    <t>DEPFA Bank PLC</t>
  </si>
  <si>
    <t>https://drive.google.com/open?id=0B9WrsrhmRHz1Nkg5cnpWRDdqZnM</t>
  </si>
  <si>
    <t>Restructure of initial loan from 03/12/2001</t>
  </si>
  <si>
    <t>https://drive.google.com/open?id=0B9WrsrhmRHz1eUQ0SjBPYnBPQzg</t>
  </si>
  <si>
    <t>https://drive.google.com/open?id=0B9WrsrhmRHz1VVFEdDRtRng2X28</t>
  </si>
  <si>
    <t>https://drive.google.com/open?id=0B9WrsrhmRHz1Y1N3NVlfQVhha0k</t>
  </si>
  <si>
    <t>Restructure of initial loan from 10/12/2001</t>
  </si>
  <si>
    <t>https://drive.google.com/open?id=0B9WrsrhmRHz1Qm1yUms2QnpFMm8</t>
  </si>
  <si>
    <t>https://drive.google.com/open?id=0B9WrsrhmRHz1bTRXXzdxOHAzYm8</t>
  </si>
  <si>
    <t>https://drive.google.com/open?id=0B9WrsrhmRHz1bUVuLU5ZRjdIY2s</t>
  </si>
  <si>
    <t>https://drive.google.com/open?id=0B9WrsrhmRHz1aTN2aUZXVm1QQ3c</t>
  </si>
  <si>
    <t>https://drive.google.com/open?id=0B9WrsrhmRHz1SzhHemJtVkllVXc</t>
  </si>
  <si>
    <t>https://drive.google.com/open?id=0B9WrsrhmRHz1YjBvSU9wSXBhZWM</t>
  </si>
  <si>
    <t>W7303</t>
  </si>
  <si>
    <t>Gwynedd (Caernarfonshire &amp; Merionethshire)</t>
  </si>
  <si>
    <t>FV23</t>
  </si>
  <si>
    <t>* The loan was restructured (the option was removed) by Barclays on 21/06/2016</t>
  </si>
  <si>
    <t>Halton</t>
  </si>
  <si>
    <t>LTB001</t>
  </si>
  <si>
    <t>E1721-01</t>
  </si>
  <si>
    <t>E1721</t>
  </si>
  <si>
    <t>Hampshire</t>
  </si>
  <si>
    <t>Note on TMA "these contracts were entered into by the County Council's own internal specialist staff, no external advice was received."</t>
  </si>
  <si>
    <t>E1721-02</t>
  </si>
  <si>
    <t>E1721-03</t>
  </si>
  <si>
    <t>https://drive.google.com/file/d/1Swv-hQFtoK1cz-doBimxNKpRz1rTdszE/view?usp=sharing</t>
  </si>
  <si>
    <t>E1721-04</t>
  </si>
  <si>
    <t>DRESDNER</t>
  </si>
  <si>
    <t>Hypotheken Bank</t>
  </si>
  <si>
    <t>E1721-05</t>
  </si>
  <si>
    <t>E1721-06</t>
  </si>
  <si>
    <t>DEPFA DEUTSCHE PFANDBRIEF</t>
  </si>
  <si>
    <t>E1721-07</t>
  </si>
  <si>
    <t>EURO HYPO</t>
  </si>
  <si>
    <t>E1721-08</t>
  </si>
  <si>
    <t>E1721-09</t>
  </si>
  <si>
    <t>E1721-10</t>
  </si>
  <si>
    <t>E1721-11</t>
  </si>
  <si>
    <t>PHOENIX LIFE ASSURANCE LIMITED</t>
  </si>
  <si>
    <t>Initial rate not specified on original contract...! Note on TMA "these contracts were entered into by the County Council's own internal specialist staff, no external advice was received."</t>
  </si>
  <si>
    <t>E1721-12</t>
  </si>
  <si>
    <t>E1721-13</t>
  </si>
  <si>
    <t>E1721-14</t>
  </si>
  <si>
    <t>E1721-15</t>
  </si>
  <si>
    <t>E1721-16</t>
  </si>
  <si>
    <t>E1721-17</t>
  </si>
  <si>
    <t>E5038-01</t>
  </si>
  <si>
    <t>E5038</t>
  </si>
  <si>
    <t>Haringey</t>
  </si>
  <si>
    <t>DEPFA BANK PLC</t>
  </si>
  <si>
    <t>FMS WERTMANAGEMENT AoR</t>
  </si>
  <si>
    <t>Sector Advisors</t>
  </si>
  <si>
    <t>Prebons Brokers</t>
  </si>
  <si>
    <t>Transferred to different lender</t>
  </si>
  <si>
    <t>https://www.whatdotheyknow.com/request/765459/response/1836760/attach/html/6/FMS%20Wertmanagement%20AoR%20LOBO%20contracts%20stock%20transfer%20forms%204000570%204000571.PDF.pdf.html</t>
  </si>
  <si>
    <t>E5038-02</t>
  </si>
  <si>
    <t>E5038-03</t>
  </si>
  <si>
    <t>DEXIA CREDIT LOCAL</t>
  </si>
  <si>
    <t>DEXIA MUNICIPAL AGENCY</t>
  </si>
  <si>
    <t>https://www.whatdotheyknow.com/request/765459/response/1836760/attach/html/7/Dexia%20LOBO%20contract%204000572.PDF.pdf.html</t>
  </si>
  <si>
    <t>E5038-04</t>
  </si>
  <si>
    <t>COMMERZBANK AG, formerly EUROHYPO</t>
  </si>
  <si>
    <t>https://www.whatdotheyknow.com/request/765459/response/1836760/attach/html/8/Eurohypo%20LOBO%20contract%204000578.PDF.pdf.html</t>
  </si>
  <si>
    <t>Restructured</t>
  </si>
  <si>
    <t>E5038-05</t>
  </si>
  <si>
    <t>E5038-06</t>
  </si>
  <si>
    <t>Harrow</t>
  </si>
  <si>
    <t>26 years</t>
  </si>
  <si>
    <t>E0701-01</t>
  </si>
  <si>
    <t>E0701</t>
  </si>
  <si>
    <t>Hartlepool</t>
  </si>
  <si>
    <t>E0701-02</t>
  </si>
  <si>
    <t>E0701-03</t>
  </si>
  <si>
    <t>E0701-04</t>
  </si>
  <si>
    <t>E0701-05</t>
  </si>
  <si>
    <t>E0701-06</t>
  </si>
  <si>
    <t>E0701-07</t>
  </si>
  <si>
    <t>E0701-08</t>
  </si>
  <si>
    <t>E5040-01</t>
  </si>
  <si>
    <t>E5040</t>
  </si>
  <si>
    <t>Havering</t>
  </si>
  <si>
    <t>43FR1008/2730/2</t>
  </si>
  <si>
    <t>Sterling International Broker Ltd</t>
  </si>
  <si>
    <t>E1801-01</t>
  </si>
  <si>
    <t>E1801</t>
  </si>
  <si>
    <t>Herefordshire</t>
  </si>
  <si>
    <t>E1801-02</t>
  </si>
  <si>
    <t>Danske Bank A/S</t>
  </si>
  <si>
    <t>E1920-01</t>
  </si>
  <si>
    <t>E1920</t>
  </si>
  <si>
    <t>Hertfordshire</t>
  </si>
  <si>
    <t>LOBO0304</t>
  </si>
  <si>
    <t>Not Held</t>
  </si>
  <si>
    <t>E1920-02</t>
  </si>
  <si>
    <t>LOBO0309</t>
  </si>
  <si>
    <t>E1920-03</t>
  </si>
  <si>
    <t>LOBO0407</t>
  </si>
  <si>
    <t>E1920-04</t>
  </si>
  <si>
    <t>LOBO0607</t>
  </si>
  <si>
    <t>lower interest rate applies only when 6 month GBP LIBOR between 4.5% and 6.5%</t>
  </si>
  <si>
    <t>E1920-05</t>
  </si>
  <si>
    <t>LOBO0706</t>
  </si>
  <si>
    <t>E1920-06</t>
  </si>
  <si>
    <t>LOBO0905</t>
  </si>
  <si>
    <t>E1920-07</t>
  </si>
  <si>
    <t>LOBO09052</t>
  </si>
  <si>
    <t>E1920-08</t>
  </si>
  <si>
    <t>LOBO1005</t>
  </si>
  <si>
    <t>E1920-09</t>
  </si>
  <si>
    <t>LOBO1008</t>
  </si>
  <si>
    <t>E1920-10</t>
  </si>
  <si>
    <t>LOBO1105</t>
  </si>
  <si>
    <t>E1920-11</t>
  </si>
  <si>
    <t>LOBO1205</t>
  </si>
  <si>
    <t>E1920-12</t>
  </si>
  <si>
    <t>LOBO12052</t>
  </si>
  <si>
    <t>not Held</t>
  </si>
  <si>
    <t>E1037-01</t>
  </si>
  <si>
    <t>E1037</t>
  </si>
  <si>
    <t>High Peak</t>
  </si>
  <si>
    <t>LB276</t>
  </si>
  <si>
    <t>No change to response in A</t>
  </si>
  <si>
    <t>Lender option renounced 21/06/2016</t>
  </si>
  <si>
    <t>E1037-02</t>
  </si>
  <si>
    <t>LB277</t>
  </si>
  <si>
    <t>Lender option renounced 21/06/2017</t>
  </si>
  <si>
    <t>E1037-03</t>
  </si>
  <si>
    <t>LB279</t>
  </si>
  <si>
    <t>Lender option renounced 21/06/2018</t>
  </si>
  <si>
    <t>E1037-04</t>
  </si>
  <si>
    <t>LB280</t>
  </si>
  <si>
    <t>Eurohypo/ Depfa Bank</t>
  </si>
  <si>
    <t>E1037-05</t>
  </si>
  <si>
    <t>LB281</t>
  </si>
  <si>
    <t>S8501-01</t>
  </si>
  <si>
    <t>S8501</t>
  </si>
  <si>
    <t>Highland Council</t>
  </si>
  <si>
    <t>Scottish Amicable Nominees Ltd.</t>
  </si>
  <si>
    <t>Prudential M &amp; G</t>
  </si>
  <si>
    <t>LOBO?</t>
  </si>
  <si>
    <t>https://drive.google.com/file/d/0B-LcvUI3I5zyZUxLVzB6ZE5fSzg/view?usp=sharing</t>
  </si>
  <si>
    <t>S8501-02</t>
  </si>
  <si>
    <t>Any day with 1 months notice</t>
  </si>
  <si>
    <t>Harlow Butler Ueda Ltd</t>
  </si>
  <si>
    <t>https://drive.google.com/open?id=0B-LcvUI3I5zyTTh2MlpfbVBCSWM</t>
  </si>
  <si>
    <t>S8501-03</t>
  </si>
  <si>
    <t>Harrow Butler Ueda</t>
  </si>
  <si>
    <t>https://drive.google.com/open?id=0B-LcvUI3I5zyeFVra1c4ZTRUbFk</t>
  </si>
  <si>
    <t>S8501-04</t>
  </si>
  <si>
    <t>Coventry Building Society</t>
  </si>
  <si>
    <t>Coventry Building Society Superannuation Fund</t>
  </si>
  <si>
    <t>Nortrust Nominees ltd A/c TVT51</t>
  </si>
  <si>
    <t>Any day with 1 month notice</t>
  </si>
  <si>
    <t>MW Marshall (UK) Ltd</t>
  </si>
  <si>
    <t>https://drive.google.com/open?id=0B-LcvUI3I5zyelJUaEQ5SEw2Mlk</t>
  </si>
  <si>
    <t>S8501-05</t>
  </si>
  <si>
    <t>DePfa Bank Europe Plc</t>
  </si>
  <si>
    <t>Bank of Scotland plc</t>
  </si>
  <si>
    <t>Sector Treasury Service Ltd</t>
  </si>
  <si>
    <t>https://drive.google.com/file/d/0B-LcvUI3I5zyR0syOG00Snk3ak0/view?usp=sharing</t>
  </si>
  <si>
    <t>S8501-06</t>
  </si>
  <si>
    <t>Prebon Marshall Yamane(UK) Limited</t>
  </si>
  <si>
    <t>https://drive.google.com/file/d/0B-LcvUI3I5zyRnRBdjhmMWttMTA/view?usp=sharing</t>
  </si>
  <si>
    <t>S8501-07</t>
  </si>
  <si>
    <t>Dexia Pulbic Finance Bank</t>
  </si>
  <si>
    <t>https://drive.google.com/file/d/0B-LcvUI3I5zyWG0tb3oxeTFxbkk/view?usp=sharing</t>
  </si>
  <si>
    <t>S8501-08</t>
  </si>
  <si>
    <t>https://drive.google.com/file/d/0B-LcvUI3I5zydXR2cGN0OHh3ZkE/view?usp=sharing</t>
  </si>
  <si>
    <t>S8501-09</t>
  </si>
  <si>
    <t>https://drive.google.com/file/d/0B-LcvUI3I5zyR1BtVklPVUpQV0k/view?usp=sharing</t>
  </si>
  <si>
    <t>S8501-10</t>
  </si>
  <si>
    <t>https://drive.google.com/file/d/0B-LcvUI3I5zyazR3V3NTdDVzN1k/view?usp=sharing</t>
  </si>
  <si>
    <t>S8501-11</t>
  </si>
  <si>
    <t>https://drive.google.com/file/d/0B-LcvUI3I5zyZWwydnpLSHRfc1E/view?usp=sharing</t>
  </si>
  <si>
    <t>S8501-12</t>
  </si>
  <si>
    <t>E5041-01</t>
  </si>
  <si>
    <t>E5041</t>
  </si>
  <si>
    <t>Hillingdon</t>
  </si>
  <si>
    <t>FMS WERTMANAGEMENT</t>
  </si>
  <si>
    <t>fixed till 16/12/11 - 5 year call</t>
  </si>
  <si>
    <t>E5041-02</t>
  </si>
  <si>
    <t>fixed till 01/04/16 - 10 year call</t>
  </si>
  <si>
    <t>E5041-03</t>
  </si>
  <si>
    <t>BARCLAYS BANK *</t>
  </si>
  <si>
    <t>BARCLAYS BANK</t>
  </si>
  <si>
    <t>fixed till 8/5/09 - 3 year call</t>
  </si>
  <si>
    <t>E5041-04</t>
  </si>
  <si>
    <t>fixed 28/10/09 - 5 year call</t>
  </si>
  <si>
    <t>E5041-05</t>
  </si>
  <si>
    <t>fixed 19/5/13 - 4 year call</t>
  </si>
  <si>
    <t>E5041-06</t>
  </si>
  <si>
    <t>DEXIA MUNCIPAL AGENCY</t>
  </si>
  <si>
    <t>fixed till 2/6/08 - 5 year call</t>
  </si>
  <si>
    <t>E5041-07</t>
  </si>
  <si>
    <t>DANSKE BANK</t>
  </si>
  <si>
    <t>fixed 14/08/10 - 4 year call</t>
  </si>
  <si>
    <t>E5041-08</t>
  </si>
  <si>
    <t>fixed 14/8/11 - 5 year call</t>
  </si>
  <si>
    <t>E5041-09</t>
  </si>
  <si>
    <t>fixed 14/8/10 - 5 year call</t>
  </si>
  <si>
    <t>E5042-01</t>
  </si>
  <si>
    <t>E5042</t>
  </si>
  <si>
    <t>Hounslow</t>
  </si>
  <si>
    <t>2/15/2011</t>
  </si>
  <si>
    <t>E5042-02</t>
  </si>
  <si>
    <t>E5043</t>
  </si>
  <si>
    <t>Euro Hypo</t>
  </si>
  <si>
    <t>2/20/2011</t>
  </si>
  <si>
    <t>E5042-03</t>
  </si>
  <si>
    <t>E5044</t>
  </si>
  <si>
    <t>E5042-04</t>
  </si>
  <si>
    <t>E5045</t>
  </si>
  <si>
    <t>E5042-05</t>
  </si>
  <si>
    <t>E5046</t>
  </si>
  <si>
    <t>3/30/2012</t>
  </si>
  <si>
    <t>E5042-06</t>
  </si>
  <si>
    <t>E5047</t>
  </si>
  <si>
    <t>E5042-07</t>
  </si>
  <si>
    <t>E5048</t>
  </si>
  <si>
    <t>2/26/2013</t>
  </si>
  <si>
    <t>10/18/2018</t>
  </si>
  <si>
    <t>https://drive.google.com/drive/folders/1F2FVZ7f2HXoEfmRj9meW2iv--ZWFnVdr</t>
  </si>
  <si>
    <t>S8707-01</t>
  </si>
  <si>
    <t>S8707</t>
  </si>
  <si>
    <t>Inverclyde UA</t>
  </si>
  <si>
    <t>2/011</t>
  </si>
  <si>
    <t>DePfa Bank plc</t>
  </si>
  <si>
    <t>https://drive.google.com/file/d/0B-LcvUI3I5zyVE42QTJQalRHWVE/view?usp=sharing</t>
  </si>
  <si>
    <t>https://drive.google.com/open?id=0B-LcvUI3I5zyajJOZnRaRHZQeEU</t>
  </si>
  <si>
    <t>S8707-02</t>
  </si>
  <si>
    <t>2/012</t>
  </si>
  <si>
    <t>https://drive.google.com/open?id=0B-LcvUI3I5zyVE42QTJQalRHWVE</t>
  </si>
  <si>
    <t>S8707-03</t>
  </si>
  <si>
    <t>2/013</t>
  </si>
  <si>
    <t>https://drive.google.com/file/d/0B-LcvUI3I5zyNEIxODhqTzFuSFk/view?usp=sharing</t>
  </si>
  <si>
    <t>S8707-04</t>
  </si>
  <si>
    <t>2/014</t>
  </si>
  <si>
    <t>Bayerische LB</t>
  </si>
  <si>
    <t>https://drive.google.com/file/d/0B-LcvUI3I5zyaTF2ZUtrNXliclE/view?usp=sharing</t>
  </si>
  <si>
    <t>S8707-05</t>
  </si>
  <si>
    <t>2/015</t>
  </si>
  <si>
    <t>https://drive.google.com/file/d/0B-LcvUI3I5zydmVjV3N1cWpZN28/view?usp=sharing</t>
  </si>
  <si>
    <t>https://drive.google.com/open?id=1a7o_sxWwd-ObKv_NhdyovyZZVptz9TrO</t>
  </si>
  <si>
    <t>S8707-06</t>
  </si>
  <si>
    <t>2/016</t>
  </si>
  <si>
    <t>https://drive.google.com/file/d/0B-LcvUI3I5zyQ1lWVGNhb2pUSGM/view?usp=sharing</t>
  </si>
  <si>
    <t>S8707-07</t>
  </si>
  <si>
    <t>2/017</t>
  </si>
  <si>
    <t>https://drive.google.com/file/d/0B-LcvUI3I5zydFozLXR1Q1RUaGM/view?usp=sharing</t>
  </si>
  <si>
    <t>S8707-08</t>
  </si>
  <si>
    <t>2/018</t>
  </si>
  <si>
    <t>https://drive.google.com/file/d/0B-LcvUI3I5zyR1YwUjlWZ0tycXc/view?usp=sharing</t>
  </si>
  <si>
    <t>https://drive.google.com/open?id=1eAqxPULRQoSZOCRwUbfMKhBO3O8eKSZG</t>
  </si>
  <si>
    <t>S8707-09</t>
  </si>
  <si>
    <t>2/019</t>
  </si>
  <si>
    <t>https://drive.google.com/file/d/0B-LcvUI3I5zyeFBocXYxR2lsV1E/view?usp=sharing</t>
  </si>
  <si>
    <t>https://drive.google.com/open?id=1AuF67HLn2TvN9QqyXFJYsMl4OVqyADU7</t>
  </si>
  <si>
    <t>E3533-01</t>
  </si>
  <si>
    <t>E3533</t>
  </si>
  <si>
    <t>Ipswich</t>
  </si>
  <si>
    <t>D26004</t>
  </si>
  <si>
    <t>5 February 2077 (as per original loan)</t>
  </si>
  <si>
    <t>E3533-02</t>
  </si>
  <si>
    <t>D26005</t>
  </si>
  <si>
    <t>05 March 2076 (as per original loan)</t>
  </si>
  <si>
    <t>E2101-01</t>
  </si>
  <si>
    <t>E2101</t>
  </si>
  <si>
    <t>Isle of Wight</t>
  </si>
  <si>
    <t>https://drive.google.com/file/d/1NzWdxy_KyfsEIoP51o6wLnHcObwdppwB/view?usp=sharing</t>
  </si>
  <si>
    <t>E2221-01</t>
  </si>
  <si>
    <t>E2221</t>
  </si>
  <si>
    <t>Kent County Council</t>
  </si>
  <si>
    <t>https://drive.google.com/file/d/1uW3iAagDdHiIRzGlJwC8EJYZKWXVcacK/view?usp=sharing</t>
  </si>
  <si>
    <t>E2221-02</t>
  </si>
  <si>
    <t>https://drive.google.com/file/d/1Pf0w_Zdq2vkQAgU66v_KuTTEj0kBnuJI/view?usp=sharing</t>
  </si>
  <si>
    <t>E2221-03</t>
  </si>
  <si>
    <t>https://drive.google.com/file/d/1nu_QL3yuhWzo3zCgBhRMmawfvJjZD0nW/view?usp=sharing</t>
  </si>
  <si>
    <t>E2221-04</t>
  </si>
  <si>
    <t>https://drive.google.com/file/d/1X7pwOgOFjPn5C7PFgCN_B5lveITowDxm/view?usp=sharing</t>
  </si>
  <si>
    <t>E2221-05</t>
  </si>
  <si>
    <t>https://drive.google.com/file/d/1MvIlnsONcSwyf-5ueggLEvoIMc0lw6XX/view?usp=sharing</t>
  </si>
  <si>
    <t>E2221-06</t>
  </si>
  <si>
    <t>https://drive.google.com/file/d/1-bAA2MwJ_T_geI1qRHnD-g0RzZ9VrZ8J/view?usp=sharing</t>
  </si>
  <si>
    <t>E2221-07</t>
  </si>
  <si>
    <t>https://drive.google.com/file/d/1ocBR6RdF3HSgGoiehmLKrAiTbgbLQlaW/view?usp=sharing</t>
  </si>
  <si>
    <t>E2221-08</t>
  </si>
  <si>
    <t>https://drive.google.com/file/d/1vJElfAqQZjZDw9rP2UowJ8AffzWvkbtb/view?usp=sharing</t>
  </si>
  <si>
    <t>E2221-09</t>
  </si>
  <si>
    <t>https://drive.google.com/file/d/17Dud7m-4NYygcsiNR7nk6AX0o9U_1CEB/view?usp=sharing</t>
  </si>
  <si>
    <t>E2221-10</t>
  </si>
  <si>
    <t>Eerst Abwikclungsanstalt</t>
  </si>
  <si>
    <t>Not App.</t>
  </si>
  <si>
    <t>https://drive.google.com/open?id=0B-LcvUI3I5zyV2syNVVUcDlqR3M</t>
  </si>
  <si>
    <t>https://drive.google.com/open?id=0B-LcvUI3I5zyOW1sSmt0N3FwWVE</t>
  </si>
  <si>
    <t>E2221-11</t>
  </si>
  <si>
    <t>E2221-12</t>
  </si>
  <si>
    <t>E2221-13</t>
  </si>
  <si>
    <t>https://drive.google.com/file/d/1kiojTnT1udTQXhWxYqh3e-PTgQKsXcYY/view?usp=sharing</t>
  </si>
  <si>
    <t>E2221-14</t>
  </si>
  <si>
    <t>https://drive.google.com/file/d/1SGNweSshWyMN8JiieCmvb8liWampepk6/view?usp=sharing</t>
  </si>
  <si>
    <t>E2221-15</t>
  </si>
  <si>
    <t>https://drive.google.com/open?id=0B-LcvUI3I5zycE5XdTF3bGZJMmM</t>
  </si>
  <si>
    <t>https://drive.google.com/open?id=0B-LcvUI3I5zyOEtXbkpJcmtfUlE</t>
  </si>
  <si>
    <t>E2221-16</t>
  </si>
  <si>
    <t>https://drive.google.com/open?id=0B-LcvUI3I5zyNS1EVV9jbk5rWTA</t>
  </si>
  <si>
    <t>https://drive.google.com/open?id=0B-LcvUI3I5zyWmZ5bDdHTktJYlE</t>
  </si>
  <si>
    <t>E2221-17</t>
  </si>
  <si>
    <t>https://drive.google.com/file/d/1C1qg1X1LtsIRQ-wdvCcMjcZgR3X-2J5M/view?usp=sharing</t>
  </si>
  <si>
    <t>E2221-18</t>
  </si>
  <si>
    <t>https://drive.google.com/open?id=0B-LcvUI3I5zyMkxpRnEyTjZIaE0</t>
  </si>
  <si>
    <t>https://drive.google.com/open?id=0B-LcvUI3I5zyVFVuX2UtRUwyN1k</t>
  </si>
  <si>
    <t>E2221-19</t>
  </si>
  <si>
    <t>https://drive.google.com/file/d/1JV_DbS3v8k0_76KMMExJxZeVbaek388F/view?usp=sharing</t>
  </si>
  <si>
    <t>E2221-20</t>
  </si>
  <si>
    <t>https://drive.google.com/file/d/1IGOm1YiWiufFb-I1jGiPNDsT0uAUZqAo/view?usp=sharing</t>
  </si>
  <si>
    <t>E2221-21</t>
  </si>
  <si>
    <t>£40m + cash for all</t>
  </si>
  <si>
    <t>https://drive.google.com/open?id=0B-LcvUI3I5zyRnZmZWRZLUZlNXc</t>
  </si>
  <si>
    <t>https://drive.google.com/open?id=0B-LcvUI3I5zyRXRhODNTODhpLTA</t>
  </si>
  <si>
    <t>https://drive.google.com/file/d/1nnE6y4QckCMsUpLaiGR3D6-0LLcTZKpE/view?usp=sharing</t>
  </si>
  <si>
    <t>E2221-22</t>
  </si>
  <si>
    <t>Martins Brokers (UK) Plc</t>
  </si>
  <si>
    <t>https://drive.google.com/open?id=0B-LcvUI3I5zyTDlaN29QRExZcm8</t>
  </si>
  <si>
    <t>https://drive.google.com/open?id=0B-LcvUI3I5zyelMwTlVmZmFKVU0</t>
  </si>
  <si>
    <t>E2221-23</t>
  </si>
  <si>
    <t>Phoenix Life Assurance Ltd</t>
  </si>
  <si>
    <t>LIBOR+0.25</t>
  </si>
  <si>
    <t>ICAP Securities Ltd</t>
  </si>
  <si>
    <t>https://drive.google.com/open?id=0B-LcvUI3I5zycUNoNjNBVW5wdEk</t>
  </si>
  <si>
    <t>https://drive.google.com/open?id=0B-LcvUI3I5zyVVBkVFR5QWtCVnc</t>
  </si>
  <si>
    <t>E2221-24</t>
  </si>
  <si>
    <t>https://drive.google.com/open?id=0B-LcvUI3I5zyc1Z6SjVRNkdxdVE</t>
  </si>
  <si>
    <t>https://drive.google.com/open?id=0B-LcvUI3I5zyNGJxVlJrRFpsRVU</t>
  </si>
  <si>
    <t>E2221-25</t>
  </si>
  <si>
    <t>https://drive.google.com/open?id=0B-LcvUI3I5zyWHEyZHZ4c1ZQODg</t>
  </si>
  <si>
    <t>https://drive.google.com/open?id=0B-LcvUI3I5zyV183YUxsanM4ZTg</t>
  </si>
  <si>
    <t>Sector from 25 October 2010</t>
  </si>
  <si>
    <t>E2002-01</t>
  </si>
  <si>
    <t>E2002</t>
  </si>
  <si>
    <t>Kingston upon Hull</t>
  </si>
  <si>
    <t>E2002-02</t>
  </si>
  <si>
    <t>E2002-03</t>
  </si>
  <si>
    <t>E2002-04</t>
  </si>
  <si>
    <t>E2002-05</t>
  </si>
  <si>
    <t>E4703-01</t>
  </si>
  <si>
    <t>E4703</t>
  </si>
  <si>
    <t>Kirklees</t>
  </si>
  <si>
    <t>E4703-02</t>
  </si>
  <si>
    <t>E4703-03</t>
  </si>
  <si>
    <t>WKN 0BH084</t>
  </si>
  <si>
    <t>Prebons brokers</t>
  </si>
  <si>
    <t>E4703-04</t>
  </si>
  <si>
    <t>PWRFD3522A</t>
  </si>
  <si>
    <t>Clydesdale Bank</t>
  </si>
  <si>
    <t>E4703-05</t>
  </si>
  <si>
    <t>E4703-06</t>
  </si>
  <si>
    <t>E4703-07</t>
  </si>
  <si>
    <t>CA 3000139613</t>
  </si>
  <si>
    <t>E4703-08</t>
  </si>
  <si>
    <t>CA 3000140332</t>
  </si>
  <si>
    <t>E4703-09</t>
  </si>
  <si>
    <t>CA 30001</t>
  </si>
  <si>
    <t>E4703-10</t>
  </si>
  <si>
    <t>CA 3000199662</t>
  </si>
  <si>
    <t>E4703-11</t>
  </si>
  <si>
    <t>Sterling Consultancy Services</t>
  </si>
  <si>
    <t>E5043-01</t>
  </si>
  <si>
    <t>Kingston upon Thames</t>
  </si>
  <si>
    <t>Apparently TMA/BROKER etc is confidential</t>
  </si>
  <si>
    <t>E5043-02</t>
  </si>
  <si>
    <t>E5043-03</t>
  </si>
  <si>
    <t>E5043-04</t>
  </si>
  <si>
    <t>E5043-05</t>
  </si>
  <si>
    <t>EUROHYPO</t>
  </si>
  <si>
    <t>E5043-06</t>
  </si>
  <si>
    <t>E5043-07</t>
  </si>
  <si>
    <t>E5043-08</t>
  </si>
  <si>
    <t>E5043-09</t>
  </si>
  <si>
    <t>E5043-10</t>
  </si>
  <si>
    <t>E5043-11</t>
  </si>
  <si>
    <t>E5043-12</t>
  </si>
  <si>
    <t>E4301-01</t>
  </si>
  <si>
    <t>E4301</t>
  </si>
  <si>
    <t>Knowsley</t>
  </si>
  <si>
    <t>Witheld</t>
  </si>
  <si>
    <t>Just said Prebon</t>
  </si>
  <si>
    <t>E4301-02</t>
  </si>
  <si>
    <t>E4301-03</t>
  </si>
  <si>
    <t>E2321-01</t>
  </si>
  <si>
    <t>E2321</t>
  </si>
  <si>
    <t>Lancashire</t>
  </si>
  <si>
    <t>7.52 - 10 yr ISDA</t>
  </si>
  <si>
    <t>exited</t>
  </si>
  <si>
    <t>E2321-02</t>
  </si>
  <si>
    <t>E4704-01</t>
  </si>
  <si>
    <t>E4704</t>
  </si>
  <si>
    <t>Leeds City</t>
  </si>
  <si>
    <t>Depfa Deutsche Pfanbreifbank AG</t>
  </si>
  <si>
    <t>Prebons</t>
  </si>
  <si>
    <t>https://drive.google.com/file/d/11Bjj5jy51_oMvye5Cj197COOdd9Qf33s/view?usp=sharing</t>
  </si>
  <si>
    <t>https://drive.google.com/file/d/1VwxdmwJP8M5pKDEmbpc457YKH7zKRDL6/view?usp=sharing</t>
  </si>
  <si>
    <t>E4704-02</t>
  </si>
  <si>
    <t>https://drive.google.com/file/d/1JWxJjUAJtxyVJcFcXEs5Trjm7pxr9Uz8/view?usp=sharing</t>
  </si>
  <si>
    <t>E4704-03</t>
  </si>
  <si>
    <t>https://drive.google.com/file/d/1hGacqpdhnqWdP16OA5KcFqGIcEWDh5__/view?usp=sharing</t>
  </si>
  <si>
    <t>E4704-04</t>
  </si>
  <si>
    <t>https://drive.google.com/file/d/14hn5HTVC57QFkGJBHuxh-GrshKOPHkAj/view?usp=sharing</t>
  </si>
  <si>
    <t>E4704-05</t>
  </si>
  <si>
    <t>https://drive.google.com/file/d/1YY2zzl2q16344xntLn1PC82_HE_XRZ_o/view?usp=sharing</t>
  </si>
  <si>
    <t>E4704-06</t>
  </si>
  <si>
    <t>https://drive.google.com/file/d/1ylm6ckVdF5nTQNZSEX83oHw54z4coSbj/view?usp=sharing</t>
  </si>
  <si>
    <t>E4704-07</t>
  </si>
  <si>
    <t>Depfa Bank PLC</t>
  </si>
  <si>
    <t>https://drive.google.com/file/d/10YmoKgh--h8CCd7_ZvaOxk_UacYzRj3A/view?usp=sharing</t>
  </si>
  <si>
    <t>E4704-08</t>
  </si>
  <si>
    <t>https://drive.google.com/file/d/1W7_bhIADqaMYNeQI9aaYRVaP6cgVz7A0/view?usp=sharing</t>
  </si>
  <si>
    <t>E4704-09</t>
  </si>
  <si>
    <t>https://drive.google.com/file/d/1r919wgB5uCS0DMTCdJ6L__T0Kbku2iFy/view?usp=sharing</t>
  </si>
  <si>
    <t>E4704-10</t>
  </si>
  <si>
    <t>https://drive.google.com/file/d/1sKSWTmnBLoBVHMJiZHQBv61PkTSmiXb3/view?usp=sharing</t>
  </si>
  <si>
    <t>E4704-11</t>
  </si>
  <si>
    <t>https://drive.google.com/file/d/1uTaPIfDhxx2sEGhUUT6UulzBAZRHSCOx/view?usp=sharing</t>
  </si>
  <si>
    <t>E4704-12</t>
  </si>
  <si>
    <t>https://drive.google.com/file/d/1RyFeNdyuqfm9pGZVLW9zYd7RFa-rW7vx/view?usp=sharing</t>
  </si>
  <si>
    <t>E4704-13</t>
  </si>
  <si>
    <t>https://drive.google.com/file/d/17XeyFIlk0ntDEEXVViZXyXMQfVpurbGM/view?usp=sharing</t>
  </si>
  <si>
    <t>E4704-14</t>
  </si>
  <si>
    <t>Europaische Hypothenken Bank</t>
  </si>
  <si>
    <t>https://drive.google.com/file/d/1PgHWOdqJCdZUUOiKNaz4wmGZoQPKzX5M/view?usp=sharing</t>
  </si>
  <si>
    <t>E4704-15</t>
  </si>
  <si>
    <t>https://drive.google.com/file/d/1ng0WYbRCCIY32oJyosn0aCc1lX2ASTVK/view?usp=sharing</t>
  </si>
  <si>
    <t>E4704-16</t>
  </si>
  <si>
    <t>Danske Bank A/S London Branch</t>
  </si>
  <si>
    <t>https://drive.google.com/file/d/1VByDRcHxY0JSbd3LW0wulUhL6LmRLwL8/view?usp=sharing</t>
  </si>
  <si>
    <t>E4704-17</t>
  </si>
  <si>
    <t>Tradtion</t>
  </si>
  <si>
    <t>https://drive.google.com/file/d/1bcBJhwj2V2sMAXVaV-ItwjxaVUPAytTu/view?usp=sharing</t>
  </si>
  <si>
    <t>E4704-18</t>
  </si>
  <si>
    <t>https://drive.google.com/file/d/1dRAN4g0nqh59XZuGs7-V5RxL16-k4npQ/view?usp=sharing</t>
  </si>
  <si>
    <t>E4704-19</t>
  </si>
  <si>
    <t>Dexia Credit Local - London Branch</t>
  </si>
  <si>
    <t>Dexia Credit Local - Paris Branch</t>
  </si>
  <si>
    <t>https://drive.google.com/file/d/1yftRZKHksRF9zk8Siuof_GLNNE6Hsirb/view?usp=sharing</t>
  </si>
  <si>
    <t>E4704-20</t>
  </si>
  <si>
    <t>https://drive.google.com/file/d/1WC5wFzrNGHsCvZZPUphC2U7rP24hGco2/view?usp=sharing</t>
  </si>
  <si>
    <t>E4704-21</t>
  </si>
  <si>
    <t>https://drive.google.com/file/d/1YU_qEhFOKGNT7FsE_4Gnpvisj1FHSzTs/view?usp=sharing</t>
  </si>
  <si>
    <t>E4704-22</t>
  </si>
  <si>
    <t>https://drive.google.com/file/d/1wLcTI6mVjm0jf42rGZDozn6jH12qjT8l/view?usp=sharing</t>
  </si>
  <si>
    <t>E4704-23</t>
  </si>
  <si>
    <t>https://drive.google.com/file/d/1u5Y2X1lABvlxHZQwGMRT1rx1xR_4FD21/view?usp=sharing</t>
  </si>
  <si>
    <t>E4704-24</t>
  </si>
  <si>
    <t>https://drive.google.com/file/d/1RfVGfGK6BOOpOMVrk4UQiJH0yUZGX9aI/view?usp=sharing</t>
  </si>
  <si>
    <t>E4704-25</t>
  </si>
  <si>
    <t>https://drive.google.com/file/d/13S_jWogBkiPeYVxJf-AcI6_V-_CedvGn/view?usp=sharing</t>
  </si>
  <si>
    <t>E4704-26</t>
  </si>
  <si>
    <t>https://drive.google.com/file/d/154f0NvUJqXU-JgyKYioRViOooy1jhSjL/view?usp=sharing</t>
  </si>
  <si>
    <t>E4704-27</t>
  </si>
  <si>
    <t>https://drive.google.com/file/d/1fLMkQrePQeCEJRJQOOCjs-dviTf_WNQz/view?usp=sharing</t>
  </si>
  <si>
    <t>E4704-28</t>
  </si>
  <si>
    <t>https://drive.google.com/file/d/1-sq2Fszbt4GJYRXCMyRb8u9sjj16UVOp/view?usp=sharing</t>
  </si>
  <si>
    <t>E4704-29</t>
  </si>
  <si>
    <t>https://drive.google.com/file/d/1jvsgcrFhsZUUagotJ0UjM1ztdKcOoRt9/view?usp=sharing</t>
  </si>
  <si>
    <t>E4704-30</t>
  </si>
  <si>
    <t>https://drive.google.com/file/d/1aDR59o3iDyT1utjHZ2IIKODCa-4UGz67/view?usp=sharing</t>
  </si>
  <si>
    <t>E4704-31</t>
  </si>
  <si>
    <t>https://drive.google.com/file/d/1JXByj-PIXygJiYH99H8wMWjDQHUXlZjZ/view?usp=sharing</t>
  </si>
  <si>
    <t>E4704-32</t>
  </si>
  <si>
    <t>https://drive.google.com/file/d/1lDTT8NsI0r9vqUk02kGujFNXQ8HASmf3/view?usp=sharing</t>
  </si>
  <si>
    <t>E4704-33</t>
  </si>
  <si>
    <t>https://drive.google.com/file/d/1euFTGhkfbDbiOPAjF_x7F2ErgnN07BKw/view?usp=sharing</t>
  </si>
  <si>
    <t>E4704-34</t>
  </si>
  <si>
    <t>https://drive.google.com/file/d/10IngGmhkp7y__o7pWdz_El-b7uuwtg4a/view?usp=sharing</t>
  </si>
  <si>
    <t>E4704-35</t>
  </si>
  <si>
    <t>https://drive.google.com/file/d/1xZwyml_LoYIiPX3raIXN25dlNPy68u_W/view?usp=sharing</t>
  </si>
  <si>
    <t>E4704-36</t>
  </si>
  <si>
    <t>https://drive.google.com/file/d/1l9G57TPVTY2cBeB2v_-JoaXdaHTr6v6k/view?usp=sharing</t>
  </si>
  <si>
    <t>E4704-37</t>
  </si>
  <si>
    <t>https://drive.google.com/file/d/1mbiScG6APS_9D1V2IZPZ6CEFPnSF94R6/view?usp=sharing</t>
  </si>
  <si>
    <t>E4704-38</t>
  </si>
  <si>
    <t>https://drive.google.com/file/d/1Bm0hu1bmkHhfdhDTmGNTbG0KXikGSJBw/view?usp=sharing</t>
  </si>
  <si>
    <t>E4704-39</t>
  </si>
  <si>
    <t>https://drive.google.com/file/d/1WqQwuT5-_-T7SNcDW4zut6i159INXqje/view?usp=sharing</t>
  </si>
  <si>
    <t>E4704-40</t>
  </si>
  <si>
    <t>https://drive.google.com/file/d/1fze-ECORT6TFAKYckHi4U8mCkPK7KLym/view?usp=sharing</t>
  </si>
  <si>
    <t>E4704-41</t>
  </si>
  <si>
    <t>https://drive.google.com/file/d/1ZVNcxuwAy7ySiBV9V7Q52GjyoOWhhEt3/view?usp=sharing</t>
  </si>
  <si>
    <t>E4704-42</t>
  </si>
  <si>
    <t>https://drive.google.com/file/d/1p2m_-i9wKtMnydJatHWQBDcyrxGZu8Cf/view?usp=sharing</t>
  </si>
  <si>
    <t>E4704-43</t>
  </si>
  <si>
    <t>https://drive.google.com/file/d/1ElNHVdqJ_eZUQCZpoSDKHsKX4gy1MMD8/view?usp=sharing</t>
  </si>
  <si>
    <t>E4704-44</t>
  </si>
  <si>
    <t>https://drive.google.com/file/d/17SLidhqN_c6h0-4RD9yNs-NFxe1T4UXa/view?usp=sharing</t>
  </si>
  <si>
    <t>E4704-45</t>
  </si>
  <si>
    <t>Nortrust Nominees Ltd A/C BAEP36</t>
  </si>
  <si>
    <t>BGC - Sterling</t>
  </si>
  <si>
    <t>https://drive.google.com/file/d/1HVF9xAi_3nzedZDSxEuo6a4yntxMmsPh/view?usp=sharing</t>
  </si>
  <si>
    <t>Restructuring of. a 2011 LOBO</t>
  </si>
  <si>
    <t>E4704-46</t>
  </si>
  <si>
    <t>Nortrust Nominees Ltd A/C BAEC37</t>
  </si>
  <si>
    <t>https://drive.google.com/file/d/1wOBGB2HLIeumFj3UoEn0K8qpTK0oO89B/view?usp=sharing</t>
  </si>
  <si>
    <t>E2401-01</t>
  </si>
  <si>
    <t>E2401</t>
  </si>
  <si>
    <t>Leicester City</t>
  </si>
  <si>
    <t>E2401-02</t>
  </si>
  <si>
    <t>E2402</t>
  </si>
  <si>
    <t>2/26/2008</t>
  </si>
  <si>
    <t>E2401-03</t>
  </si>
  <si>
    <t>E2403</t>
  </si>
  <si>
    <t>8/26/2007</t>
  </si>
  <si>
    <t>E2401-04</t>
  </si>
  <si>
    <t>E2404</t>
  </si>
  <si>
    <t>Danske</t>
  </si>
  <si>
    <t>1/26/2007</t>
  </si>
  <si>
    <t>E2401-05</t>
  </si>
  <si>
    <t>E2405</t>
  </si>
  <si>
    <t>E2401-06</t>
  </si>
  <si>
    <t>E2406</t>
  </si>
  <si>
    <t>Option remved</t>
  </si>
  <si>
    <t>E2421-01</t>
  </si>
  <si>
    <t>E2421</t>
  </si>
  <si>
    <t>Leicestershire</t>
  </si>
  <si>
    <t>E2421-02</t>
  </si>
  <si>
    <t>E2421-03</t>
  </si>
  <si>
    <t>E2421-04</t>
  </si>
  <si>
    <t>E2421-05</t>
  </si>
  <si>
    <t>E2421-06</t>
  </si>
  <si>
    <t>E2421-07</t>
  </si>
  <si>
    <t>Jun1 2016</t>
  </si>
  <si>
    <t>E2421-08</t>
  </si>
  <si>
    <t>E2421-09</t>
  </si>
  <si>
    <t>E5018-01</t>
  </si>
  <si>
    <t>E5018</t>
  </si>
  <si>
    <t>Lewisham</t>
  </si>
  <si>
    <t>E5018-02</t>
  </si>
  <si>
    <t>E5018-03</t>
  </si>
  <si>
    <t>No record</t>
  </si>
  <si>
    <t>E5018-04</t>
  </si>
  <si>
    <t>Depfa Bank ACS</t>
  </si>
  <si>
    <t>E5018-05</t>
  </si>
  <si>
    <t>E5018-06</t>
  </si>
  <si>
    <t>E5018-07</t>
  </si>
  <si>
    <t>E5018-08</t>
  </si>
  <si>
    <t>E5018-09</t>
  </si>
  <si>
    <t>E2533-01</t>
  </si>
  <si>
    <t>E2533</t>
  </si>
  <si>
    <t>Lincoln</t>
  </si>
  <si>
    <t>E2533-02</t>
  </si>
  <si>
    <t>E2533-03</t>
  </si>
  <si>
    <t>E2533-04</t>
  </si>
  <si>
    <t>E2533-05</t>
  </si>
  <si>
    <t>E2533-06</t>
  </si>
  <si>
    <t>E2520-01</t>
  </si>
  <si>
    <t>E2520</t>
  </si>
  <si>
    <t>Lincolnshire</t>
  </si>
  <si>
    <t>E2520-02</t>
  </si>
  <si>
    <t>BAE Systems pension fund</t>
  </si>
  <si>
    <t>CAPITA Asset Services</t>
  </si>
  <si>
    <t>E2520-03</t>
  </si>
  <si>
    <t>E4302-01</t>
  </si>
  <si>
    <t>E4302</t>
  </si>
  <si>
    <t>Liverpool City</t>
  </si>
  <si>
    <t>https://drive.google.com/file/d/1ulgOh4r1Aw8MaITxwWPzbPAmgnIq4WBz/view?usp=sharing</t>
  </si>
  <si>
    <t>E4302-02</t>
  </si>
  <si>
    <t>https://drive.google.com/file/d/1FPJ_gcgKXGfpVr8Zo6UhOubi4h16bFqE/view?usp=sharing</t>
  </si>
  <si>
    <t>E4302-03</t>
  </si>
  <si>
    <t>https://drive.google.com/file/d/1ItKoZTFbAqqDLdCINBrUuYS4JDCc7zFA/view?usp=sharing</t>
  </si>
  <si>
    <t>E4302-04</t>
  </si>
  <si>
    <t>https://drive.google.com/file/d/1SNwbK9qWDpq-Q32IcKp-Un_1OXsFe70x/view?usp=sharing</t>
  </si>
  <si>
    <t>E4302-05</t>
  </si>
  <si>
    <t>https://drive.google.com/file/d/18pxm4nV7CHRRWIHO0kv8u4gD1eAuUAiB/view?usp=sharing</t>
  </si>
  <si>
    <t>E4302-06</t>
  </si>
  <si>
    <t>https://drive.google.com/file/d/1KS4yGpIIpVFgE_W3ns14ewgCkqYgQIrr/view?usp=sharing</t>
  </si>
  <si>
    <t>E4302-07</t>
  </si>
  <si>
    <t>https://drive.google.com/file/d/1OKmZD8E8wyarS7x840qntb7r-_wik1hw/view?usp=sharing</t>
  </si>
  <si>
    <t>E4302-08</t>
  </si>
  <si>
    <t>https://drive.google.com/file/d/1l_hgB9e1cOxUdiV4GGqg18tfd4vEGuZs/view?usp=sharing</t>
  </si>
  <si>
    <t>E0201-01</t>
  </si>
  <si>
    <t>E0201</t>
  </si>
  <si>
    <t>Luton</t>
  </si>
  <si>
    <t>E0201-02</t>
  </si>
  <si>
    <t>E0201-03</t>
  </si>
  <si>
    <t>E0201-04</t>
  </si>
  <si>
    <t>E0201-05</t>
  </si>
  <si>
    <t>3 month LIBOR capped at 4.25%</t>
  </si>
  <si>
    <t>E0201-06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</si>
</sst>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4" x14ac:knownFonts="1">
    <font>
      <sz val="11"/>
      <color theme="1"/>
      <name val="Aptos Narrow"/>
      <family val="2"/>
      <scheme val="minor"/>
    </font>
    <font>
      <b/>
      <sz val="11"/>
      <color theme="1"/>
      <name val="Aptos Narrow"/>
      <family val="2"/>
      <scheme val="minor"/>
    </font>
    <font>
      <sz val="10"/>
      <color theme="1"/>
      <name val="Arial"/>
      <family val="2"/>
    </font>
    <font>
      <sz val="10"/>
      <color rgb="FF000000"/>
      <name val="Arial"/>
      <family val="2"/>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CCCCCC"/>
      </bottom>
      <diagonal/>
    </border>
  </borders>
  <cellStyleXfs count="1">
    <xf numFmtId="0" fontId="0" fillId="0" borderId="0"/>
  </cellStyleXfs>
  <cellXfs count="32">
    <xf numFmtId="0" fontId="0" fillId="0" borderId="0" xfId="0"/>
    <xf numFmtId="0" fontId="2" fillId="0" borderId="1" xfId="0" applyFont="1" applyBorder="1" applyAlignment="1">
      <alignment wrapText="1"/>
    </xf>
    <xf numFmtId="3" fontId="0" fillId="0" borderId="0" xfId="0" applyNumberFormat="1"/>
    <xf numFmtId="14" fontId="0" fillId="0" borderId="0" xfId="0" applyNumberFormat="1"/>
    <xf numFmtId="0" fontId="3" fillId="0" borderId="1" xfId="0" applyFont="1" applyBorder="1" applyAlignment="1">
      <alignment horizontal="right" wrapText="1"/>
    </xf>
    <xf numFmtId="0" fontId="2" fillId="0" borderId="1" xfId="0" applyFont="1" applyBorder="1" applyAlignment="1">
      <alignment horizontal="right" wrapText="1"/>
    </xf>
    <xf numFmtId="3" fontId="2" fillId="0" borderId="1" xfId="0" applyNumberFormat="1" applyFont="1" applyBorder="1" applyAlignment="1">
      <alignment horizontal="right" wrapText="1"/>
    </xf>
    <xf numFmtId="14" fontId="2" fillId="0" borderId="1" xfId="0" applyNumberFormat="1" applyFont="1" applyBorder="1" applyAlignment="1">
      <alignment horizontal="right" wrapText="1"/>
    </xf>
    <xf numFmtId="4" fontId="0" fillId="0" borderId="0" xfId="0" applyNumberFormat="1"/>
    <xf numFmtId="17" fontId="0" fillId="0" borderId="0" xfId="0" applyNumberFormat="1"/>
    <xf numFmtId="0" fontId="2" fillId="2" borderId="2" xfId="0" applyFont="1" applyFill="1" applyBorder="1" applyAlignment="1">
      <alignment wrapText="1"/>
    </xf>
    <xf numFmtId="9"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6" fontId="0" fillId="0" borderId="0" xfId="0" applyNumberFormat="1"/>
    <xf numFmtId="6" fontId="0" fillId="0" borderId="0" xfId="0" applyNumberFormat="1" applyAlignment="1">
      <alignment horizontal="right" vertical="center" wrapText="1"/>
    </xf>
    <xf numFmtId="10" fontId="0" fillId="0" borderId="0" xfId="0" applyNumberFormat="1"/>
    <xf numFmtId="10" fontId="0" fillId="0" borderId="0" xfId="0" applyNumberFormat="1" applyAlignment="1">
      <alignment horizontal="right" vertical="center" wrapText="1"/>
    </xf>
    <xf numFmtId="14" fontId="0" fillId="0" borderId="0" xfId="0" applyNumberFormat="1" applyAlignment="1">
      <alignment vertical="center" wrapText="1"/>
    </xf>
    <xf numFmtId="14" fontId="0" fillId="0" borderId="0" xfId="0" applyNumberFormat="1" applyAlignment="1">
      <alignment horizontal="right" vertical="center" wrapText="1"/>
    </xf>
    <xf numFmtId="0" fontId="0" fillId="0" borderId="0" xfId="0" applyFont="1" applyAlignment="1">
      <alignment horizontal="center" vertical="center" wrapText="1"/>
    </xf>
    <xf numFmtId="3" fontId="0" fillId="0" borderId="0" xfId="0" applyNumberFormat="1" applyFont="1" applyAlignment="1">
      <alignment horizontal="center" vertical="center" wrapText="1"/>
    </xf>
    <xf numFmtId="14" fontId="0" fillId="0" borderId="0" xfId="0" applyNumberFormat="1" applyFont="1"/>
    <xf numFmtId="0" fontId="0" fillId="0" borderId="0" xfId="0" applyFont="1"/>
    <xf numFmtId="14" fontId="0" fillId="0" borderId="0" xfId="0" applyNumberFormat="1" applyFont="1" applyAlignment="1">
      <alignment vertical="center" wrapText="1"/>
    </xf>
    <xf numFmtId="6" fontId="0" fillId="0" borderId="0" xfId="0" applyNumberFormat="1" applyFont="1" applyAlignment="1">
      <alignment horizontal="right" vertical="center" wrapText="1"/>
    </xf>
    <xf numFmtId="0" fontId="0" fillId="0" borderId="0" xfId="0" applyFont="1" applyAlignment="1">
      <alignment vertical="center" wrapText="1"/>
    </xf>
    <xf numFmtId="14" fontId="0" fillId="0" borderId="0" xfId="0" applyNumberFormat="1" applyFont="1" applyAlignment="1">
      <alignment horizontal="right" vertical="center" wrapText="1"/>
    </xf>
    <xf numFmtId="3" fontId="0" fillId="0" borderId="0" xfId="0" applyNumberFormat="1" applyFont="1"/>
    <xf numFmtId="15" fontId="0" fillId="0" borderId="0" xfId="0" applyNumberFormat="1"/>
    <xf numFmtId="8"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C4BD-9833-452D-B3C8-ABBAF362A7D6}">
  <dimension ref="A1:BG619"/>
  <sheetViews>
    <sheetView tabSelected="1" zoomScaleNormal="100" workbookViewId="0">
      <pane ySplit="1" topLeftCell="A584" activePane="bottomLeft" state="frozen"/>
      <selection pane="bottomLeft" activeCell="F593" sqref="F593"/>
    </sheetView>
  </sheetViews>
  <sheetFormatPr defaultRowHeight="15.05" x14ac:dyDescent="0.3"/>
  <cols>
    <col min="2" max="2" width="11.109375" bestFit="1" customWidth="1"/>
    <col min="3" max="3" width="15.77734375" customWidth="1"/>
    <col min="4" max="4" width="12" bestFit="1" customWidth="1"/>
    <col min="5" max="5" width="15.21875" bestFit="1" customWidth="1"/>
    <col min="7" max="8" width="44.6640625" bestFit="1" customWidth="1"/>
    <col min="9" max="9" width="13.77734375" bestFit="1" customWidth="1"/>
    <col min="10" max="10" width="11.5546875" bestFit="1" customWidth="1"/>
    <col min="12" max="12" width="21.88671875" bestFit="1" customWidth="1"/>
    <col min="13" max="13" width="13.44140625" bestFit="1" customWidth="1"/>
    <col min="14" max="14" width="18" bestFit="1" customWidth="1"/>
    <col min="15" max="15" width="13.5546875" bestFit="1" customWidth="1"/>
    <col min="16" max="16" width="18.21875" bestFit="1" customWidth="1"/>
    <col min="17" max="17" width="14.5546875" bestFit="1" customWidth="1"/>
    <col min="18" max="18" width="13.6640625" bestFit="1" customWidth="1"/>
    <col min="21" max="21" width="22.77734375" bestFit="1" customWidth="1"/>
    <col min="41" max="41" width="13.77734375" bestFit="1" customWidth="1"/>
  </cols>
  <sheetData>
    <row r="1" spans="1:57"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row>
    <row r="2" spans="1:57" x14ac:dyDescent="0.3">
      <c r="A2" t="s">
        <v>57</v>
      </c>
      <c r="B2" t="s">
        <v>58</v>
      </c>
      <c r="C2" t="s">
        <v>59</v>
      </c>
      <c r="D2">
        <v>10645</v>
      </c>
      <c r="E2" s="2">
        <v>3000000</v>
      </c>
      <c r="F2" t="s">
        <v>60</v>
      </c>
      <c r="G2" t="s">
        <v>61</v>
      </c>
      <c r="H2" t="s">
        <v>61</v>
      </c>
      <c r="I2" s="3">
        <v>38852</v>
      </c>
      <c r="J2" s="3">
        <v>24242</v>
      </c>
      <c r="K2">
        <v>60</v>
      </c>
      <c r="L2">
        <v>24</v>
      </c>
      <c r="M2" t="s">
        <v>62</v>
      </c>
      <c r="N2" s="3">
        <v>38852</v>
      </c>
      <c r="O2">
        <v>2.4</v>
      </c>
      <c r="P2" s="3">
        <v>39583</v>
      </c>
      <c r="Q2">
        <v>4.75</v>
      </c>
      <c r="R2" s="3">
        <v>39583</v>
      </c>
      <c r="S2" t="s">
        <v>63</v>
      </c>
      <c r="T2" t="s">
        <v>64</v>
      </c>
      <c r="U2">
        <v>4.75</v>
      </c>
      <c r="V2" s="2">
        <v>8409000</v>
      </c>
      <c r="W2">
        <v>280</v>
      </c>
      <c r="X2" s="2">
        <v>4414902</v>
      </c>
      <c r="Y2" s="2">
        <v>5250626</v>
      </c>
      <c r="Z2" s="2">
        <v>5148380</v>
      </c>
      <c r="AA2" s="2">
        <v>5210936</v>
      </c>
      <c r="AB2" s="2">
        <v>4962117</v>
      </c>
      <c r="AC2" s="2">
        <v>5423315</v>
      </c>
      <c r="AD2">
        <v>147</v>
      </c>
      <c r="AE2">
        <v>175</v>
      </c>
      <c r="AF2">
        <v>172</v>
      </c>
      <c r="AG2">
        <v>174</v>
      </c>
      <c r="AH2">
        <v>165</v>
      </c>
      <c r="AI2">
        <v>181</v>
      </c>
      <c r="AJ2" t="s">
        <v>56</v>
      </c>
      <c r="AK2" t="s">
        <v>65</v>
      </c>
      <c r="AL2" s="2">
        <v>7200</v>
      </c>
      <c r="AN2" t="s">
        <v>63</v>
      </c>
      <c r="BA2" t="s">
        <v>66</v>
      </c>
      <c r="BE2" t="s">
        <v>67</v>
      </c>
    </row>
    <row r="3" spans="1:57" x14ac:dyDescent="0.3">
      <c r="A3" t="s">
        <v>68</v>
      </c>
      <c r="B3" t="s">
        <v>58</v>
      </c>
      <c r="C3" t="s">
        <v>59</v>
      </c>
      <c r="D3">
        <v>10654</v>
      </c>
      <c r="E3" s="2">
        <v>15000000</v>
      </c>
      <c r="F3" t="s">
        <v>69</v>
      </c>
      <c r="G3" t="s">
        <v>70</v>
      </c>
      <c r="H3" t="s">
        <v>70</v>
      </c>
      <c r="I3" s="3">
        <v>38002</v>
      </c>
      <c r="J3" s="3">
        <v>17916</v>
      </c>
      <c r="K3">
        <v>45</v>
      </c>
      <c r="L3">
        <v>24</v>
      </c>
      <c r="M3" t="s">
        <v>62</v>
      </c>
      <c r="N3" s="3">
        <v>38002</v>
      </c>
      <c r="O3">
        <v>2.7</v>
      </c>
      <c r="P3" s="3">
        <v>39098</v>
      </c>
      <c r="Q3">
        <v>4.75</v>
      </c>
      <c r="R3" s="3">
        <v>39098</v>
      </c>
      <c r="S3" t="s">
        <v>63</v>
      </c>
      <c r="T3" t="s">
        <v>64</v>
      </c>
      <c r="U3">
        <v>4.75</v>
      </c>
      <c r="V3" s="2">
        <v>31140000</v>
      </c>
      <c r="W3">
        <v>208</v>
      </c>
      <c r="X3" s="2">
        <v>20091599</v>
      </c>
      <c r="Y3" s="2">
        <v>22738323</v>
      </c>
      <c r="Z3" s="2">
        <v>22205040</v>
      </c>
      <c r="AA3" s="2">
        <v>22742680</v>
      </c>
      <c r="AB3" s="2">
        <v>21554815</v>
      </c>
      <c r="AC3" s="2">
        <v>23109233</v>
      </c>
      <c r="AD3">
        <v>134</v>
      </c>
      <c r="AE3">
        <v>152</v>
      </c>
      <c r="AF3">
        <v>148</v>
      </c>
      <c r="AG3">
        <v>152</v>
      </c>
      <c r="AH3">
        <v>144</v>
      </c>
      <c r="AI3">
        <v>154</v>
      </c>
      <c r="AJ3" t="s">
        <v>56</v>
      </c>
      <c r="AK3" t="s">
        <v>71</v>
      </c>
      <c r="AL3" s="2">
        <v>36000</v>
      </c>
      <c r="AN3" t="s">
        <v>63</v>
      </c>
      <c r="BA3" t="s">
        <v>72</v>
      </c>
      <c r="BE3" t="s">
        <v>73</v>
      </c>
    </row>
    <row r="4" spans="1:57" x14ac:dyDescent="0.3">
      <c r="A4" t="s">
        <v>74</v>
      </c>
      <c r="B4" t="s">
        <v>58</v>
      </c>
      <c r="C4" t="s">
        <v>59</v>
      </c>
      <c r="D4">
        <v>10655</v>
      </c>
      <c r="E4" s="2">
        <v>15000000</v>
      </c>
      <c r="F4" t="s">
        <v>75</v>
      </c>
      <c r="G4" t="s">
        <v>76</v>
      </c>
      <c r="H4" t="s">
        <v>77</v>
      </c>
      <c r="I4" s="3">
        <v>38002</v>
      </c>
      <c r="J4" s="3">
        <v>17916</v>
      </c>
      <c r="K4">
        <v>45</v>
      </c>
      <c r="L4">
        <v>6</v>
      </c>
      <c r="M4" t="s">
        <v>62</v>
      </c>
      <c r="N4" s="3">
        <v>38184</v>
      </c>
      <c r="O4">
        <v>3.5</v>
      </c>
      <c r="P4" s="3">
        <v>39645</v>
      </c>
      <c r="Q4">
        <v>4.6500000000000004</v>
      </c>
      <c r="R4" s="3">
        <v>39645</v>
      </c>
      <c r="S4" t="s">
        <v>63</v>
      </c>
      <c r="T4" t="s">
        <v>64</v>
      </c>
      <c r="U4">
        <v>4.6500000000000004</v>
      </c>
      <c r="V4" s="2">
        <v>30697500</v>
      </c>
      <c r="W4">
        <v>205</v>
      </c>
      <c r="X4" s="2">
        <v>19875250</v>
      </c>
      <c r="Y4" s="2">
        <v>22513444</v>
      </c>
      <c r="Z4" s="2">
        <v>21985689</v>
      </c>
      <c r="AA4" s="2">
        <v>22420386</v>
      </c>
      <c r="AB4" s="2">
        <v>21345114</v>
      </c>
      <c r="AC4" s="2">
        <v>22897368</v>
      </c>
      <c r="AD4">
        <v>133</v>
      </c>
      <c r="AE4">
        <v>150</v>
      </c>
      <c r="AF4">
        <v>147</v>
      </c>
      <c r="AG4">
        <v>149</v>
      </c>
      <c r="AH4">
        <v>142</v>
      </c>
      <c r="AI4">
        <v>153</v>
      </c>
      <c r="AJ4" t="s">
        <v>56</v>
      </c>
      <c r="AK4" t="s">
        <v>71</v>
      </c>
      <c r="AL4" s="2">
        <v>36000</v>
      </c>
      <c r="AN4" t="s">
        <v>63</v>
      </c>
      <c r="BA4" t="s">
        <v>78</v>
      </c>
      <c r="BE4" t="s">
        <v>73</v>
      </c>
    </row>
    <row r="5" spans="1:57" x14ac:dyDescent="0.3">
      <c r="A5" t="s">
        <v>79</v>
      </c>
      <c r="B5" t="s">
        <v>58</v>
      </c>
      <c r="C5" t="s">
        <v>59</v>
      </c>
      <c r="D5">
        <v>10656</v>
      </c>
      <c r="E5" s="2">
        <v>10893169</v>
      </c>
      <c r="F5" t="s">
        <v>69</v>
      </c>
      <c r="G5" t="s">
        <v>70</v>
      </c>
      <c r="H5" t="s">
        <v>70</v>
      </c>
      <c r="I5" s="3">
        <v>38002</v>
      </c>
      <c r="J5" s="3">
        <v>17916</v>
      </c>
      <c r="K5">
        <v>45</v>
      </c>
      <c r="L5">
        <v>6</v>
      </c>
      <c r="M5" t="s">
        <v>62</v>
      </c>
      <c r="N5" s="3">
        <v>38002</v>
      </c>
      <c r="O5">
        <v>3.3</v>
      </c>
      <c r="P5" s="3">
        <v>39463</v>
      </c>
      <c r="Q5">
        <v>4.75</v>
      </c>
      <c r="R5" s="3">
        <v>39463</v>
      </c>
      <c r="S5" t="s">
        <v>63</v>
      </c>
      <c r="T5" t="s">
        <v>64</v>
      </c>
      <c r="U5">
        <v>4.75</v>
      </c>
      <c r="V5" s="2">
        <v>22652366</v>
      </c>
      <c r="W5">
        <v>208</v>
      </c>
      <c r="X5" s="2">
        <v>14658841</v>
      </c>
      <c r="Y5" s="2">
        <v>16592231</v>
      </c>
      <c r="Z5" s="2">
        <v>16201051</v>
      </c>
      <c r="AA5" s="2">
        <v>16515991</v>
      </c>
      <c r="AB5" s="2">
        <v>15723106</v>
      </c>
      <c r="AC5" s="2">
        <v>16857155</v>
      </c>
      <c r="AD5">
        <v>135</v>
      </c>
      <c r="AE5">
        <v>152</v>
      </c>
      <c r="AF5">
        <v>149</v>
      </c>
      <c r="AG5">
        <v>152</v>
      </c>
      <c r="AH5">
        <v>144</v>
      </c>
      <c r="AI5">
        <v>155</v>
      </c>
      <c r="AJ5" t="s">
        <v>56</v>
      </c>
      <c r="AK5" t="s">
        <v>71</v>
      </c>
      <c r="AL5" s="2">
        <v>26160</v>
      </c>
      <c r="AN5" t="s">
        <v>63</v>
      </c>
      <c r="BA5" t="s">
        <v>80</v>
      </c>
      <c r="BE5" t="s">
        <v>73</v>
      </c>
    </row>
    <row r="6" spans="1:57" x14ac:dyDescent="0.3">
      <c r="A6" t="s">
        <v>81</v>
      </c>
      <c r="B6" t="s">
        <v>58</v>
      </c>
      <c r="C6" t="s">
        <v>59</v>
      </c>
      <c r="D6">
        <v>10657</v>
      </c>
      <c r="E6" s="2">
        <v>10000000</v>
      </c>
      <c r="F6" t="s">
        <v>82</v>
      </c>
      <c r="G6" t="s">
        <v>82</v>
      </c>
      <c r="H6" t="s">
        <v>82</v>
      </c>
      <c r="I6" s="3">
        <v>38440</v>
      </c>
      <c r="J6" s="3">
        <v>20177</v>
      </c>
      <c r="K6">
        <v>50</v>
      </c>
      <c r="L6">
        <v>6</v>
      </c>
      <c r="M6" t="s">
        <v>62</v>
      </c>
      <c r="N6" s="3">
        <v>38440</v>
      </c>
      <c r="O6">
        <v>3.92</v>
      </c>
      <c r="P6" s="3">
        <v>39536</v>
      </c>
      <c r="Q6">
        <v>4.6500000000000004</v>
      </c>
      <c r="R6" s="3">
        <v>39536</v>
      </c>
      <c r="S6" t="s">
        <v>63</v>
      </c>
      <c r="T6" t="s">
        <v>64</v>
      </c>
      <c r="U6">
        <v>4.6500000000000004</v>
      </c>
      <c r="V6" s="2">
        <v>23031000</v>
      </c>
      <c r="W6">
        <v>230</v>
      </c>
      <c r="X6" s="2">
        <v>13711307</v>
      </c>
      <c r="Y6" s="2">
        <v>15878814</v>
      </c>
      <c r="Z6" s="2">
        <v>15462580</v>
      </c>
      <c r="AA6" s="2">
        <v>15740697</v>
      </c>
      <c r="AB6" s="2">
        <v>14904641</v>
      </c>
      <c r="AC6" s="2">
        <v>13874684</v>
      </c>
      <c r="AD6">
        <v>137</v>
      </c>
      <c r="AE6">
        <v>159</v>
      </c>
      <c r="AF6">
        <v>155</v>
      </c>
      <c r="AG6">
        <v>157</v>
      </c>
      <c r="AH6">
        <v>149</v>
      </c>
      <c r="AI6">
        <v>139</v>
      </c>
      <c r="AJ6" t="s">
        <v>56</v>
      </c>
      <c r="AK6" t="s">
        <v>65</v>
      </c>
      <c r="AL6" s="2">
        <v>24000</v>
      </c>
      <c r="AN6" t="s">
        <v>83</v>
      </c>
      <c r="AO6" t="s">
        <v>84</v>
      </c>
      <c r="AP6" t="s">
        <v>85</v>
      </c>
      <c r="BA6" t="s">
        <v>86</v>
      </c>
      <c r="BE6" t="s">
        <v>87</v>
      </c>
    </row>
    <row r="7" spans="1:57" x14ac:dyDescent="0.3">
      <c r="A7" t="s">
        <v>88</v>
      </c>
      <c r="B7" t="s">
        <v>58</v>
      </c>
      <c r="C7" t="s">
        <v>59</v>
      </c>
      <c r="D7">
        <v>10658</v>
      </c>
      <c r="E7" s="2">
        <v>10000000</v>
      </c>
      <c r="F7" t="s">
        <v>82</v>
      </c>
      <c r="G7" t="s">
        <v>82</v>
      </c>
      <c r="H7" t="s">
        <v>82</v>
      </c>
      <c r="I7" s="3">
        <v>38440</v>
      </c>
      <c r="J7" s="3">
        <v>20177</v>
      </c>
      <c r="K7">
        <v>50</v>
      </c>
      <c r="L7">
        <v>6</v>
      </c>
      <c r="M7" t="s">
        <v>62</v>
      </c>
      <c r="N7" s="3">
        <v>38440</v>
      </c>
      <c r="O7">
        <v>4.2699999999999996</v>
      </c>
      <c r="P7" s="3">
        <v>39536</v>
      </c>
      <c r="Q7">
        <v>5</v>
      </c>
      <c r="R7" s="3">
        <v>39536</v>
      </c>
      <c r="S7" t="s">
        <v>63</v>
      </c>
      <c r="T7" t="s">
        <v>64</v>
      </c>
      <c r="U7">
        <v>5</v>
      </c>
      <c r="V7" s="2">
        <v>24781000</v>
      </c>
      <c r="W7">
        <v>248</v>
      </c>
      <c r="X7" s="2">
        <v>14509817</v>
      </c>
      <c r="Y7" s="2">
        <v>16760194</v>
      </c>
      <c r="Z7" s="2">
        <v>16316283</v>
      </c>
      <c r="AA7" s="2">
        <v>16508342</v>
      </c>
      <c r="AB7" s="2">
        <v>15714255</v>
      </c>
      <c r="AC7" s="2">
        <v>14632461</v>
      </c>
      <c r="AD7">
        <v>145</v>
      </c>
      <c r="AE7">
        <v>168</v>
      </c>
      <c r="AF7">
        <v>163</v>
      </c>
      <c r="AG7">
        <v>165</v>
      </c>
      <c r="AH7">
        <v>157</v>
      </c>
      <c r="AI7">
        <v>146</v>
      </c>
      <c r="AJ7" t="s">
        <v>56</v>
      </c>
      <c r="AK7" t="s">
        <v>65</v>
      </c>
      <c r="AL7" s="2">
        <v>24000</v>
      </c>
      <c r="AN7" t="s">
        <v>83</v>
      </c>
      <c r="AO7" t="s">
        <v>84</v>
      </c>
      <c r="AP7" t="s">
        <v>85</v>
      </c>
      <c r="BA7" t="s">
        <v>89</v>
      </c>
      <c r="BE7" t="s">
        <v>87</v>
      </c>
    </row>
    <row r="8" spans="1:57" x14ac:dyDescent="0.3">
      <c r="A8" t="s">
        <v>90</v>
      </c>
      <c r="B8" t="s">
        <v>58</v>
      </c>
      <c r="C8" t="s">
        <v>59</v>
      </c>
      <c r="D8">
        <v>10676</v>
      </c>
      <c r="E8" s="2">
        <v>10000000</v>
      </c>
      <c r="F8" t="s">
        <v>82</v>
      </c>
      <c r="G8" t="s">
        <v>82</v>
      </c>
      <c r="H8" t="s">
        <v>82</v>
      </c>
      <c r="I8" s="3">
        <v>39286</v>
      </c>
      <c r="J8" s="3">
        <v>28329</v>
      </c>
      <c r="K8">
        <v>70</v>
      </c>
      <c r="L8">
        <v>48</v>
      </c>
      <c r="M8" t="s">
        <v>91</v>
      </c>
      <c r="N8" t="s">
        <v>64</v>
      </c>
      <c r="O8" t="s">
        <v>64</v>
      </c>
      <c r="P8" s="3">
        <v>39286</v>
      </c>
      <c r="Q8">
        <v>4.3499999999999996</v>
      </c>
      <c r="R8" s="3">
        <v>39652</v>
      </c>
      <c r="S8" t="s">
        <v>63</v>
      </c>
      <c r="T8" t="s">
        <v>64</v>
      </c>
      <c r="U8">
        <v>4.3499999999999996</v>
      </c>
      <c r="V8" s="2">
        <v>30450000</v>
      </c>
      <c r="W8">
        <v>305</v>
      </c>
      <c r="X8" s="2">
        <v>13590217</v>
      </c>
      <c r="Y8" s="2">
        <v>16558147</v>
      </c>
      <c r="Z8" s="2">
        <v>16299916</v>
      </c>
      <c r="AA8" s="2">
        <v>16786042</v>
      </c>
      <c r="AB8" s="2">
        <v>16025075</v>
      </c>
      <c r="AC8" s="2">
        <v>14824775</v>
      </c>
      <c r="AD8">
        <v>136</v>
      </c>
      <c r="AE8">
        <v>166</v>
      </c>
      <c r="AF8">
        <v>163</v>
      </c>
      <c r="AG8">
        <v>168</v>
      </c>
      <c r="AH8">
        <v>160</v>
      </c>
      <c r="AI8">
        <v>148</v>
      </c>
      <c r="AJ8" t="s">
        <v>56</v>
      </c>
      <c r="AK8" t="s">
        <v>92</v>
      </c>
      <c r="AL8" s="2">
        <v>24000</v>
      </c>
      <c r="AN8" t="s">
        <v>83</v>
      </c>
      <c r="AO8" t="s">
        <v>84</v>
      </c>
      <c r="AP8" t="s">
        <v>85</v>
      </c>
      <c r="BE8" t="s">
        <v>93</v>
      </c>
    </row>
    <row r="9" spans="1:57" x14ac:dyDescent="0.3">
      <c r="A9" t="s">
        <v>94</v>
      </c>
      <c r="B9" t="s">
        <v>58</v>
      </c>
      <c r="C9" t="s">
        <v>59</v>
      </c>
      <c r="D9">
        <v>10677</v>
      </c>
      <c r="E9" s="2">
        <v>10000000</v>
      </c>
      <c r="F9" t="s">
        <v>95</v>
      </c>
      <c r="G9" t="s">
        <v>95</v>
      </c>
      <c r="H9" t="s">
        <v>95</v>
      </c>
      <c r="I9" s="3">
        <v>39293</v>
      </c>
      <c r="J9" s="3">
        <v>28336</v>
      </c>
      <c r="K9">
        <v>70</v>
      </c>
      <c r="L9">
        <v>60</v>
      </c>
      <c r="M9" t="s">
        <v>91</v>
      </c>
      <c r="N9" t="s">
        <v>64</v>
      </c>
      <c r="O9" t="s">
        <v>64</v>
      </c>
      <c r="P9" s="3">
        <v>39293</v>
      </c>
      <c r="Q9">
        <v>4.38</v>
      </c>
      <c r="R9" s="3">
        <v>41120</v>
      </c>
      <c r="S9" t="s">
        <v>63</v>
      </c>
      <c r="T9" t="s">
        <v>64</v>
      </c>
      <c r="U9">
        <v>4.38</v>
      </c>
      <c r="V9" s="2">
        <v>30660000</v>
      </c>
      <c r="W9">
        <v>307</v>
      </c>
      <c r="X9" s="2">
        <v>13668739</v>
      </c>
      <c r="Y9" s="2">
        <v>16647947</v>
      </c>
      <c r="Z9" s="2">
        <v>16387963</v>
      </c>
      <c r="AA9" s="2">
        <v>16639244</v>
      </c>
      <c r="AB9" s="2">
        <v>15891502</v>
      </c>
      <c r="AC9" s="2">
        <v>17734595</v>
      </c>
      <c r="AD9">
        <v>137</v>
      </c>
      <c r="AE9">
        <v>166</v>
      </c>
      <c r="AF9">
        <v>164</v>
      </c>
      <c r="AG9">
        <v>166</v>
      </c>
      <c r="AH9">
        <v>159</v>
      </c>
      <c r="AI9">
        <v>177</v>
      </c>
      <c r="AJ9" t="s">
        <v>56</v>
      </c>
      <c r="AK9" t="s">
        <v>96</v>
      </c>
      <c r="AL9" s="2">
        <v>24000</v>
      </c>
      <c r="AN9" t="s">
        <v>63</v>
      </c>
      <c r="BA9" t="s">
        <v>97</v>
      </c>
      <c r="BE9" t="s">
        <v>98</v>
      </c>
    </row>
    <row r="10" spans="1:57" x14ac:dyDescent="0.3">
      <c r="A10" t="s">
        <v>99</v>
      </c>
      <c r="B10" t="s">
        <v>58</v>
      </c>
      <c r="C10" t="s">
        <v>59</v>
      </c>
      <c r="D10">
        <v>10681</v>
      </c>
      <c r="E10" s="2">
        <v>10000000</v>
      </c>
      <c r="F10" t="s">
        <v>82</v>
      </c>
      <c r="G10" t="s">
        <v>82</v>
      </c>
      <c r="H10" t="s">
        <v>82</v>
      </c>
      <c r="I10" s="3">
        <v>39475</v>
      </c>
      <c r="J10" s="3">
        <v>28518</v>
      </c>
      <c r="K10">
        <v>70</v>
      </c>
      <c r="L10">
        <v>60</v>
      </c>
      <c r="M10" t="s">
        <v>91</v>
      </c>
      <c r="N10" t="s">
        <v>64</v>
      </c>
      <c r="O10" t="s">
        <v>64</v>
      </c>
      <c r="P10" s="3">
        <v>39475</v>
      </c>
      <c r="Q10">
        <v>3.98</v>
      </c>
      <c r="R10" s="3">
        <v>41302</v>
      </c>
      <c r="S10" t="s">
        <v>63</v>
      </c>
      <c r="T10" t="s">
        <v>64</v>
      </c>
      <c r="U10">
        <v>3.98</v>
      </c>
      <c r="V10" s="2">
        <v>27860000</v>
      </c>
      <c r="W10">
        <v>279</v>
      </c>
      <c r="X10" s="2">
        <v>12555805</v>
      </c>
      <c r="Y10" s="2">
        <v>15421282</v>
      </c>
      <c r="Z10" s="2">
        <v>15113611</v>
      </c>
      <c r="AA10" s="2">
        <v>15581602</v>
      </c>
      <c r="AB10" s="2">
        <v>14869187</v>
      </c>
      <c r="AC10" s="2">
        <v>13762066</v>
      </c>
      <c r="AD10">
        <v>126</v>
      </c>
      <c r="AE10">
        <v>154</v>
      </c>
      <c r="AF10">
        <v>151</v>
      </c>
      <c r="AG10">
        <v>156</v>
      </c>
      <c r="AH10">
        <v>149</v>
      </c>
      <c r="AI10">
        <v>138</v>
      </c>
      <c r="AJ10" t="s">
        <v>56</v>
      </c>
      <c r="AK10" t="s">
        <v>100</v>
      </c>
      <c r="AL10" s="2">
        <v>24000</v>
      </c>
      <c r="AN10" t="s">
        <v>83</v>
      </c>
      <c r="AO10" t="s">
        <v>84</v>
      </c>
      <c r="AP10" t="s">
        <v>85</v>
      </c>
      <c r="BA10" t="s">
        <v>101</v>
      </c>
      <c r="BE10" t="s">
        <v>87</v>
      </c>
    </row>
    <row r="11" spans="1:57" x14ac:dyDescent="0.3">
      <c r="A11" t="s">
        <v>102</v>
      </c>
      <c r="B11" t="s">
        <v>103</v>
      </c>
      <c r="C11" t="s">
        <v>104</v>
      </c>
      <c r="D11">
        <v>50000402</v>
      </c>
      <c r="E11" s="2">
        <v>500000</v>
      </c>
      <c r="F11" t="s">
        <v>105</v>
      </c>
      <c r="G11" t="s">
        <v>106</v>
      </c>
      <c r="H11" t="s">
        <v>106</v>
      </c>
      <c r="I11" s="3">
        <v>31804</v>
      </c>
      <c r="J11" s="3">
        <v>44588</v>
      </c>
      <c r="K11">
        <v>35</v>
      </c>
      <c r="L11">
        <v>1</v>
      </c>
      <c r="M11" t="s">
        <v>62</v>
      </c>
      <c r="N11" s="3">
        <v>31804</v>
      </c>
      <c r="O11">
        <v>9.375</v>
      </c>
      <c r="P11" s="3">
        <v>32169</v>
      </c>
      <c r="Q11">
        <v>10.375</v>
      </c>
      <c r="R11" s="3">
        <v>32135</v>
      </c>
      <c r="S11" t="s">
        <v>63</v>
      </c>
      <c r="T11" t="s">
        <v>107</v>
      </c>
      <c r="U11">
        <v>10.375</v>
      </c>
      <c r="V11" s="2">
        <v>1925000</v>
      </c>
      <c r="W11">
        <v>385</v>
      </c>
      <c r="X11" s="2">
        <v>764503</v>
      </c>
      <c r="Y11" s="2">
        <v>739751</v>
      </c>
      <c r="Z11" s="2">
        <v>681119</v>
      </c>
      <c r="AA11" s="2">
        <v>639626</v>
      </c>
      <c r="AB11" s="2">
        <v>590454</v>
      </c>
      <c r="AC11" s="2">
        <v>551500</v>
      </c>
      <c r="AD11">
        <v>153</v>
      </c>
      <c r="AE11">
        <v>148</v>
      </c>
      <c r="AF11">
        <v>136</v>
      </c>
      <c r="AG11">
        <v>128</v>
      </c>
      <c r="AH11">
        <v>118</v>
      </c>
      <c r="AI11">
        <v>110</v>
      </c>
      <c r="AJ11" t="s">
        <v>108</v>
      </c>
      <c r="AK11" t="s">
        <v>109</v>
      </c>
      <c r="AL11" t="s">
        <v>109</v>
      </c>
      <c r="AN11" t="s">
        <v>63</v>
      </c>
    </row>
    <row r="12" spans="1:57" x14ac:dyDescent="0.3">
      <c r="A12" t="s">
        <v>110</v>
      </c>
      <c r="B12" t="s">
        <v>103</v>
      </c>
      <c r="C12" t="s">
        <v>104</v>
      </c>
      <c r="D12">
        <v>50000522</v>
      </c>
      <c r="E12" s="2">
        <v>10000000</v>
      </c>
      <c r="F12" t="s">
        <v>111</v>
      </c>
      <c r="G12" t="s">
        <v>112</v>
      </c>
      <c r="H12" t="s">
        <v>112</v>
      </c>
      <c r="I12" s="3">
        <v>37974</v>
      </c>
      <c r="J12" s="3">
        <v>17888</v>
      </c>
      <c r="K12">
        <v>45</v>
      </c>
      <c r="L12">
        <v>6</v>
      </c>
      <c r="M12" t="s">
        <v>62</v>
      </c>
      <c r="N12" s="3">
        <v>37974</v>
      </c>
      <c r="O12">
        <v>3.5</v>
      </c>
      <c r="P12" s="3">
        <v>39435</v>
      </c>
      <c r="Q12">
        <v>4.75</v>
      </c>
      <c r="R12" s="3">
        <v>39435</v>
      </c>
      <c r="S12" t="s">
        <v>63</v>
      </c>
      <c r="T12" t="s">
        <v>107</v>
      </c>
      <c r="U12">
        <v>4.75</v>
      </c>
      <c r="V12" s="2">
        <v>20875000</v>
      </c>
      <c r="W12">
        <v>209</v>
      </c>
      <c r="X12" s="2">
        <v>13488472</v>
      </c>
      <c r="Y12" s="2">
        <v>15259961</v>
      </c>
      <c r="Z12" s="2">
        <v>14901196</v>
      </c>
      <c r="AA12" s="2">
        <v>15189220</v>
      </c>
      <c r="AB12" s="2">
        <v>14462560</v>
      </c>
      <c r="AC12" s="2">
        <v>15500558</v>
      </c>
      <c r="AD12">
        <v>135</v>
      </c>
      <c r="AE12">
        <v>153</v>
      </c>
      <c r="AF12">
        <v>149</v>
      </c>
      <c r="AG12">
        <v>152</v>
      </c>
      <c r="AH12">
        <v>145</v>
      </c>
      <c r="AI12">
        <v>155</v>
      </c>
      <c r="AJ12" t="s">
        <v>56</v>
      </c>
      <c r="AK12" t="s">
        <v>113</v>
      </c>
      <c r="AL12" s="2">
        <v>14000</v>
      </c>
      <c r="AM12">
        <v>0.14000000000000001</v>
      </c>
      <c r="AN12" t="s">
        <v>63</v>
      </c>
    </row>
    <row r="13" spans="1:57" x14ac:dyDescent="0.3">
      <c r="A13" t="s">
        <v>114</v>
      </c>
      <c r="B13" t="s">
        <v>103</v>
      </c>
      <c r="C13" t="s">
        <v>104</v>
      </c>
      <c r="D13">
        <v>50000524</v>
      </c>
      <c r="E13" s="2">
        <v>16600000</v>
      </c>
      <c r="F13" t="s">
        <v>111</v>
      </c>
      <c r="G13" t="s">
        <v>112</v>
      </c>
      <c r="H13" t="s">
        <v>112</v>
      </c>
      <c r="I13" s="3">
        <v>38329</v>
      </c>
      <c r="J13" s="3">
        <v>20066</v>
      </c>
      <c r="K13">
        <v>50</v>
      </c>
      <c r="L13">
        <v>6</v>
      </c>
      <c r="M13" t="s">
        <v>62</v>
      </c>
      <c r="N13" s="3">
        <v>38329</v>
      </c>
      <c r="O13">
        <v>2.52</v>
      </c>
      <c r="P13" s="3">
        <v>39424</v>
      </c>
      <c r="Q13">
        <v>4.5999999999999996</v>
      </c>
      <c r="R13" s="3">
        <v>39424</v>
      </c>
      <c r="S13" t="s">
        <v>63</v>
      </c>
      <c r="T13" t="s">
        <v>107</v>
      </c>
      <c r="U13">
        <v>4.5999999999999996</v>
      </c>
      <c r="V13" s="2">
        <v>37144160</v>
      </c>
      <c r="W13">
        <v>224</v>
      </c>
      <c r="X13" s="2">
        <v>22663891</v>
      </c>
      <c r="Y13" s="2">
        <v>26192470</v>
      </c>
      <c r="Z13" s="2">
        <v>25517221</v>
      </c>
      <c r="AA13" s="2">
        <v>25968277</v>
      </c>
      <c r="AB13" s="2">
        <v>24615784</v>
      </c>
      <c r="AC13" s="2">
        <v>26522363</v>
      </c>
      <c r="AD13">
        <v>137</v>
      </c>
      <c r="AE13">
        <v>158</v>
      </c>
      <c r="AF13">
        <v>154</v>
      </c>
      <c r="AG13">
        <v>156</v>
      </c>
      <c r="AH13">
        <v>148</v>
      </c>
      <c r="AI13">
        <v>160</v>
      </c>
      <c r="AJ13" t="s">
        <v>56</v>
      </c>
      <c r="AK13" t="s">
        <v>113</v>
      </c>
      <c r="AL13" s="2">
        <v>19920</v>
      </c>
      <c r="AM13">
        <v>0.12</v>
      </c>
      <c r="AN13" t="s">
        <v>63</v>
      </c>
    </row>
    <row r="14" spans="1:57" x14ac:dyDescent="0.3">
      <c r="A14" t="s">
        <v>115</v>
      </c>
      <c r="B14" t="s">
        <v>103</v>
      </c>
      <c r="C14" t="s">
        <v>104</v>
      </c>
      <c r="D14">
        <v>50000525</v>
      </c>
      <c r="E14" s="2">
        <v>15000000</v>
      </c>
      <c r="F14" t="s">
        <v>111</v>
      </c>
      <c r="G14" t="s">
        <v>112</v>
      </c>
      <c r="H14" t="s">
        <v>112</v>
      </c>
      <c r="I14" s="3">
        <v>38329</v>
      </c>
      <c r="J14" s="3">
        <v>20066</v>
      </c>
      <c r="K14">
        <v>50</v>
      </c>
      <c r="L14">
        <v>12</v>
      </c>
      <c r="M14" t="s">
        <v>62</v>
      </c>
      <c r="N14" s="3">
        <v>38329</v>
      </c>
      <c r="O14">
        <v>2.95</v>
      </c>
      <c r="P14" s="3">
        <v>39790</v>
      </c>
      <c r="Q14">
        <v>4.6500000000000004</v>
      </c>
      <c r="R14" s="3">
        <v>39790</v>
      </c>
      <c r="S14" t="s">
        <v>63</v>
      </c>
      <c r="T14" t="s">
        <v>107</v>
      </c>
      <c r="U14">
        <v>4.6500000000000004</v>
      </c>
      <c r="V14" s="2">
        <v>33855000</v>
      </c>
      <c r="W14">
        <v>226</v>
      </c>
      <c r="X14" s="2">
        <v>20651456</v>
      </c>
      <c r="Y14" s="2">
        <v>23857341</v>
      </c>
      <c r="Z14" s="2">
        <v>23241293</v>
      </c>
      <c r="AA14" s="2">
        <v>23648871</v>
      </c>
      <c r="AB14" s="2">
        <v>22417372</v>
      </c>
      <c r="AC14" s="2">
        <v>24147298</v>
      </c>
      <c r="AD14">
        <v>138</v>
      </c>
      <c r="AE14">
        <v>159</v>
      </c>
      <c r="AF14">
        <v>155</v>
      </c>
      <c r="AG14">
        <v>158</v>
      </c>
      <c r="AH14">
        <v>149</v>
      </c>
      <c r="AI14">
        <v>161</v>
      </c>
      <c r="AJ14" t="s">
        <v>56</v>
      </c>
      <c r="AK14" t="s">
        <v>113</v>
      </c>
      <c r="AL14" s="2">
        <v>24000</v>
      </c>
      <c r="AM14">
        <v>0.16</v>
      </c>
      <c r="AN14" t="s">
        <v>63</v>
      </c>
    </row>
    <row r="15" spans="1:57" x14ac:dyDescent="0.3">
      <c r="A15" t="s">
        <v>116</v>
      </c>
      <c r="B15" t="s">
        <v>103</v>
      </c>
      <c r="C15" t="s">
        <v>104</v>
      </c>
      <c r="D15">
        <v>50000526</v>
      </c>
      <c r="E15" s="2">
        <v>15000000</v>
      </c>
      <c r="F15" t="s">
        <v>111</v>
      </c>
      <c r="G15" t="s">
        <v>112</v>
      </c>
      <c r="H15" t="s">
        <v>112</v>
      </c>
      <c r="I15" s="3">
        <v>38329</v>
      </c>
      <c r="J15" s="3">
        <v>20066</v>
      </c>
      <c r="K15">
        <v>50</v>
      </c>
      <c r="L15">
        <v>24</v>
      </c>
      <c r="M15" t="s">
        <v>62</v>
      </c>
      <c r="N15" s="3">
        <v>38329</v>
      </c>
      <c r="O15">
        <v>3.5</v>
      </c>
      <c r="P15" s="3">
        <v>40155</v>
      </c>
      <c r="Q15">
        <v>4.5999999999999996</v>
      </c>
      <c r="R15" s="3">
        <v>40155</v>
      </c>
      <c r="S15" t="s">
        <v>63</v>
      </c>
      <c r="T15" t="s">
        <v>107</v>
      </c>
      <c r="U15">
        <v>4.5999999999999996</v>
      </c>
      <c r="V15" s="2">
        <v>33675000</v>
      </c>
      <c r="W15">
        <v>225</v>
      </c>
      <c r="X15" s="2">
        <v>20479419</v>
      </c>
      <c r="Y15" s="2">
        <v>23667895</v>
      </c>
      <c r="Z15" s="2">
        <v>23057730</v>
      </c>
      <c r="AA15" s="2">
        <v>23465310</v>
      </c>
      <c r="AB15" s="2">
        <v>22243178</v>
      </c>
      <c r="AC15" s="2">
        <v>23965991</v>
      </c>
      <c r="AD15">
        <v>137</v>
      </c>
      <c r="AE15">
        <v>158</v>
      </c>
      <c r="AF15">
        <v>154</v>
      </c>
      <c r="AG15">
        <v>156</v>
      </c>
      <c r="AH15">
        <v>148</v>
      </c>
      <c r="AI15">
        <v>160</v>
      </c>
      <c r="AJ15" t="s">
        <v>56</v>
      </c>
      <c r="AK15" t="s">
        <v>113</v>
      </c>
      <c r="AL15" s="2">
        <v>24000</v>
      </c>
      <c r="AM15">
        <v>0.16</v>
      </c>
      <c r="AN15" t="s">
        <v>63</v>
      </c>
    </row>
    <row r="16" spans="1:57" x14ac:dyDescent="0.3">
      <c r="A16" t="s">
        <v>117</v>
      </c>
      <c r="B16" t="s">
        <v>103</v>
      </c>
      <c r="C16" t="s">
        <v>104</v>
      </c>
      <c r="D16">
        <v>50000528</v>
      </c>
      <c r="E16" s="2">
        <v>5500000</v>
      </c>
      <c r="F16" t="s">
        <v>118</v>
      </c>
      <c r="G16" t="s">
        <v>118</v>
      </c>
      <c r="H16" t="s">
        <v>118</v>
      </c>
      <c r="I16" s="3">
        <v>38825</v>
      </c>
      <c r="J16" s="3">
        <v>24216</v>
      </c>
      <c r="K16">
        <v>60</v>
      </c>
      <c r="L16">
        <v>24</v>
      </c>
      <c r="M16" t="s">
        <v>62</v>
      </c>
      <c r="N16" s="3">
        <v>38825</v>
      </c>
      <c r="O16">
        <v>2.65</v>
      </c>
      <c r="P16" s="3">
        <v>39555</v>
      </c>
      <c r="Q16">
        <v>4.4000000000000004</v>
      </c>
      <c r="R16" s="3">
        <v>39555</v>
      </c>
      <c r="S16" t="s">
        <v>63</v>
      </c>
      <c r="T16" t="s">
        <v>107</v>
      </c>
      <c r="U16">
        <v>4.4000000000000004</v>
      </c>
      <c r="V16" s="2">
        <v>14231250</v>
      </c>
      <c r="W16">
        <v>259</v>
      </c>
      <c r="X16" s="2">
        <v>7606057</v>
      </c>
      <c r="Y16" s="2">
        <v>9066803</v>
      </c>
      <c r="Z16" s="2">
        <v>8892470</v>
      </c>
      <c r="AA16" s="2">
        <v>9005932</v>
      </c>
      <c r="AB16" s="2">
        <v>8523962</v>
      </c>
      <c r="AC16" s="2">
        <v>9385856</v>
      </c>
      <c r="AD16">
        <v>138</v>
      </c>
      <c r="AE16">
        <v>165</v>
      </c>
      <c r="AF16">
        <v>162</v>
      </c>
      <c r="AG16">
        <v>164</v>
      </c>
      <c r="AH16">
        <v>155</v>
      </c>
      <c r="AI16">
        <v>171</v>
      </c>
      <c r="AJ16" t="s">
        <v>56</v>
      </c>
      <c r="AK16" t="s">
        <v>113</v>
      </c>
      <c r="AL16" s="2">
        <v>6600</v>
      </c>
      <c r="AM16">
        <v>0.12</v>
      </c>
      <c r="AN16" t="s">
        <v>63</v>
      </c>
    </row>
    <row r="17" spans="1:54" x14ac:dyDescent="0.3">
      <c r="A17" t="s">
        <v>119</v>
      </c>
      <c r="B17" t="s">
        <v>103</v>
      </c>
      <c r="C17" t="s">
        <v>104</v>
      </c>
      <c r="D17">
        <v>50000529</v>
      </c>
      <c r="E17" s="2">
        <v>2000000</v>
      </c>
      <c r="F17" t="s">
        <v>120</v>
      </c>
      <c r="G17" t="s">
        <v>120</v>
      </c>
      <c r="H17" t="s">
        <v>120</v>
      </c>
      <c r="I17" s="3">
        <v>38989</v>
      </c>
      <c r="J17" s="3">
        <v>24380</v>
      </c>
      <c r="K17">
        <v>60</v>
      </c>
      <c r="L17">
        <v>12</v>
      </c>
      <c r="M17" t="s">
        <v>62</v>
      </c>
      <c r="N17" s="3">
        <v>38989</v>
      </c>
      <c r="O17">
        <v>3.85</v>
      </c>
      <c r="P17" s="3">
        <v>39721</v>
      </c>
      <c r="Q17">
        <v>4.4000000000000004</v>
      </c>
      <c r="R17" s="3">
        <v>39721</v>
      </c>
      <c r="S17" t="s">
        <v>63</v>
      </c>
      <c r="T17" t="s">
        <v>107</v>
      </c>
      <c r="U17">
        <v>4.4000000000000004</v>
      </c>
      <c r="V17" s="2">
        <v>5258000</v>
      </c>
      <c r="W17">
        <v>263</v>
      </c>
      <c r="X17" s="2">
        <v>2726082</v>
      </c>
      <c r="Y17" s="2">
        <v>3267145</v>
      </c>
      <c r="Z17" s="2">
        <v>3205868</v>
      </c>
      <c r="AA17" s="2">
        <v>3243882</v>
      </c>
      <c r="AB17" s="2">
        <v>3089660</v>
      </c>
      <c r="AC17" s="2">
        <v>3389052</v>
      </c>
      <c r="AD17">
        <v>136</v>
      </c>
      <c r="AE17">
        <v>163</v>
      </c>
      <c r="AF17">
        <v>160</v>
      </c>
      <c r="AG17">
        <v>162</v>
      </c>
      <c r="AH17">
        <v>154</v>
      </c>
      <c r="AI17">
        <v>169</v>
      </c>
      <c r="AJ17" t="s">
        <v>56</v>
      </c>
      <c r="AK17" t="s">
        <v>113</v>
      </c>
      <c r="AL17" s="2">
        <v>2000</v>
      </c>
      <c r="AM17">
        <v>0.1</v>
      </c>
      <c r="AN17" t="s">
        <v>63</v>
      </c>
    </row>
    <row r="18" spans="1:54" x14ac:dyDescent="0.3">
      <c r="A18" t="s">
        <v>121</v>
      </c>
      <c r="B18" t="s">
        <v>103</v>
      </c>
      <c r="C18" t="s">
        <v>104</v>
      </c>
      <c r="D18">
        <v>50000530</v>
      </c>
      <c r="E18" s="2">
        <v>6000000</v>
      </c>
      <c r="F18" t="s">
        <v>122</v>
      </c>
      <c r="G18" t="s">
        <v>122</v>
      </c>
      <c r="H18" t="s">
        <v>122</v>
      </c>
      <c r="I18" s="3">
        <v>39132</v>
      </c>
      <c r="J18" s="3">
        <v>28175</v>
      </c>
      <c r="K18">
        <v>70</v>
      </c>
      <c r="L18">
        <v>12</v>
      </c>
      <c r="M18" t="s">
        <v>62</v>
      </c>
      <c r="N18" s="3">
        <v>39132</v>
      </c>
      <c r="O18">
        <v>4.3</v>
      </c>
      <c r="P18" s="3">
        <v>39863</v>
      </c>
      <c r="Q18">
        <v>4.6500000000000004</v>
      </c>
      <c r="R18" s="3">
        <v>39863</v>
      </c>
      <c r="S18" t="s">
        <v>63</v>
      </c>
      <c r="T18" t="s">
        <v>107</v>
      </c>
      <c r="U18">
        <v>4.6500000000000004</v>
      </c>
      <c r="V18" s="2">
        <v>19472000</v>
      </c>
      <c r="W18">
        <v>325</v>
      </c>
      <c r="X18" s="2">
        <v>8681583</v>
      </c>
      <c r="Y18" s="2">
        <v>10710802</v>
      </c>
      <c r="Z18" s="2">
        <v>10566026</v>
      </c>
      <c r="AA18" s="2">
        <v>10753395</v>
      </c>
      <c r="AB18" s="2">
        <v>11043898</v>
      </c>
      <c r="AC18" s="2">
        <v>11354462</v>
      </c>
      <c r="AD18">
        <v>145</v>
      </c>
      <c r="AE18">
        <v>179</v>
      </c>
      <c r="AF18">
        <v>176</v>
      </c>
      <c r="AG18">
        <v>179</v>
      </c>
      <c r="AH18">
        <v>184</v>
      </c>
      <c r="AI18">
        <v>189</v>
      </c>
      <c r="AJ18" t="s">
        <v>56</v>
      </c>
      <c r="AK18" t="s">
        <v>113</v>
      </c>
      <c r="AL18" s="2">
        <v>6000</v>
      </c>
      <c r="AM18">
        <v>0.1</v>
      </c>
      <c r="AN18" t="s">
        <v>83</v>
      </c>
    </row>
    <row r="19" spans="1:54" x14ac:dyDescent="0.3">
      <c r="A19" t="s">
        <v>123</v>
      </c>
      <c r="B19" t="s">
        <v>103</v>
      </c>
      <c r="C19" t="s">
        <v>104</v>
      </c>
      <c r="D19">
        <v>50000531</v>
      </c>
      <c r="E19" s="2">
        <v>10000000</v>
      </c>
      <c r="F19" t="s">
        <v>118</v>
      </c>
      <c r="G19" t="s">
        <v>118</v>
      </c>
      <c r="H19" t="s">
        <v>118</v>
      </c>
      <c r="I19" s="3">
        <v>38810</v>
      </c>
      <c r="J19" s="3">
        <v>24202</v>
      </c>
      <c r="K19">
        <v>60</v>
      </c>
      <c r="L19">
        <v>60</v>
      </c>
      <c r="M19" t="s">
        <v>91</v>
      </c>
      <c r="N19" t="s">
        <v>124</v>
      </c>
      <c r="O19" t="s">
        <v>125</v>
      </c>
      <c r="P19" s="3">
        <v>38810</v>
      </c>
      <c r="Q19">
        <v>3.7</v>
      </c>
      <c r="R19" s="3">
        <v>40636</v>
      </c>
      <c r="S19" t="s">
        <v>63</v>
      </c>
      <c r="T19" t="s">
        <v>107</v>
      </c>
      <c r="U19">
        <v>3.7</v>
      </c>
      <c r="V19" s="2">
        <v>22015000</v>
      </c>
      <c r="W19">
        <v>220</v>
      </c>
      <c r="X19" s="2">
        <v>11929137</v>
      </c>
      <c r="Y19" s="2">
        <v>14306461</v>
      </c>
      <c r="Z19" s="2">
        <v>14040337</v>
      </c>
      <c r="AA19" s="2">
        <v>14242164</v>
      </c>
      <c r="AB19" s="2">
        <v>13644154</v>
      </c>
      <c r="AC19" s="2">
        <v>14899454</v>
      </c>
      <c r="AD19">
        <v>119</v>
      </c>
      <c r="AE19">
        <v>143</v>
      </c>
      <c r="AF19">
        <v>140</v>
      </c>
      <c r="AG19">
        <v>142</v>
      </c>
      <c r="AH19">
        <v>136</v>
      </c>
      <c r="AI19">
        <v>149</v>
      </c>
      <c r="AJ19" t="s">
        <v>56</v>
      </c>
      <c r="AK19" t="s">
        <v>92</v>
      </c>
      <c r="AL19" s="2">
        <v>18000</v>
      </c>
      <c r="AM19">
        <v>0.18</v>
      </c>
      <c r="AN19" t="s">
        <v>63</v>
      </c>
    </row>
    <row r="20" spans="1:54" x14ac:dyDescent="0.3">
      <c r="A20" t="s">
        <v>126</v>
      </c>
      <c r="B20" t="s">
        <v>103</v>
      </c>
      <c r="C20" t="s">
        <v>104</v>
      </c>
      <c r="D20">
        <v>50000532</v>
      </c>
      <c r="E20" s="2">
        <v>5000000</v>
      </c>
      <c r="F20" t="s">
        <v>118</v>
      </c>
      <c r="G20" t="s">
        <v>118</v>
      </c>
      <c r="H20" t="s">
        <v>118</v>
      </c>
      <c r="I20" s="3">
        <v>39500</v>
      </c>
      <c r="J20" s="3">
        <v>28543</v>
      </c>
      <c r="K20">
        <v>70</v>
      </c>
      <c r="L20">
        <v>48</v>
      </c>
      <c r="M20" t="s">
        <v>91</v>
      </c>
      <c r="N20" t="s">
        <v>124</v>
      </c>
      <c r="O20" t="s">
        <v>125</v>
      </c>
      <c r="P20" s="3">
        <v>39500</v>
      </c>
      <c r="Q20">
        <v>3.9975000000000001</v>
      </c>
      <c r="R20" s="3">
        <v>39866</v>
      </c>
      <c r="S20" t="s">
        <v>63</v>
      </c>
      <c r="T20" t="s">
        <v>107</v>
      </c>
      <c r="U20">
        <v>3.9975000000000001</v>
      </c>
      <c r="V20" s="2">
        <v>13991250</v>
      </c>
      <c r="W20">
        <v>280</v>
      </c>
      <c r="X20" s="2">
        <v>6288964</v>
      </c>
      <c r="Y20" s="2">
        <v>7727855</v>
      </c>
      <c r="Z20" s="2">
        <v>7572854</v>
      </c>
      <c r="AA20" s="2">
        <v>7695253</v>
      </c>
      <c r="AB20" s="2">
        <v>7344912</v>
      </c>
      <c r="AC20" s="2">
        <v>8221542</v>
      </c>
      <c r="AD20">
        <v>126</v>
      </c>
      <c r="AE20">
        <v>155</v>
      </c>
      <c r="AF20">
        <v>151</v>
      </c>
      <c r="AG20">
        <v>154</v>
      </c>
      <c r="AH20">
        <v>147</v>
      </c>
      <c r="AI20">
        <v>164</v>
      </c>
      <c r="AJ20" t="s">
        <v>56</v>
      </c>
      <c r="AK20" t="s">
        <v>92</v>
      </c>
      <c r="AL20" s="2">
        <v>6000</v>
      </c>
      <c r="AM20">
        <v>0.12</v>
      </c>
      <c r="AN20" t="s">
        <v>63</v>
      </c>
    </row>
    <row r="21" spans="1:54" x14ac:dyDescent="0.3">
      <c r="A21" t="s">
        <v>127</v>
      </c>
      <c r="B21" t="s">
        <v>103</v>
      </c>
      <c r="C21" t="s">
        <v>104</v>
      </c>
      <c r="D21">
        <v>50000533</v>
      </c>
      <c r="E21" s="2">
        <v>10000000</v>
      </c>
      <c r="F21" t="s">
        <v>120</v>
      </c>
      <c r="G21" t="s">
        <v>120</v>
      </c>
      <c r="H21" t="s">
        <v>120</v>
      </c>
      <c r="I21" s="3">
        <v>39478</v>
      </c>
      <c r="J21" s="3">
        <v>28521</v>
      </c>
      <c r="K21">
        <v>70</v>
      </c>
      <c r="L21">
        <v>60</v>
      </c>
      <c r="M21" t="s">
        <v>91</v>
      </c>
      <c r="N21" t="s">
        <v>124</v>
      </c>
      <c r="O21" t="s">
        <v>125</v>
      </c>
      <c r="P21" s="3">
        <v>39478</v>
      </c>
      <c r="Q21">
        <v>3.99</v>
      </c>
      <c r="R21" s="3">
        <v>41305</v>
      </c>
      <c r="S21" t="s">
        <v>63</v>
      </c>
      <c r="T21" t="s">
        <v>107</v>
      </c>
      <c r="U21">
        <v>3.99</v>
      </c>
      <c r="V21" s="2">
        <v>27930000</v>
      </c>
      <c r="W21">
        <v>279</v>
      </c>
      <c r="X21" s="2">
        <v>12582570</v>
      </c>
      <c r="Y21" s="2">
        <v>15452904</v>
      </c>
      <c r="Z21" s="2">
        <v>15143545</v>
      </c>
      <c r="AA21" s="2">
        <v>14387923</v>
      </c>
      <c r="AB21" s="2">
        <v>14690625</v>
      </c>
      <c r="AC21" s="2">
        <v>16440384</v>
      </c>
      <c r="AD21">
        <v>126</v>
      </c>
      <c r="AE21">
        <v>155</v>
      </c>
      <c r="AF21">
        <v>151</v>
      </c>
      <c r="AG21">
        <v>144</v>
      </c>
      <c r="AH21">
        <v>147</v>
      </c>
      <c r="AI21">
        <v>164</v>
      </c>
      <c r="AJ21" t="s">
        <v>56</v>
      </c>
      <c r="AK21" t="s">
        <v>113</v>
      </c>
      <c r="AL21" s="2">
        <v>14000</v>
      </c>
      <c r="AM21">
        <v>0.14000000000000001</v>
      </c>
      <c r="AN21" t="s">
        <v>63</v>
      </c>
    </row>
    <row r="22" spans="1:54" x14ac:dyDescent="0.3">
      <c r="A22" t="s">
        <v>128</v>
      </c>
      <c r="B22" t="s">
        <v>129</v>
      </c>
      <c r="C22" t="s">
        <v>130</v>
      </c>
      <c r="D22">
        <v>1388</v>
      </c>
      <c r="E22" s="2">
        <v>3563270</v>
      </c>
      <c r="F22" t="s">
        <v>131</v>
      </c>
      <c r="G22" t="s">
        <v>131</v>
      </c>
      <c r="H22" t="s">
        <v>131</v>
      </c>
      <c r="I22" s="3">
        <v>38586</v>
      </c>
      <c r="J22" s="3">
        <v>23976</v>
      </c>
      <c r="K22">
        <v>60</v>
      </c>
      <c r="L22">
        <v>6</v>
      </c>
      <c r="M22" t="s">
        <v>132</v>
      </c>
      <c r="N22" s="3">
        <v>38586</v>
      </c>
      <c r="O22">
        <v>1.95</v>
      </c>
      <c r="P22" s="3">
        <v>38951</v>
      </c>
      <c r="Q22">
        <v>5.15</v>
      </c>
      <c r="R22" s="3">
        <v>38951</v>
      </c>
      <c r="S22" t="s">
        <v>63</v>
      </c>
      <c r="T22" t="s">
        <v>107</v>
      </c>
      <c r="U22">
        <v>5.15</v>
      </c>
      <c r="V22" s="8">
        <v>10904523.859999999</v>
      </c>
      <c r="W22">
        <v>306</v>
      </c>
      <c r="X22" s="2">
        <v>5583465</v>
      </c>
      <c r="Y22" s="2">
        <v>6592832</v>
      </c>
      <c r="Z22" s="2">
        <v>6507395</v>
      </c>
      <c r="AA22" s="2">
        <v>6561812</v>
      </c>
      <c r="AB22" s="2">
        <v>6603774</v>
      </c>
      <c r="AC22" s="2">
        <v>6754666</v>
      </c>
      <c r="AD22">
        <v>157</v>
      </c>
      <c r="AE22">
        <v>185</v>
      </c>
      <c r="AF22">
        <v>183</v>
      </c>
      <c r="AG22">
        <v>184</v>
      </c>
      <c r="AH22">
        <v>185</v>
      </c>
      <c r="AI22">
        <v>190</v>
      </c>
    </row>
    <row r="23" spans="1:54" x14ac:dyDescent="0.3">
      <c r="A23" t="s">
        <v>133</v>
      </c>
      <c r="B23" t="s">
        <v>129</v>
      </c>
      <c r="C23" t="s">
        <v>130</v>
      </c>
      <c r="D23">
        <v>1389</v>
      </c>
      <c r="E23" s="2">
        <v>3563270</v>
      </c>
      <c r="F23" t="s">
        <v>131</v>
      </c>
      <c r="G23" t="s">
        <v>131</v>
      </c>
      <c r="H23" t="s">
        <v>131</v>
      </c>
      <c r="I23" s="3">
        <v>38586</v>
      </c>
      <c r="J23" s="3">
        <v>23976</v>
      </c>
      <c r="K23">
        <v>60</v>
      </c>
      <c r="L23">
        <v>6</v>
      </c>
      <c r="M23" t="s">
        <v>132</v>
      </c>
      <c r="N23" s="3">
        <v>38586</v>
      </c>
      <c r="O23">
        <v>2.75</v>
      </c>
      <c r="P23" s="3">
        <v>39316</v>
      </c>
      <c r="Q23">
        <v>5.15</v>
      </c>
      <c r="R23" s="3">
        <v>39316</v>
      </c>
      <c r="S23" t="s">
        <v>63</v>
      </c>
      <c r="T23" t="s">
        <v>107</v>
      </c>
      <c r="U23">
        <v>5.15</v>
      </c>
      <c r="V23" s="8">
        <v>10847511.539999999</v>
      </c>
      <c r="W23">
        <v>304</v>
      </c>
      <c r="X23" s="2">
        <v>5583465</v>
      </c>
      <c r="Y23" s="2">
        <v>6592832</v>
      </c>
      <c r="Z23" s="2">
        <v>6507395</v>
      </c>
      <c r="AA23" s="2">
        <v>6561812</v>
      </c>
      <c r="AB23" s="2">
        <v>6603774</v>
      </c>
      <c r="AC23" s="2">
        <v>6754666</v>
      </c>
      <c r="AD23">
        <v>157</v>
      </c>
      <c r="AE23">
        <v>185</v>
      </c>
      <c r="AF23">
        <v>183</v>
      </c>
      <c r="AG23">
        <v>184</v>
      </c>
      <c r="AH23">
        <v>185</v>
      </c>
      <c r="AI23">
        <v>190</v>
      </c>
    </row>
    <row r="24" spans="1:54" x14ac:dyDescent="0.3">
      <c r="A24" t="s">
        <v>134</v>
      </c>
      <c r="B24" t="s">
        <v>129</v>
      </c>
      <c r="C24" t="s">
        <v>130</v>
      </c>
      <c r="D24">
        <v>1390</v>
      </c>
      <c r="E24" s="2">
        <v>3563270</v>
      </c>
      <c r="F24" t="s">
        <v>131</v>
      </c>
      <c r="G24" t="s">
        <v>131</v>
      </c>
      <c r="H24" t="s">
        <v>131</v>
      </c>
      <c r="I24" s="3">
        <v>38586</v>
      </c>
      <c r="J24" s="3">
        <v>23976</v>
      </c>
      <c r="K24">
        <v>60</v>
      </c>
      <c r="L24">
        <v>6</v>
      </c>
      <c r="M24" t="s">
        <v>132</v>
      </c>
      <c r="N24" s="3">
        <v>38586</v>
      </c>
      <c r="O24">
        <v>3.29</v>
      </c>
      <c r="P24" s="3">
        <v>39682</v>
      </c>
      <c r="Q24">
        <v>5.15</v>
      </c>
      <c r="R24" s="3">
        <v>39682</v>
      </c>
      <c r="S24" t="s">
        <v>63</v>
      </c>
      <c r="T24" t="s">
        <v>107</v>
      </c>
      <c r="U24">
        <v>5.15</v>
      </c>
      <c r="V24" s="8">
        <v>10820039.210000001</v>
      </c>
      <c r="W24">
        <v>304</v>
      </c>
      <c r="X24" s="2">
        <v>5583465</v>
      </c>
      <c r="Y24" s="2">
        <v>6592832</v>
      </c>
      <c r="Z24" s="2">
        <v>6507395</v>
      </c>
      <c r="AA24" s="2">
        <v>6561812</v>
      </c>
      <c r="AB24" s="2">
        <v>6603774</v>
      </c>
      <c r="AC24" s="2">
        <v>6754666</v>
      </c>
      <c r="AD24">
        <v>157</v>
      </c>
      <c r="AE24">
        <v>185</v>
      </c>
      <c r="AF24">
        <v>183</v>
      </c>
      <c r="AG24">
        <v>184</v>
      </c>
      <c r="AH24">
        <v>185</v>
      </c>
      <c r="AI24">
        <v>190</v>
      </c>
    </row>
    <row r="25" spans="1:54" x14ac:dyDescent="0.3">
      <c r="A25" t="s">
        <v>135</v>
      </c>
      <c r="B25" t="s">
        <v>129</v>
      </c>
      <c r="C25" t="s">
        <v>130</v>
      </c>
      <c r="D25">
        <v>1391</v>
      </c>
      <c r="E25" s="2">
        <v>3250000</v>
      </c>
      <c r="F25" t="s">
        <v>136</v>
      </c>
      <c r="G25" t="s">
        <v>137</v>
      </c>
      <c r="H25" t="s">
        <v>138</v>
      </c>
      <c r="I25" s="3">
        <v>39171</v>
      </c>
      <c r="J25" s="3">
        <v>24561</v>
      </c>
      <c r="K25">
        <v>60</v>
      </c>
      <c r="L25">
        <v>6</v>
      </c>
      <c r="M25" t="s">
        <v>91</v>
      </c>
      <c r="N25" t="s">
        <v>107</v>
      </c>
      <c r="O25" t="s">
        <v>63</v>
      </c>
      <c r="P25" s="3">
        <v>39171</v>
      </c>
      <c r="Q25">
        <v>6.66</v>
      </c>
      <c r="R25" s="3">
        <v>39355</v>
      </c>
      <c r="S25" t="s">
        <v>63</v>
      </c>
      <c r="T25" t="s">
        <v>107</v>
      </c>
      <c r="U25">
        <v>6.66</v>
      </c>
      <c r="V25" s="8">
        <v>12995895.210000001</v>
      </c>
      <c r="W25">
        <v>400</v>
      </c>
      <c r="X25" s="2">
        <v>6380202</v>
      </c>
      <c r="Y25" s="2">
        <v>7509736</v>
      </c>
      <c r="Z25" s="2">
        <v>7406957</v>
      </c>
      <c r="AA25" s="2">
        <v>7459850</v>
      </c>
      <c r="AB25" s="2">
        <v>7121654</v>
      </c>
      <c r="AC25" s="2">
        <v>7751057</v>
      </c>
      <c r="AD25">
        <v>196</v>
      </c>
      <c r="AE25">
        <v>231</v>
      </c>
      <c r="AF25">
        <v>228</v>
      </c>
      <c r="AG25">
        <v>230</v>
      </c>
      <c r="AH25">
        <v>219</v>
      </c>
      <c r="AI25">
        <v>238</v>
      </c>
    </row>
    <row r="26" spans="1:54" x14ac:dyDescent="0.3">
      <c r="A26" t="s">
        <v>139</v>
      </c>
      <c r="B26" t="s">
        <v>129</v>
      </c>
      <c r="C26" t="s">
        <v>130</v>
      </c>
      <c r="D26">
        <v>1392</v>
      </c>
      <c r="E26" s="2">
        <v>4000000</v>
      </c>
      <c r="F26" t="s">
        <v>136</v>
      </c>
      <c r="G26" t="s">
        <v>137</v>
      </c>
      <c r="H26" t="s">
        <v>138</v>
      </c>
      <c r="I26" s="3">
        <v>39171</v>
      </c>
      <c r="J26" s="3">
        <v>24561</v>
      </c>
      <c r="K26">
        <v>60</v>
      </c>
      <c r="L26">
        <v>6</v>
      </c>
      <c r="M26" t="s">
        <v>91</v>
      </c>
      <c r="N26" t="s">
        <v>107</v>
      </c>
      <c r="O26" t="s">
        <v>63</v>
      </c>
      <c r="P26" s="3">
        <v>39171</v>
      </c>
      <c r="Q26">
        <v>4.0350000000000001</v>
      </c>
      <c r="R26" s="3">
        <v>39902</v>
      </c>
      <c r="S26" t="s">
        <v>63</v>
      </c>
      <c r="T26" t="s">
        <v>107</v>
      </c>
      <c r="U26">
        <v>4.0350000000000001</v>
      </c>
      <c r="V26" s="8">
        <v>9690632.8000000007</v>
      </c>
      <c r="W26">
        <v>242</v>
      </c>
      <c r="X26" s="2">
        <v>5111785</v>
      </c>
      <c r="Y26" s="2">
        <v>6110711</v>
      </c>
      <c r="Z26" s="2">
        <v>6037814</v>
      </c>
      <c r="AA26" s="2">
        <v>6103383</v>
      </c>
      <c r="AB26" s="2">
        <v>5821589</v>
      </c>
      <c r="AC26" s="2">
        <v>6404637</v>
      </c>
      <c r="AD26">
        <v>128</v>
      </c>
      <c r="AE26">
        <v>153</v>
      </c>
      <c r="AF26">
        <v>151</v>
      </c>
      <c r="AG26">
        <v>153</v>
      </c>
      <c r="AH26">
        <v>146</v>
      </c>
      <c r="AI26">
        <v>160</v>
      </c>
    </row>
    <row r="27" spans="1:54" x14ac:dyDescent="0.3">
      <c r="A27" t="s">
        <v>140</v>
      </c>
      <c r="B27" t="s">
        <v>141</v>
      </c>
      <c r="C27" t="s">
        <v>142</v>
      </c>
      <c r="D27">
        <v>500001</v>
      </c>
      <c r="E27" s="2">
        <v>4000000</v>
      </c>
      <c r="F27" t="s">
        <v>136</v>
      </c>
      <c r="G27" t="s">
        <v>138</v>
      </c>
      <c r="H27" t="s">
        <v>138</v>
      </c>
      <c r="I27" s="3">
        <v>38058</v>
      </c>
      <c r="J27" s="3">
        <v>19795</v>
      </c>
      <c r="K27">
        <v>50</v>
      </c>
      <c r="L27" t="s">
        <v>143</v>
      </c>
      <c r="M27" t="s">
        <v>62</v>
      </c>
      <c r="N27" s="3">
        <v>38058</v>
      </c>
      <c r="O27">
        <v>3.35</v>
      </c>
      <c r="P27" s="3">
        <v>39153</v>
      </c>
      <c r="Q27">
        <v>4.6500000000000004</v>
      </c>
      <c r="R27" s="3">
        <v>39153</v>
      </c>
      <c r="S27" t="s">
        <v>144</v>
      </c>
      <c r="W27" s="2">
        <v>5455766</v>
      </c>
      <c r="X27" s="2">
        <v>6294916</v>
      </c>
      <c r="Y27" s="2">
        <v>6133437</v>
      </c>
      <c r="Z27" s="2">
        <v>6236136</v>
      </c>
      <c r="AA27" s="2">
        <v>5917737</v>
      </c>
      <c r="AB27" s="2">
        <v>6375115</v>
      </c>
      <c r="AI27" t="s">
        <v>56</v>
      </c>
      <c r="AJ27" t="s">
        <v>145</v>
      </c>
      <c r="AK27" s="2">
        <v>6000</v>
      </c>
      <c r="AM27" t="s">
        <v>63</v>
      </c>
      <c r="AZ27" t="s">
        <v>146</v>
      </c>
      <c r="BA27" t="s">
        <v>147</v>
      </c>
    </row>
    <row r="28" spans="1:54" x14ac:dyDescent="0.3">
      <c r="A28" t="s">
        <v>148</v>
      </c>
      <c r="B28" t="s">
        <v>141</v>
      </c>
      <c r="C28" t="s">
        <v>142</v>
      </c>
      <c r="D28">
        <v>500002</v>
      </c>
      <c r="E28" s="2">
        <v>4000000</v>
      </c>
      <c r="F28" t="s">
        <v>136</v>
      </c>
      <c r="G28" t="s">
        <v>138</v>
      </c>
      <c r="H28" t="s">
        <v>138</v>
      </c>
      <c r="I28" s="3">
        <v>38058</v>
      </c>
      <c r="J28" s="3">
        <v>19795</v>
      </c>
      <c r="K28">
        <v>50</v>
      </c>
      <c r="L28">
        <v>6</v>
      </c>
      <c r="M28" t="s">
        <v>62</v>
      </c>
      <c r="N28" s="3">
        <v>38058</v>
      </c>
      <c r="O28">
        <v>3.89</v>
      </c>
      <c r="P28" s="3">
        <v>39884</v>
      </c>
      <c r="Q28">
        <v>4.75</v>
      </c>
      <c r="R28" s="3">
        <v>39884</v>
      </c>
      <c r="S28" t="s">
        <v>144</v>
      </c>
      <c r="W28" s="2">
        <v>5545702</v>
      </c>
      <c r="X28" s="2">
        <v>6393796</v>
      </c>
      <c r="Y28" s="2">
        <v>6229211</v>
      </c>
      <c r="Z28" s="2">
        <v>6331697</v>
      </c>
      <c r="AA28" s="2">
        <v>6008533</v>
      </c>
      <c r="AB28" s="2">
        <v>6469554</v>
      </c>
      <c r="AI28" t="s">
        <v>56</v>
      </c>
      <c r="AJ28" t="s">
        <v>145</v>
      </c>
      <c r="AK28" s="2">
        <v>6000</v>
      </c>
      <c r="AM28" t="s">
        <v>63</v>
      </c>
      <c r="AZ28" t="s">
        <v>149</v>
      </c>
      <c r="BA28" t="s">
        <v>147</v>
      </c>
    </row>
    <row r="29" spans="1:54" x14ac:dyDescent="0.3">
      <c r="A29" t="s">
        <v>150</v>
      </c>
      <c r="B29" t="s">
        <v>141</v>
      </c>
      <c r="C29" t="s">
        <v>142</v>
      </c>
      <c r="D29">
        <v>500003</v>
      </c>
      <c r="E29" s="2">
        <v>4000000</v>
      </c>
      <c r="F29" t="s">
        <v>151</v>
      </c>
      <c r="G29" t="s">
        <v>152</v>
      </c>
      <c r="H29" t="s">
        <v>152</v>
      </c>
      <c r="I29" s="3">
        <v>38076</v>
      </c>
      <c r="J29" s="3">
        <v>19813</v>
      </c>
      <c r="K29">
        <v>50</v>
      </c>
      <c r="L29">
        <v>24</v>
      </c>
      <c r="M29" t="s">
        <v>62</v>
      </c>
      <c r="N29" s="3">
        <v>38076</v>
      </c>
      <c r="O29">
        <v>3.55</v>
      </c>
      <c r="P29" s="3">
        <v>39537</v>
      </c>
      <c r="Q29">
        <v>4.75</v>
      </c>
      <c r="R29" s="3">
        <v>39537</v>
      </c>
      <c r="S29" t="s">
        <v>144</v>
      </c>
      <c r="W29" s="2">
        <v>5510040</v>
      </c>
      <c r="X29" s="2">
        <v>6352372</v>
      </c>
      <c r="Y29" s="2">
        <v>6189787</v>
      </c>
      <c r="Z29" s="2">
        <v>6391937</v>
      </c>
      <c r="AA29" s="2">
        <v>5971114</v>
      </c>
      <c r="AB29" s="2">
        <v>6430233</v>
      </c>
      <c r="AI29" t="s">
        <v>56</v>
      </c>
      <c r="AJ29" t="s">
        <v>145</v>
      </c>
      <c r="AK29" s="2">
        <v>7500</v>
      </c>
      <c r="AM29" t="s">
        <v>63</v>
      </c>
      <c r="AZ29" t="s">
        <v>153</v>
      </c>
      <c r="BA29" t="s">
        <v>147</v>
      </c>
    </row>
    <row r="30" spans="1:54" x14ac:dyDescent="0.3">
      <c r="A30" t="s">
        <v>154</v>
      </c>
      <c r="B30" t="s">
        <v>141</v>
      </c>
      <c r="C30" t="s">
        <v>142</v>
      </c>
      <c r="D30">
        <v>500004</v>
      </c>
      <c r="E30" s="2">
        <v>4000000</v>
      </c>
      <c r="F30" t="s">
        <v>155</v>
      </c>
      <c r="G30" t="s">
        <v>156</v>
      </c>
      <c r="H30" t="s">
        <v>156</v>
      </c>
      <c r="I30" s="3">
        <v>38252</v>
      </c>
      <c r="J30" s="3">
        <v>19989</v>
      </c>
      <c r="K30">
        <v>50</v>
      </c>
      <c r="L30" t="s">
        <v>143</v>
      </c>
      <c r="M30" t="s">
        <v>62</v>
      </c>
      <c r="N30" s="3">
        <v>38252</v>
      </c>
      <c r="O30">
        <v>3.2</v>
      </c>
      <c r="P30" s="3">
        <v>39713</v>
      </c>
      <c r="Q30">
        <v>4.5</v>
      </c>
      <c r="R30" s="3">
        <v>38982</v>
      </c>
      <c r="S30" t="s">
        <v>144</v>
      </c>
      <c r="W30" s="2">
        <v>5326489</v>
      </c>
      <c r="X30" s="2">
        <v>6161230</v>
      </c>
      <c r="Y30" s="2">
        <v>6002979</v>
      </c>
      <c r="Z30" s="2">
        <v>6113260</v>
      </c>
      <c r="AA30" s="2">
        <v>5793480</v>
      </c>
      <c r="AB30" s="2">
        <v>6252952</v>
      </c>
      <c r="AI30" t="s">
        <v>56</v>
      </c>
      <c r="AJ30" t="s">
        <v>145</v>
      </c>
      <c r="AK30" s="2">
        <v>7500</v>
      </c>
      <c r="AM30" t="s">
        <v>63</v>
      </c>
      <c r="AZ30" t="s">
        <v>157</v>
      </c>
      <c r="BA30" t="s">
        <v>147</v>
      </c>
    </row>
    <row r="31" spans="1:54" x14ac:dyDescent="0.3">
      <c r="A31" t="s">
        <v>158</v>
      </c>
      <c r="B31" t="s">
        <v>141</v>
      </c>
      <c r="C31" t="s">
        <v>142</v>
      </c>
      <c r="D31">
        <v>500005</v>
      </c>
      <c r="E31" s="2">
        <v>4000000</v>
      </c>
      <c r="F31" t="s">
        <v>131</v>
      </c>
      <c r="G31" t="s">
        <v>131</v>
      </c>
      <c r="H31" t="s">
        <v>131</v>
      </c>
      <c r="I31" s="3">
        <v>38623</v>
      </c>
      <c r="J31" s="3">
        <v>24013</v>
      </c>
      <c r="K31">
        <v>60</v>
      </c>
      <c r="L31">
        <v>6</v>
      </c>
      <c r="M31" t="s">
        <v>91</v>
      </c>
      <c r="N31" t="s">
        <v>107</v>
      </c>
      <c r="O31" t="s">
        <v>107</v>
      </c>
      <c r="P31" s="3">
        <v>38623</v>
      </c>
      <c r="Q31">
        <v>3.91</v>
      </c>
      <c r="R31" s="3">
        <v>42275</v>
      </c>
      <c r="S31" t="s">
        <v>159</v>
      </c>
      <c r="T31" s="3">
        <v>42550</v>
      </c>
      <c r="W31" s="2">
        <v>4848788</v>
      </c>
      <c r="X31" s="2">
        <v>5298875</v>
      </c>
      <c r="Y31" s="2">
        <v>5859652</v>
      </c>
      <c r="Z31" s="2">
        <v>5922027</v>
      </c>
      <c r="AA31" s="2">
        <v>5973901</v>
      </c>
      <c r="AB31" s="2">
        <v>6130184</v>
      </c>
      <c r="AI31" t="s">
        <v>56</v>
      </c>
      <c r="AJ31" t="s">
        <v>160</v>
      </c>
      <c r="AK31" t="s">
        <v>160</v>
      </c>
      <c r="AM31" t="s">
        <v>83</v>
      </c>
      <c r="AN31" t="s">
        <v>84</v>
      </c>
      <c r="AO31" s="3">
        <v>42550</v>
      </c>
      <c r="AZ31" t="s">
        <v>161</v>
      </c>
      <c r="BA31" t="s">
        <v>147</v>
      </c>
      <c r="BB31" t="s">
        <v>162</v>
      </c>
    </row>
    <row r="32" spans="1:54" x14ac:dyDescent="0.3">
      <c r="A32" t="s">
        <v>163</v>
      </c>
      <c r="B32" t="s">
        <v>141</v>
      </c>
      <c r="C32" t="s">
        <v>142</v>
      </c>
      <c r="D32">
        <v>500006</v>
      </c>
      <c r="E32" s="2">
        <v>5000000</v>
      </c>
      <c r="F32" t="s">
        <v>131</v>
      </c>
      <c r="G32" t="s">
        <v>131</v>
      </c>
      <c r="H32" t="s">
        <v>131</v>
      </c>
      <c r="I32" s="3">
        <v>39276</v>
      </c>
      <c r="J32" s="3">
        <v>28319</v>
      </c>
      <c r="K32">
        <v>70</v>
      </c>
      <c r="L32">
        <v>60</v>
      </c>
      <c r="M32" t="s">
        <v>91</v>
      </c>
      <c r="N32" t="s">
        <v>107</v>
      </c>
      <c r="O32" t="s">
        <v>107</v>
      </c>
      <c r="P32" s="3">
        <v>39276</v>
      </c>
      <c r="Q32">
        <v>4.2750000000000004</v>
      </c>
      <c r="R32" s="3">
        <v>39642</v>
      </c>
      <c r="S32" t="s">
        <v>159</v>
      </c>
      <c r="T32" s="3">
        <v>42550</v>
      </c>
      <c r="W32" s="2">
        <v>6698541</v>
      </c>
      <c r="X32" s="2">
        <v>8343779</v>
      </c>
      <c r="Y32" s="2">
        <v>8231149</v>
      </c>
      <c r="Z32" s="2">
        <v>8382885</v>
      </c>
      <c r="AA32" s="2">
        <v>8617859</v>
      </c>
      <c r="AB32" s="2">
        <v>8868268</v>
      </c>
      <c r="AI32" t="s">
        <v>56</v>
      </c>
      <c r="AJ32" t="s">
        <v>92</v>
      </c>
      <c r="AK32" s="2">
        <v>6000</v>
      </c>
      <c r="AM32" t="s">
        <v>83</v>
      </c>
      <c r="AN32" t="s">
        <v>84</v>
      </c>
      <c r="AO32" s="3">
        <v>42550</v>
      </c>
      <c r="AZ32" t="s">
        <v>164</v>
      </c>
      <c r="BA32" t="s">
        <v>147</v>
      </c>
      <c r="BB32" t="s">
        <v>162</v>
      </c>
    </row>
    <row r="33" spans="1:57" x14ac:dyDescent="0.3">
      <c r="A33" t="s">
        <v>165</v>
      </c>
      <c r="B33" t="s">
        <v>141</v>
      </c>
      <c r="C33" t="s">
        <v>142</v>
      </c>
      <c r="D33">
        <v>500007</v>
      </c>
      <c r="E33" s="2">
        <v>5000000</v>
      </c>
      <c r="F33" t="s">
        <v>131</v>
      </c>
      <c r="G33" t="s">
        <v>131</v>
      </c>
      <c r="H33" t="s">
        <v>131</v>
      </c>
      <c r="I33" s="3">
        <v>39276</v>
      </c>
      <c r="J33" s="3">
        <v>28319</v>
      </c>
      <c r="K33">
        <v>70</v>
      </c>
      <c r="L33">
        <v>48</v>
      </c>
      <c r="M33" t="s">
        <v>91</v>
      </c>
      <c r="N33" t="s">
        <v>107</v>
      </c>
      <c r="O33" t="s">
        <v>107</v>
      </c>
      <c r="P33" s="3">
        <v>39276</v>
      </c>
      <c r="Q33">
        <v>4.25</v>
      </c>
      <c r="R33" s="3">
        <v>39642</v>
      </c>
      <c r="S33" t="s">
        <v>159</v>
      </c>
      <c r="T33" s="3">
        <v>42550</v>
      </c>
      <c r="W33" s="2">
        <v>6663876</v>
      </c>
      <c r="X33" s="2">
        <v>8302510</v>
      </c>
      <c r="Y33" s="2">
        <v>8190548</v>
      </c>
      <c r="Z33" s="2">
        <v>8341912</v>
      </c>
      <c r="AA33" s="2">
        <v>8576213</v>
      </c>
      <c r="AB33" s="2">
        <v>8825926</v>
      </c>
      <c r="AI33" t="s">
        <v>56</v>
      </c>
      <c r="AJ33" t="s">
        <v>92</v>
      </c>
      <c r="AK33" s="2">
        <v>6000</v>
      </c>
      <c r="AM33" t="s">
        <v>83</v>
      </c>
      <c r="AN33" t="s">
        <v>84</v>
      </c>
      <c r="AO33" s="3">
        <v>42550</v>
      </c>
      <c r="AZ33" t="s">
        <v>166</v>
      </c>
      <c r="BA33" t="s">
        <v>147</v>
      </c>
      <c r="BB33" t="s">
        <v>162</v>
      </c>
    </row>
    <row r="34" spans="1:57" x14ac:dyDescent="0.3">
      <c r="A34" t="s">
        <v>167</v>
      </c>
      <c r="B34" t="s">
        <v>168</v>
      </c>
      <c r="C34" t="s">
        <v>169</v>
      </c>
      <c r="D34" t="s">
        <v>170</v>
      </c>
      <c r="E34" s="2">
        <v>500000</v>
      </c>
      <c r="F34" t="s">
        <v>171</v>
      </c>
      <c r="G34" t="s">
        <v>64</v>
      </c>
      <c r="I34" s="3">
        <v>33821</v>
      </c>
      <c r="J34" s="3">
        <v>42954</v>
      </c>
      <c r="K34">
        <v>25</v>
      </c>
      <c r="L34" t="s">
        <v>172</v>
      </c>
      <c r="M34" t="s">
        <v>91</v>
      </c>
      <c r="N34" t="s">
        <v>64</v>
      </c>
      <c r="O34" t="s">
        <v>64</v>
      </c>
      <c r="P34" s="3">
        <v>33821</v>
      </c>
      <c r="Q34">
        <v>9.375</v>
      </c>
      <c r="R34" s="3">
        <v>33913</v>
      </c>
      <c r="S34" t="s">
        <v>63</v>
      </c>
      <c r="T34" t="s">
        <v>64</v>
      </c>
      <c r="W34" s="2">
        <v>600249</v>
      </c>
      <c r="X34" s="2">
        <v>735000</v>
      </c>
      <c r="Y34" t="s">
        <v>64</v>
      </c>
      <c r="Z34" t="s">
        <v>64</v>
      </c>
      <c r="AA34" t="s">
        <v>64</v>
      </c>
      <c r="AB34" t="s">
        <v>64</v>
      </c>
      <c r="AJ34" t="s">
        <v>173</v>
      </c>
      <c r="AK34">
        <v>600</v>
      </c>
      <c r="AM34" t="s">
        <v>174</v>
      </c>
      <c r="AN34" t="s">
        <v>64</v>
      </c>
      <c r="AO34" s="3">
        <v>42954</v>
      </c>
      <c r="AZ34" t="s">
        <v>175</v>
      </c>
      <c r="BA34" t="s">
        <v>176</v>
      </c>
    </row>
    <row r="35" spans="1:57" x14ac:dyDescent="0.3">
      <c r="A35" t="s">
        <v>177</v>
      </c>
      <c r="B35" t="s">
        <v>168</v>
      </c>
      <c r="C35" t="s">
        <v>169</v>
      </c>
      <c r="D35" t="s">
        <v>178</v>
      </c>
      <c r="E35" s="2">
        <v>1000000</v>
      </c>
      <c r="F35" t="s">
        <v>179</v>
      </c>
      <c r="G35" t="s">
        <v>180</v>
      </c>
      <c r="H35" t="s">
        <v>181</v>
      </c>
      <c r="I35" s="3">
        <v>36627</v>
      </c>
      <c r="J35" s="3">
        <v>45758</v>
      </c>
      <c r="K35">
        <v>25</v>
      </c>
      <c r="P35" s="3">
        <v>36627</v>
      </c>
      <c r="Q35">
        <v>6.59</v>
      </c>
      <c r="R35" s="3">
        <v>38453</v>
      </c>
      <c r="S35" t="s">
        <v>63</v>
      </c>
      <c r="T35" t="s">
        <v>64</v>
      </c>
      <c r="W35" s="2">
        <v>1391678</v>
      </c>
      <c r="X35" s="2">
        <v>1563000</v>
      </c>
      <c r="Y35" s="2">
        <v>1357000</v>
      </c>
      <c r="Z35" s="2">
        <v>1337000</v>
      </c>
      <c r="AA35" s="2">
        <v>1275000</v>
      </c>
      <c r="AB35" s="2">
        <v>1257992</v>
      </c>
      <c r="AJ35" t="s">
        <v>182</v>
      </c>
      <c r="AK35" t="s">
        <v>183</v>
      </c>
      <c r="AM35" t="s">
        <v>64</v>
      </c>
      <c r="AN35" t="s">
        <v>64</v>
      </c>
      <c r="AZ35" t="s">
        <v>184</v>
      </c>
    </row>
    <row r="36" spans="1:57" x14ac:dyDescent="0.3">
      <c r="A36" t="s">
        <v>185</v>
      </c>
      <c r="B36" t="s">
        <v>168</v>
      </c>
      <c r="C36" t="s">
        <v>169</v>
      </c>
      <c r="D36" t="s">
        <v>186</v>
      </c>
      <c r="E36" s="2">
        <v>1000000</v>
      </c>
      <c r="F36" t="s">
        <v>171</v>
      </c>
      <c r="G36" t="s">
        <v>187</v>
      </c>
      <c r="H36" t="s">
        <v>187</v>
      </c>
      <c r="I36" s="3">
        <v>36040</v>
      </c>
      <c r="J36" s="3">
        <v>45170</v>
      </c>
      <c r="K36">
        <v>25</v>
      </c>
      <c r="L36" t="s">
        <v>172</v>
      </c>
      <c r="M36" t="s">
        <v>91</v>
      </c>
      <c r="N36" t="s">
        <v>64</v>
      </c>
      <c r="O36" t="s">
        <v>64</v>
      </c>
      <c r="P36" s="3">
        <v>36040</v>
      </c>
      <c r="Q36">
        <v>5.5</v>
      </c>
      <c r="R36" s="3">
        <v>36374</v>
      </c>
      <c r="S36" t="s">
        <v>63</v>
      </c>
      <c r="T36" t="s">
        <v>64</v>
      </c>
      <c r="W36" s="2">
        <v>1263660</v>
      </c>
      <c r="X36" s="2">
        <v>1413000</v>
      </c>
      <c r="Y36" s="2">
        <v>1219000</v>
      </c>
      <c r="Z36" s="2">
        <v>1197000</v>
      </c>
      <c r="AA36" s="2">
        <v>1364000</v>
      </c>
      <c r="AB36" s="2">
        <v>1127193</v>
      </c>
      <c r="AJ36" t="s">
        <v>173</v>
      </c>
      <c r="AK36" s="2">
        <v>2400</v>
      </c>
      <c r="AM36" t="s">
        <v>64</v>
      </c>
      <c r="AN36" t="s">
        <v>64</v>
      </c>
      <c r="AZ36" t="s">
        <v>188</v>
      </c>
      <c r="BA36" t="s">
        <v>189</v>
      </c>
    </row>
    <row r="37" spans="1:57" x14ac:dyDescent="0.3">
      <c r="A37" t="s">
        <v>190</v>
      </c>
      <c r="B37" t="s">
        <v>168</v>
      </c>
      <c r="C37" t="s">
        <v>169</v>
      </c>
      <c r="D37" t="s">
        <v>191</v>
      </c>
      <c r="E37" s="2">
        <v>1000000</v>
      </c>
      <c r="F37" t="s">
        <v>171</v>
      </c>
      <c r="G37" t="s">
        <v>192</v>
      </c>
      <c r="H37" t="s">
        <v>192</v>
      </c>
      <c r="I37" s="3">
        <v>37176</v>
      </c>
      <c r="J37" s="3">
        <v>11974</v>
      </c>
      <c r="K37">
        <v>31</v>
      </c>
      <c r="L37" t="s">
        <v>172</v>
      </c>
      <c r="M37" t="s">
        <v>91</v>
      </c>
      <c r="N37" t="s">
        <v>64</v>
      </c>
      <c r="O37" t="s">
        <v>64</v>
      </c>
      <c r="P37" s="3">
        <v>37176</v>
      </c>
      <c r="Q37">
        <v>4.54</v>
      </c>
      <c r="R37" s="3">
        <v>37270</v>
      </c>
      <c r="S37" t="s">
        <v>83</v>
      </c>
      <c r="T37" s="3">
        <v>37365</v>
      </c>
      <c r="W37" s="2">
        <v>1286335</v>
      </c>
      <c r="X37" s="2">
        <v>1415000</v>
      </c>
      <c r="Y37" s="2">
        <v>1358000</v>
      </c>
      <c r="Z37" s="2">
        <v>1375000</v>
      </c>
      <c r="AA37" s="2">
        <v>1364000</v>
      </c>
      <c r="AB37" s="2">
        <v>1345926</v>
      </c>
      <c r="AJ37" t="s">
        <v>182</v>
      </c>
      <c r="AK37" s="2">
        <v>2400</v>
      </c>
      <c r="AM37" t="s">
        <v>83</v>
      </c>
      <c r="AN37" t="s">
        <v>84</v>
      </c>
      <c r="AO37" s="9">
        <v>42522</v>
      </c>
      <c r="AZ37" t="s">
        <v>193</v>
      </c>
      <c r="BA37" t="s">
        <v>194</v>
      </c>
      <c r="BD37" t="s">
        <v>195</v>
      </c>
    </row>
    <row r="38" spans="1:57" x14ac:dyDescent="0.3">
      <c r="A38" t="s">
        <v>196</v>
      </c>
      <c r="B38" t="s">
        <v>168</v>
      </c>
      <c r="C38" t="s">
        <v>169</v>
      </c>
      <c r="D38" t="s">
        <v>197</v>
      </c>
      <c r="E38" s="2">
        <v>4275000</v>
      </c>
      <c r="F38" t="s">
        <v>198</v>
      </c>
      <c r="G38" t="s">
        <v>192</v>
      </c>
      <c r="H38" t="s">
        <v>192</v>
      </c>
      <c r="I38" s="3">
        <v>38503</v>
      </c>
      <c r="J38" s="3">
        <v>16588</v>
      </c>
      <c r="K38">
        <v>40</v>
      </c>
      <c r="L38" t="s">
        <v>199</v>
      </c>
      <c r="M38" t="s">
        <v>62</v>
      </c>
      <c r="N38" s="3">
        <v>38503</v>
      </c>
      <c r="O38">
        <v>3.95</v>
      </c>
      <c r="P38" s="3">
        <v>39599</v>
      </c>
      <c r="Q38">
        <v>4.5</v>
      </c>
      <c r="R38" s="3">
        <v>39599</v>
      </c>
      <c r="S38" t="s">
        <v>63</v>
      </c>
      <c r="W38" s="2">
        <v>5428242</v>
      </c>
      <c r="X38" s="2">
        <v>6335000</v>
      </c>
      <c r="Y38" s="2">
        <v>6120000</v>
      </c>
      <c r="Z38" s="2">
        <v>6076000</v>
      </c>
      <c r="AA38" s="2">
        <v>6250000</v>
      </c>
      <c r="AB38" s="2">
        <v>6286767</v>
      </c>
      <c r="AJ38" t="s">
        <v>183</v>
      </c>
      <c r="AK38" t="s">
        <v>183</v>
      </c>
      <c r="AM38" t="s">
        <v>83</v>
      </c>
      <c r="AN38" t="s">
        <v>84</v>
      </c>
      <c r="AO38" s="9">
        <v>42522</v>
      </c>
      <c r="AZ38" t="s">
        <v>200</v>
      </c>
      <c r="BD38" t="s">
        <v>195</v>
      </c>
    </row>
    <row r="39" spans="1:57" x14ac:dyDescent="0.3">
      <c r="A39" t="s">
        <v>201</v>
      </c>
      <c r="B39" t="s">
        <v>202</v>
      </c>
      <c r="C39" t="s">
        <v>203</v>
      </c>
      <c r="D39">
        <v>741</v>
      </c>
      <c r="E39" s="2">
        <v>1000000</v>
      </c>
      <c r="F39" t="s">
        <v>204</v>
      </c>
      <c r="G39" t="s">
        <v>205</v>
      </c>
      <c r="H39" t="s">
        <v>205</v>
      </c>
      <c r="I39" s="3">
        <v>35732</v>
      </c>
      <c r="J39" s="3">
        <v>44862</v>
      </c>
      <c r="K39">
        <v>25</v>
      </c>
      <c r="L39" t="s">
        <v>206</v>
      </c>
      <c r="M39" t="s">
        <v>91</v>
      </c>
      <c r="N39" t="s">
        <v>64</v>
      </c>
      <c r="O39" t="s">
        <v>64</v>
      </c>
      <c r="P39" s="3">
        <v>35732</v>
      </c>
      <c r="Q39">
        <v>6.5</v>
      </c>
      <c r="R39" s="3">
        <v>36097</v>
      </c>
      <c r="S39" t="s">
        <v>63</v>
      </c>
      <c r="X39" t="s">
        <v>207</v>
      </c>
      <c r="Y39" t="s">
        <v>207</v>
      </c>
      <c r="Z39" s="2">
        <v>1257000</v>
      </c>
      <c r="AA39" s="2">
        <v>1221000</v>
      </c>
      <c r="AB39" s="2">
        <v>1161000</v>
      </c>
      <c r="AC39" s="2">
        <v>1126730</v>
      </c>
      <c r="AG39">
        <v>122</v>
      </c>
      <c r="AK39" t="s">
        <v>208</v>
      </c>
    </row>
    <row r="40" spans="1:57" x14ac:dyDescent="0.3">
      <c r="A40" t="s">
        <v>209</v>
      </c>
      <c r="B40" t="s">
        <v>202</v>
      </c>
      <c r="C40" t="s">
        <v>203</v>
      </c>
      <c r="D40">
        <v>761</v>
      </c>
      <c r="E40" s="2">
        <v>1000000</v>
      </c>
      <c r="F40" t="s">
        <v>210</v>
      </c>
      <c r="G40" t="s">
        <v>180</v>
      </c>
      <c r="H40" t="s">
        <v>180</v>
      </c>
      <c r="I40" s="3">
        <v>36117</v>
      </c>
      <c r="J40" s="3">
        <v>45250</v>
      </c>
      <c r="K40">
        <v>25</v>
      </c>
      <c r="L40" t="s">
        <v>206</v>
      </c>
      <c r="M40" t="s">
        <v>91</v>
      </c>
      <c r="N40" t="s">
        <v>64</v>
      </c>
      <c r="O40" t="s">
        <v>64</v>
      </c>
      <c r="P40" s="3">
        <v>36117</v>
      </c>
      <c r="Q40">
        <v>7.38</v>
      </c>
      <c r="R40" s="3">
        <v>36147</v>
      </c>
      <c r="S40" t="s">
        <v>63</v>
      </c>
      <c r="X40" t="s">
        <v>207</v>
      </c>
      <c r="Y40" t="s">
        <v>207</v>
      </c>
      <c r="Z40" s="2">
        <v>1340000</v>
      </c>
      <c r="AA40" s="2">
        <v>1309000</v>
      </c>
      <c r="AB40" s="2">
        <v>1235000</v>
      </c>
      <c r="AC40" s="2">
        <v>1209570</v>
      </c>
      <c r="AG40">
        <v>131</v>
      </c>
      <c r="AK40" t="s">
        <v>211</v>
      </c>
    </row>
    <row r="41" spans="1:57" x14ac:dyDescent="0.3">
      <c r="A41" t="s">
        <v>212</v>
      </c>
      <c r="B41" t="s">
        <v>202</v>
      </c>
      <c r="C41" t="s">
        <v>203</v>
      </c>
      <c r="D41">
        <v>817</v>
      </c>
      <c r="E41" s="2">
        <v>1000000</v>
      </c>
      <c r="F41" t="s">
        <v>204</v>
      </c>
      <c r="G41" t="s">
        <v>205</v>
      </c>
      <c r="H41" t="s">
        <v>205</v>
      </c>
      <c r="I41" s="3">
        <v>36774</v>
      </c>
      <c r="J41" s="3">
        <v>11938</v>
      </c>
      <c r="K41">
        <v>32</v>
      </c>
      <c r="L41" t="s">
        <v>206</v>
      </c>
      <c r="M41" t="s">
        <v>91</v>
      </c>
      <c r="N41" t="s">
        <v>64</v>
      </c>
      <c r="O41" t="s">
        <v>64</v>
      </c>
      <c r="P41" s="3">
        <v>36774</v>
      </c>
      <c r="Q41">
        <v>5.0625</v>
      </c>
      <c r="R41" s="3">
        <v>36775</v>
      </c>
      <c r="S41" t="s">
        <v>63</v>
      </c>
      <c r="X41" t="s">
        <v>207</v>
      </c>
      <c r="Y41" t="s">
        <v>207</v>
      </c>
      <c r="Z41" s="2">
        <v>1199000</v>
      </c>
      <c r="AA41" s="2">
        <v>1181000</v>
      </c>
      <c r="AB41" s="2">
        <v>1123000</v>
      </c>
      <c r="AC41" s="2">
        <v>1118654</v>
      </c>
      <c r="AG41">
        <v>118</v>
      </c>
      <c r="AK41" t="s">
        <v>208</v>
      </c>
    </row>
    <row r="42" spans="1:57" x14ac:dyDescent="0.3">
      <c r="A42" t="s">
        <v>213</v>
      </c>
      <c r="B42" t="s">
        <v>202</v>
      </c>
      <c r="C42" t="s">
        <v>203</v>
      </c>
      <c r="D42">
        <v>852</v>
      </c>
      <c r="E42" s="2">
        <v>1000000</v>
      </c>
      <c r="F42" t="s">
        <v>204</v>
      </c>
      <c r="G42" t="s">
        <v>205</v>
      </c>
      <c r="H42" t="s">
        <v>205</v>
      </c>
      <c r="I42" s="3">
        <v>37140</v>
      </c>
      <c r="J42" s="3">
        <v>11689</v>
      </c>
      <c r="K42">
        <v>30</v>
      </c>
      <c r="L42" t="s">
        <v>206</v>
      </c>
      <c r="M42" t="s">
        <v>91</v>
      </c>
      <c r="N42" t="s">
        <v>64</v>
      </c>
      <c r="O42" t="s">
        <v>64</v>
      </c>
      <c r="P42" s="3">
        <v>37140</v>
      </c>
      <c r="Q42">
        <v>4.5625</v>
      </c>
      <c r="R42" s="3">
        <v>37170</v>
      </c>
      <c r="S42" t="s">
        <v>63</v>
      </c>
      <c r="X42" t="s">
        <v>207</v>
      </c>
      <c r="Y42" t="s">
        <v>207</v>
      </c>
      <c r="Z42" s="2">
        <v>1340000</v>
      </c>
      <c r="AA42" s="2">
        <v>1359000</v>
      </c>
      <c r="AB42" s="2">
        <v>1308000</v>
      </c>
      <c r="AC42" s="2">
        <v>1304799</v>
      </c>
      <c r="AG42">
        <v>136</v>
      </c>
      <c r="AK42" t="s">
        <v>214</v>
      </c>
    </row>
    <row r="43" spans="1:57" x14ac:dyDescent="0.3">
      <c r="A43" t="s">
        <v>215</v>
      </c>
      <c r="B43" t="s">
        <v>202</v>
      </c>
      <c r="C43" t="s">
        <v>203</v>
      </c>
      <c r="D43" t="s">
        <v>216</v>
      </c>
      <c r="E43" s="2">
        <v>1000000</v>
      </c>
      <c r="F43" t="s">
        <v>204</v>
      </c>
      <c r="G43" t="s">
        <v>217</v>
      </c>
      <c r="H43" t="s">
        <v>217</v>
      </c>
      <c r="I43" s="3">
        <v>37342</v>
      </c>
      <c r="J43" s="3">
        <v>46475</v>
      </c>
      <c r="K43">
        <v>25</v>
      </c>
      <c r="L43" t="s">
        <v>206</v>
      </c>
      <c r="M43" t="s">
        <v>91</v>
      </c>
      <c r="N43" t="s">
        <v>64</v>
      </c>
      <c r="O43" t="s">
        <v>64</v>
      </c>
      <c r="P43" s="3">
        <v>37342</v>
      </c>
      <c r="Q43">
        <v>4.7</v>
      </c>
      <c r="R43" s="3">
        <v>37373</v>
      </c>
      <c r="S43" t="s">
        <v>63</v>
      </c>
      <c r="X43" t="s">
        <v>207</v>
      </c>
      <c r="Y43" t="s">
        <v>207</v>
      </c>
      <c r="Z43" s="2">
        <v>1266000</v>
      </c>
      <c r="AA43" s="2">
        <v>1261000</v>
      </c>
      <c r="AB43" s="2">
        <v>1206000</v>
      </c>
      <c r="AC43" s="2">
        <v>1218937</v>
      </c>
      <c r="AG43">
        <v>126</v>
      </c>
      <c r="AK43" t="s">
        <v>208</v>
      </c>
      <c r="BE43" t="s">
        <v>218</v>
      </c>
    </row>
    <row r="44" spans="1:57" x14ac:dyDescent="0.3">
      <c r="A44" t="s">
        <v>219</v>
      </c>
      <c r="B44" t="s">
        <v>220</v>
      </c>
      <c r="C44" t="s">
        <v>221</v>
      </c>
      <c r="D44" t="s">
        <v>222</v>
      </c>
      <c r="E44" s="2">
        <v>1500000</v>
      </c>
      <c r="F44" t="s">
        <v>204</v>
      </c>
      <c r="G44" t="s">
        <v>70</v>
      </c>
      <c r="I44" s="3">
        <v>35879</v>
      </c>
      <c r="J44" s="3">
        <v>45012</v>
      </c>
      <c r="K44">
        <v>25</v>
      </c>
      <c r="L44">
        <v>1</v>
      </c>
      <c r="M44" t="s">
        <v>91</v>
      </c>
      <c r="N44" t="s">
        <v>124</v>
      </c>
      <c r="O44" t="s">
        <v>124</v>
      </c>
      <c r="P44" s="3">
        <v>35879</v>
      </c>
      <c r="Q44">
        <v>5.75</v>
      </c>
      <c r="R44" s="3">
        <v>35942</v>
      </c>
      <c r="X44" s="2">
        <v>1880437</v>
      </c>
      <c r="AA44" s="2">
        <v>1806012</v>
      </c>
      <c r="AC44" s="2">
        <v>1644444</v>
      </c>
      <c r="AD44">
        <v>125</v>
      </c>
      <c r="AG44">
        <v>120</v>
      </c>
      <c r="AK44" t="s">
        <v>223</v>
      </c>
      <c r="AL44" s="2">
        <v>6000</v>
      </c>
      <c r="AM44">
        <v>0.4</v>
      </c>
      <c r="AN44" t="s">
        <v>63</v>
      </c>
      <c r="BA44" t="s">
        <v>224</v>
      </c>
      <c r="BB44" t="s">
        <v>225</v>
      </c>
    </row>
    <row r="45" spans="1:57" x14ac:dyDescent="0.3">
      <c r="A45" t="s">
        <v>226</v>
      </c>
      <c r="B45" t="s">
        <v>220</v>
      </c>
      <c r="C45" t="s">
        <v>221</v>
      </c>
      <c r="D45" t="s">
        <v>227</v>
      </c>
      <c r="E45" s="2">
        <v>1000000</v>
      </c>
      <c r="F45" t="s">
        <v>204</v>
      </c>
      <c r="G45" t="s">
        <v>187</v>
      </c>
      <c r="I45" s="3">
        <v>35952</v>
      </c>
      <c r="J45" s="3">
        <v>45082</v>
      </c>
      <c r="K45">
        <v>25</v>
      </c>
      <c r="L45">
        <v>1</v>
      </c>
      <c r="M45" t="s">
        <v>91</v>
      </c>
      <c r="N45" t="s">
        <v>124</v>
      </c>
      <c r="O45" t="s">
        <v>124</v>
      </c>
      <c r="P45" s="3">
        <v>35952</v>
      </c>
      <c r="Q45">
        <v>5.4375</v>
      </c>
      <c r="R45" s="3">
        <v>35982</v>
      </c>
      <c r="X45" s="2">
        <v>1248715</v>
      </c>
      <c r="AA45" s="2">
        <v>1214845</v>
      </c>
      <c r="AC45" s="2">
        <v>1112396</v>
      </c>
      <c r="AD45">
        <v>125</v>
      </c>
      <c r="AG45">
        <v>121</v>
      </c>
      <c r="AK45" t="s">
        <v>223</v>
      </c>
      <c r="AL45">
        <v>0</v>
      </c>
      <c r="AM45">
        <v>0</v>
      </c>
      <c r="AN45" t="s">
        <v>63</v>
      </c>
      <c r="BA45" t="s">
        <v>228</v>
      </c>
    </row>
    <row r="46" spans="1:57" x14ac:dyDescent="0.3">
      <c r="A46" t="s">
        <v>229</v>
      </c>
      <c r="B46" t="s">
        <v>220</v>
      </c>
      <c r="C46" t="s">
        <v>221</v>
      </c>
      <c r="D46" t="s">
        <v>230</v>
      </c>
      <c r="E46" s="2">
        <v>2000000</v>
      </c>
      <c r="F46" t="s">
        <v>204</v>
      </c>
      <c r="G46" t="s">
        <v>231</v>
      </c>
      <c r="I46" s="3">
        <v>36115</v>
      </c>
      <c r="J46" s="3">
        <v>45246</v>
      </c>
      <c r="K46">
        <v>25</v>
      </c>
      <c r="L46">
        <v>1</v>
      </c>
      <c r="M46" t="s">
        <v>91</v>
      </c>
      <c r="N46" t="s">
        <v>124</v>
      </c>
      <c r="O46" t="s">
        <v>124</v>
      </c>
      <c r="P46" s="3">
        <v>36115</v>
      </c>
      <c r="Q46">
        <v>5.75</v>
      </c>
      <c r="R46" s="3">
        <v>36451</v>
      </c>
      <c r="X46" s="2">
        <v>2554784</v>
      </c>
      <c r="AA46" s="2">
        <v>2505250</v>
      </c>
      <c r="AC46" s="2">
        <v>2281738</v>
      </c>
      <c r="AD46">
        <v>128</v>
      </c>
      <c r="AG46">
        <v>125</v>
      </c>
      <c r="AK46" t="s">
        <v>223</v>
      </c>
      <c r="AL46">
        <v>0</v>
      </c>
      <c r="AM46">
        <v>0</v>
      </c>
      <c r="AN46" t="s">
        <v>63</v>
      </c>
      <c r="BA46" t="s">
        <v>232</v>
      </c>
    </row>
    <row r="47" spans="1:57" x14ac:dyDescent="0.3">
      <c r="A47" t="s">
        <v>233</v>
      </c>
      <c r="B47" t="s">
        <v>220</v>
      </c>
      <c r="C47" t="s">
        <v>221</v>
      </c>
      <c r="D47" t="s">
        <v>234</v>
      </c>
      <c r="E47" s="2">
        <v>6000000</v>
      </c>
      <c r="F47" t="s">
        <v>235</v>
      </c>
      <c r="G47" t="s">
        <v>187</v>
      </c>
      <c r="I47" s="3">
        <v>36558</v>
      </c>
      <c r="J47" s="3">
        <v>43869</v>
      </c>
      <c r="K47">
        <v>20</v>
      </c>
      <c r="L47">
        <v>60</v>
      </c>
      <c r="M47" t="s">
        <v>91</v>
      </c>
      <c r="N47" t="s">
        <v>124</v>
      </c>
      <c r="O47" t="s">
        <v>124</v>
      </c>
      <c r="P47" s="3">
        <v>36558</v>
      </c>
      <c r="Q47">
        <v>6.1</v>
      </c>
      <c r="R47" s="3">
        <v>38385</v>
      </c>
      <c r="X47" s="2">
        <v>7077607</v>
      </c>
      <c r="AA47" s="2">
        <v>6336966</v>
      </c>
      <c r="AB47" t="s">
        <v>64</v>
      </c>
      <c r="AC47" t="s">
        <v>64</v>
      </c>
      <c r="AD47">
        <v>118</v>
      </c>
      <c r="AG47">
        <v>106</v>
      </c>
      <c r="AK47" t="s">
        <v>236</v>
      </c>
      <c r="AL47" s="2">
        <v>14400</v>
      </c>
      <c r="AM47">
        <v>0.24</v>
      </c>
      <c r="AN47" t="s">
        <v>63</v>
      </c>
      <c r="BA47" t="s">
        <v>237</v>
      </c>
      <c r="BB47" t="s">
        <v>238</v>
      </c>
    </row>
    <row r="48" spans="1:57" x14ac:dyDescent="0.3">
      <c r="A48" t="s">
        <v>239</v>
      </c>
      <c r="B48" t="s">
        <v>220</v>
      </c>
      <c r="C48" t="s">
        <v>221</v>
      </c>
      <c r="D48" t="s">
        <v>240</v>
      </c>
      <c r="E48" s="2">
        <v>5000000</v>
      </c>
      <c r="F48" t="s">
        <v>82</v>
      </c>
      <c r="G48" t="s">
        <v>198</v>
      </c>
      <c r="I48" s="3">
        <v>37655</v>
      </c>
      <c r="J48" s="3">
        <v>15921</v>
      </c>
      <c r="K48">
        <v>41</v>
      </c>
      <c r="L48">
        <v>6</v>
      </c>
      <c r="M48" t="s">
        <v>241</v>
      </c>
      <c r="N48" s="3">
        <v>37655</v>
      </c>
      <c r="O48">
        <v>3.4</v>
      </c>
      <c r="P48" s="3">
        <v>39118</v>
      </c>
      <c r="Q48">
        <v>4.5</v>
      </c>
      <c r="R48" s="3">
        <v>39118</v>
      </c>
      <c r="X48" s="2">
        <v>7027626</v>
      </c>
      <c r="AA48" s="2">
        <v>10650065</v>
      </c>
      <c r="AC48" s="2">
        <v>8194768</v>
      </c>
      <c r="AD48">
        <v>141</v>
      </c>
      <c r="AG48">
        <v>213</v>
      </c>
      <c r="AK48" t="s">
        <v>236</v>
      </c>
      <c r="AL48" s="2">
        <v>12000</v>
      </c>
      <c r="AM48">
        <v>0.24</v>
      </c>
      <c r="AN48" t="s">
        <v>83</v>
      </c>
      <c r="AO48" t="s">
        <v>84</v>
      </c>
      <c r="AP48" s="3">
        <v>42538</v>
      </c>
      <c r="BA48" t="s">
        <v>242</v>
      </c>
    </row>
    <row r="49" spans="1:53" x14ac:dyDescent="0.3">
      <c r="A49" t="s">
        <v>243</v>
      </c>
      <c r="B49" t="s">
        <v>220</v>
      </c>
      <c r="C49" t="s">
        <v>221</v>
      </c>
      <c r="D49" t="s">
        <v>244</v>
      </c>
      <c r="E49" s="2">
        <v>5000000</v>
      </c>
      <c r="F49" t="s">
        <v>245</v>
      </c>
      <c r="G49" t="s">
        <v>118</v>
      </c>
      <c r="I49" s="3">
        <v>38275</v>
      </c>
      <c r="J49" s="3">
        <v>20012</v>
      </c>
      <c r="K49">
        <v>50</v>
      </c>
      <c r="L49">
        <v>60</v>
      </c>
      <c r="M49" t="s">
        <v>241</v>
      </c>
      <c r="N49" s="3">
        <v>38275</v>
      </c>
      <c r="O49">
        <v>3.65</v>
      </c>
      <c r="P49" s="3">
        <v>40101</v>
      </c>
      <c r="Q49">
        <v>4.5999999999999996</v>
      </c>
      <c r="R49" s="3">
        <v>40101</v>
      </c>
      <c r="X49" s="2">
        <v>6892733</v>
      </c>
      <c r="AA49" s="2">
        <v>9637476</v>
      </c>
      <c r="AC49" s="2">
        <v>8054658</v>
      </c>
      <c r="AD49">
        <v>138</v>
      </c>
      <c r="AG49">
        <v>193</v>
      </c>
      <c r="AK49" t="s">
        <v>223</v>
      </c>
      <c r="AL49">
        <v>0</v>
      </c>
      <c r="AM49">
        <v>0</v>
      </c>
      <c r="AN49" t="s">
        <v>63</v>
      </c>
      <c r="BA49" t="s">
        <v>246</v>
      </c>
    </row>
    <row r="50" spans="1:53" x14ac:dyDescent="0.3">
      <c r="A50" t="s">
        <v>247</v>
      </c>
      <c r="B50" t="s">
        <v>220</v>
      </c>
      <c r="C50" t="s">
        <v>221</v>
      </c>
      <c r="D50" t="s">
        <v>248</v>
      </c>
      <c r="E50" s="2">
        <v>5000000</v>
      </c>
      <c r="F50" t="s">
        <v>82</v>
      </c>
      <c r="G50" t="s">
        <v>198</v>
      </c>
      <c r="I50" s="3">
        <v>38278</v>
      </c>
      <c r="J50" s="3">
        <v>20015</v>
      </c>
      <c r="K50">
        <v>50</v>
      </c>
      <c r="L50">
        <v>6</v>
      </c>
      <c r="M50" t="s">
        <v>241</v>
      </c>
      <c r="N50" s="3">
        <v>38278</v>
      </c>
      <c r="O50">
        <v>4.0999999999999996</v>
      </c>
      <c r="P50" s="3">
        <v>41930</v>
      </c>
      <c r="Q50">
        <v>4.75</v>
      </c>
      <c r="R50" s="3">
        <v>41930</v>
      </c>
      <c r="X50" s="2">
        <v>7063906</v>
      </c>
      <c r="AA50" s="2">
        <v>9850931</v>
      </c>
      <c r="AC50" s="2">
        <v>8590488</v>
      </c>
      <c r="AD50">
        <v>141</v>
      </c>
      <c r="AG50">
        <v>197</v>
      </c>
      <c r="AK50" t="s">
        <v>236</v>
      </c>
      <c r="AL50" s="2">
        <v>12000</v>
      </c>
      <c r="AM50">
        <v>0.24</v>
      </c>
      <c r="AN50" t="s">
        <v>83</v>
      </c>
      <c r="AO50" t="s">
        <v>84</v>
      </c>
      <c r="AP50" s="3">
        <v>42538</v>
      </c>
      <c r="BA50" t="s">
        <v>249</v>
      </c>
    </row>
    <row r="51" spans="1:53" x14ac:dyDescent="0.3">
      <c r="A51" t="s">
        <v>250</v>
      </c>
      <c r="B51" t="s">
        <v>220</v>
      </c>
      <c r="C51" t="s">
        <v>221</v>
      </c>
      <c r="D51" t="s">
        <v>251</v>
      </c>
      <c r="E51" s="2">
        <v>5000000</v>
      </c>
      <c r="F51" t="s">
        <v>245</v>
      </c>
      <c r="G51" t="s">
        <v>245</v>
      </c>
      <c r="I51" s="3">
        <v>38455</v>
      </c>
      <c r="J51" s="3">
        <v>20192</v>
      </c>
      <c r="K51">
        <v>50</v>
      </c>
      <c r="L51">
        <v>72</v>
      </c>
      <c r="M51" t="s">
        <v>241</v>
      </c>
      <c r="N51" s="3">
        <v>38455</v>
      </c>
      <c r="O51">
        <v>3.9</v>
      </c>
      <c r="P51" s="3">
        <v>40646</v>
      </c>
      <c r="Q51">
        <v>4.75</v>
      </c>
      <c r="R51" s="3">
        <v>40646</v>
      </c>
      <c r="X51" s="2">
        <v>7080742</v>
      </c>
      <c r="AA51" s="2">
        <v>9925343</v>
      </c>
      <c r="AC51" s="2">
        <v>8270002</v>
      </c>
      <c r="AD51">
        <v>142</v>
      </c>
      <c r="AG51">
        <v>199</v>
      </c>
      <c r="AK51" t="s">
        <v>236</v>
      </c>
      <c r="AL51" s="2">
        <v>12000</v>
      </c>
      <c r="AM51">
        <v>0.24</v>
      </c>
      <c r="AN51" t="s">
        <v>63</v>
      </c>
      <c r="BA51" t="s">
        <v>252</v>
      </c>
    </row>
    <row r="52" spans="1:53" x14ac:dyDescent="0.3">
      <c r="A52" t="s">
        <v>253</v>
      </c>
      <c r="B52" t="s">
        <v>220</v>
      </c>
      <c r="C52" t="s">
        <v>221</v>
      </c>
      <c r="D52" t="s">
        <v>254</v>
      </c>
      <c r="E52" s="2">
        <v>5000000</v>
      </c>
      <c r="F52" t="s">
        <v>118</v>
      </c>
      <c r="G52" t="s">
        <v>255</v>
      </c>
      <c r="I52" s="3">
        <v>38758</v>
      </c>
      <c r="J52" s="3">
        <v>24148</v>
      </c>
      <c r="K52">
        <v>60</v>
      </c>
      <c r="L52">
        <v>60</v>
      </c>
      <c r="M52" t="s">
        <v>91</v>
      </c>
      <c r="N52" t="s">
        <v>124</v>
      </c>
      <c r="O52" t="s">
        <v>124</v>
      </c>
      <c r="P52" s="3">
        <v>38758</v>
      </c>
      <c r="Q52">
        <v>3.76</v>
      </c>
      <c r="R52" s="3">
        <v>44237</v>
      </c>
      <c r="X52" s="2">
        <v>6050448</v>
      </c>
      <c r="AA52" s="2">
        <v>9306466</v>
      </c>
      <c r="AC52" s="2">
        <v>7564138</v>
      </c>
      <c r="AD52">
        <v>121</v>
      </c>
      <c r="AG52">
        <v>186</v>
      </c>
      <c r="AK52" t="s">
        <v>223</v>
      </c>
      <c r="AL52">
        <v>0</v>
      </c>
      <c r="AM52">
        <v>0</v>
      </c>
      <c r="AN52" t="s">
        <v>63</v>
      </c>
      <c r="BA52" t="s">
        <v>256</v>
      </c>
    </row>
    <row r="53" spans="1:53" x14ac:dyDescent="0.3">
      <c r="A53" t="s">
        <v>257</v>
      </c>
      <c r="B53" t="s">
        <v>258</v>
      </c>
      <c r="C53" t="s">
        <v>259</v>
      </c>
      <c r="D53">
        <v>60000000006</v>
      </c>
      <c r="E53" s="2">
        <v>2500000</v>
      </c>
      <c r="F53" t="s">
        <v>260</v>
      </c>
      <c r="G53" t="s">
        <v>138</v>
      </c>
      <c r="H53" t="s">
        <v>138</v>
      </c>
      <c r="I53" s="3">
        <v>38320</v>
      </c>
      <c r="J53" s="3">
        <v>20058</v>
      </c>
      <c r="K53">
        <v>50</v>
      </c>
      <c r="L53">
        <v>6</v>
      </c>
      <c r="M53" t="s">
        <v>241</v>
      </c>
      <c r="N53" s="3">
        <v>38320</v>
      </c>
      <c r="O53">
        <v>3.05</v>
      </c>
      <c r="P53" s="3">
        <v>40147</v>
      </c>
      <c r="Q53">
        <v>4.6500000000000004</v>
      </c>
      <c r="R53" s="3">
        <v>40147</v>
      </c>
      <c r="S53" t="s">
        <v>63</v>
      </c>
      <c r="T53" t="s">
        <v>107</v>
      </c>
      <c r="U53">
        <v>4.6500000000000004</v>
      </c>
      <c r="V53" s="2">
        <v>5616421</v>
      </c>
      <c r="W53">
        <v>225</v>
      </c>
      <c r="X53" s="2">
        <v>3462219</v>
      </c>
      <c r="Y53" s="2">
        <v>3999993</v>
      </c>
      <c r="Z53" s="2">
        <v>3896601</v>
      </c>
      <c r="AA53" s="2">
        <v>3964901</v>
      </c>
      <c r="AB53" s="2">
        <v>3757987</v>
      </c>
      <c r="AC53" s="2">
        <v>4047201</v>
      </c>
      <c r="AD53">
        <v>138</v>
      </c>
      <c r="AE53">
        <v>160</v>
      </c>
      <c r="AF53">
        <v>156</v>
      </c>
      <c r="AG53">
        <v>159</v>
      </c>
      <c r="AH53">
        <v>150</v>
      </c>
      <c r="AI53">
        <v>162</v>
      </c>
      <c r="AJ53" t="s">
        <v>261</v>
      </c>
      <c r="AN53" t="s">
        <v>63</v>
      </c>
      <c r="BA53" t="s">
        <v>262</v>
      </c>
    </row>
    <row r="54" spans="1:53" x14ac:dyDescent="0.3">
      <c r="A54" t="s">
        <v>263</v>
      </c>
      <c r="B54" t="s">
        <v>258</v>
      </c>
      <c r="C54" t="s">
        <v>259</v>
      </c>
      <c r="D54">
        <v>60000000007</v>
      </c>
      <c r="E54" s="2">
        <v>2000000</v>
      </c>
      <c r="F54" t="s">
        <v>260</v>
      </c>
      <c r="H54" t="s">
        <v>138</v>
      </c>
      <c r="I54" t="s">
        <v>199</v>
      </c>
      <c r="J54" t="s">
        <v>199</v>
      </c>
      <c r="K54" t="s">
        <v>199</v>
      </c>
      <c r="L54" t="s">
        <v>199</v>
      </c>
      <c r="M54" t="s">
        <v>241</v>
      </c>
      <c r="N54" t="s">
        <v>199</v>
      </c>
      <c r="O54">
        <v>3.95</v>
      </c>
      <c r="P54" t="s">
        <v>199</v>
      </c>
      <c r="Q54">
        <v>4.6500000000000004</v>
      </c>
      <c r="R54" t="s">
        <v>199</v>
      </c>
      <c r="S54" t="s">
        <v>63</v>
      </c>
      <c r="T54" t="s">
        <v>107</v>
      </c>
      <c r="U54">
        <v>4.6500000000000004</v>
      </c>
      <c r="V54" s="2">
        <v>4513273</v>
      </c>
      <c r="W54">
        <v>226</v>
      </c>
      <c r="X54" s="2">
        <v>2769775</v>
      </c>
      <c r="Y54" s="2">
        <v>3200397</v>
      </c>
      <c r="Z54" s="2">
        <v>3117201</v>
      </c>
      <c r="AA54" s="2">
        <v>3171921</v>
      </c>
      <c r="AB54" s="2">
        <v>3006389</v>
      </c>
      <c r="AC54" s="2">
        <v>3237760</v>
      </c>
      <c r="AD54">
        <v>138</v>
      </c>
      <c r="AE54">
        <v>160</v>
      </c>
      <c r="AF54">
        <v>156</v>
      </c>
      <c r="AG54">
        <v>159</v>
      </c>
      <c r="AH54">
        <v>150</v>
      </c>
      <c r="AI54">
        <v>162</v>
      </c>
      <c r="AJ54" t="s">
        <v>261</v>
      </c>
      <c r="AN54" t="s">
        <v>63</v>
      </c>
    </row>
    <row r="55" spans="1:53" x14ac:dyDescent="0.3">
      <c r="A55" t="s">
        <v>264</v>
      </c>
      <c r="B55" t="s">
        <v>258</v>
      </c>
      <c r="C55" t="s">
        <v>259</v>
      </c>
      <c r="D55">
        <v>60000000008</v>
      </c>
      <c r="E55" s="2">
        <v>5000000</v>
      </c>
      <c r="F55" t="s">
        <v>265</v>
      </c>
      <c r="G55" t="s">
        <v>118</v>
      </c>
      <c r="H55" t="s">
        <v>152</v>
      </c>
      <c r="I55" s="3">
        <v>38078</v>
      </c>
      <c r="J55" s="3">
        <v>19815</v>
      </c>
      <c r="K55">
        <v>50</v>
      </c>
      <c r="L55">
        <v>6</v>
      </c>
      <c r="M55" t="s">
        <v>241</v>
      </c>
      <c r="N55" s="3">
        <v>38078</v>
      </c>
      <c r="O55">
        <v>3.55</v>
      </c>
      <c r="P55" s="3">
        <v>39174</v>
      </c>
      <c r="Q55">
        <v>4.5</v>
      </c>
      <c r="R55" s="3">
        <v>39174</v>
      </c>
      <c r="S55" t="s">
        <v>63</v>
      </c>
      <c r="T55" t="s">
        <v>107</v>
      </c>
      <c r="U55">
        <v>4.5</v>
      </c>
      <c r="V55" s="2">
        <v>11114897</v>
      </c>
      <c r="W55">
        <v>222</v>
      </c>
      <c r="X55" s="2">
        <v>5995733</v>
      </c>
      <c r="Y55" s="2">
        <v>7189022</v>
      </c>
      <c r="Z55" s="2">
        <v>7048301</v>
      </c>
      <c r="AA55" s="2">
        <v>7156231</v>
      </c>
      <c r="AB55" s="2">
        <v>6804351</v>
      </c>
      <c r="AC55" s="2">
        <v>7472984</v>
      </c>
      <c r="AD55">
        <v>120</v>
      </c>
      <c r="AE55">
        <v>144</v>
      </c>
      <c r="AF55">
        <v>141</v>
      </c>
      <c r="AG55">
        <v>143</v>
      </c>
      <c r="AH55">
        <v>136</v>
      </c>
      <c r="AI55">
        <v>149</v>
      </c>
      <c r="AJ55" t="s">
        <v>261</v>
      </c>
      <c r="AK55" t="s">
        <v>266</v>
      </c>
      <c r="AN55" t="s">
        <v>63</v>
      </c>
      <c r="BA55" t="s">
        <v>267</v>
      </c>
    </row>
    <row r="56" spans="1:53" x14ac:dyDescent="0.3">
      <c r="A56" t="s">
        <v>268</v>
      </c>
      <c r="B56" t="s">
        <v>258</v>
      </c>
      <c r="C56" t="s">
        <v>259</v>
      </c>
      <c r="D56">
        <v>60000000009</v>
      </c>
      <c r="E56" s="2">
        <v>5000000</v>
      </c>
      <c r="F56" t="s">
        <v>260</v>
      </c>
      <c r="G56" t="s">
        <v>138</v>
      </c>
      <c r="H56" t="s">
        <v>138</v>
      </c>
      <c r="I56" s="3">
        <v>38736</v>
      </c>
      <c r="J56" s="3">
        <v>24126</v>
      </c>
      <c r="K56">
        <v>60</v>
      </c>
      <c r="L56">
        <v>60</v>
      </c>
      <c r="M56" t="s">
        <v>91</v>
      </c>
      <c r="N56" t="s">
        <v>64</v>
      </c>
      <c r="O56" t="s">
        <v>64</v>
      </c>
      <c r="P56" s="3">
        <v>38736</v>
      </c>
      <c r="Q56">
        <v>4.5</v>
      </c>
      <c r="R56" s="3">
        <v>42388</v>
      </c>
      <c r="S56" t="s">
        <v>63</v>
      </c>
      <c r="T56" t="s">
        <v>107</v>
      </c>
      <c r="U56">
        <v>4.5</v>
      </c>
      <c r="V56" s="2">
        <v>10243973</v>
      </c>
      <c r="W56">
        <v>205</v>
      </c>
      <c r="X56" s="2">
        <v>6753902</v>
      </c>
      <c r="Y56" s="2">
        <v>7786175</v>
      </c>
      <c r="Z56" s="2">
        <v>7589201</v>
      </c>
      <c r="AA56" s="2">
        <v>7017248</v>
      </c>
      <c r="AB56" s="2">
        <v>6679631</v>
      </c>
      <c r="AC56" s="2">
        <v>7345860</v>
      </c>
      <c r="AD56">
        <v>135</v>
      </c>
      <c r="AE56">
        <v>156</v>
      </c>
      <c r="AF56">
        <v>152</v>
      </c>
      <c r="AG56">
        <v>140</v>
      </c>
      <c r="AH56">
        <v>134</v>
      </c>
      <c r="AI56">
        <v>147</v>
      </c>
      <c r="AJ56" t="s">
        <v>261</v>
      </c>
      <c r="AN56" t="s">
        <v>63</v>
      </c>
      <c r="BA56" t="s">
        <v>269</v>
      </c>
    </row>
    <row r="57" spans="1:53" x14ac:dyDescent="0.3">
      <c r="A57" t="s">
        <v>270</v>
      </c>
      <c r="B57" t="s">
        <v>258</v>
      </c>
      <c r="C57" t="s">
        <v>259</v>
      </c>
      <c r="D57">
        <v>60000000012</v>
      </c>
      <c r="E57" s="2">
        <v>3000000</v>
      </c>
      <c r="F57" t="s">
        <v>271</v>
      </c>
      <c r="H57" t="s">
        <v>272</v>
      </c>
      <c r="I57" t="s">
        <v>199</v>
      </c>
      <c r="J57" t="s">
        <v>199</v>
      </c>
      <c r="K57" t="s">
        <v>199</v>
      </c>
      <c r="L57" t="s">
        <v>199</v>
      </c>
      <c r="M57" t="s">
        <v>91</v>
      </c>
      <c r="N57" t="s">
        <v>64</v>
      </c>
      <c r="O57" t="s">
        <v>64</v>
      </c>
      <c r="P57" t="s">
        <v>199</v>
      </c>
      <c r="Q57">
        <v>3.94</v>
      </c>
      <c r="R57" t="s">
        <v>199</v>
      </c>
      <c r="S57" t="s">
        <v>63</v>
      </c>
      <c r="T57" t="s">
        <v>107</v>
      </c>
      <c r="U57">
        <v>3.94</v>
      </c>
      <c r="V57" s="2">
        <v>8279829</v>
      </c>
      <c r="W57">
        <v>276</v>
      </c>
      <c r="X57" s="2">
        <v>3726841</v>
      </c>
      <c r="Y57" s="2">
        <v>4554188</v>
      </c>
      <c r="Z57" s="2">
        <v>4483651</v>
      </c>
      <c r="AA57" s="2">
        <v>4555045</v>
      </c>
      <c r="AB57" s="2">
        <v>4349400</v>
      </c>
      <c r="AC57" s="2">
        <v>4862576</v>
      </c>
      <c r="AD57">
        <v>124</v>
      </c>
      <c r="AE57">
        <v>152</v>
      </c>
      <c r="AF57">
        <v>149</v>
      </c>
      <c r="AG57">
        <v>152</v>
      </c>
      <c r="AH57">
        <v>145</v>
      </c>
      <c r="AI57">
        <v>162</v>
      </c>
      <c r="AJ57" t="s">
        <v>261</v>
      </c>
      <c r="AK57" t="s">
        <v>65</v>
      </c>
      <c r="AL57" s="2">
        <v>7200</v>
      </c>
      <c r="AM57">
        <v>0.24</v>
      </c>
      <c r="AN57" t="s">
        <v>63</v>
      </c>
    </row>
    <row r="58" spans="1:53" x14ac:dyDescent="0.3">
      <c r="A58" t="s">
        <v>273</v>
      </c>
      <c r="B58" t="s">
        <v>258</v>
      </c>
      <c r="C58" t="s">
        <v>259</v>
      </c>
      <c r="D58">
        <v>60000000013</v>
      </c>
      <c r="E58" s="2">
        <v>40000000</v>
      </c>
      <c r="F58" t="s">
        <v>260</v>
      </c>
      <c r="G58" t="s">
        <v>138</v>
      </c>
      <c r="H58" t="s">
        <v>138</v>
      </c>
      <c r="I58" s="3">
        <v>38966</v>
      </c>
      <c r="J58" s="3">
        <v>28009</v>
      </c>
      <c r="K58">
        <v>70</v>
      </c>
      <c r="L58">
        <v>6</v>
      </c>
      <c r="M58" t="s">
        <v>91</v>
      </c>
      <c r="N58" t="s">
        <v>64</v>
      </c>
      <c r="O58" t="s">
        <v>64</v>
      </c>
      <c r="P58" s="3">
        <v>38966</v>
      </c>
      <c r="Q58">
        <v>3.83</v>
      </c>
      <c r="R58" s="3">
        <v>41158</v>
      </c>
      <c r="S58" t="s">
        <v>63</v>
      </c>
      <c r="T58" t="s">
        <v>107</v>
      </c>
      <c r="U58">
        <v>3.83</v>
      </c>
      <c r="V58" s="2">
        <v>107315551</v>
      </c>
      <c r="W58">
        <v>268</v>
      </c>
      <c r="X58" s="2">
        <v>49080208</v>
      </c>
      <c r="Y58" s="2">
        <v>60142048</v>
      </c>
      <c r="Z58" s="2">
        <v>59208322</v>
      </c>
      <c r="AA58" s="2">
        <v>60161597</v>
      </c>
      <c r="AB58" s="2">
        <v>57417887</v>
      </c>
      <c r="AC58" s="2">
        <v>64273246</v>
      </c>
      <c r="AD58">
        <v>123</v>
      </c>
      <c r="AE58">
        <v>150</v>
      </c>
      <c r="AF58">
        <v>148</v>
      </c>
      <c r="AG58">
        <v>150</v>
      </c>
      <c r="AH58">
        <v>144</v>
      </c>
      <c r="AI58">
        <v>161</v>
      </c>
      <c r="AJ58" t="s">
        <v>261</v>
      </c>
      <c r="AN58" t="s">
        <v>63</v>
      </c>
      <c r="BA58" t="s">
        <v>274</v>
      </c>
    </row>
    <row r="59" spans="1:53" x14ac:dyDescent="0.3">
      <c r="A59" t="s">
        <v>275</v>
      </c>
      <c r="B59" t="s">
        <v>258</v>
      </c>
      <c r="C59" t="s">
        <v>259</v>
      </c>
      <c r="D59">
        <v>60000000017</v>
      </c>
      <c r="E59" s="2">
        <v>5000000</v>
      </c>
      <c r="F59" t="s">
        <v>271</v>
      </c>
      <c r="H59" t="s">
        <v>272</v>
      </c>
      <c r="I59" t="s">
        <v>199</v>
      </c>
      <c r="J59" t="s">
        <v>199</v>
      </c>
      <c r="K59" t="s">
        <v>199</v>
      </c>
      <c r="L59" t="s">
        <v>199</v>
      </c>
      <c r="M59" t="s">
        <v>91</v>
      </c>
      <c r="N59" t="s">
        <v>64</v>
      </c>
      <c r="O59" t="s">
        <v>64</v>
      </c>
      <c r="P59" t="s">
        <v>199</v>
      </c>
      <c r="Q59">
        <v>4.5</v>
      </c>
      <c r="R59" t="s">
        <v>199</v>
      </c>
      <c r="S59" t="s">
        <v>63</v>
      </c>
      <c r="T59" t="s">
        <v>107</v>
      </c>
      <c r="U59">
        <v>4.5</v>
      </c>
      <c r="V59" s="2">
        <v>10243973</v>
      </c>
      <c r="W59">
        <v>205</v>
      </c>
      <c r="X59" s="2">
        <v>5909800</v>
      </c>
      <c r="Y59" s="2">
        <v>7094307</v>
      </c>
      <c r="Z59" s="2">
        <v>7589201</v>
      </c>
      <c r="AA59" s="2">
        <v>7730318</v>
      </c>
      <c r="AB59" s="2">
        <v>7329620</v>
      </c>
      <c r="AC59" s="2">
        <v>7894805</v>
      </c>
      <c r="AD59">
        <v>118</v>
      </c>
      <c r="AE59">
        <v>142</v>
      </c>
      <c r="AF59">
        <v>152</v>
      </c>
      <c r="AG59">
        <v>155</v>
      </c>
      <c r="AH59">
        <v>147</v>
      </c>
      <c r="AI59">
        <v>158</v>
      </c>
      <c r="AJ59" t="s">
        <v>261</v>
      </c>
      <c r="AK59" t="s">
        <v>92</v>
      </c>
      <c r="AL59" s="2">
        <v>9000</v>
      </c>
      <c r="AM59">
        <v>0.18</v>
      </c>
      <c r="AN59" t="s">
        <v>63</v>
      </c>
    </row>
    <row r="60" spans="1:53" x14ac:dyDescent="0.3">
      <c r="A60" t="s">
        <v>276</v>
      </c>
      <c r="B60" t="s">
        <v>277</v>
      </c>
      <c r="C60" t="s">
        <v>278</v>
      </c>
      <c r="D60">
        <v>30008</v>
      </c>
      <c r="E60" s="2">
        <v>21000000</v>
      </c>
      <c r="F60" t="s">
        <v>75</v>
      </c>
      <c r="I60" s="3">
        <v>38043</v>
      </c>
      <c r="J60" s="3">
        <v>19781</v>
      </c>
      <c r="K60">
        <v>50</v>
      </c>
      <c r="L60">
        <v>6</v>
      </c>
      <c r="M60" t="s">
        <v>241</v>
      </c>
      <c r="N60" s="3">
        <v>38043</v>
      </c>
      <c r="O60">
        <v>4.1500000000000004</v>
      </c>
      <c r="P60" s="3">
        <v>39870</v>
      </c>
      <c r="Q60">
        <v>4.75</v>
      </c>
      <c r="R60" s="3">
        <v>39870</v>
      </c>
      <c r="S60" t="s">
        <v>63</v>
      </c>
      <c r="T60" t="s">
        <v>279</v>
      </c>
      <c r="W60" s="2">
        <v>29156069</v>
      </c>
      <c r="X60" s="2">
        <v>40382984</v>
      </c>
      <c r="Y60" s="2">
        <v>39988361</v>
      </c>
      <c r="Z60" s="2">
        <v>40119552</v>
      </c>
      <c r="AA60" s="2">
        <v>47688886</v>
      </c>
      <c r="AB60" s="2">
        <v>47688886</v>
      </c>
      <c r="AJ60" t="s">
        <v>56</v>
      </c>
      <c r="AN60" t="s">
        <v>63</v>
      </c>
      <c r="BA60" t="s">
        <v>280</v>
      </c>
    </row>
    <row r="61" spans="1:53" x14ac:dyDescent="0.3">
      <c r="A61" t="s">
        <v>281</v>
      </c>
      <c r="B61" t="s">
        <v>277</v>
      </c>
      <c r="C61" t="s">
        <v>278</v>
      </c>
      <c r="D61">
        <v>30009</v>
      </c>
      <c r="E61" s="2">
        <v>21000000</v>
      </c>
      <c r="F61" t="s">
        <v>75</v>
      </c>
      <c r="I61" s="3">
        <v>38043</v>
      </c>
      <c r="J61" s="3">
        <v>19416</v>
      </c>
      <c r="K61">
        <v>49</v>
      </c>
      <c r="L61">
        <v>6</v>
      </c>
      <c r="M61" t="s">
        <v>241</v>
      </c>
      <c r="N61" s="3">
        <v>38043</v>
      </c>
      <c r="O61">
        <v>3.85</v>
      </c>
      <c r="P61" s="3">
        <v>39504</v>
      </c>
      <c r="Q61">
        <v>4.75</v>
      </c>
      <c r="R61" s="3">
        <v>39504</v>
      </c>
      <c r="S61" t="s">
        <v>63</v>
      </c>
      <c r="T61" t="s">
        <v>279</v>
      </c>
      <c r="W61" s="2">
        <v>28958929</v>
      </c>
      <c r="X61" s="2">
        <v>39810316</v>
      </c>
      <c r="Y61" s="2">
        <v>39501285</v>
      </c>
      <c r="Z61" s="2">
        <v>40645695</v>
      </c>
      <c r="AA61" s="2">
        <v>46876559</v>
      </c>
      <c r="AB61" s="2">
        <v>46876559</v>
      </c>
      <c r="AJ61" t="s">
        <v>56</v>
      </c>
      <c r="AN61" t="s">
        <v>144</v>
      </c>
      <c r="BA61" t="s">
        <v>282</v>
      </c>
    </row>
    <row r="62" spans="1:53" x14ac:dyDescent="0.3">
      <c r="A62" t="s">
        <v>283</v>
      </c>
      <c r="B62" t="s">
        <v>277</v>
      </c>
      <c r="C62" t="s">
        <v>278</v>
      </c>
      <c r="D62">
        <v>30010</v>
      </c>
      <c r="E62" s="2">
        <v>13000000</v>
      </c>
      <c r="F62" t="s">
        <v>75</v>
      </c>
      <c r="I62" s="3">
        <v>38043</v>
      </c>
      <c r="J62" s="3">
        <v>19050</v>
      </c>
      <c r="K62">
        <v>48</v>
      </c>
      <c r="L62">
        <v>6</v>
      </c>
      <c r="M62" t="s">
        <v>241</v>
      </c>
      <c r="N62" s="3">
        <v>38043</v>
      </c>
      <c r="O62">
        <v>3.45</v>
      </c>
      <c r="P62" s="3">
        <v>39139</v>
      </c>
      <c r="Q62">
        <v>4.75</v>
      </c>
      <c r="R62" s="3">
        <v>39139</v>
      </c>
      <c r="S62" t="s">
        <v>63</v>
      </c>
      <c r="T62" t="s">
        <v>279</v>
      </c>
      <c r="W62" s="2">
        <v>17804865</v>
      </c>
      <c r="X62" s="2">
        <v>24293439</v>
      </c>
      <c r="Y62" s="2">
        <v>24099712</v>
      </c>
      <c r="Z62" s="2">
        <v>24458366</v>
      </c>
      <c r="AA62" s="2">
        <v>28456849</v>
      </c>
      <c r="AB62" s="2">
        <v>28456849</v>
      </c>
      <c r="AJ62" t="s">
        <v>56</v>
      </c>
      <c r="AN62" t="s">
        <v>144</v>
      </c>
      <c r="BA62" t="s">
        <v>284</v>
      </c>
    </row>
    <row r="63" spans="1:53" ht="15.65" thickBot="1" x14ac:dyDescent="0.35">
      <c r="A63" t="s">
        <v>285</v>
      </c>
      <c r="B63" t="s">
        <v>277</v>
      </c>
      <c r="C63" t="s">
        <v>278</v>
      </c>
      <c r="D63">
        <v>30011</v>
      </c>
      <c r="E63" s="2">
        <v>8000000</v>
      </c>
      <c r="G63" t="s">
        <v>77</v>
      </c>
      <c r="I63" s="3">
        <v>38043</v>
      </c>
      <c r="J63" s="3">
        <v>17955</v>
      </c>
      <c r="K63">
        <v>45</v>
      </c>
      <c r="L63">
        <v>6</v>
      </c>
      <c r="M63" t="s">
        <v>241</v>
      </c>
      <c r="N63" s="3">
        <v>38043</v>
      </c>
      <c r="O63">
        <v>3.45</v>
      </c>
      <c r="P63" s="3">
        <v>39139</v>
      </c>
      <c r="Q63">
        <v>4.75</v>
      </c>
      <c r="R63" s="3">
        <v>39139</v>
      </c>
      <c r="S63" t="s">
        <v>63</v>
      </c>
      <c r="T63" t="s">
        <v>279</v>
      </c>
      <c r="W63" s="2">
        <v>10731040</v>
      </c>
      <c r="X63" s="2">
        <v>14342783</v>
      </c>
      <c r="Y63" s="2">
        <v>14189664</v>
      </c>
      <c r="AJ63" t="s">
        <v>56</v>
      </c>
      <c r="AN63" t="s">
        <v>83</v>
      </c>
      <c r="AO63" t="s">
        <v>286</v>
      </c>
      <c r="AP63" s="3">
        <v>43439</v>
      </c>
      <c r="AS63" s="2">
        <v>8000000</v>
      </c>
      <c r="AT63" s="3">
        <v>18246</v>
      </c>
      <c r="AU63">
        <v>2.56</v>
      </c>
      <c r="AV63" s="2">
        <v>10300294</v>
      </c>
      <c r="AY63" t="s">
        <v>287</v>
      </c>
      <c r="AZ63" t="s">
        <v>288</v>
      </c>
      <c r="BA63" t="s">
        <v>289</v>
      </c>
    </row>
    <row r="64" spans="1:53" ht="15.65" thickBot="1" x14ac:dyDescent="0.35">
      <c r="B64" t="s">
        <v>290</v>
      </c>
      <c r="C64" t="s">
        <v>291</v>
      </c>
      <c r="E64" s="2">
        <v>5000000</v>
      </c>
      <c r="F64" t="s">
        <v>138</v>
      </c>
      <c r="G64" s="3"/>
      <c r="H64" s="3"/>
      <c r="I64" s="3">
        <v>38061</v>
      </c>
      <c r="J64" s="3">
        <v>56324</v>
      </c>
      <c r="K64">
        <v>50</v>
      </c>
      <c r="L64" t="s">
        <v>292</v>
      </c>
      <c r="M64" s="3"/>
      <c r="N64" s="7">
        <v>38061</v>
      </c>
      <c r="O64" s="5">
        <v>3.99</v>
      </c>
      <c r="P64" s="7">
        <v>39888</v>
      </c>
      <c r="Q64" s="5">
        <v>4.75</v>
      </c>
      <c r="U64" s="2"/>
      <c r="Y64" s="2"/>
    </row>
    <row r="65" spans="1:58" ht="15.65" thickBot="1" x14ac:dyDescent="0.35">
      <c r="B65" t="s">
        <v>290</v>
      </c>
      <c r="C65" t="s">
        <v>291</v>
      </c>
      <c r="E65" s="2">
        <v>5000000</v>
      </c>
      <c r="F65" t="s">
        <v>294</v>
      </c>
      <c r="G65" s="3"/>
      <c r="H65" s="3"/>
      <c r="I65" s="3">
        <v>38065</v>
      </c>
      <c r="J65" s="3">
        <v>56327</v>
      </c>
      <c r="K65">
        <v>50</v>
      </c>
      <c r="L65" t="s">
        <v>292</v>
      </c>
      <c r="N65" s="5" t="s">
        <v>64</v>
      </c>
      <c r="O65" s="5" t="s">
        <v>64</v>
      </c>
      <c r="P65" s="7">
        <v>38065</v>
      </c>
      <c r="Q65" s="5">
        <v>4.75</v>
      </c>
      <c r="U65" s="2"/>
      <c r="Y65" s="2"/>
    </row>
    <row r="66" spans="1:58" ht="15.65" thickBot="1" x14ac:dyDescent="0.35">
      <c r="B66" t="s">
        <v>290</v>
      </c>
      <c r="C66" t="s">
        <v>291</v>
      </c>
      <c r="E66" s="2">
        <v>5700000</v>
      </c>
      <c r="F66" t="s">
        <v>138</v>
      </c>
      <c r="G66" s="3"/>
      <c r="H66" s="3"/>
      <c r="I66" s="3">
        <v>38747</v>
      </c>
      <c r="J66" s="3">
        <v>60662</v>
      </c>
      <c r="K66">
        <v>60</v>
      </c>
      <c r="L66" t="s">
        <v>292</v>
      </c>
      <c r="N66" s="5" t="s">
        <v>64</v>
      </c>
      <c r="O66" s="5" t="s">
        <v>64</v>
      </c>
      <c r="P66" s="7">
        <v>38747</v>
      </c>
      <c r="Q66" s="5">
        <v>3.56</v>
      </c>
      <c r="U66" s="2"/>
      <c r="Y66" s="2"/>
    </row>
    <row r="67" spans="1:58" ht="15.65" thickBot="1" x14ac:dyDescent="0.35">
      <c r="B67" t="s">
        <v>290</v>
      </c>
      <c r="C67" t="s">
        <v>291</v>
      </c>
      <c r="E67" s="2">
        <v>6500000</v>
      </c>
      <c r="F67" t="s">
        <v>295</v>
      </c>
      <c r="G67" s="3"/>
      <c r="H67" s="3"/>
      <c r="I67" s="3">
        <v>38825</v>
      </c>
      <c r="J67" s="3">
        <v>60741</v>
      </c>
      <c r="K67">
        <v>60</v>
      </c>
      <c r="L67" t="s">
        <v>292</v>
      </c>
      <c r="M67" s="3"/>
      <c r="N67" s="7">
        <v>38825</v>
      </c>
      <c r="O67" s="5">
        <v>4.63</v>
      </c>
      <c r="P67" s="7">
        <v>42569</v>
      </c>
      <c r="Q67" s="5">
        <v>4.88</v>
      </c>
      <c r="U67" s="2"/>
      <c r="Y67" s="2"/>
    </row>
    <row r="68" spans="1:58" x14ac:dyDescent="0.3">
      <c r="A68" t="s">
        <v>320</v>
      </c>
      <c r="B68" t="s">
        <v>321</v>
      </c>
      <c r="C68" t="s">
        <v>322</v>
      </c>
      <c r="D68">
        <v>1207820675</v>
      </c>
      <c r="E68" s="2">
        <v>7000000</v>
      </c>
      <c r="F68" t="s">
        <v>323</v>
      </c>
      <c r="G68" t="s">
        <v>323</v>
      </c>
      <c r="H68" t="s">
        <v>324</v>
      </c>
      <c r="I68" s="3">
        <v>35566</v>
      </c>
      <c r="J68" s="3">
        <v>18399</v>
      </c>
      <c r="K68">
        <v>53</v>
      </c>
      <c r="L68" t="s">
        <v>325</v>
      </c>
      <c r="M68" t="s">
        <v>91</v>
      </c>
      <c r="N68" t="s">
        <v>107</v>
      </c>
      <c r="O68" t="s">
        <v>107</v>
      </c>
      <c r="P68" s="3">
        <v>35566</v>
      </c>
      <c r="Q68">
        <v>11.5</v>
      </c>
      <c r="R68" s="3">
        <v>33042</v>
      </c>
      <c r="S68" t="s">
        <v>63</v>
      </c>
      <c r="T68" t="s">
        <v>64</v>
      </c>
      <c r="U68">
        <v>11.5</v>
      </c>
      <c r="V68" s="2">
        <v>42665360</v>
      </c>
      <c r="W68">
        <v>610</v>
      </c>
      <c r="X68" s="2">
        <v>19648763</v>
      </c>
      <c r="Y68" s="2">
        <v>21478262</v>
      </c>
      <c r="Z68" s="2">
        <v>21789000</v>
      </c>
      <c r="AA68" s="2">
        <v>21611000</v>
      </c>
      <c r="AB68" s="2">
        <v>22712000</v>
      </c>
      <c r="AC68" s="2">
        <v>21536359</v>
      </c>
      <c r="AD68">
        <v>281</v>
      </c>
      <c r="AE68">
        <v>307</v>
      </c>
      <c r="AF68">
        <v>311</v>
      </c>
      <c r="AG68">
        <v>309</v>
      </c>
      <c r="AH68">
        <v>324</v>
      </c>
      <c r="AI68">
        <v>308</v>
      </c>
      <c r="BC68" t="s">
        <v>326</v>
      </c>
      <c r="BF68" t="s">
        <v>327</v>
      </c>
    </row>
    <row r="69" spans="1:58" x14ac:dyDescent="0.3">
      <c r="A69" t="s">
        <v>328</v>
      </c>
      <c r="B69" t="s">
        <v>321</v>
      </c>
      <c r="C69" t="s">
        <v>322</v>
      </c>
      <c r="D69">
        <v>1225070824</v>
      </c>
      <c r="E69" s="2">
        <v>1250000</v>
      </c>
      <c r="F69" t="s">
        <v>329</v>
      </c>
      <c r="G69" t="s">
        <v>330</v>
      </c>
      <c r="H69" t="s">
        <v>64</v>
      </c>
      <c r="I69" s="3">
        <v>36853</v>
      </c>
      <c r="J69" s="3">
        <v>18590</v>
      </c>
      <c r="K69">
        <v>50</v>
      </c>
      <c r="L69" t="s">
        <v>325</v>
      </c>
      <c r="M69" t="s">
        <v>91</v>
      </c>
      <c r="N69" t="s">
        <v>107</v>
      </c>
      <c r="O69" t="s">
        <v>107</v>
      </c>
      <c r="P69" s="3">
        <v>36853</v>
      </c>
      <c r="Q69">
        <v>11.125</v>
      </c>
      <c r="R69" s="3">
        <v>33231</v>
      </c>
      <c r="S69" t="s">
        <v>63</v>
      </c>
      <c r="T69" t="s">
        <v>64</v>
      </c>
      <c r="U69" t="s">
        <v>64</v>
      </c>
      <c r="V69" s="2">
        <v>6953083</v>
      </c>
      <c r="W69">
        <v>556</v>
      </c>
      <c r="X69" s="2">
        <v>3431895</v>
      </c>
      <c r="Y69" s="2">
        <v>3765906</v>
      </c>
      <c r="Z69" s="2">
        <v>3809000</v>
      </c>
      <c r="AA69" s="2">
        <v>3780000</v>
      </c>
      <c r="AB69" t="s">
        <v>64</v>
      </c>
      <c r="AC69" t="s">
        <v>64</v>
      </c>
      <c r="AD69">
        <v>275</v>
      </c>
      <c r="AE69">
        <v>301</v>
      </c>
      <c r="AF69">
        <v>305</v>
      </c>
      <c r="AG69">
        <v>302</v>
      </c>
      <c r="AH69" t="s">
        <v>64</v>
      </c>
      <c r="AI69" t="s">
        <v>64</v>
      </c>
      <c r="AN69" t="s">
        <v>83</v>
      </c>
      <c r="AO69" t="s">
        <v>331</v>
      </c>
      <c r="AP69" s="3">
        <v>43426</v>
      </c>
      <c r="AQ69" s="2">
        <v>2005050</v>
      </c>
      <c r="AR69" s="2">
        <v>3250000</v>
      </c>
      <c r="AS69" s="3">
        <v>12381</v>
      </c>
      <c r="AT69">
        <v>2.56</v>
      </c>
      <c r="AZ69" t="s">
        <v>332</v>
      </c>
      <c r="BB69" s="2">
        <v>12000</v>
      </c>
      <c r="BC69" t="s">
        <v>333</v>
      </c>
      <c r="BE69" t="s">
        <v>334</v>
      </c>
      <c r="BF69" t="s">
        <v>335</v>
      </c>
    </row>
    <row r="70" spans="1:58" x14ac:dyDescent="0.3">
      <c r="A70" t="s">
        <v>336</v>
      </c>
      <c r="B70" t="s">
        <v>321</v>
      </c>
      <c r="C70" t="s">
        <v>322</v>
      </c>
      <c r="D70">
        <v>1244700977</v>
      </c>
      <c r="E70" s="2">
        <v>10000000</v>
      </c>
      <c r="F70" t="s">
        <v>337</v>
      </c>
      <c r="G70" t="s">
        <v>337</v>
      </c>
      <c r="H70" t="s">
        <v>337</v>
      </c>
      <c r="I70" s="3">
        <v>38820</v>
      </c>
      <c r="J70" s="3">
        <v>20558</v>
      </c>
      <c r="K70">
        <v>50</v>
      </c>
      <c r="L70">
        <v>60</v>
      </c>
      <c r="M70" t="s">
        <v>91</v>
      </c>
      <c r="N70" t="s">
        <v>107</v>
      </c>
      <c r="O70" t="s">
        <v>107</v>
      </c>
      <c r="P70" s="3">
        <v>38820</v>
      </c>
      <c r="Q70">
        <v>3.39</v>
      </c>
      <c r="R70" s="3">
        <v>39916</v>
      </c>
      <c r="S70" t="s">
        <v>63</v>
      </c>
      <c r="T70" t="s">
        <v>64</v>
      </c>
      <c r="U70">
        <v>3.39</v>
      </c>
      <c r="V70" s="2">
        <v>16950826</v>
      </c>
      <c r="W70">
        <v>170</v>
      </c>
      <c r="X70" s="2">
        <v>13509325</v>
      </c>
      <c r="Y70" s="2">
        <v>12593780</v>
      </c>
      <c r="Z70" s="2">
        <v>12793000</v>
      </c>
      <c r="AA70" s="2">
        <v>12645000</v>
      </c>
      <c r="AB70" s="2">
        <v>13094000</v>
      </c>
      <c r="AC70" s="2">
        <v>13308757</v>
      </c>
      <c r="AD70">
        <v>135</v>
      </c>
      <c r="AE70">
        <v>126</v>
      </c>
      <c r="AF70">
        <v>128</v>
      </c>
      <c r="AG70">
        <v>126</v>
      </c>
      <c r="AH70">
        <v>131</v>
      </c>
      <c r="AI70">
        <v>133</v>
      </c>
      <c r="AK70" t="s">
        <v>92</v>
      </c>
      <c r="AL70" s="2">
        <v>24000</v>
      </c>
      <c r="AM70">
        <v>0.24</v>
      </c>
      <c r="AN70" t="s">
        <v>83</v>
      </c>
      <c r="AO70" t="s">
        <v>84</v>
      </c>
      <c r="AP70" s="3">
        <v>42656</v>
      </c>
      <c r="AZ70" t="s">
        <v>338</v>
      </c>
      <c r="BC70" t="s">
        <v>339</v>
      </c>
      <c r="BE70" t="s">
        <v>340</v>
      </c>
    </row>
    <row r="71" spans="1:58" x14ac:dyDescent="0.3">
      <c r="A71" t="s">
        <v>341</v>
      </c>
      <c r="B71" t="s">
        <v>321</v>
      </c>
      <c r="C71" t="s">
        <v>322</v>
      </c>
      <c r="D71">
        <v>1244710977</v>
      </c>
      <c r="E71" s="2">
        <v>10000000</v>
      </c>
      <c r="F71" t="s">
        <v>337</v>
      </c>
      <c r="G71" t="s">
        <v>337</v>
      </c>
      <c r="H71" t="s">
        <v>337</v>
      </c>
      <c r="I71" s="3">
        <v>39020</v>
      </c>
      <c r="J71" s="3">
        <v>20758</v>
      </c>
      <c r="K71">
        <v>50</v>
      </c>
      <c r="L71">
        <v>60</v>
      </c>
      <c r="M71" t="s">
        <v>91</v>
      </c>
      <c r="N71" t="s">
        <v>107</v>
      </c>
      <c r="O71" t="s">
        <v>107</v>
      </c>
      <c r="P71" s="3">
        <v>39020</v>
      </c>
      <c r="Q71">
        <v>3.35</v>
      </c>
      <c r="R71" s="3">
        <v>39933</v>
      </c>
      <c r="S71" t="s">
        <v>63</v>
      </c>
      <c r="T71" t="s">
        <v>64</v>
      </c>
      <c r="U71">
        <v>3.35</v>
      </c>
      <c r="V71" s="2">
        <v>16750816</v>
      </c>
      <c r="W71">
        <v>168</v>
      </c>
      <c r="X71" s="2">
        <v>10821504</v>
      </c>
      <c r="Y71" s="2">
        <v>12694268</v>
      </c>
      <c r="Z71" s="2">
        <v>12888000</v>
      </c>
      <c r="AA71" s="2">
        <v>12736000</v>
      </c>
      <c r="AB71" s="2">
        <v>13182000</v>
      </c>
      <c r="AC71" s="2">
        <v>13392246</v>
      </c>
      <c r="AD71">
        <v>108</v>
      </c>
      <c r="AE71">
        <v>127</v>
      </c>
      <c r="AF71">
        <v>129</v>
      </c>
      <c r="AG71">
        <v>127</v>
      </c>
      <c r="AH71">
        <v>132</v>
      </c>
      <c r="AI71">
        <v>134</v>
      </c>
      <c r="AK71" t="s">
        <v>342</v>
      </c>
      <c r="AL71" s="2">
        <v>15000</v>
      </c>
      <c r="AM71">
        <v>0.15</v>
      </c>
      <c r="AN71" t="s">
        <v>83</v>
      </c>
      <c r="AO71" t="s">
        <v>84</v>
      </c>
      <c r="AP71" s="3">
        <v>42673</v>
      </c>
      <c r="AZ71" t="s">
        <v>338</v>
      </c>
      <c r="BC71" t="s">
        <v>343</v>
      </c>
      <c r="BE71" t="s">
        <v>344</v>
      </c>
    </row>
    <row r="72" spans="1:58" x14ac:dyDescent="0.3">
      <c r="A72" t="s">
        <v>345</v>
      </c>
      <c r="B72" t="s">
        <v>321</v>
      </c>
      <c r="C72" t="s">
        <v>322</v>
      </c>
      <c r="D72">
        <v>1244740977</v>
      </c>
      <c r="E72" s="2">
        <v>10000000</v>
      </c>
      <c r="F72" t="s">
        <v>337</v>
      </c>
      <c r="G72" t="s">
        <v>337</v>
      </c>
      <c r="H72" t="s">
        <v>337</v>
      </c>
      <c r="I72" s="3">
        <v>38933</v>
      </c>
      <c r="J72" s="3">
        <v>23227</v>
      </c>
      <c r="K72">
        <v>57</v>
      </c>
      <c r="L72">
        <v>60</v>
      </c>
      <c r="M72" t="s">
        <v>91</v>
      </c>
      <c r="N72" t="s">
        <v>107</v>
      </c>
      <c r="O72" t="s">
        <v>107</v>
      </c>
      <c r="P72" s="3">
        <v>38933</v>
      </c>
      <c r="Q72">
        <v>4.375</v>
      </c>
      <c r="R72" s="3">
        <v>40029</v>
      </c>
      <c r="S72" t="s">
        <v>63</v>
      </c>
      <c r="T72" t="s">
        <v>64</v>
      </c>
      <c r="U72">
        <v>4.375</v>
      </c>
      <c r="V72" s="2">
        <v>24937733</v>
      </c>
      <c r="W72">
        <v>249</v>
      </c>
      <c r="X72" s="2">
        <v>11038628</v>
      </c>
      <c r="Y72" s="2">
        <v>13541502</v>
      </c>
      <c r="Z72" s="2">
        <v>13751000</v>
      </c>
      <c r="AA72" s="2">
        <v>13627000</v>
      </c>
      <c r="AB72" s="2">
        <v>14117000</v>
      </c>
      <c r="AC72" s="2">
        <v>14139790</v>
      </c>
      <c r="AD72">
        <v>110</v>
      </c>
      <c r="AE72">
        <v>135</v>
      </c>
      <c r="AF72">
        <v>138</v>
      </c>
      <c r="AG72">
        <v>136</v>
      </c>
      <c r="AH72">
        <v>141</v>
      </c>
      <c r="AI72">
        <v>141</v>
      </c>
      <c r="AK72" t="s">
        <v>342</v>
      </c>
      <c r="AL72" s="2">
        <v>14000</v>
      </c>
      <c r="AM72">
        <v>0.14000000000000001</v>
      </c>
      <c r="AN72" t="s">
        <v>83</v>
      </c>
      <c r="AO72" t="s">
        <v>84</v>
      </c>
      <c r="AP72" s="3">
        <v>42586</v>
      </c>
      <c r="AZ72" t="s">
        <v>338</v>
      </c>
      <c r="BC72" t="s">
        <v>346</v>
      </c>
      <c r="BE72" t="s">
        <v>347</v>
      </c>
    </row>
    <row r="73" spans="1:58" x14ac:dyDescent="0.3">
      <c r="A73" t="s">
        <v>348</v>
      </c>
      <c r="B73" t="s">
        <v>321</v>
      </c>
      <c r="C73" t="s">
        <v>322</v>
      </c>
      <c r="D73">
        <v>1244750962</v>
      </c>
      <c r="E73" s="2">
        <v>10000000</v>
      </c>
      <c r="F73" t="s">
        <v>337</v>
      </c>
      <c r="G73" t="s">
        <v>337</v>
      </c>
      <c r="H73" t="s">
        <v>337</v>
      </c>
      <c r="I73" s="3">
        <v>38344</v>
      </c>
      <c r="J73" s="3">
        <v>16429</v>
      </c>
      <c r="K73">
        <v>40</v>
      </c>
      <c r="L73">
        <v>6</v>
      </c>
      <c r="M73" t="s">
        <v>91</v>
      </c>
      <c r="N73" t="s">
        <v>107</v>
      </c>
      <c r="O73" t="s">
        <v>107</v>
      </c>
      <c r="P73" s="3">
        <v>38344</v>
      </c>
      <c r="Q73">
        <v>4.25</v>
      </c>
      <c r="R73" s="3">
        <v>41996</v>
      </c>
      <c r="S73" t="s">
        <v>63</v>
      </c>
      <c r="T73" t="s">
        <v>64</v>
      </c>
      <c r="U73">
        <v>4.25</v>
      </c>
      <c r="V73" s="2">
        <v>16646625</v>
      </c>
      <c r="W73">
        <v>166</v>
      </c>
      <c r="X73" s="2">
        <v>12203913</v>
      </c>
      <c r="Y73" s="2">
        <v>15962632</v>
      </c>
      <c r="Z73" s="2">
        <v>16131000</v>
      </c>
      <c r="AA73" s="2">
        <v>15719000</v>
      </c>
      <c r="AB73" s="2">
        <v>16368000</v>
      </c>
      <c r="AC73" s="2">
        <v>16484222</v>
      </c>
      <c r="AD73">
        <v>122</v>
      </c>
      <c r="AE73">
        <v>160</v>
      </c>
      <c r="AF73">
        <v>161</v>
      </c>
      <c r="AG73">
        <v>157</v>
      </c>
      <c r="AH73">
        <v>164</v>
      </c>
      <c r="AI73">
        <v>165</v>
      </c>
      <c r="AK73" t="s">
        <v>342</v>
      </c>
      <c r="AL73" s="2">
        <v>24000</v>
      </c>
      <c r="AM73">
        <v>0.24</v>
      </c>
      <c r="AN73" t="s">
        <v>83</v>
      </c>
      <c r="AO73" t="s">
        <v>84</v>
      </c>
      <c r="AP73" s="3">
        <v>42544</v>
      </c>
      <c r="AZ73" t="s">
        <v>338</v>
      </c>
      <c r="BC73" t="s">
        <v>349</v>
      </c>
      <c r="BE73" t="s">
        <v>350</v>
      </c>
    </row>
    <row r="74" spans="1:58" x14ac:dyDescent="0.3">
      <c r="A74" t="s">
        <v>351</v>
      </c>
      <c r="B74" t="s">
        <v>321</v>
      </c>
      <c r="C74" t="s">
        <v>322</v>
      </c>
      <c r="D74">
        <v>1264230974</v>
      </c>
      <c r="E74" s="2">
        <v>1000000</v>
      </c>
      <c r="F74" t="s">
        <v>352</v>
      </c>
      <c r="G74" t="s">
        <v>353</v>
      </c>
      <c r="H74" t="s">
        <v>354</v>
      </c>
      <c r="I74" s="3">
        <v>38679</v>
      </c>
      <c r="J74" s="3">
        <v>18590</v>
      </c>
      <c r="K74">
        <v>45</v>
      </c>
      <c r="L74" t="s">
        <v>325</v>
      </c>
      <c r="M74" t="s">
        <v>91</v>
      </c>
      <c r="N74" t="s">
        <v>107</v>
      </c>
      <c r="O74" t="s">
        <v>107</v>
      </c>
      <c r="P74" s="3">
        <v>38679</v>
      </c>
      <c r="Q74">
        <v>11.125</v>
      </c>
      <c r="R74" s="3">
        <v>33231</v>
      </c>
      <c r="S74" t="s">
        <v>63</v>
      </c>
      <c r="T74" t="s">
        <v>64</v>
      </c>
      <c r="U74">
        <v>11.125</v>
      </c>
      <c r="V74" s="2">
        <v>5062326</v>
      </c>
      <c r="W74">
        <v>506</v>
      </c>
      <c r="X74" s="2">
        <v>2745516</v>
      </c>
      <c r="Y74" s="2">
        <v>3012725</v>
      </c>
      <c r="Z74" s="2">
        <v>3048000</v>
      </c>
      <c r="AA74" s="2">
        <v>3024000</v>
      </c>
      <c r="AB74" s="2">
        <v>3196000</v>
      </c>
      <c r="AC74" s="2">
        <v>3016922</v>
      </c>
      <c r="AD74">
        <v>275</v>
      </c>
      <c r="AE74">
        <v>301</v>
      </c>
      <c r="AF74">
        <v>305</v>
      </c>
      <c r="AG74">
        <v>302</v>
      </c>
      <c r="AH74">
        <v>320</v>
      </c>
      <c r="AI74">
        <v>302</v>
      </c>
      <c r="BC74" t="s">
        <v>355</v>
      </c>
      <c r="BF74" t="s">
        <v>356</v>
      </c>
    </row>
    <row r="75" spans="1:58" x14ac:dyDescent="0.3">
      <c r="A75" t="s">
        <v>357</v>
      </c>
      <c r="B75" t="s">
        <v>321</v>
      </c>
      <c r="C75" t="s">
        <v>322</v>
      </c>
      <c r="D75">
        <v>1271331003</v>
      </c>
      <c r="E75" s="2">
        <v>500000</v>
      </c>
      <c r="F75" t="s">
        <v>329</v>
      </c>
      <c r="G75" t="s">
        <v>330</v>
      </c>
      <c r="H75" t="s">
        <v>358</v>
      </c>
      <c r="I75" s="3">
        <v>39399</v>
      </c>
      <c r="J75" s="3">
        <v>18394</v>
      </c>
      <c r="K75">
        <v>43</v>
      </c>
      <c r="L75" t="s">
        <v>325</v>
      </c>
      <c r="M75" t="s">
        <v>91</v>
      </c>
      <c r="N75" t="s">
        <v>107</v>
      </c>
      <c r="O75" t="s">
        <v>107</v>
      </c>
      <c r="P75" s="3">
        <v>39399</v>
      </c>
      <c r="Q75">
        <v>11.5</v>
      </c>
      <c r="R75" s="3">
        <v>33985</v>
      </c>
      <c r="S75" t="s">
        <v>63</v>
      </c>
      <c r="T75" t="s">
        <v>64</v>
      </c>
      <c r="U75">
        <v>11.5</v>
      </c>
      <c r="V75" s="2">
        <v>2443310</v>
      </c>
      <c r="W75">
        <v>489</v>
      </c>
      <c r="X75" s="2">
        <v>1404071</v>
      </c>
      <c r="Y75" s="2">
        <v>1533882</v>
      </c>
      <c r="Z75" s="2">
        <v>1557000</v>
      </c>
      <c r="AA75" s="2">
        <v>1544000</v>
      </c>
      <c r="AB75" s="2">
        <v>1749000</v>
      </c>
      <c r="AC75" s="2">
        <v>1538753</v>
      </c>
      <c r="AD75">
        <v>281</v>
      </c>
      <c r="AE75">
        <v>307</v>
      </c>
      <c r="AF75">
        <v>311</v>
      </c>
      <c r="AG75">
        <v>309</v>
      </c>
      <c r="AH75">
        <v>350</v>
      </c>
      <c r="AI75">
        <v>308</v>
      </c>
      <c r="BC75" t="s">
        <v>359</v>
      </c>
      <c r="BF75" t="s">
        <v>360</v>
      </c>
    </row>
    <row r="76" spans="1:58" x14ac:dyDescent="0.3">
      <c r="A76" t="s">
        <v>361</v>
      </c>
      <c r="B76" t="s">
        <v>321</v>
      </c>
      <c r="C76" t="s">
        <v>322</v>
      </c>
      <c r="D76">
        <v>1273171010</v>
      </c>
      <c r="E76" s="2">
        <v>30000000</v>
      </c>
      <c r="F76" t="s">
        <v>362</v>
      </c>
      <c r="G76" t="s">
        <v>265</v>
      </c>
      <c r="H76" t="s">
        <v>64</v>
      </c>
      <c r="I76" s="3">
        <v>39595</v>
      </c>
      <c r="J76" s="3">
        <v>24070</v>
      </c>
      <c r="K76">
        <v>58</v>
      </c>
      <c r="L76">
        <v>60</v>
      </c>
      <c r="M76" t="s">
        <v>91</v>
      </c>
      <c r="N76" t="s">
        <v>107</v>
      </c>
      <c r="O76" t="s">
        <v>107</v>
      </c>
      <c r="P76" s="3">
        <v>38499</v>
      </c>
      <c r="Q76">
        <v>4.4800000000000004</v>
      </c>
      <c r="R76" s="3">
        <v>39776</v>
      </c>
      <c r="S76" t="s">
        <v>63</v>
      </c>
      <c r="T76" t="s">
        <v>64</v>
      </c>
      <c r="U76">
        <v>4.4800000000000004</v>
      </c>
      <c r="V76" s="2">
        <v>77274751</v>
      </c>
      <c r="W76">
        <v>258</v>
      </c>
      <c r="X76" s="2">
        <v>41700289</v>
      </c>
      <c r="Y76" s="2">
        <v>49798795</v>
      </c>
      <c r="Z76" s="2">
        <v>54899000</v>
      </c>
      <c r="AA76" s="2">
        <v>53149000</v>
      </c>
      <c r="AB76" t="s">
        <v>64</v>
      </c>
      <c r="AC76" t="s">
        <v>64</v>
      </c>
      <c r="AD76">
        <v>139</v>
      </c>
      <c r="AE76">
        <v>166</v>
      </c>
      <c r="AF76">
        <v>183</v>
      </c>
      <c r="AG76">
        <v>177</v>
      </c>
      <c r="AH76" t="s">
        <v>64</v>
      </c>
      <c r="AI76" t="s">
        <v>64</v>
      </c>
      <c r="AK76" t="s">
        <v>100</v>
      </c>
      <c r="AL76" s="2">
        <v>55000</v>
      </c>
      <c r="AM76">
        <v>0.18</v>
      </c>
      <c r="AN76" t="s">
        <v>83</v>
      </c>
      <c r="AO76" t="s">
        <v>331</v>
      </c>
      <c r="AP76" s="3">
        <v>43613</v>
      </c>
      <c r="AQ76" t="s">
        <v>363</v>
      </c>
      <c r="AR76" s="2">
        <v>30000000</v>
      </c>
      <c r="AS76" s="3">
        <v>14028</v>
      </c>
      <c r="AT76">
        <v>2.31</v>
      </c>
      <c r="AZ76" t="s">
        <v>332</v>
      </c>
      <c r="BC76" t="s">
        <v>364</v>
      </c>
      <c r="BF76" t="s">
        <v>365</v>
      </c>
    </row>
    <row r="77" spans="1:58" x14ac:dyDescent="0.3">
      <c r="A77" t="s">
        <v>366</v>
      </c>
      <c r="B77" t="s">
        <v>321</v>
      </c>
      <c r="C77" t="s">
        <v>322</v>
      </c>
      <c r="D77">
        <v>1273641016</v>
      </c>
      <c r="E77" s="2">
        <v>10000000</v>
      </c>
      <c r="F77" t="s">
        <v>367</v>
      </c>
      <c r="G77" t="s">
        <v>367</v>
      </c>
      <c r="H77" t="s">
        <v>64</v>
      </c>
      <c r="I77" s="3">
        <v>39701</v>
      </c>
      <c r="J77" s="3">
        <v>28743</v>
      </c>
      <c r="K77">
        <v>70</v>
      </c>
      <c r="L77">
        <v>6</v>
      </c>
      <c r="M77" t="s">
        <v>91</v>
      </c>
      <c r="N77" t="s">
        <v>107</v>
      </c>
      <c r="O77" t="s">
        <v>107</v>
      </c>
      <c r="P77" s="3">
        <v>39701</v>
      </c>
      <c r="Q77">
        <v>4.16</v>
      </c>
      <c r="R77" s="3">
        <v>43353</v>
      </c>
      <c r="S77" t="s">
        <v>63</v>
      </c>
      <c r="T77" t="s">
        <v>64</v>
      </c>
      <c r="U77" t="s">
        <v>64</v>
      </c>
      <c r="V77" s="2">
        <v>29075633</v>
      </c>
      <c r="W77">
        <v>291</v>
      </c>
      <c r="X77" s="2">
        <v>13010479</v>
      </c>
      <c r="Y77" s="2">
        <v>16102894</v>
      </c>
      <c r="Z77" s="2">
        <v>19272000</v>
      </c>
      <c r="AA77" t="s">
        <v>64</v>
      </c>
      <c r="AB77" t="s">
        <v>64</v>
      </c>
      <c r="AC77" t="s">
        <v>64</v>
      </c>
      <c r="AD77">
        <v>130</v>
      </c>
      <c r="AE77">
        <v>161</v>
      </c>
      <c r="AF77">
        <v>193</v>
      </c>
      <c r="AG77" t="s">
        <v>64</v>
      </c>
      <c r="AH77" t="s">
        <v>64</v>
      </c>
      <c r="AI77" t="s">
        <v>64</v>
      </c>
      <c r="AK77" t="s">
        <v>113</v>
      </c>
      <c r="AL77" s="2">
        <v>12000</v>
      </c>
      <c r="AM77">
        <v>0.12</v>
      </c>
      <c r="AN77" t="s">
        <v>83</v>
      </c>
      <c r="AO77" t="s">
        <v>331</v>
      </c>
      <c r="AP77" s="3">
        <v>43314</v>
      </c>
      <c r="AQ77" s="2">
        <v>4289545</v>
      </c>
      <c r="AR77" t="s">
        <v>368</v>
      </c>
      <c r="AS77" t="s">
        <v>369</v>
      </c>
      <c r="AT77" t="s">
        <v>370</v>
      </c>
      <c r="AZ77" t="s">
        <v>332</v>
      </c>
      <c r="BB77" s="2">
        <v>72000</v>
      </c>
      <c r="BC77" t="s">
        <v>371</v>
      </c>
      <c r="BE77" t="s">
        <v>372</v>
      </c>
      <c r="BF77" t="s">
        <v>373</v>
      </c>
    </row>
    <row r="78" spans="1:58" x14ac:dyDescent="0.3">
      <c r="A78" t="s">
        <v>374</v>
      </c>
      <c r="B78" t="s">
        <v>321</v>
      </c>
      <c r="C78" t="s">
        <v>322</v>
      </c>
      <c r="D78">
        <v>1273641112</v>
      </c>
      <c r="E78" s="2">
        <v>50000000</v>
      </c>
      <c r="F78" t="s">
        <v>367</v>
      </c>
      <c r="G78" t="s">
        <v>367</v>
      </c>
      <c r="H78" t="s">
        <v>64</v>
      </c>
      <c r="I78" s="3">
        <v>40631</v>
      </c>
      <c r="J78" s="3">
        <v>22004</v>
      </c>
      <c r="K78">
        <v>49</v>
      </c>
      <c r="L78">
        <v>36</v>
      </c>
      <c r="M78" t="s">
        <v>62</v>
      </c>
      <c r="N78" s="3">
        <v>40631</v>
      </c>
      <c r="O78" t="s">
        <v>375</v>
      </c>
      <c r="P78" s="3">
        <v>40996</v>
      </c>
      <c r="Q78">
        <v>4.12</v>
      </c>
      <c r="R78" s="3">
        <v>42458</v>
      </c>
      <c r="S78" t="s">
        <v>63</v>
      </c>
      <c r="T78" t="s">
        <v>64</v>
      </c>
      <c r="U78" t="s">
        <v>64</v>
      </c>
      <c r="V78" s="2">
        <v>100946386</v>
      </c>
      <c r="W78">
        <v>202</v>
      </c>
      <c r="X78" s="2">
        <v>63007195</v>
      </c>
      <c r="Y78" s="2">
        <v>75345606</v>
      </c>
      <c r="Z78" s="2">
        <v>82267000</v>
      </c>
      <c r="AA78" t="s">
        <v>64</v>
      </c>
      <c r="AB78" t="s">
        <v>64</v>
      </c>
      <c r="AC78" t="s">
        <v>64</v>
      </c>
      <c r="AD78">
        <v>126</v>
      </c>
      <c r="AE78">
        <v>151</v>
      </c>
      <c r="AF78">
        <v>165</v>
      </c>
      <c r="AG78" t="s">
        <v>64</v>
      </c>
      <c r="AH78" t="s">
        <v>64</v>
      </c>
      <c r="AI78" t="s">
        <v>64</v>
      </c>
      <c r="AN78" t="s">
        <v>83</v>
      </c>
      <c r="AO78" t="s">
        <v>331</v>
      </c>
      <c r="AP78" s="3">
        <v>43426</v>
      </c>
      <c r="AQ78" s="2">
        <v>17132182</v>
      </c>
      <c r="AR78" t="s">
        <v>368</v>
      </c>
      <c r="AS78" t="s">
        <v>369</v>
      </c>
      <c r="AT78" t="s">
        <v>370</v>
      </c>
      <c r="AZ78" t="s">
        <v>332</v>
      </c>
      <c r="BA78" t="s">
        <v>376</v>
      </c>
      <c r="BB78" s="2">
        <v>72000</v>
      </c>
      <c r="BC78" t="s">
        <v>377</v>
      </c>
      <c r="BE78" t="s">
        <v>372</v>
      </c>
      <c r="BF78" t="s">
        <v>378</v>
      </c>
    </row>
    <row r="79" spans="1:58" x14ac:dyDescent="0.3">
      <c r="A79" t="s">
        <v>379</v>
      </c>
      <c r="B79" t="s">
        <v>321</v>
      </c>
      <c r="C79" t="s">
        <v>322</v>
      </c>
      <c r="D79">
        <v>1281221080</v>
      </c>
      <c r="E79" s="2">
        <v>1000000</v>
      </c>
      <c r="F79" t="s">
        <v>380</v>
      </c>
      <c r="G79" t="s">
        <v>330</v>
      </c>
      <c r="H79" t="s">
        <v>358</v>
      </c>
      <c r="I79" s="3">
        <v>40330</v>
      </c>
      <c r="J79" s="3">
        <v>18415</v>
      </c>
      <c r="K79">
        <v>40</v>
      </c>
      <c r="L79" t="s">
        <v>325</v>
      </c>
      <c r="M79" t="s">
        <v>91</v>
      </c>
      <c r="N79" t="s">
        <v>107</v>
      </c>
      <c r="O79" t="s">
        <v>107</v>
      </c>
      <c r="P79" s="3">
        <v>40330</v>
      </c>
      <c r="Q79">
        <v>11.5</v>
      </c>
      <c r="R79" s="3">
        <v>33056</v>
      </c>
      <c r="S79" t="s">
        <v>63</v>
      </c>
      <c r="T79" t="s">
        <v>64</v>
      </c>
      <c r="U79">
        <v>11.5</v>
      </c>
      <c r="V79" s="2">
        <v>4600098</v>
      </c>
      <c r="W79">
        <v>460</v>
      </c>
      <c r="X79" s="2">
        <v>2803438</v>
      </c>
      <c r="Y79" s="2">
        <v>3070000</v>
      </c>
      <c r="Z79" s="2">
        <v>3110000</v>
      </c>
      <c r="AA79" s="2">
        <v>3083000</v>
      </c>
      <c r="AB79" s="2">
        <v>3713000</v>
      </c>
      <c r="AC79" s="2">
        <v>3073971</v>
      </c>
      <c r="AD79">
        <v>280</v>
      </c>
      <c r="AE79">
        <v>307</v>
      </c>
      <c r="AF79">
        <v>311</v>
      </c>
      <c r="AG79">
        <v>308</v>
      </c>
      <c r="AH79">
        <v>371</v>
      </c>
      <c r="AI79">
        <v>307</v>
      </c>
      <c r="BC79" t="s">
        <v>381</v>
      </c>
      <c r="BF79" t="s">
        <v>360</v>
      </c>
    </row>
    <row r="80" spans="1:58" x14ac:dyDescent="0.3">
      <c r="A80" t="s">
        <v>382</v>
      </c>
      <c r="B80" t="s">
        <v>321</v>
      </c>
      <c r="C80" t="s">
        <v>322</v>
      </c>
      <c r="D80">
        <v>1287601169</v>
      </c>
      <c r="E80" s="2">
        <v>10000000</v>
      </c>
      <c r="F80" t="s">
        <v>136</v>
      </c>
      <c r="G80" t="s">
        <v>112</v>
      </c>
      <c r="H80" t="s">
        <v>383</v>
      </c>
      <c r="I80" s="3">
        <v>38006</v>
      </c>
      <c r="J80" s="3">
        <v>17918</v>
      </c>
      <c r="K80">
        <v>45</v>
      </c>
      <c r="L80">
        <v>6</v>
      </c>
      <c r="M80" t="s">
        <v>62</v>
      </c>
      <c r="N80" s="3">
        <v>38006</v>
      </c>
      <c r="O80">
        <v>2.95</v>
      </c>
      <c r="P80" s="3">
        <v>39102</v>
      </c>
      <c r="Q80">
        <v>4.5</v>
      </c>
      <c r="R80" s="3">
        <v>39103</v>
      </c>
      <c r="S80" t="s">
        <v>63</v>
      </c>
      <c r="T80" t="s">
        <v>64</v>
      </c>
      <c r="U80">
        <v>4.5</v>
      </c>
      <c r="V80" s="2">
        <v>16651280</v>
      </c>
      <c r="W80">
        <v>167</v>
      </c>
      <c r="X80" s="2">
        <v>12937997</v>
      </c>
      <c r="Y80" s="2">
        <v>14584563</v>
      </c>
      <c r="Z80" s="2">
        <v>15418000</v>
      </c>
      <c r="AA80" s="2">
        <v>15328000</v>
      </c>
      <c r="AB80" s="2">
        <v>15688000</v>
      </c>
      <c r="AC80" s="2">
        <v>15918109</v>
      </c>
      <c r="AD80">
        <v>129</v>
      </c>
      <c r="AE80">
        <v>146</v>
      </c>
      <c r="AF80">
        <v>154</v>
      </c>
      <c r="AG80">
        <v>153</v>
      </c>
      <c r="AH80">
        <v>157</v>
      </c>
      <c r="AI80">
        <v>159</v>
      </c>
      <c r="AK80" t="s">
        <v>100</v>
      </c>
      <c r="AL80" s="2">
        <v>24000</v>
      </c>
      <c r="AM80">
        <v>0.24</v>
      </c>
      <c r="BC80" t="s">
        <v>384</v>
      </c>
    </row>
    <row r="81" spans="1:58" x14ac:dyDescent="0.3">
      <c r="A81" t="s">
        <v>385</v>
      </c>
      <c r="B81" t="s">
        <v>321</v>
      </c>
      <c r="C81" t="s">
        <v>322</v>
      </c>
      <c r="D81">
        <v>1287611169</v>
      </c>
      <c r="E81" s="2">
        <v>500000</v>
      </c>
      <c r="F81" t="s">
        <v>386</v>
      </c>
      <c r="G81" t="s">
        <v>112</v>
      </c>
      <c r="H81" t="s">
        <v>64</v>
      </c>
      <c r="I81" s="3">
        <v>39904</v>
      </c>
      <c r="J81" s="3">
        <v>42338</v>
      </c>
      <c r="K81">
        <v>7</v>
      </c>
      <c r="L81" t="s">
        <v>325</v>
      </c>
      <c r="M81" t="s">
        <v>91</v>
      </c>
      <c r="N81" t="s">
        <v>107</v>
      </c>
      <c r="O81" t="s">
        <v>107</v>
      </c>
      <c r="P81" s="3">
        <v>39904</v>
      </c>
      <c r="Q81">
        <v>10.875</v>
      </c>
      <c r="R81" s="3">
        <v>33602</v>
      </c>
      <c r="S81" t="s">
        <v>63</v>
      </c>
      <c r="T81" t="s">
        <v>64</v>
      </c>
      <c r="U81" t="s">
        <v>64</v>
      </c>
      <c r="V81" s="2">
        <v>227746</v>
      </c>
      <c r="W81">
        <v>46</v>
      </c>
      <c r="X81" t="s">
        <v>64</v>
      </c>
      <c r="Y81" t="s">
        <v>64</v>
      </c>
      <c r="Z81" t="s">
        <v>64</v>
      </c>
      <c r="AA81" t="s">
        <v>64</v>
      </c>
      <c r="AB81" t="s">
        <v>64</v>
      </c>
      <c r="AC81" t="s">
        <v>64</v>
      </c>
      <c r="AD81" t="s">
        <v>64</v>
      </c>
      <c r="AE81" t="s">
        <v>64</v>
      </c>
      <c r="AF81" t="s">
        <v>64</v>
      </c>
      <c r="AG81" t="s">
        <v>64</v>
      </c>
      <c r="AH81" t="s">
        <v>64</v>
      </c>
      <c r="AI81" t="s">
        <v>64</v>
      </c>
      <c r="AN81" t="s">
        <v>83</v>
      </c>
      <c r="AO81" t="s">
        <v>387</v>
      </c>
      <c r="BC81" t="s">
        <v>388</v>
      </c>
      <c r="BF81" t="s">
        <v>389</v>
      </c>
    </row>
    <row r="82" spans="1:58" x14ac:dyDescent="0.3">
      <c r="A82" t="s">
        <v>390</v>
      </c>
      <c r="B82" t="s">
        <v>321</v>
      </c>
      <c r="C82" t="s">
        <v>322</v>
      </c>
      <c r="D82">
        <v>1287621169</v>
      </c>
      <c r="E82" s="2">
        <v>1000000</v>
      </c>
      <c r="F82" t="s">
        <v>391</v>
      </c>
      <c r="G82" t="s">
        <v>112</v>
      </c>
      <c r="H82" t="s">
        <v>64</v>
      </c>
      <c r="I82" s="3">
        <v>39904</v>
      </c>
      <c r="J82" s="3">
        <v>43024</v>
      </c>
      <c r="K82">
        <v>9</v>
      </c>
      <c r="L82" t="s">
        <v>325</v>
      </c>
      <c r="M82" t="s">
        <v>91</v>
      </c>
      <c r="N82" t="s">
        <v>107</v>
      </c>
      <c r="O82" t="s">
        <v>107</v>
      </c>
      <c r="P82" s="3">
        <v>39904</v>
      </c>
      <c r="Q82">
        <v>8</v>
      </c>
      <c r="R82" s="3">
        <v>33985</v>
      </c>
      <c r="S82" t="s">
        <v>63</v>
      </c>
      <c r="T82" t="s">
        <v>64</v>
      </c>
      <c r="U82" t="s">
        <v>64</v>
      </c>
      <c r="V82" s="2">
        <v>485235</v>
      </c>
      <c r="W82">
        <v>49</v>
      </c>
      <c r="X82" s="2">
        <v>1139445</v>
      </c>
      <c r="Y82" s="2">
        <v>1072502</v>
      </c>
      <c r="Z82" t="s">
        <v>64</v>
      </c>
      <c r="AA82" t="s">
        <v>64</v>
      </c>
      <c r="AB82" t="s">
        <v>64</v>
      </c>
      <c r="AC82" t="s">
        <v>64</v>
      </c>
      <c r="AD82">
        <v>114</v>
      </c>
      <c r="AE82">
        <v>107</v>
      </c>
      <c r="AF82" t="s">
        <v>64</v>
      </c>
      <c r="AG82" t="s">
        <v>64</v>
      </c>
      <c r="AH82" t="s">
        <v>64</v>
      </c>
      <c r="AI82" t="s">
        <v>64</v>
      </c>
      <c r="AN82" t="s">
        <v>83</v>
      </c>
      <c r="AO82" t="s">
        <v>387</v>
      </c>
      <c r="BC82" t="s">
        <v>392</v>
      </c>
    </row>
    <row r="83" spans="1:58" x14ac:dyDescent="0.3">
      <c r="A83" t="s">
        <v>393</v>
      </c>
      <c r="B83" t="s">
        <v>321</v>
      </c>
      <c r="C83" t="s">
        <v>322</v>
      </c>
      <c r="D83">
        <v>1287671144</v>
      </c>
      <c r="E83" s="2">
        <v>10000000</v>
      </c>
      <c r="F83" t="s">
        <v>136</v>
      </c>
      <c r="G83" t="s">
        <v>112</v>
      </c>
      <c r="H83" t="s">
        <v>383</v>
      </c>
      <c r="I83" s="3">
        <v>40621</v>
      </c>
      <c r="J83" s="3">
        <v>28568</v>
      </c>
      <c r="K83">
        <v>67</v>
      </c>
      <c r="L83">
        <v>6</v>
      </c>
      <c r="M83" t="s">
        <v>91</v>
      </c>
      <c r="N83" t="s">
        <v>107</v>
      </c>
      <c r="O83" t="s">
        <v>107</v>
      </c>
      <c r="P83" s="3">
        <v>40621</v>
      </c>
      <c r="Q83">
        <v>4.1900000000000004</v>
      </c>
      <c r="R83" s="3">
        <v>43178</v>
      </c>
      <c r="S83" t="s">
        <v>63</v>
      </c>
      <c r="T83" t="s">
        <v>64</v>
      </c>
      <c r="U83">
        <v>4.1900000000000004</v>
      </c>
      <c r="V83" s="2">
        <v>27862804</v>
      </c>
      <c r="W83">
        <v>279</v>
      </c>
      <c r="X83" s="2">
        <v>13080103</v>
      </c>
      <c r="Y83" s="2">
        <v>16274398</v>
      </c>
      <c r="Z83" s="2">
        <v>19259000</v>
      </c>
      <c r="AA83" s="2">
        <v>18483000</v>
      </c>
      <c r="AB83" s="2">
        <v>17623000</v>
      </c>
      <c r="AC83" s="2">
        <v>20226803</v>
      </c>
      <c r="AD83">
        <v>131</v>
      </c>
      <c r="AE83">
        <v>163</v>
      </c>
      <c r="AF83">
        <v>193</v>
      </c>
      <c r="AG83">
        <v>185</v>
      </c>
      <c r="AH83">
        <v>176</v>
      </c>
      <c r="AI83">
        <v>202</v>
      </c>
      <c r="BC83" t="s">
        <v>394</v>
      </c>
    </row>
    <row r="84" spans="1:58" x14ac:dyDescent="0.3">
      <c r="A84" t="s">
        <v>395</v>
      </c>
      <c r="B84" t="s">
        <v>321</v>
      </c>
      <c r="C84" t="s">
        <v>322</v>
      </c>
      <c r="D84">
        <v>1287781144</v>
      </c>
      <c r="E84" s="2">
        <v>10000000</v>
      </c>
      <c r="F84" t="s">
        <v>118</v>
      </c>
      <c r="G84" t="s">
        <v>255</v>
      </c>
      <c r="H84" t="s">
        <v>396</v>
      </c>
      <c r="I84" s="3">
        <v>38497</v>
      </c>
      <c r="J84" s="3">
        <v>16582</v>
      </c>
      <c r="K84">
        <v>40</v>
      </c>
      <c r="L84">
        <v>6</v>
      </c>
      <c r="M84" t="s">
        <v>91</v>
      </c>
      <c r="N84" t="s">
        <v>107</v>
      </c>
      <c r="O84" t="s">
        <v>107</v>
      </c>
      <c r="P84" s="3">
        <v>38497</v>
      </c>
      <c r="Q84">
        <v>3.8</v>
      </c>
      <c r="R84" s="3">
        <v>39593</v>
      </c>
      <c r="S84" t="s">
        <v>63</v>
      </c>
      <c r="T84" t="s">
        <v>64</v>
      </c>
      <c r="U84">
        <v>3.8</v>
      </c>
      <c r="V84" s="2">
        <v>12915597</v>
      </c>
      <c r="W84">
        <v>129</v>
      </c>
      <c r="X84" s="2">
        <v>11384583</v>
      </c>
      <c r="Y84" s="2">
        <v>12719986</v>
      </c>
      <c r="Z84" s="2">
        <v>13848000</v>
      </c>
      <c r="AA84" s="2">
        <v>13650000</v>
      </c>
      <c r="AB84" s="2">
        <v>13774000</v>
      </c>
      <c r="AC84" s="2">
        <v>14134553</v>
      </c>
      <c r="AD84">
        <v>114</v>
      </c>
      <c r="AE84">
        <v>127</v>
      </c>
      <c r="AF84">
        <v>138</v>
      </c>
      <c r="AG84">
        <v>137</v>
      </c>
      <c r="AH84">
        <v>138</v>
      </c>
      <c r="AI84">
        <v>141</v>
      </c>
      <c r="AK84" t="s">
        <v>397</v>
      </c>
      <c r="AL84" s="2">
        <v>21000</v>
      </c>
      <c r="AM84">
        <v>0.21</v>
      </c>
      <c r="BC84" t="s">
        <v>398</v>
      </c>
    </row>
    <row r="85" spans="1:58" x14ac:dyDescent="0.3">
      <c r="A85" t="s">
        <v>399</v>
      </c>
      <c r="B85" t="s">
        <v>321</v>
      </c>
      <c r="C85" t="s">
        <v>322</v>
      </c>
      <c r="D85">
        <v>1287791144</v>
      </c>
      <c r="E85" s="2">
        <v>10000000</v>
      </c>
      <c r="F85" t="s">
        <v>118</v>
      </c>
      <c r="G85" t="s">
        <v>255</v>
      </c>
      <c r="H85" t="s">
        <v>396</v>
      </c>
      <c r="I85" s="3">
        <v>39283</v>
      </c>
      <c r="J85" s="3">
        <v>28326</v>
      </c>
      <c r="K85">
        <v>70</v>
      </c>
      <c r="L85">
        <v>60</v>
      </c>
      <c r="M85" t="s">
        <v>91</v>
      </c>
      <c r="N85" t="s">
        <v>107</v>
      </c>
      <c r="O85" t="s">
        <v>107</v>
      </c>
      <c r="P85" s="3">
        <v>39283</v>
      </c>
      <c r="Q85">
        <v>4.33</v>
      </c>
      <c r="R85" s="3">
        <v>39649</v>
      </c>
      <c r="S85" t="s">
        <v>63</v>
      </c>
      <c r="T85" t="s">
        <v>64</v>
      </c>
      <c r="U85">
        <v>4.33</v>
      </c>
      <c r="V85" s="2">
        <v>28579203</v>
      </c>
      <c r="W85">
        <v>286</v>
      </c>
      <c r="X85" s="2">
        <v>13626623</v>
      </c>
      <c r="Y85" s="2">
        <v>16413437</v>
      </c>
      <c r="Z85" s="2">
        <v>19612000</v>
      </c>
      <c r="AA85" s="2">
        <v>18835000</v>
      </c>
      <c r="AB85" s="2">
        <v>17899000</v>
      </c>
      <c r="AC85" s="2">
        <v>20630437</v>
      </c>
      <c r="AD85">
        <v>136</v>
      </c>
      <c r="AE85">
        <v>164</v>
      </c>
      <c r="AF85">
        <v>196</v>
      </c>
      <c r="AG85">
        <v>188</v>
      </c>
      <c r="AH85">
        <v>179</v>
      </c>
      <c r="AI85">
        <v>206</v>
      </c>
      <c r="AK85" t="s">
        <v>400</v>
      </c>
      <c r="AL85" s="2">
        <v>24000</v>
      </c>
      <c r="AM85">
        <v>0.24</v>
      </c>
      <c r="BC85" t="s">
        <v>401</v>
      </c>
    </row>
    <row r="86" spans="1:58" x14ac:dyDescent="0.3">
      <c r="A86" t="s">
        <v>402</v>
      </c>
      <c r="B86" t="s">
        <v>321</v>
      </c>
      <c r="C86" t="s">
        <v>322</v>
      </c>
      <c r="D86">
        <v>1291751185</v>
      </c>
      <c r="E86" s="2">
        <v>1000000</v>
      </c>
      <c r="F86" t="s">
        <v>391</v>
      </c>
      <c r="G86" t="s">
        <v>403</v>
      </c>
      <c r="H86" t="s">
        <v>404</v>
      </c>
      <c r="I86" s="3">
        <v>41000</v>
      </c>
      <c r="J86" s="3">
        <v>19268</v>
      </c>
      <c r="K86">
        <v>41</v>
      </c>
      <c r="L86" t="s">
        <v>325</v>
      </c>
      <c r="M86" t="s">
        <v>91</v>
      </c>
      <c r="N86" t="s">
        <v>107</v>
      </c>
      <c r="O86" t="s">
        <v>107</v>
      </c>
      <c r="P86" s="3">
        <v>41000</v>
      </c>
      <c r="Q86">
        <v>8.25</v>
      </c>
      <c r="R86" s="3">
        <v>33910</v>
      </c>
      <c r="S86" t="s">
        <v>63</v>
      </c>
      <c r="T86" t="s">
        <v>64</v>
      </c>
      <c r="U86">
        <v>8.25</v>
      </c>
      <c r="V86" s="2">
        <v>3341406</v>
      </c>
      <c r="W86">
        <v>334</v>
      </c>
      <c r="X86" s="2">
        <v>2180571</v>
      </c>
      <c r="Y86" s="2">
        <v>2414394</v>
      </c>
      <c r="Z86" s="2">
        <v>2462000</v>
      </c>
      <c r="AA86" s="2">
        <v>2443000</v>
      </c>
      <c r="AB86" s="2">
        <v>2570000</v>
      </c>
      <c r="AC86" s="2">
        <v>2447721</v>
      </c>
      <c r="AD86">
        <v>218</v>
      </c>
      <c r="AE86">
        <v>241</v>
      </c>
      <c r="AF86">
        <v>246</v>
      </c>
      <c r="AG86">
        <v>244</v>
      </c>
      <c r="AH86">
        <v>257</v>
      </c>
      <c r="AI86">
        <v>245</v>
      </c>
      <c r="BC86" t="s">
        <v>405</v>
      </c>
      <c r="BF86" t="s">
        <v>356</v>
      </c>
    </row>
    <row r="87" spans="1:58" x14ac:dyDescent="0.3">
      <c r="A87" t="s">
        <v>406</v>
      </c>
      <c r="B87" t="s">
        <v>321</v>
      </c>
      <c r="C87" t="s">
        <v>322</v>
      </c>
      <c r="D87">
        <v>1291761185</v>
      </c>
      <c r="E87" s="2">
        <v>600000</v>
      </c>
      <c r="F87" t="s">
        <v>329</v>
      </c>
      <c r="G87" t="s">
        <v>403</v>
      </c>
      <c r="H87" t="s">
        <v>404</v>
      </c>
      <c r="I87" s="3">
        <v>40878</v>
      </c>
      <c r="J87" s="3">
        <v>18420</v>
      </c>
      <c r="K87">
        <v>39</v>
      </c>
      <c r="L87" t="s">
        <v>325</v>
      </c>
      <c r="M87" t="s">
        <v>91</v>
      </c>
      <c r="N87" t="s">
        <v>107</v>
      </c>
      <c r="O87" t="s">
        <v>107</v>
      </c>
      <c r="P87" s="3">
        <v>40878</v>
      </c>
      <c r="Q87">
        <v>11.5</v>
      </c>
      <c r="R87" s="3">
        <v>33060</v>
      </c>
      <c r="S87" t="s">
        <v>63</v>
      </c>
      <c r="T87" t="s">
        <v>64</v>
      </c>
      <c r="U87">
        <v>11.5</v>
      </c>
      <c r="V87" s="2">
        <v>2656533</v>
      </c>
      <c r="W87">
        <v>443</v>
      </c>
      <c r="X87" s="2">
        <v>1681216</v>
      </c>
      <c r="Y87" s="2">
        <v>1842336</v>
      </c>
      <c r="Z87" s="2">
        <v>1866000</v>
      </c>
      <c r="AA87" s="2">
        <v>1850000</v>
      </c>
      <c r="AB87" s="2">
        <v>1889000</v>
      </c>
      <c r="AC87" s="2">
        <v>1843746</v>
      </c>
      <c r="AD87">
        <v>280</v>
      </c>
      <c r="AE87">
        <v>307</v>
      </c>
      <c r="AF87">
        <v>311</v>
      </c>
      <c r="AG87">
        <v>308</v>
      </c>
      <c r="AH87">
        <v>315</v>
      </c>
      <c r="AI87">
        <v>307</v>
      </c>
      <c r="BC87" t="s">
        <v>407</v>
      </c>
      <c r="BF87" t="s">
        <v>408</v>
      </c>
    </row>
    <row r="88" spans="1:58" x14ac:dyDescent="0.3">
      <c r="A88" t="s">
        <v>409</v>
      </c>
      <c r="B88" t="s">
        <v>321</v>
      </c>
      <c r="C88" t="s">
        <v>322</v>
      </c>
      <c r="D88">
        <v>1291901186</v>
      </c>
      <c r="E88" s="2">
        <v>2000000</v>
      </c>
      <c r="F88" t="s">
        <v>410</v>
      </c>
      <c r="G88" t="s">
        <v>77</v>
      </c>
      <c r="H88" t="s">
        <v>64</v>
      </c>
      <c r="I88" s="3">
        <v>40882</v>
      </c>
      <c r="J88" s="3">
        <v>43073</v>
      </c>
      <c r="K88">
        <v>6</v>
      </c>
      <c r="L88" t="s">
        <v>325</v>
      </c>
      <c r="M88" t="s">
        <v>91</v>
      </c>
      <c r="N88" t="s">
        <v>107</v>
      </c>
      <c r="O88" t="s">
        <v>107</v>
      </c>
      <c r="P88" s="3">
        <v>40882</v>
      </c>
      <c r="Q88">
        <v>7.5</v>
      </c>
      <c r="R88" s="3">
        <v>33985</v>
      </c>
      <c r="S88" t="s">
        <v>63</v>
      </c>
      <c r="T88" t="s">
        <v>64</v>
      </c>
      <c r="U88" t="s">
        <v>64</v>
      </c>
      <c r="V88" s="2">
        <v>904775</v>
      </c>
      <c r="W88">
        <v>45</v>
      </c>
      <c r="X88" s="2">
        <v>2254040</v>
      </c>
      <c r="Y88" s="2">
        <v>2091943</v>
      </c>
      <c r="Z88" t="s">
        <v>64</v>
      </c>
      <c r="AA88" t="s">
        <v>64</v>
      </c>
      <c r="AB88" t="s">
        <v>64</v>
      </c>
      <c r="AC88" t="s">
        <v>64</v>
      </c>
      <c r="AD88">
        <v>113</v>
      </c>
      <c r="AE88">
        <v>105</v>
      </c>
      <c r="AF88" t="s">
        <v>64</v>
      </c>
      <c r="AG88" t="s">
        <v>64</v>
      </c>
      <c r="AH88" t="s">
        <v>64</v>
      </c>
      <c r="AI88" t="s">
        <v>64</v>
      </c>
      <c r="AN88" t="s">
        <v>83</v>
      </c>
      <c r="AO88" t="s">
        <v>387</v>
      </c>
      <c r="BC88" t="s">
        <v>411</v>
      </c>
      <c r="BF88" t="s">
        <v>356</v>
      </c>
    </row>
    <row r="89" spans="1:58" x14ac:dyDescent="0.3">
      <c r="A89" t="s">
        <v>412</v>
      </c>
      <c r="B89" t="s">
        <v>321</v>
      </c>
      <c r="C89" t="s">
        <v>322</v>
      </c>
      <c r="D89">
        <v>1291911186</v>
      </c>
      <c r="E89" s="2">
        <v>1000000</v>
      </c>
      <c r="F89" t="s">
        <v>391</v>
      </c>
      <c r="G89" t="s">
        <v>77</v>
      </c>
      <c r="H89" t="s">
        <v>64</v>
      </c>
      <c r="I89" s="3">
        <v>41001</v>
      </c>
      <c r="J89" s="3">
        <v>43024</v>
      </c>
      <c r="K89">
        <v>6</v>
      </c>
      <c r="L89" t="s">
        <v>325</v>
      </c>
      <c r="M89" t="s">
        <v>91</v>
      </c>
      <c r="N89" t="s">
        <v>107</v>
      </c>
      <c r="O89" t="s">
        <v>107</v>
      </c>
      <c r="P89" s="3">
        <v>41001</v>
      </c>
      <c r="Q89">
        <v>8</v>
      </c>
      <c r="R89" s="3">
        <v>33985</v>
      </c>
      <c r="S89" t="s">
        <v>63</v>
      </c>
      <c r="T89" t="s">
        <v>64</v>
      </c>
      <c r="U89" t="s">
        <v>64</v>
      </c>
      <c r="V89" s="2">
        <v>445780</v>
      </c>
      <c r="W89">
        <v>45</v>
      </c>
      <c r="X89" s="2">
        <v>1139445</v>
      </c>
      <c r="Y89" s="2">
        <v>1036514</v>
      </c>
      <c r="Z89" t="s">
        <v>64</v>
      </c>
      <c r="AA89" t="s">
        <v>64</v>
      </c>
      <c r="AB89" t="s">
        <v>64</v>
      </c>
      <c r="AC89" t="s">
        <v>64</v>
      </c>
      <c r="AD89">
        <v>114</v>
      </c>
      <c r="AE89">
        <v>104</v>
      </c>
      <c r="AF89" t="s">
        <v>64</v>
      </c>
      <c r="AG89" t="s">
        <v>64</v>
      </c>
      <c r="AH89" t="s">
        <v>64</v>
      </c>
      <c r="AI89" t="s">
        <v>64</v>
      </c>
      <c r="AN89" t="s">
        <v>83</v>
      </c>
      <c r="AO89" t="s">
        <v>387</v>
      </c>
      <c r="BC89" t="s">
        <v>413</v>
      </c>
      <c r="BF89" t="s">
        <v>356</v>
      </c>
    </row>
    <row r="90" spans="1:58" x14ac:dyDescent="0.3">
      <c r="A90" t="s">
        <v>414</v>
      </c>
      <c r="B90" t="s">
        <v>321</v>
      </c>
      <c r="C90" t="s">
        <v>322</v>
      </c>
      <c r="D90">
        <v>1306361283</v>
      </c>
      <c r="E90" s="2">
        <v>10000000</v>
      </c>
      <c r="F90" t="s">
        <v>136</v>
      </c>
      <c r="G90" t="s">
        <v>61</v>
      </c>
      <c r="H90" t="s">
        <v>415</v>
      </c>
      <c r="I90" s="3">
        <v>37204</v>
      </c>
      <c r="J90" s="3">
        <v>23506</v>
      </c>
      <c r="K90">
        <v>63</v>
      </c>
      <c r="L90">
        <v>60</v>
      </c>
      <c r="M90" t="s">
        <v>91</v>
      </c>
      <c r="N90" t="s">
        <v>107</v>
      </c>
      <c r="O90" t="s">
        <v>107</v>
      </c>
      <c r="P90" s="3">
        <v>37204</v>
      </c>
      <c r="Q90">
        <v>3.99</v>
      </c>
      <c r="R90" s="3">
        <v>39761</v>
      </c>
      <c r="S90" t="s">
        <v>63</v>
      </c>
      <c r="T90" t="s">
        <v>64</v>
      </c>
      <c r="U90">
        <v>3.99</v>
      </c>
      <c r="V90" s="2">
        <v>19748873</v>
      </c>
      <c r="W90">
        <v>197</v>
      </c>
      <c r="X90" s="2">
        <v>12496324</v>
      </c>
      <c r="Y90" s="2">
        <v>15030378</v>
      </c>
      <c r="Z90" s="2">
        <v>16933000</v>
      </c>
      <c r="AA90" s="2">
        <v>16392000</v>
      </c>
      <c r="AB90" s="2">
        <v>15818000</v>
      </c>
      <c r="AC90" s="2">
        <v>17390024</v>
      </c>
      <c r="AD90">
        <v>125</v>
      </c>
      <c r="AE90">
        <v>150</v>
      </c>
      <c r="AF90">
        <v>169</v>
      </c>
      <c r="AG90">
        <v>164</v>
      </c>
      <c r="AH90">
        <v>158</v>
      </c>
      <c r="AI90">
        <v>174</v>
      </c>
      <c r="AK90" t="s">
        <v>100</v>
      </c>
      <c r="AL90" s="2">
        <v>24000</v>
      </c>
      <c r="AM90">
        <v>0.24</v>
      </c>
      <c r="BC90" t="s">
        <v>199</v>
      </c>
    </row>
    <row r="91" spans="1:58" x14ac:dyDescent="0.3">
      <c r="A91" t="s">
        <v>416</v>
      </c>
      <c r="B91" t="s">
        <v>321</v>
      </c>
      <c r="C91" t="s">
        <v>322</v>
      </c>
      <c r="D91">
        <v>1306371283</v>
      </c>
      <c r="E91" s="2">
        <v>10000000</v>
      </c>
      <c r="F91" t="s">
        <v>136</v>
      </c>
      <c r="G91" t="s">
        <v>61</v>
      </c>
      <c r="H91" t="s">
        <v>415</v>
      </c>
      <c r="I91" s="3">
        <v>38747</v>
      </c>
      <c r="J91" s="3">
        <v>23406</v>
      </c>
      <c r="K91">
        <v>58</v>
      </c>
      <c r="L91">
        <v>60</v>
      </c>
      <c r="M91" t="s">
        <v>91</v>
      </c>
      <c r="N91" t="s">
        <v>107</v>
      </c>
      <c r="O91" t="s">
        <v>107</v>
      </c>
      <c r="P91" s="3">
        <v>38747</v>
      </c>
      <c r="Q91">
        <v>4.5</v>
      </c>
      <c r="R91" s="3">
        <v>39659</v>
      </c>
      <c r="S91" t="s">
        <v>63</v>
      </c>
      <c r="T91" t="s">
        <v>64</v>
      </c>
      <c r="U91">
        <v>4.5</v>
      </c>
      <c r="V91" s="2">
        <v>22050163</v>
      </c>
      <c r="W91">
        <v>221</v>
      </c>
      <c r="X91" s="2">
        <v>13593173</v>
      </c>
      <c r="Y91" s="2">
        <v>16361100</v>
      </c>
      <c r="Z91" s="2">
        <v>17974000</v>
      </c>
      <c r="AA91" s="2">
        <v>17435000</v>
      </c>
      <c r="AB91" s="2">
        <v>13956000</v>
      </c>
      <c r="AC91" s="2">
        <v>18554636</v>
      </c>
      <c r="AD91">
        <v>136</v>
      </c>
      <c r="AE91">
        <v>164</v>
      </c>
      <c r="AF91">
        <v>180</v>
      </c>
      <c r="AG91">
        <v>174</v>
      </c>
      <c r="AH91">
        <v>140</v>
      </c>
      <c r="AI91">
        <v>186</v>
      </c>
      <c r="AK91" t="s">
        <v>100</v>
      </c>
      <c r="AL91" s="2">
        <v>24000</v>
      </c>
      <c r="AM91">
        <v>0.24</v>
      </c>
      <c r="BC91" t="s">
        <v>417</v>
      </c>
    </row>
    <row r="92" spans="1:58" x14ac:dyDescent="0.3">
      <c r="A92" t="s">
        <v>418</v>
      </c>
      <c r="B92" t="s">
        <v>419</v>
      </c>
      <c r="C92" t="s">
        <v>420</v>
      </c>
      <c r="D92">
        <v>14159</v>
      </c>
      <c r="E92" s="2">
        <v>1000000</v>
      </c>
      <c r="F92" t="s">
        <v>421</v>
      </c>
      <c r="G92" t="s">
        <v>422</v>
      </c>
      <c r="H92" t="s">
        <v>422</v>
      </c>
      <c r="I92" s="3">
        <v>33023</v>
      </c>
      <c r="J92" s="3">
        <v>42155</v>
      </c>
      <c r="K92">
        <v>25</v>
      </c>
      <c r="L92" t="s">
        <v>325</v>
      </c>
      <c r="M92" t="s">
        <v>91</v>
      </c>
      <c r="N92" t="s">
        <v>64</v>
      </c>
      <c r="O92" t="s">
        <v>64</v>
      </c>
      <c r="P92" s="3">
        <v>33023</v>
      </c>
      <c r="Q92">
        <v>11.5</v>
      </c>
      <c r="R92" s="3">
        <v>34119</v>
      </c>
      <c r="X92" t="s">
        <v>124</v>
      </c>
      <c r="Y92" t="s">
        <v>423</v>
      </c>
      <c r="AD92" t="s">
        <v>124</v>
      </c>
      <c r="AG92" t="s">
        <v>107</v>
      </c>
      <c r="AJ92" t="s">
        <v>109</v>
      </c>
      <c r="AK92" t="s">
        <v>109</v>
      </c>
      <c r="AL92" t="s">
        <v>109</v>
      </c>
    </row>
    <row r="93" spans="1:58" x14ac:dyDescent="0.3">
      <c r="A93" t="s">
        <v>424</v>
      </c>
      <c r="B93" t="s">
        <v>419</v>
      </c>
      <c r="C93" t="s">
        <v>420</v>
      </c>
      <c r="D93">
        <v>14167</v>
      </c>
      <c r="E93" s="2">
        <v>2500000</v>
      </c>
      <c r="F93" t="s">
        <v>425</v>
      </c>
      <c r="G93" t="s">
        <v>426</v>
      </c>
      <c r="H93" t="s">
        <v>426</v>
      </c>
      <c r="I93" s="3">
        <v>34085</v>
      </c>
      <c r="J93" s="3">
        <v>43216</v>
      </c>
      <c r="K93">
        <v>25</v>
      </c>
      <c r="L93" t="s">
        <v>325</v>
      </c>
      <c r="M93" t="s">
        <v>91</v>
      </c>
      <c r="N93" t="s">
        <v>64</v>
      </c>
      <c r="O93" t="s">
        <v>64</v>
      </c>
      <c r="P93" s="3">
        <v>34085</v>
      </c>
      <c r="Q93">
        <v>7.625</v>
      </c>
      <c r="R93" s="3">
        <v>35668</v>
      </c>
      <c r="X93" s="2">
        <v>2920000</v>
      </c>
      <c r="Y93" s="2">
        <v>3606000</v>
      </c>
      <c r="Z93" s="2">
        <v>2608000</v>
      </c>
      <c r="AA93" t="s">
        <v>423</v>
      </c>
      <c r="AD93">
        <v>117</v>
      </c>
      <c r="AG93" t="s">
        <v>107</v>
      </c>
      <c r="AJ93" t="s">
        <v>109</v>
      </c>
      <c r="AK93" t="s">
        <v>427</v>
      </c>
      <c r="AL93" s="2">
        <v>6000</v>
      </c>
      <c r="AM93">
        <v>0.24</v>
      </c>
    </row>
    <row r="94" spans="1:58" x14ac:dyDescent="0.3">
      <c r="A94" t="s">
        <v>428</v>
      </c>
      <c r="B94" t="s">
        <v>419</v>
      </c>
      <c r="C94" t="s">
        <v>420</v>
      </c>
      <c r="D94">
        <v>14168</v>
      </c>
      <c r="E94" s="2">
        <v>500000</v>
      </c>
      <c r="F94" t="s">
        <v>429</v>
      </c>
      <c r="G94" t="s">
        <v>422</v>
      </c>
      <c r="I94" s="3">
        <v>33982</v>
      </c>
      <c r="J94" s="3">
        <v>43113</v>
      </c>
      <c r="K94">
        <v>25</v>
      </c>
      <c r="L94" t="s">
        <v>325</v>
      </c>
      <c r="M94" t="s">
        <v>91</v>
      </c>
      <c r="N94" t="s">
        <v>64</v>
      </c>
      <c r="O94" t="s">
        <v>64</v>
      </c>
      <c r="P94" s="3">
        <v>33982</v>
      </c>
      <c r="Q94">
        <v>6.75</v>
      </c>
      <c r="R94" s="3">
        <v>34316</v>
      </c>
      <c r="X94" s="2">
        <v>571000</v>
      </c>
      <c r="Y94" s="2">
        <v>691000</v>
      </c>
      <c r="Z94" t="s">
        <v>423</v>
      </c>
      <c r="AD94">
        <v>114</v>
      </c>
      <c r="AG94" t="s">
        <v>107</v>
      </c>
      <c r="AJ94" t="s">
        <v>109</v>
      </c>
      <c r="AK94" t="s">
        <v>109</v>
      </c>
      <c r="AL94" t="s">
        <v>109</v>
      </c>
    </row>
    <row r="95" spans="1:58" x14ac:dyDescent="0.3">
      <c r="A95" t="s">
        <v>430</v>
      </c>
      <c r="B95" t="s">
        <v>419</v>
      </c>
      <c r="C95" t="s">
        <v>420</v>
      </c>
      <c r="D95">
        <v>14169</v>
      </c>
      <c r="E95" s="2">
        <v>500000</v>
      </c>
      <c r="F95" t="s">
        <v>429</v>
      </c>
      <c r="G95" t="s">
        <v>422</v>
      </c>
      <c r="I95" s="3">
        <v>33982</v>
      </c>
      <c r="J95" s="3">
        <v>43113</v>
      </c>
      <c r="K95">
        <v>25</v>
      </c>
      <c r="L95" t="s">
        <v>325</v>
      </c>
      <c r="M95" t="s">
        <v>91</v>
      </c>
      <c r="N95" t="s">
        <v>64</v>
      </c>
      <c r="O95" t="s">
        <v>64</v>
      </c>
      <c r="P95" s="3">
        <v>33982</v>
      </c>
      <c r="Q95">
        <v>6.75</v>
      </c>
      <c r="R95" s="3">
        <v>34316</v>
      </c>
      <c r="X95" s="2">
        <v>571000</v>
      </c>
      <c r="Y95" s="2">
        <v>691000</v>
      </c>
      <c r="Z95" t="s">
        <v>423</v>
      </c>
    </row>
    <row r="96" spans="1:58" x14ac:dyDescent="0.3">
      <c r="A96" t="s">
        <v>431</v>
      </c>
      <c r="B96" t="s">
        <v>419</v>
      </c>
      <c r="C96" t="s">
        <v>420</v>
      </c>
      <c r="D96">
        <v>14170</v>
      </c>
      <c r="E96" s="2">
        <v>3000000</v>
      </c>
      <c r="F96" t="s">
        <v>432</v>
      </c>
      <c r="G96" t="s">
        <v>433</v>
      </c>
      <c r="I96" s="3">
        <v>37474</v>
      </c>
      <c r="J96" s="3">
        <v>13733</v>
      </c>
      <c r="K96">
        <v>35</v>
      </c>
      <c r="L96">
        <v>6</v>
      </c>
      <c r="M96" t="s">
        <v>434</v>
      </c>
      <c r="N96" s="3">
        <v>37474</v>
      </c>
      <c r="O96">
        <v>3.9</v>
      </c>
      <c r="P96" s="3">
        <v>38570</v>
      </c>
      <c r="Q96">
        <v>4.75</v>
      </c>
      <c r="R96" s="3">
        <v>38572</v>
      </c>
      <c r="X96" s="2">
        <v>4202000</v>
      </c>
      <c r="Y96" s="2">
        <v>4617000</v>
      </c>
      <c r="Z96" s="2">
        <v>4268000</v>
      </c>
      <c r="AA96" s="2">
        <v>4280000</v>
      </c>
      <c r="AB96" s="2">
        <v>4236000</v>
      </c>
      <c r="AC96" s="2">
        <v>4270000</v>
      </c>
      <c r="AD96">
        <v>140</v>
      </c>
      <c r="AG96">
        <v>143</v>
      </c>
      <c r="AJ96" t="s">
        <v>293</v>
      </c>
      <c r="AK96" t="s">
        <v>109</v>
      </c>
      <c r="AL96" s="2">
        <v>7200</v>
      </c>
      <c r="AM96">
        <v>0.24</v>
      </c>
    </row>
    <row r="97" spans="1:56" x14ac:dyDescent="0.3">
      <c r="A97" t="s">
        <v>435</v>
      </c>
      <c r="B97" t="s">
        <v>419</v>
      </c>
      <c r="C97" t="s">
        <v>420</v>
      </c>
      <c r="D97">
        <v>14171</v>
      </c>
      <c r="E97" s="2">
        <v>5000000</v>
      </c>
      <c r="F97" t="s">
        <v>118</v>
      </c>
      <c r="G97" t="s">
        <v>255</v>
      </c>
      <c r="H97" t="s">
        <v>255</v>
      </c>
      <c r="I97" s="3">
        <v>37774</v>
      </c>
      <c r="J97" s="3">
        <v>15859</v>
      </c>
      <c r="K97">
        <v>40</v>
      </c>
      <c r="L97">
        <v>6</v>
      </c>
      <c r="M97" t="s">
        <v>434</v>
      </c>
      <c r="N97" s="3">
        <v>37774</v>
      </c>
      <c r="O97">
        <v>3.25</v>
      </c>
      <c r="P97" s="3">
        <v>39600</v>
      </c>
      <c r="Q97">
        <v>4.3499999999999996</v>
      </c>
      <c r="R97" s="3">
        <v>39601</v>
      </c>
      <c r="X97" s="2">
        <v>9424000</v>
      </c>
      <c r="Y97" s="2">
        <v>7636000</v>
      </c>
      <c r="Z97" s="2">
        <v>7254000</v>
      </c>
      <c r="AA97" s="2">
        <v>7164000</v>
      </c>
      <c r="AB97" s="2">
        <v>7303000</v>
      </c>
      <c r="AC97" s="2">
        <v>9359000</v>
      </c>
      <c r="AD97">
        <v>188</v>
      </c>
      <c r="AG97">
        <v>143</v>
      </c>
      <c r="AJ97" t="s">
        <v>293</v>
      </c>
      <c r="AK97" t="s">
        <v>436</v>
      </c>
      <c r="AL97" s="2">
        <v>12000</v>
      </c>
      <c r="AM97">
        <v>0.24</v>
      </c>
    </row>
    <row r="98" spans="1:56" x14ac:dyDescent="0.3">
      <c r="A98" t="s">
        <v>437</v>
      </c>
      <c r="B98" t="s">
        <v>419</v>
      </c>
      <c r="C98" t="s">
        <v>420</v>
      </c>
      <c r="D98">
        <v>14172</v>
      </c>
      <c r="E98" s="2">
        <v>5000000</v>
      </c>
      <c r="F98" t="s">
        <v>118</v>
      </c>
      <c r="G98" t="s">
        <v>255</v>
      </c>
      <c r="I98" s="3">
        <v>38211</v>
      </c>
      <c r="J98" s="3">
        <v>19948</v>
      </c>
      <c r="K98">
        <v>50</v>
      </c>
      <c r="L98">
        <v>60</v>
      </c>
      <c r="M98" t="s">
        <v>91</v>
      </c>
      <c r="N98" t="s">
        <v>64</v>
      </c>
      <c r="O98" t="s">
        <v>64</v>
      </c>
      <c r="P98" s="3">
        <v>38211</v>
      </c>
      <c r="Q98">
        <v>4.4400000000000004</v>
      </c>
      <c r="R98" s="3">
        <v>40037</v>
      </c>
      <c r="X98" s="2">
        <v>7586000</v>
      </c>
      <c r="Y98" s="2">
        <v>8444000</v>
      </c>
      <c r="Z98" s="2">
        <v>8108000</v>
      </c>
      <c r="AA98" s="2">
        <v>7996000</v>
      </c>
      <c r="AB98" s="2">
        <v>8428000</v>
      </c>
      <c r="AC98" s="2">
        <v>8377000</v>
      </c>
      <c r="AD98">
        <v>152</v>
      </c>
      <c r="AG98">
        <v>160</v>
      </c>
      <c r="AJ98" t="s">
        <v>293</v>
      </c>
      <c r="AK98" t="s">
        <v>113</v>
      </c>
      <c r="AL98" s="2">
        <v>12000</v>
      </c>
      <c r="AM98">
        <v>0.24</v>
      </c>
    </row>
    <row r="99" spans="1:56" x14ac:dyDescent="0.3">
      <c r="A99" t="s">
        <v>438</v>
      </c>
      <c r="B99" t="s">
        <v>419</v>
      </c>
      <c r="C99" t="s">
        <v>420</v>
      </c>
      <c r="D99">
        <v>14173</v>
      </c>
      <c r="E99" s="2">
        <v>500000</v>
      </c>
      <c r="F99" t="s">
        <v>421</v>
      </c>
      <c r="G99" t="s">
        <v>439</v>
      </c>
      <c r="I99" s="3">
        <v>33023</v>
      </c>
      <c r="J99" s="3">
        <v>42155</v>
      </c>
      <c r="K99">
        <v>25</v>
      </c>
      <c r="L99" t="s">
        <v>325</v>
      </c>
      <c r="M99" t="s">
        <v>91</v>
      </c>
      <c r="N99" t="s">
        <v>64</v>
      </c>
      <c r="O99" t="s">
        <v>64</v>
      </c>
      <c r="P99" s="3">
        <v>33023</v>
      </c>
      <c r="Q99">
        <v>11.5</v>
      </c>
      <c r="R99" s="3">
        <v>34119</v>
      </c>
      <c r="X99" t="s">
        <v>124</v>
      </c>
      <c r="Y99" t="s">
        <v>423</v>
      </c>
      <c r="AD99" t="s">
        <v>124</v>
      </c>
      <c r="AG99" t="s">
        <v>107</v>
      </c>
      <c r="AJ99" t="s">
        <v>109</v>
      </c>
      <c r="AK99" t="s">
        <v>109</v>
      </c>
      <c r="AL99" t="s">
        <v>109</v>
      </c>
      <c r="AN99" t="s">
        <v>440</v>
      </c>
      <c r="AP99" s="3">
        <v>43216</v>
      </c>
    </row>
    <row r="100" spans="1:56" x14ac:dyDescent="0.3">
      <c r="A100" t="s">
        <v>441</v>
      </c>
      <c r="B100" t="s">
        <v>419</v>
      </c>
      <c r="C100" t="s">
        <v>420</v>
      </c>
      <c r="D100">
        <v>14174</v>
      </c>
      <c r="E100" s="2">
        <v>500000</v>
      </c>
      <c r="F100" t="s">
        <v>421</v>
      </c>
      <c r="G100" t="s">
        <v>422</v>
      </c>
      <c r="I100" s="3">
        <v>33023</v>
      </c>
      <c r="J100" s="3">
        <v>42156</v>
      </c>
      <c r="K100">
        <v>25</v>
      </c>
      <c r="L100" t="s">
        <v>325</v>
      </c>
      <c r="M100" t="s">
        <v>91</v>
      </c>
      <c r="N100" t="s">
        <v>64</v>
      </c>
      <c r="O100" t="s">
        <v>64</v>
      </c>
      <c r="P100" s="3">
        <v>33023</v>
      </c>
      <c r="Q100">
        <v>11.5</v>
      </c>
      <c r="R100" s="3">
        <v>34119</v>
      </c>
      <c r="X100" t="s">
        <v>124</v>
      </c>
      <c r="Y100" t="s">
        <v>423</v>
      </c>
      <c r="AD100" t="s">
        <v>124</v>
      </c>
      <c r="AG100" t="s">
        <v>107</v>
      </c>
      <c r="AJ100" t="s">
        <v>109</v>
      </c>
      <c r="AK100" t="s">
        <v>109</v>
      </c>
      <c r="AL100" t="s">
        <v>109</v>
      </c>
    </row>
    <row r="101" spans="1:56" x14ac:dyDescent="0.3">
      <c r="A101" t="s">
        <v>442</v>
      </c>
      <c r="B101" t="s">
        <v>419</v>
      </c>
      <c r="C101" t="s">
        <v>420</v>
      </c>
      <c r="D101">
        <v>14175</v>
      </c>
      <c r="E101" s="2">
        <v>5000000</v>
      </c>
      <c r="F101" t="s">
        <v>131</v>
      </c>
      <c r="G101" t="s">
        <v>443</v>
      </c>
      <c r="I101" s="3">
        <v>38446</v>
      </c>
      <c r="J101" s="3">
        <v>20184</v>
      </c>
      <c r="K101">
        <v>50</v>
      </c>
      <c r="L101">
        <v>60</v>
      </c>
      <c r="M101" t="s">
        <v>434</v>
      </c>
      <c r="N101" s="3">
        <v>38446</v>
      </c>
      <c r="O101">
        <v>3.75</v>
      </c>
      <c r="P101" s="3">
        <v>40272</v>
      </c>
      <c r="Q101">
        <v>4.5</v>
      </c>
      <c r="R101" s="3">
        <v>40272</v>
      </c>
      <c r="X101" s="2">
        <v>7710000</v>
      </c>
      <c r="Y101" s="2">
        <v>8100000</v>
      </c>
      <c r="Z101" s="2">
        <v>7798000</v>
      </c>
      <c r="AA101" s="2">
        <v>7718000</v>
      </c>
      <c r="AB101" s="2">
        <v>7938000</v>
      </c>
      <c r="AC101" s="2">
        <v>8030000</v>
      </c>
      <c r="AD101">
        <v>154</v>
      </c>
      <c r="AG101">
        <v>154</v>
      </c>
      <c r="AJ101" t="s">
        <v>293</v>
      </c>
      <c r="AK101" t="s">
        <v>92</v>
      </c>
      <c r="AL101" s="2">
        <v>12000</v>
      </c>
      <c r="AM101">
        <v>0.24</v>
      </c>
      <c r="AN101" t="s">
        <v>83</v>
      </c>
      <c r="AO101" t="s">
        <v>84</v>
      </c>
      <c r="AP101" s="3">
        <v>42541</v>
      </c>
    </row>
    <row r="102" spans="1:56" x14ac:dyDescent="0.3">
      <c r="B102" t="s">
        <v>419</v>
      </c>
      <c r="C102" t="s">
        <v>420</v>
      </c>
      <c r="D102">
        <v>14176</v>
      </c>
      <c r="E102" s="2">
        <v>2000000</v>
      </c>
      <c r="F102" t="s">
        <v>118</v>
      </c>
      <c r="G102" t="s">
        <v>444</v>
      </c>
      <c r="I102" s="3">
        <v>38995</v>
      </c>
      <c r="J102" s="3">
        <v>24385</v>
      </c>
      <c r="K102">
        <v>60</v>
      </c>
      <c r="L102">
        <v>60</v>
      </c>
      <c r="M102" t="s">
        <v>91</v>
      </c>
      <c r="N102" t="s">
        <v>64</v>
      </c>
      <c r="O102" t="s">
        <v>64</v>
      </c>
      <c r="P102" s="3">
        <v>38995</v>
      </c>
      <c r="Q102">
        <v>3.52</v>
      </c>
      <c r="R102" s="3">
        <v>39726</v>
      </c>
      <c r="X102" t="s">
        <v>445</v>
      </c>
      <c r="AA102" t="s">
        <v>445</v>
      </c>
      <c r="AD102" t="s">
        <v>445</v>
      </c>
      <c r="AG102" t="s">
        <v>445</v>
      </c>
      <c r="AJ102" t="s">
        <v>293</v>
      </c>
      <c r="AK102" t="s">
        <v>436</v>
      </c>
      <c r="AL102" s="2">
        <v>2400</v>
      </c>
      <c r="AM102">
        <v>0.12</v>
      </c>
      <c r="AN102" t="s">
        <v>83</v>
      </c>
      <c r="AO102" t="s">
        <v>444</v>
      </c>
      <c r="AP102" s="3">
        <v>39726</v>
      </c>
      <c r="BA102" t="s">
        <v>446</v>
      </c>
      <c r="BC102" t="s">
        <v>447</v>
      </c>
    </row>
    <row r="103" spans="1:56" x14ac:dyDescent="0.3">
      <c r="A103" t="s">
        <v>448</v>
      </c>
      <c r="B103" t="s">
        <v>449</v>
      </c>
      <c r="C103" t="s">
        <v>450</v>
      </c>
      <c r="D103">
        <v>70040</v>
      </c>
      <c r="E103" s="2">
        <v>1000000</v>
      </c>
      <c r="F103" t="s">
        <v>451</v>
      </c>
      <c r="G103" t="s">
        <v>387</v>
      </c>
      <c r="H103" t="s">
        <v>387</v>
      </c>
      <c r="I103" s="3">
        <v>33665</v>
      </c>
      <c r="J103" s="3">
        <v>42815</v>
      </c>
      <c r="K103">
        <v>25</v>
      </c>
      <c r="L103" t="s">
        <v>325</v>
      </c>
      <c r="M103" t="s">
        <v>91</v>
      </c>
      <c r="N103" t="s">
        <v>64</v>
      </c>
      <c r="O103" t="s">
        <v>64</v>
      </c>
      <c r="P103" s="3">
        <v>33665</v>
      </c>
      <c r="Q103">
        <v>9.75</v>
      </c>
      <c r="R103" s="3">
        <v>34030</v>
      </c>
      <c r="S103" t="s">
        <v>63</v>
      </c>
      <c r="T103" t="s">
        <v>64</v>
      </c>
      <c r="U103">
        <v>9.75</v>
      </c>
      <c r="V103" s="2">
        <v>2444178</v>
      </c>
      <c r="W103">
        <v>244</v>
      </c>
      <c r="X103" s="2">
        <v>1000000</v>
      </c>
      <c r="Y103" t="s">
        <v>64</v>
      </c>
      <c r="Z103" t="s">
        <v>64</v>
      </c>
      <c r="AA103" t="s">
        <v>64</v>
      </c>
      <c r="AB103" t="s">
        <v>64</v>
      </c>
      <c r="AC103" t="s">
        <v>64</v>
      </c>
      <c r="AD103">
        <v>100</v>
      </c>
      <c r="AE103" t="s">
        <v>64</v>
      </c>
      <c r="AF103" t="s">
        <v>64</v>
      </c>
      <c r="AG103" t="s">
        <v>64</v>
      </c>
      <c r="AH103" t="s">
        <v>64</v>
      </c>
      <c r="AI103" t="s">
        <v>64</v>
      </c>
      <c r="AK103" t="s">
        <v>452</v>
      </c>
      <c r="AL103" s="2">
        <v>1200</v>
      </c>
      <c r="AM103">
        <v>0.12</v>
      </c>
      <c r="AN103" t="s">
        <v>64</v>
      </c>
      <c r="AO103" t="s">
        <v>64</v>
      </c>
      <c r="AP103" t="s">
        <v>64</v>
      </c>
      <c r="AQ103" t="s">
        <v>64</v>
      </c>
      <c r="AS103" t="s">
        <v>64</v>
      </c>
      <c r="AT103" t="s">
        <v>64</v>
      </c>
      <c r="AU103" t="s">
        <v>64</v>
      </c>
      <c r="AV103" t="s">
        <v>64</v>
      </c>
      <c r="AW103" t="s">
        <v>64</v>
      </c>
      <c r="AX103" t="s">
        <v>64</v>
      </c>
      <c r="AY103" t="s">
        <v>64</v>
      </c>
      <c r="AZ103" t="s">
        <v>64</v>
      </c>
      <c r="BA103" t="s">
        <v>453</v>
      </c>
      <c r="BC103" t="s">
        <v>64</v>
      </c>
    </row>
    <row r="104" spans="1:56" x14ac:dyDescent="0.3">
      <c r="A104" t="s">
        <v>454</v>
      </c>
      <c r="B104" t="s">
        <v>449</v>
      </c>
      <c r="C104" t="s">
        <v>450</v>
      </c>
      <c r="D104">
        <v>71197</v>
      </c>
      <c r="E104" s="2">
        <v>2000000</v>
      </c>
      <c r="F104" t="s">
        <v>455</v>
      </c>
      <c r="G104" t="s">
        <v>152</v>
      </c>
      <c r="H104" t="s">
        <v>152</v>
      </c>
      <c r="I104" s="3">
        <v>35339</v>
      </c>
      <c r="J104" s="3">
        <v>11597</v>
      </c>
      <c r="K104">
        <v>35</v>
      </c>
      <c r="L104">
        <v>1</v>
      </c>
      <c r="M104" t="s">
        <v>62</v>
      </c>
      <c r="N104" s="3">
        <v>35339</v>
      </c>
      <c r="O104">
        <v>6.7</v>
      </c>
      <c r="P104" s="3">
        <v>35339</v>
      </c>
      <c r="Q104">
        <v>8.875</v>
      </c>
      <c r="R104" s="3">
        <v>37316</v>
      </c>
      <c r="S104" t="s">
        <v>63</v>
      </c>
      <c r="T104" t="s">
        <v>64</v>
      </c>
      <c r="U104">
        <v>8.875</v>
      </c>
      <c r="V104" s="2">
        <v>6216390</v>
      </c>
      <c r="W104">
        <v>311</v>
      </c>
      <c r="X104" s="2">
        <v>3878139</v>
      </c>
      <c r="Y104" s="2">
        <v>3969725</v>
      </c>
      <c r="Z104" s="2">
        <v>3801740</v>
      </c>
      <c r="AA104" s="2">
        <v>3807041</v>
      </c>
      <c r="AB104" s="2">
        <v>4257557</v>
      </c>
      <c r="AC104" s="2">
        <v>4189926</v>
      </c>
      <c r="AD104">
        <v>194</v>
      </c>
      <c r="AE104">
        <v>198</v>
      </c>
      <c r="AF104">
        <v>190</v>
      </c>
      <c r="AG104">
        <v>190</v>
      </c>
      <c r="AH104">
        <v>213</v>
      </c>
      <c r="AI104">
        <v>209</v>
      </c>
      <c r="AK104" t="s">
        <v>452</v>
      </c>
      <c r="AL104" s="2">
        <v>2400</v>
      </c>
      <c r="AM104">
        <v>0.12</v>
      </c>
      <c r="BA104" t="s">
        <v>456</v>
      </c>
      <c r="BD104" t="s">
        <v>457</v>
      </c>
    </row>
    <row r="105" spans="1:56" x14ac:dyDescent="0.3">
      <c r="A105" t="s">
        <v>458</v>
      </c>
      <c r="B105" t="s">
        <v>449</v>
      </c>
      <c r="C105" t="s">
        <v>450</v>
      </c>
      <c r="D105">
        <v>71484</v>
      </c>
      <c r="E105" s="2">
        <v>5000000</v>
      </c>
      <c r="F105" t="s">
        <v>131</v>
      </c>
      <c r="G105" t="s">
        <v>131</v>
      </c>
      <c r="H105" t="s">
        <v>131</v>
      </c>
      <c r="I105" s="3">
        <v>37028</v>
      </c>
      <c r="J105" s="3">
        <v>11462</v>
      </c>
      <c r="K105">
        <v>30</v>
      </c>
      <c r="L105">
        <v>6</v>
      </c>
      <c r="M105" t="s">
        <v>91</v>
      </c>
      <c r="N105" t="s">
        <v>64</v>
      </c>
      <c r="O105" t="s">
        <v>64</v>
      </c>
      <c r="P105" s="3">
        <v>37028</v>
      </c>
      <c r="Q105">
        <v>4.5</v>
      </c>
      <c r="R105" s="3">
        <v>37214</v>
      </c>
      <c r="S105" t="s">
        <v>63</v>
      </c>
      <c r="T105" t="s">
        <v>64</v>
      </c>
      <c r="U105">
        <v>4.5</v>
      </c>
      <c r="V105" s="2">
        <v>6755548</v>
      </c>
      <c r="W105">
        <v>135</v>
      </c>
      <c r="X105" s="2">
        <v>6761259</v>
      </c>
      <c r="Y105" s="2">
        <v>7164767</v>
      </c>
      <c r="Z105" s="2">
        <v>6970170</v>
      </c>
      <c r="AA105" s="2">
        <v>7124833</v>
      </c>
      <c r="AB105" s="2">
        <v>7938963</v>
      </c>
      <c r="AC105" s="2">
        <v>5344321</v>
      </c>
      <c r="AD105">
        <v>135</v>
      </c>
      <c r="AE105">
        <v>143</v>
      </c>
      <c r="AF105">
        <v>139</v>
      </c>
      <c r="AG105">
        <v>142</v>
      </c>
      <c r="AH105">
        <v>159</v>
      </c>
      <c r="AI105">
        <v>107</v>
      </c>
      <c r="AK105" t="s">
        <v>65</v>
      </c>
      <c r="AL105">
        <v>3000</v>
      </c>
      <c r="AM105">
        <v>0.06</v>
      </c>
      <c r="AN105" t="s">
        <v>83</v>
      </c>
      <c r="AO105" t="s">
        <v>84</v>
      </c>
      <c r="AP105" s="3">
        <v>42541</v>
      </c>
      <c r="AQ105" t="s">
        <v>459</v>
      </c>
      <c r="AR105" t="s">
        <v>64</v>
      </c>
      <c r="AS105" t="s">
        <v>64</v>
      </c>
      <c r="AT105" t="s">
        <v>64</v>
      </c>
      <c r="AU105" t="s">
        <v>64</v>
      </c>
      <c r="BC105" t="s">
        <v>460</v>
      </c>
    </row>
    <row r="106" spans="1:56" x14ac:dyDescent="0.3">
      <c r="A106" t="s">
        <v>461</v>
      </c>
      <c r="B106" t="s">
        <v>449</v>
      </c>
      <c r="C106" t="s">
        <v>450</v>
      </c>
      <c r="D106">
        <v>71496</v>
      </c>
      <c r="E106" s="2">
        <v>5000000</v>
      </c>
      <c r="F106" t="s">
        <v>462</v>
      </c>
      <c r="G106" t="s">
        <v>463</v>
      </c>
      <c r="H106" t="s">
        <v>463</v>
      </c>
      <c r="I106" s="3">
        <v>38161</v>
      </c>
      <c r="J106" s="3">
        <v>19898</v>
      </c>
      <c r="K106">
        <v>50</v>
      </c>
      <c r="L106">
        <v>6</v>
      </c>
      <c r="M106" t="s">
        <v>62</v>
      </c>
      <c r="N106" s="3">
        <v>38161</v>
      </c>
      <c r="O106">
        <v>4.2</v>
      </c>
      <c r="P106" s="3">
        <v>39622</v>
      </c>
      <c r="Q106">
        <v>4.95</v>
      </c>
      <c r="R106" s="3">
        <v>39622</v>
      </c>
      <c r="S106" t="s">
        <v>63</v>
      </c>
      <c r="T106" t="s">
        <v>64</v>
      </c>
      <c r="U106">
        <v>4.95</v>
      </c>
      <c r="V106" s="2">
        <v>12383137</v>
      </c>
      <c r="W106">
        <v>248</v>
      </c>
      <c r="X106" s="2">
        <v>8823602</v>
      </c>
      <c r="Y106" s="2">
        <v>9981143</v>
      </c>
      <c r="Z106" s="2">
        <v>9878001</v>
      </c>
      <c r="AA106" s="2">
        <v>10017340</v>
      </c>
      <c r="AB106" s="2">
        <v>12131138</v>
      </c>
      <c r="AC106" s="2">
        <v>7654836</v>
      </c>
      <c r="AD106">
        <v>176</v>
      </c>
      <c r="AE106">
        <v>200</v>
      </c>
      <c r="AF106">
        <v>198</v>
      </c>
      <c r="AG106">
        <v>200</v>
      </c>
      <c r="AH106">
        <v>243</v>
      </c>
      <c r="AI106">
        <v>153</v>
      </c>
      <c r="AK106" t="s">
        <v>71</v>
      </c>
      <c r="AL106" s="2">
        <v>11250</v>
      </c>
      <c r="AM106">
        <v>0.23</v>
      </c>
      <c r="BA106" t="s">
        <v>464</v>
      </c>
    </row>
    <row r="107" spans="1:56" x14ac:dyDescent="0.3">
      <c r="A107" t="s">
        <v>465</v>
      </c>
      <c r="B107" t="s">
        <v>449</v>
      </c>
      <c r="C107" t="s">
        <v>450</v>
      </c>
      <c r="D107">
        <v>71497</v>
      </c>
      <c r="E107" s="2">
        <v>7000000</v>
      </c>
      <c r="F107" t="s">
        <v>265</v>
      </c>
      <c r="G107" t="s">
        <v>152</v>
      </c>
      <c r="H107" t="s">
        <v>152</v>
      </c>
      <c r="I107" s="3">
        <v>38411</v>
      </c>
      <c r="J107" s="3">
        <v>20148</v>
      </c>
      <c r="K107">
        <v>50</v>
      </c>
      <c r="L107">
        <v>6</v>
      </c>
      <c r="M107" t="s">
        <v>91</v>
      </c>
      <c r="N107" t="s">
        <v>64</v>
      </c>
      <c r="O107" t="s">
        <v>445</v>
      </c>
      <c r="P107" s="3">
        <v>38411</v>
      </c>
      <c r="Q107">
        <v>3.93</v>
      </c>
      <c r="R107" s="3">
        <v>40237</v>
      </c>
      <c r="S107" t="s">
        <v>63</v>
      </c>
      <c r="T107" t="s">
        <v>64</v>
      </c>
      <c r="U107">
        <v>3.93</v>
      </c>
      <c r="V107" s="2">
        <v>13764044</v>
      </c>
      <c r="W107">
        <v>197</v>
      </c>
      <c r="X107" s="2">
        <v>10479072</v>
      </c>
      <c r="Y107" s="2">
        <v>11971891</v>
      </c>
      <c r="Z107" s="2">
        <v>11873621</v>
      </c>
      <c r="AA107" s="2">
        <v>12079250</v>
      </c>
      <c r="AB107" s="2">
        <v>14759008</v>
      </c>
      <c r="AC107" s="2">
        <v>12818776</v>
      </c>
      <c r="AD107">
        <v>150</v>
      </c>
      <c r="AE107">
        <v>171</v>
      </c>
      <c r="AF107">
        <v>170</v>
      </c>
      <c r="AG107">
        <v>173</v>
      </c>
      <c r="AH107">
        <v>211</v>
      </c>
      <c r="AI107">
        <v>183</v>
      </c>
      <c r="AK107" t="s">
        <v>100</v>
      </c>
      <c r="AL107" s="2">
        <v>14500</v>
      </c>
      <c r="AM107">
        <v>0.21</v>
      </c>
      <c r="BA107" t="s">
        <v>453</v>
      </c>
    </row>
    <row r="108" spans="1:56" x14ac:dyDescent="0.3">
      <c r="A108" t="s">
        <v>466</v>
      </c>
      <c r="B108" t="s">
        <v>449</v>
      </c>
      <c r="C108" t="s">
        <v>450</v>
      </c>
      <c r="D108">
        <v>71498</v>
      </c>
      <c r="E108" s="2">
        <v>2000000</v>
      </c>
      <c r="F108" t="s">
        <v>467</v>
      </c>
      <c r="G108" t="s">
        <v>152</v>
      </c>
      <c r="H108" t="s">
        <v>152</v>
      </c>
      <c r="I108" s="3">
        <v>38789</v>
      </c>
      <c r="J108" s="3">
        <v>24179</v>
      </c>
      <c r="K108">
        <v>60</v>
      </c>
      <c r="L108">
        <v>6</v>
      </c>
      <c r="M108" t="s">
        <v>91</v>
      </c>
      <c r="N108" t="s">
        <v>64</v>
      </c>
      <c r="O108" t="s">
        <v>445</v>
      </c>
      <c r="P108" s="3">
        <v>38789</v>
      </c>
      <c r="Q108">
        <v>6.85</v>
      </c>
      <c r="R108" s="3">
        <v>39154</v>
      </c>
      <c r="S108" t="s">
        <v>63</v>
      </c>
      <c r="T108" t="s">
        <v>64</v>
      </c>
      <c r="U108">
        <v>6.85</v>
      </c>
      <c r="V108" s="2">
        <v>8225630</v>
      </c>
      <c r="W108">
        <v>411</v>
      </c>
      <c r="X108" s="2">
        <v>5014810</v>
      </c>
      <c r="Y108" s="2">
        <v>5818997</v>
      </c>
      <c r="Z108" s="2">
        <v>5840558</v>
      </c>
      <c r="AA108" s="2">
        <v>5858656</v>
      </c>
      <c r="AB108" s="2">
        <v>7431027</v>
      </c>
      <c r="AC108" s="2">
        <v>6323842</v>
      </c>
      <c r="AD108">
        <v>251</v>
      </c>
      <c r="AE108">
        <v>291</v>
      </c>
      <c r="AF108">
        <v>292</v>
      </c>
      <c r="AG108">
        <v>293</v>
      </c>
      <c r="AH108">
        <v>372</v>
      </c>
      <c r="AI108">
        <v>316</v>
      </c>
      <c r="AK108" t="s">
        <v>100</v>
      </c>
      <c r="AL108" s="2">
        <v>4500</v>
      </c>
      <c r="AM108">
        <v>0.23</v>
      </c>
      <c r="BA108" t="s">
        <v>468</v>
      </c>
      <c r="BD108" t="s">
        <v>469</v>
      </c>
    </row>
    <row r="109" spans="1:56" x14ac:dyDescent="0.3">
      <c r="A109" t="s">
        <v>470</v>
      </c>
      <c r="B109" t="s">
        <v>449</v>
      </c>
      <c r="C109" t="s">
        <v>450</v>
      </c>
      <c r="D109">
        <v>71499</v>
      </c>
      <c r="E109" s="2">
        <v>3000000</v>
      </c>
      <c r="F109" t="s">
        <v>462</v>
      </c>
      <c r="G109" t="s">
        <v>152</v>
      </c>
      <c r="H109" t="s">
        <v>152</v>
      </c>
      <c r="I109" s="3">
        <v>38806</v>
      </c>
      <c r="J109" s="3">
        <v>24196</v>
      </c>
      <c r="K109">
        <v>60</v>
      </c>
      <c r="L109">
        <v>6</v>
      </c>
      <c r="M109" t="s">
        <v>91</v>
      </c>
      <c r="N109" t="s">
        <v>64</v>
      </c>
      <c r="O109" t="s">
        <v>445</v>
      </c>
      <c r="P109" s="3">
        <v>38806</v>
      </c>
      <c r="Q109">
        <v>4.5199999999999996</v>
      </c>
      <c r="R109" s="3">
        <v>39537</v>
      </c>
      <c r="S109" t="s">
        <v>63</v>
      </c>
      <c r="T109" t="s">
        <v>64</v>
      </c>
      <c r="U109">
        <v>4.5199999999999996</v>
      </c>
      <c r="V109" s="2">
        <v>8141573</v>
      </c>
      <c r="W109">
        <v>271</v>
      </c>
      <c r="X109" s="2">
        <v>5332981</v>
      </c>
      <c r="Y109" s="2">
        <v>6267673</v>
      </c>
      <c r="Z109" s="2">
        <v>6308440</v>
      </c>
      <c r="AA109" s="2">
        <v>6397547</v>
      </c>
      <c r="AB109" s="2">
        <v>8255933</v>
      </c>
      <c r="AC109" s="2">
        <v>6930463</v>
      </c>
      <c r="AD109">
        <v>178</v>
      </c>
      <c r="AE109">
        <v>209</v>
      </c>
      <c r="AF109">
        <v>210</v>
      </c>
      <c r="AG109">
        <v>213</v>
      </c>
      <c r="AH109">
        <v>275</v>
      </c>
      <c r="AI109">
        <v>231</v>
      </c>
      <c r="AK109" t="s">
        <v>65</v>
      </c>
      <c r="AL109" s="2">
        <v>1800</v>
      </c>
      <c r="AM109">
        <v>0.06</v>
      </c>
      <c r="BA109" t="s">
        <v>471</v>
      </c>
      <c r="BD109" t="s">
        <v>472</v>
      </c>
    </row>
    <row r="110" spans="1:56" x14ac:dyDescent="0.3">
      <c r="A110" t="s">
        <v>473</v>
      </c>
      <c r="B110" t="s">
        <v>449</v>
      </c>
      <c r="C110" t="s">
        <v>450</v>
      </c>
      <c r="D110">
        <v>71500</v>
      </c>
      <c r="E110" s="2">
        <v>1000000</v>
      </c>
      <c r="F110" t="s">
        <v>462</v>
      </c>
      <c r="G110" t="s">
        <v>152</v>
      </c>
      <c r="H110" t="s">
        <v>152</v>
      </c>
      <c r="I110" s="3">
        <v>38901</v>
      </c>
      <c r="J110" s="3">
        <v>24289</v>
      </c>
      <c r="K110">
        <v>60</v>
      </c>
      <c r="L110">
        <v>6</v>
      </c>
      <c r="M110" t="s">
        <v>91</v>
      </c>
      <c r="N110" t="s">
        <v>64</v>
      </c>
      <c r="O110" t="s">
        <v>445</v>
      </c>
      <c r="P110" s="3">
        <v>38901</v>
      </c>
      <c r="Q110">
        <v>6.01</v>
      </c>
      <c r="R110" s="3">
        <v>39630</v>
      </c>
      <c r="S110" t="s">
        <v>63</v>
      </c>
      <c r="T110" t="s">
        <v>64</v>
      </c>
      <c r="U110">
        <v>6.01</v>
      </c>
      <c r="V110" s="2">
        <v>3608470</v>
      </c>
      <c r="W110">
        <v>361</v>
      </c>
      <c r="X110" s="2">
        <v>2261363</v>
      </c>
      <c r="Y110" s="2">
        <v>2633225</v>
      </c>
      <c r="Z110" s="2">
        <v>2645374</v>
      </c>
      <c r="AA110" s="2">
        <v>2680968</v>
      </c>
      <c r="AB110" s="2">
        <v>3424526</v>
      </c>
      <c r="AC110" s="2">
        <v>2901948</v>
      </c>
      <c r="AD110">
        <v>226</v>
      </c>
      <c r="AE110">
        <v>263</v>
      </c>
      <c r="AF110">
        <v>265</v>
      </c>
      <c r="AG110">
        <v>268</v>
      </c>
      <c r="AH110">
        <v>342</v>
      </c>
      <c r="AI110">
        <v>290</v>
      </c>
      <c r="AK110" t="s">
        <v>474</v>
      </c>
      <c r="AL110">
        <v>0</v>
      </c>
      <c r="AM110">
        <v>0</v>
      </c>
      <c r="BA110" t="s">
        <v>475</v>
      </c>
      <c r="BD110" t="s">
        <v>472</v>
      </c>
    </row>
    <row r="111" spans="1:56" x14ac:dyDescent="0.3">
      <c r="A111" t="s">
        <v>476</v>
      </c>
      <c r="B111" t="s">
        <v>449</v>
      </c>
      <c r="C111" t="s">
        <v>450</v>
      </c>
      <c r="D111">
        <v>71501</v>
      </c>
      <c r="E111" s="2">
        <v>1000000</v>
      </c>
      <c r="F111" t="s">
        <v>462</v>
      </c>
      <c r="G111" t="s">
        <v>152</v>
      </c>
      <c r="H111" t="s">
        <v>152</v>
      </c>
      <c r="I111" s="3">
        <v>38901</v>
      </c>
      <c r="J111" s="3">
        <v>24289</v>
      </c>
      <c r="K111">
        <v>60</v>
      </c>
      <c r="L111">
        <v>6</v>
      </c>
      <c r="M111" t="s">
        <v>91</v>
      </c>
      <c r="N111" t="s">
        <v>64</v>
      </c>
      <c r="O111" t="s">
        <v>445</v>
      </c>
      <c r="P111" s="3">
        <v>38901</v>
      </c>
      <c r="Q111">
        <v>5.81</v>
      </c>
      <c r="R111" s="3">
        <v>39630</v>
      </c>
      <c r="S111" t="s">
        <v>63</v>
      </c>
      <c r="T111" t="s">
        <v>64</v>
      </c>
      <c r="U111">
        <v>5.81</v>
      </c>
      <c r="V111" s="2">
        <v>3488069</v>
      </c>
      <c r="W111">
        <v>349</v>
      </c>
      <c r="X111" s="2">
        <v>2184144</v>
      </c>
      <c r="Y111" s="2">
        <v>2539974</v>
      </c>
      <c r="Z111" s="2">
        <v>2551246</v>
      </c>
      <c r="AA111" s="2">
        <v>2561088</v>
      </c>
      <c r="AB111" s="2">
        <v>3253359</v>
      </c>
      <c r="AC111" s="2">
        <v>2769920</v>
      </c>
      <c r="AD111">
        <v>218</v>
      </c>
      <c r="AE111">
        <v>254</v>
      </c>
      <c r="AF111">
        <v>255</v>
      </c>
      <c r="AG111">
        <v>256</v>
      </c>
      <c r="AH111">
        <v>325</v>
      </c>
      <c r="AI111">
        <v>277</v>
      </c>
      <c r="AK111" t="s">
        <v>474</v>
      </c>
      <c r="AL111">
        <v>0</v>
      </c>
      <c r="AM111">
        <v>0</v>
      </c>
      <c r="BA111" t="s">
        <v>477</v>
      </c>
      <c r="BD111" t="s">
        <v>472</v>
      </c>
    </row>
    <row r="112" spans="1:56" x14ac:dyDescent="0.3">
      <c r="A112" t="s">
        <v>478</v>
      </c>
      <c r="B112" t="s">
        <v>449</v>
      </c>
      <c r="C112" t="s">
        <v>450</v>
      </c>
      <c r="D112">
        <v>71502</v>
      </c>
      <c r="E112" s="2">
        <v>3000000</v>
      </c>
      <c r="F112" t="s">
        <v>467</v>
      </c>
      <c r="G112" t="s">
        <v>77</v>
      </c>
      <c r="H112" t="s">
        <v>479</v>
      </c>
      <c r="I112" s="3">
        <v>39171</v>
      </c>
      <c r="J112" s="3">
        <v>24561</v>
      </c>
      <c r="K112">
        <v>60</v>
      </c>
      <c r="L112">
        <v>6</v>
      </c>
      <c r="M112" t="s">
        <v>91</v>
      </c>
      <c r="N112" t="s">
        <v>64</v>
      </c>
      <c r="O112" t="s">
        <v>64</v>
      </c>
      <c r="P112" s="3">
        <v>39171</v>
      </c>
      <c r="Q112">
        <v>5.0199999999999996</v>
      </c>
      <c r="R112" s="3">
        <v>39537</v>
      </c>
      <c r="S112" t="s">
        <v>63</v>
      </c>
      <c r="T112" t="s">
        <v>64</v>
      </c>
      <c r="U112">
        <v>5.0199999999999996</v>
      </c>
      <c r="V112" s="2">
        <v>9042189</v>
      </c>
      <c r="W112">
        <v>301</v>
      </c>
      <c r="X112" s="2">
        <v>5833603</v>
      </c>
      <c r="Y112" s="2">
        <v>6848061</v>
      </c>
      <c r="Z112" s="2">
        <v>6889838</v>
      </c>
      <c r="AA112" t="s">
        <v>479</v>
      </c>
      <c r="AD112">
        <v>194</v>
      </c>
      <c r="AE112">
        <v>228</v>
      </c>
      <c r="AF112">
        <v>230</v>
      </c>
      <c r="AG112" t="s">
        <v>64</v>
      </c>
      <c r="AH112" t="s">
        <v>64</v>
      </c>
      <c r="AK112" t="s">
        <v>71</v>
      </c>
      <c r="AL112" s="2">
        <v>6750</v>
      </c>
      <c r="AM112">
        <v>0.23</v>
      </c>
      <c r="AN112" t="s">
        <v>83</v>
      </c>
      <c r="AO112" t="s">
        <v>480</v>
      </c>
      <c r="AP112" s="3">
        <v>43439</v>
      </c>
      <c r="AQ112" s="2">
        <v>500000</v>
      </c>
      <c r="AR112">
        <v>17</v>
      </c>
      <c r="BA112" t="s">
        <v>481</v>
      </c>
      <c r="BC112" t="s">
        <v>482</v>
      </c>
      <c r="BD112" t="s">
        <v>483</v>
      </c>
    </row>
    <row r="113" spans="1:54" x14ac:dyDescent="0.3">
      <c r="A113" t="s">
        <v>484</v>
      </c>
      <c r="B113" t="s">
        <v>485</v>
      </c>
      <c r="C113" t="s">
        <v>486</v>
      </c>
      <c r="D113" t="s">
        <v>487</v>
      </c>
      <c r="E113" s="2">
        <v>4000000</v>
      </c>
      <c r="F113" t="s">
        <v>488</v>
      </c>
      <c r="G113" t="s">
        <v>152</v>
      </c>
      <c r="H113" t="s">
        <v>489</v>
      </c>
      <c r="I113" s="3">
        <v>38170</v>
      </c>
      <c r="J113" s="3">
        <v>19907</v>
      </c>
      <c r="K113">
        <v>50</v>
      </c>
      <c r="L113">
        <v>6</v>
      </c>
      <c r="M113" t="s">
        <v>241</v>
      </c>
      <c r="N113" s="3">
        <v>38170</v>
      </c>
      <c r="O113">
        <v>3.84</v>
      </c>
      <c r="P113" s="3">
        <v>38900</v>
      </c>
      <c r="Q113">
        <v>4.5</v>
      </c>
      <c r="R113" s="3">
        <v>38900</v>
      </c>
      <c r="S113" t="s">
        <v>63</v>
      </c>
      <c r="T113" t="s">
        <v>64</v>
      </c>
      <c r="U113">
        <v>4.5</v>
      </c>
      <c r="V113" s="8">
        <v>8951572.5999999996</v>
      </c>
      <c r="W113">
        <v>224</v>
      </c>
      <c r="X113" s="2">
        <v>6131000</v>
      </c>
      <c r="Y113" s="2">
        <v>6820000</v>
      </c>
      <c r="Z113" s="2">
        <v>6033706</v>
      </c>
      <c r="AA113" s="2">
        <v>6148761</v>
      </c>
      <c r="AB113" s="2">
        <v>5826167</v>
      </c>
      <c r="AC113" s="2">
        <v>6281897</v>
      </c>
      <c r="AD113">
        <v>153</v>
      </c>
      <c r="AE113">
        <v>171</v>
      </c>
      <c r="AF113">
        <v>151</v>
      </c>
      <c r="AG113">
        <v>154</v>
      </c>
      <c r="AH113">
        <v>146</v>
      </c>
      <c r="AI113">
        <v>157</v>
      </c>
      <c r="AJ113" t="s">
        <v>490</v>
      </c>
      <c r="AK113" t="s">
        <v>214</v>
      </c>
      <c r="AL113" s="2">
        <v>9600</v>
      </c>
      <c r="AM113">
        <v>0.24</v>
      </c>
      <c r="AN113" t="s">
        <v>63</v>
      </c>
      <c r="AZ113" t="s">
        <v>491</v>
      </c>
    </row>
    <row r="114" spans="1:54" x14ac:dyDescent="0.3">
      <c r="A114" t="s">
        <v>492</v>
      </c>
      <c r="B114" t="s">
        <v>493</v>
      </c>
      <c r="C114" t="s">
        <v>494</v>
      </c>
      <c r="D114">
        <v>25636</v>
      </c>
      <c r="E114" s="2">
        <v>250000</v>
      </c>
      <c r="F114" t="s">
        <v>495</v>
      </c>
      <c r="G114" t="s">
        <v>496</v>
      </c>
      <c r="H114" t="s">
        <v>64</v>
      </c>
      <c r="I114" s="3">
        <v>31959</v>
      </c>
      <c r="J114" s="3">
        <v>43647</v>
      </c>
      <c r="K114">
        <v>32</v>
      </c>
      <c r="L114" t="s">
        <v>325</v>
      </c>
      <c r="M114" t="s">
        <v>91</v>
      </c>
      <c r="N114" t="s">
        <v>64</v>
      </c>
      <c r="O114" t="s">
        <v>64</v>
      </c>
      <c r="P114" s="3">
        <v>31959</v>
      </c>
      <c r="Q114">
        <v>11</v>
      </c>
      <c r="S114" t="s">
        <v>83</v>
      </c>
      <c r="T114" s="3">
        <v>32884</v>
      </c>
      <c r="U114">
        <v>12.125</v>
      </c>
      <c r="V114" s="2">
        <v>342436</v>
      </c>
      <c r="W114" s="2">
        <v>321669</v>
      </c>
      <c r="X114" s="2">
        <v>290413</v>
      </c>
      <c r="Y114" s="2">
        <v>264158</v>
      </c>
      <c r="Z114" t="s">
        <v>64</v>
      </c>
      <c r="AA114" t="s">
        <v>64</v>
      </c>
      <c r="AB114">
        <v>137</v>
      </c>
      <c r="AC114">
        <v>129</v>
      </c>
      <c r="AD114">
        <v>116</v>
      </c>
      <c r="AE114">
        <v>106</v>
      </c>
      <c r="AF114" t="s">
        <v>64</v>
      </c>
      <c r="AH114" t="s">
        <v>261</v>
      </c>
      <c r="AI114" t="s">
        <v>298</v>
      </c>
      <c r="AJ114">
        <v>0</v>
      </c>
      <c r="AK114">
        <v>0</v>
      </c>
      <c r="AL114" t="s">
        <v>83</v>
      </c>
      <c r="AM114" t="s">
        <v>387</v>
      </c>
    </row>
    <row r="115" spans="1:54" x14ac:dyDescent="0.3">
      <c r="A115" t="s">
        <v>497</v>
      </c>
      <c r="B115" t="s">
        <v>493</v>
      </c>
      <c r="C115" t="s">
        <v>494</v>
      </c>
      <c r="D115">
        <v>28850</v>
      </c>
      <c r="E115" s="2">
        <v>1000000</v>
      </c>
      <c r="F115" t="s">
        <v>462</v>
      </c>
      <c r="G115" t="s">
        <v>138</v>
      </c>
      <c r="H115" t="s">
        <v>64</v>
      </c>
      <c r="I115" s="3">
        <v>34521</v>
      </c>
      <c r="J115" s="3">
        <v>43654</v>
      </c>
      <c r="K115">
        <v>25</v>
      </c>
      <c r="L115" t="s">
        <v>325</v>
      </c>
      <c r="M115" t="s">
        <v>91</v>
      </c>
      <c r="N115" t="s">
        <v>64</v>
      </c>
      <c r="O115" t="s">
        <v>64</v>
      </c>
      <c r="P115" s="3">
        <v>34521</v>
      </c>
      <c r="Q115">
        <v>5.8125</v>
      </c>
      <c r="S115" t="s">
        <v>83</v>
      </c>
      <c r="T115" s="3">
        <v>35702</v>
      </c>
      <c r="U115">
        <v>7</v>
      </c>
      <c r="V115" t="s">
        <v>64</v>
      </c>
      <c r="W115" t="s">
        <v>64</v>
      </c>
      <c r="X115" t="s">
        <v>64</v>
      </c>
      <c r="Y115" t="s">
        <v>64</v>
      </c>
      <c r="Z115" t="s">
        <v>64</v>
      </c>
      <c r="AA115" t="s">
        <v>64</v>
      </c>
      <c r="AB115" t="s">
        <v>64</v>
      </c>
      <c r="AC115" t="s">
        <v>64</v>
      </c>
      <c r="AD115" t="s">
        <v>64</v>
      </c>
      <c r="AE115" t="s">
        <v>64</v>
      </c>
      <c r="AF115" t="s">
        <v>64</v>
      </c>
      <c r="AG115" t="s">
        <v>64</v>
      </c>
      <c r="AH115" t="s">
        <v>261</v>
      </c>
      <c r="AI115" t="s">
        <v>298</v>
      </c>
      <c r="AJ115">
        <v>0</v>
      </c>
      <c r="AK115">
        <v>0</v>
      </c>
      <c r="AL115" t="s">
        <v>83</v>
      </c>
      <c r="AM115" t="s">
        <v>479</v>
      </c>
      <c r="AN115" s="3">
        <v>42138</v>
      </c>
      <c r="AO115" s="2">
        <v>236500</v>
      </c>
      <c r="AP115">
        <v>24</v>
      </c>
      <c r="BB115" t="s">
        <v>498</v>
      </c>
    </row>
    <row r="116" spans="1:54" x14ac:dyDescent="0.3">
      <c r="A116" t="s">
        <v>499</v>
      </c>
      <c r="B116" t="s">
        <v>493</v>
      </c>
      <c r="C116" t="s">
        <v>494</v>
      </c>
      <c r="D116">
        <v>28851</v>
      </c>
      <c r="E116" s="2">
        <v>1000000</v>
      </c>
      <c r="F116" t="s">
        <v>462</v>
      </c>
      <c r="G116" t="s">
        <v>138</v>
      </c>
      <c r="H116" t="s">
        <v>64</v>
      </c>
      <c r="I116" s="3">
        <v>34521</v>
      </c>
      <c r="J116" s="3">
        <v>43654</v>
      </c>
      <c r="K116">
        <v>25</v>
      </c>
      <c r="L116" t="s">
        <v>325</v>
      </c>
      <c r="M116" t="s">
        <v>91</v>
      </c>
      <c r="N116" t="s">
        <v>64</v>
      </c>
      <c r="O116" t="s">
        <v>64</v>
      </c>
      <c r="P116" s="3">
        <v>34521</v>
      </c>
      <c r="Q116">
        <v>5.8125</v>
      </c>
      <c r="S116" t="s">
        <v>83</v>
      </c>
      <c r="T116" s="3">
        <v>35702</v>
      </c>
      <c r="U116">
        <v>7</v>
      </c>
      <c r="V116" t="s">
        <v>64</v>
      </c>
      <c r="W116" t="s">
        <v>64</v>
      </c>
      <c r="X116" t="s">
        <v>64</v>
      </c>
      <c r="Y116" t="s">
        <v>64</v>
      </c>
      <c r="Z116" t="s">
        <v>64</v>
      </c>
      <c r="AA116" t="s">
        <v>64</v>
      </c>
      <c r="AB116" t="s">
        <v>64</v>
      </c>
      <c r="AC116" t="s">
        <v>64</v>
      </c>
      <c r="AD116" t="s">
        <v>64</v>
      </c>
      <c r="AE116" t="s">
        <v>64</v>
      </c>
      <c r="AF116" t="s">
        <v>64</v>
      </c>
      <c r="AG116" t="s">
        <v>64</v>
      </c>
      <c r="AH116" t="s">
        <v>261</v>
      </c>
      <c r="AI116" t="s">
        <v>298</v>
      </c>
      <c r="AJ116">
        <v>0</v>
      </c>
      <c r="AK116">
        <v>0</v>
      </c>
      <c r="AL116" t="s">
        <v>83</v>
      </c>
      <c r="AM116" t="s">
        <v>479</v>
      </c>
      <c r="AN116" s="3">
        <v>42138</v>
      </c>
      <c r="AO116" s="2">
        <v>236500</v>
      </c>
      <c r="AP116">
        <v>24</v>
      </c>
      <c r="BB116" t="s">
        <v>498</v>
      </c>
    </row>
    <row r="117" spans="1:54" x14ac:dyDescent="0.3">
      <c r="A117" t="s">
        <v>500</v>
      </c>
      <c r="B117" t="s">
        <v>493</v>
      </c>
      <c r="C117" t="s">
        <v>494</v>
      </c>
      <c r="D117">
        <v>28856</v>
      </c>
      <c r="E117" s="2">
        <v>1000000</v>
      </c>
      <c r="F117" t="s">
        <v>391</v>
      </c>
      <c r="G117" t="s">
        <v>501</v>
      </c>
      <c r="H117" t="s">
        <v>64</v>
      </c>
      <c r="I117" s="3">
        <v>35801</v>
      </c>
      <c r="J117" s="3">
        <v>43108</v>
      </c>
      <c r="K117">
        <v>20</v>
      </c>
      <c r="L117" t="s">
        <v>325</v>
      </c>
      <c r="M117" t="s">
        <v>91</v>
      </c>
      <c r="N117" t="s">
        <v>64</v>
      </c>
      <c r="O117" t="s">
        <v>64</v>
      </c>
      <c r="P117" s="3">
        <v>35801</v>
      </c>
      <c r="Q117">
        <v>6.125</v>
      </c>
      <c r="S117" t="s">
        <v>63</v>
      </c>
      <c r="T117" t="s">
        <v>64</v>
      </c>
      <c r="U117">
        <v>6.125</v>
      </c>
      <c r="V117" s="2">
        <v>1098527</v>
      </c>
      <c r="W117" s="2">
        <v>1055426</v>
      </c>
      <c r="X117" t="s">
        <v>64</v>
      </c>
      <c r="Y117" t="s">
        <v>64</v>
      </c>
      <c r="Z117" t="s">
        <v>64</v>
      </c>
      <c r="AA117" t="s">
        <v>64</v>
      </c>
      <c r="AB117">
        <v>110</v>
      </c>
      <c r="AC117">
        <v>106</v>
      </c>
      <c r="AD117" t="s">
        <v>64</v>
      </c>
      <c r="AE117" t="s">
        <v>64</v>
      </c>
      <c r="AF117" t="s">
        <v>64</v>
      </c>
      <c r="AG117" t="s">
        <v>64</v>
      </c>
      <c r="AH117" t="s">
        <v>261</v>
      </c>
      <c r="AI117" t="s">
        <v>298</v>
      </c>
      <c r="AJ117">
        <v>0</v>
      </c>
      <c r="AK117">
        <v>0</v>
      </c>
      <c r="AL117" t="s">
        <v>83</v>
      </c>
      <c r="AM117" t="s">
        <v>387</v>
      </c>
    </row>
    <row r="118" spans="1:54" x14ac:dyDescent="0.3">
      <c r="A118" t="s">
        <v>502</v>
      </c>
      <c r="B118" t="s">
        <v>493</v>
      </c>
      <c r="C118" t="s">
        <v>494</v>
      </c>
      <c r="D118">
        <v>28859</v>
      </c>
      <c r="E118" s="2">
        <v>2000000</v>
      </c>
      <c r="F118" t="s">
        <v>462</v>
      </c>
      <c r="G118" t="s">
        <v>138</v>
      </c>
      <c r="H118" t="s">
        <v>64</v>
      </c>
      <c r="I118" s="3">
        <v>35977</v>
      </c>
      <c r="J118" s="3">
        <v>46937</v>
      </c>
      <c r="K118">
        <v>30</v>
      </c>
      <c r="L118" t="s">
        <v>325</v>
      </c>
      <c r="M118" t="s">
        <v>91</v>
      </c>
      <c r="N118" t="s">
        <v>64</v>
      </c>
      <c r="O118" t="s">
        <v>64</v>
      </c>
      <c r="P118" s="3">
        <v>35977</v>
      </c>
      <c r="Q118">
        <v>5.625</v>
      </c>
      <c r="S118" t="s">
        <v>63</v>
      </c>
      <c r="T118" t="s">
        <v>64</v>
      </c>
      <c r="U118">
        <v>5.625</v>
      </c>
      <c r="V118" t="s">
        <v>64</v>
      </c>
      <c r="W118" t="s">
        <v>64</v>
      </c>
      <c r="X118" t="s">
        <v>64</v>
      </c>
      <c r="Y118" t="s">
        <v>64</v>
      </c>
      <c r="Z118" t="s">
        <v>64</v>
      </c>
      <c r="AA118" t="s">
        <v>64</v>
      </c>
      <c r="AB118" t="s">
        <v>64</v>
      </c>
      <c r="AC118" t="s">
        <v>64</v>
      </c>
      <c r="AD118" t="s">
        <v>64</v>
      </c>
      <c r="AE118" t="s">
        <v>64</v>
      </c>
      <c r="AF118" t="s">
        <v>64</v>
      </c>
      <c r="AG118" t="s">
        <v>64</v>
      </c>
      <c r="AH118" t="s">
        <v>261</v>
      </c>
      <c r="AI118" t="s">
        <v>298</v>
      </c>
      <c r="AJ118">
        <v>0</v>
      </c>
      <c r="AK118">
        <v>0</v>
      </c>
      <c r="AL118" t="s">
        <v>83</v>
      </c>
      <c r="AM118" t="s">
        <v>479</v>
      </c>
      <c r="AN118" s="3">
        <v>42138</v>
      </c>
      <c r="AO118" s="2">
        <v>767000</v>
      </c>
      <c r="AP118">
        <v>38</v>
      </c>
    </row>
    <row r="119" spans="1:54" x14ac:dyDescent="0.3">
      <c r="A119" t="s">
        <v>503</v>
      </c>
      <c r="B119" t="s">
        <v>493</v>
      </c>
      <c r="C119" t="s">
        <v>494</v>
      </c>
      <c r="D119">
        <v>28866</v>
      </c>
      <c r="E119" s="2">
        <v>20000000</v>
      </c>
      <c r="F119" t="s">
        <v>272</v>
      </c>
      <c r="G119" t="s">
        <v>272</v>
      </c>
      <c r="H119" t="s">
        <v>272</v>
      </c>
      <c r="I119" s="3">
        <v>38054</v>
      </c>
      <c r="J119" s="3">
        <v>19791</v>
      </c>
      <c r="K119">
        <v>50</v>
      </c>
      <c r="L119">
        <v>6</v>
      </c>
      <c r="M119" t="s">
        <v>62</v>
      </c>
      <c r="N119" s="3">
        <v>38054</v>
      </c>
      <c r="O119">
        <v>3.85</v>
      </c>
      <c r="P119" s="3">
        <v>39150</v>
      </c>
      <c r="Q119">
        <v>4.75</v>
      </c>
      <c r="R119" s="3">
        <v>39881</v>
      </c>
      <c r="S119" t="s">
        <v>63</v>
      </c>
      <c r="T119" t="s">
        <v>64</v>
      </c>
      <c r="U119">
        <v>4.75</v>
      </c>
      <c r="V119" s="2">
        <v>27742336</v>
      </c>
      <c r="W119" s="2">
        <v>31977148</v>
      </c>
      <c r="X119" s="2">
        <v>31152265</v>
      </c>
      <c r="Y119" s="2">
        <v>31719156</v>
      </c>
      <c r="Z119" s="2">
        <v>30048937</v>
      </c>
      <c r="AA119" s="2">
        <v>32353455</v>
      </c>
      <c r="AB119">
        <v>139</v>
      </c>
      <c r="AC119">
        <v>160</v>
      </c>
      <c r="AD119">
        <v>156</v>
      </c>
      <c r="AE119">
        <v>159</v>
      </c>
      <c r="AF119">
        <v>150</v>
      </c>
      <c r="AG119">
        <v>162</v>
      </c>
      <c r="AH119" t="s">
        <v>261</v>
      </c>
      <c r="AI119" t="s">
        <v>342</v>
      </c>
      <c r="AJ119" s="2">
        <v>40000</v>
      </c>
      <c r="AK119">
        <v>0.2</v>
      </c>
      <c r="AL119" t="s">
        <v>63</v>
      </c>
      <c r="AY119" t="s">
        <v>504</v>
      </c>
    </row>
    <row r="120" spans="1:54" x14ac:dyDescent="0.3">
      <c r="A120" t="s">
        <v>505</v>
      </c>
      <c r="B120" t="s">
        <v>493</v>
      </c>
      <c r="C120" t="s">
        <v>494</v>
      </c>
      <c r="D120">
        <v>28867</v>
      </c>
      <c r="E120" s="2">
        <v>5000000</v>
      </c>
      <c r="F120" t="s">
        <v>131</v>
      </c>
      <c r="G120" t="s">
        <v>131</v>
      </c>
      <c r="H120" t="s">
        <v>131</v>
      </c>
      <c r="I120" s="3">
        <v>38397</v>
      </c>
      <c r="J120" s="3">
        <v>20135</v>
      </c>
      <c r="K120">
        <v>50</v>
      </c>
      <c r="L120">
        <v>6</v>
      </c>
      <c r="M120" t="s">
        <v>62</v>
      </c>
      <c r="N120" s="3">
        <v>38397</v>
      </c>
      <c r="O120">
        <v>4.1500000000000004</v>
      </c>
      <c r="P120" s="3">
        <v>39492</v>
      </c>
      <c r="Q120">
        <v>4.5</v>
      </c>
      <c r="R120" s="3">
        <v>39492</v>
      </c>
      <c r="S120" t="s">
        <v>63</v>
      </c>
      <c r="T120" t="s">
        <v>64</v>
      </c>
      <c r="U120">
        <v>4.5</v>
      </c>
      <c r="V120" s="2">
        <v>6708970</v>
      </c>
      <c r="W120" s="2">
        <v>7733920</v>
      </c>
      <c r="X120" s="2">
        <v>5027740</v>
      </c>
      <c r="Y120" s="2">
        <v>7721985</v>
      </c>
      <c r="Z120" s="2">
        <v>7301030</v>
      </c>
      <c r="AA120" s="2">
        <v>7877185</v>
      </c>
      <c r="AB120">
        <v>134</v>
      </c>
      <c r="AC120">
        <v>155</v>
      </c>
      <c r="AD120">
        <v>101</v>
      </c>
      <c r="AE120">
        <v>154</v>
      </c>
      <c r="AF120">
        <v>146</v>
      </c>
      <c r="AG120">
        <v>158</v>
      </c>
      <c r="AH120" t="s">
        <v>261</v>
      </c>
      <c r="AI120" t="s">
        <v>92</v>
      </c>
      <c r="AJ120" s="2">
        <v>9000</v>
      </c>
      <c r="AK120">
        <v>0.18</v>
      </c>
      <c r="AL120" t="s">
        <v>83</v>
      </c>
      <c r="AM120" t="s">
        <v>84</v>
      </c>
      <c r="AN120" s="3">
        <v>42541</v>
      </c>
      <c r="AO120" t="s">
        <v>459</v>
      </c>
      <c r="AQ120" t="s">
        <v>64</v>
      </c>
      <c r="AR120" t="s">
        <v>64</v>
      </c>
      <c r="AS120" t="s">
        <v>64</v>
      </c>
      <c r="AT120" t="s">
        <v>64</v>
      </c>
      <c r="AU120" t="s">
        <v>64</v>
      </c>
      <c r="AV120" t="s">
        <v>64</v>
      </c>
      <c r="AW120" t="s">
        <v>64</v>
      </c>
      <c r="AX120" t="s">
        <v>64</v>
      </c>
      <c r="AY120" t="s">
        <v>506</v>
      </c>
      <c r="BA120" t="s">
        <v>507</v>
      </c>
    </row>
    <row r="121" spans="1:54" x14ac:dyDescent="0.3">
      <c r="A121" t="s">
        <v>508</v>
      </c>
      <c r="B121" t="s">
        <v>493</v>
      </c>
      <c r="C121" t="s">
        <v>494</v>
      </c>
      <c r="D121">
        <v>28868</v>
      </c>
      <c r="E121" s="2">
        <v>5000000</v>
      </c>
      <c r="F121" t="s">
        <v>131</v>
      </c>
      <c r="G121" t="s">
        <v>131</v>
      </c>
      <c r="H121" t="s">
        <v>131</v>
      </c>
      <c r="I121" s="3">
        <v>38397</v>
      </c>
      <c r="J121" s="3">
        <v>20135</v>
      </c>
      <c r="K121">
        <v>50</v>
      </c>
      <c r="L121">
        <v>6</v>
      </c>
      <c r="M121" t="s">
        <v>62</v>
      </c>
      <c r="N121" s="3">
        <v>38397</v>
      </c>
      <c r="O121">
        <v>4.2</v>
      </c>
      <c r="P121" s="3">
        <v>39492</v>
      </c>
      <c r="Q121">
        <v>4.8250000000000002</v>
      </c>
      <c r="S121" t="s">
        <v>63</v>
      </c>
      <c r="T121" t="s">
        <v>64</v>
      </c>
      <c r="U121">
        <v>4.8250000000000002</v>
      </c>
      <c r="V121" s="2">
        <v>7081072</v>
      </c>
      <c r="W121" s="2">
        <v>8142773</v>
      </c>
      <c r="X121" s="2">
        <v>5029743</v>
      </c>
      <c r="Y121" s="2">
        <v>8120154</v>
      </c>
      <c r="Z121" s="2">
        <v>5031065</v>
      </c>
      <c r="AA121" s="2">
        <v>5029743</v>
      </c>
      <c r="AB121">
        <v>142</v>
      </c>
      <c r="AC121">
        <v>163</v>
      </c>
      <c r="AD121">
        <v>101</v>
      </c>
      <c r="AE121">
        <v>162</v>
      </c>
      <c r="AF121">
        <v>101</v>
      </c>
      <c r="AG121">
        <v>101</v>
      </c>
      <c r="AH121" t="s">
        <v>261</v>
      </c>
      <c r="AI121" t="s">
        <v>92</v>
      </c>
      <c r="AJ121" s="2">
        <v>9000</v>
      </c>
      <c r="AK121">
        <v>0.18</v>
      </c>
      <c r="AL121" t="s">
        <v>83</v>
      </c>
      <c r="AM121" t="s">
        <v>84</v>
      </c>
      <c r="AN121" s="3">
        <v>42541</v>
      </c>
      <c r="AO121" t="s">
        <v>459</v>
      </c>
      <c r="AQ121" t="s">
        <v>64</v>
      </c>
      <c r="AR121" t="s">
        <v>64</v>
      </c>
      <c r="AS121" t="s">
        <v>64</v>
      </c>
      <c r="AT121" t="s">
        <v>64</v>
      </c>
      <c r="AU121" t="s">
        <v>64</v>
      </c>
      <c r="AV121" t="s">
        <v>64</v>
      </c>
      <c r="AW121" t="s">
        <v>64</v>
      </c>
      <c r="AX121" t="s">
        <v>64</v>
      </c>
      <c r="AY121" t="s">
        <v>509</v>
      </c>
      <c r="BA121" t="s">
        <v>510</v>
      </c>
    </row>
    <row r="122" spans="1:54" x14ac:dyDescent="0.3">
      <c r="A122" t="s">
        <v>511</v>
      </c>
      <c r="B122" t="s">
        <v>493</v>
      </c>
      <c r="C122" t="s">
        <v>494</v>
      </c>
      <c r="D122">
        <v>28869</v>
      </c>
      <c r="E122" s="2">
        <v>10000000</v>
      </c>
      <c r="F122" t="s">
        <v>131</v>
      </c>
      <c r="G122" t="s">
        <v>131</v>
      </c>
      <c r="H122" t="s">
        <v>131</v>
      </c>
      <c r="I122" s="3">
        <v>39023</v>
      </c>
      <c r="J122" s="3">
        <v>28073</v>
      </c>
      <c r="K122">
        <v>70</v>
      </c>
      <c r="L122">
        <v>6</v>
      </c>
      <c r="M122" t="s">
        <v>91</v>
      </c>
      <c r="N122" t="s">
        <v>64</v>
      </c>
      <c r="O122" t="s">
        <v>64</v>
      </c>
      <c r="P122" s="3">
        <v>39023</v>
      </c>
      <c r="Q122">
        <v>3.99</v>
      </c>
      <c r="R122" s="3">
        <v>46335</v>
      </c>
      <c r="S122" t="s">
        <v>63</v>
      </c>
      <c r="T122" t="s">
        <v>64</v>
      </c>
      <c r="U122">
        <v>3.99</v>
      </c>
      <c r="V122" s="2">
        <v>12830441</v>
      </c>
      <c r="W122" s="2">
        <v>15786417</v>
      </c>
      <c r="X122" s="2">
        <v>10156321</v>
      </c>
      <c r="Y122" s="2">
        <v>15849059</v>
      </c>
      <c r="Z122" s="2">
        <v>10155227</v>
      </c>
      <c r="AA122" s="2">
        <v>10156321</v>
      </c>
      <c r="AB122">
        <v>128</v>
      </c>
      <c r="AC122">
        <v>158</v>
      </c>
      <c r="AD122">
        <v>102</v>
      </c>
      <c r="AE122">
        <v>158</v>
      </c>
      <c r="AF122">
        <v>102</v>
      </c>
      <c r="AG122">
        <v>102</v>
      </c>
      <c r="AH122" t="s">
        <v>261</v>
      </c>
      <c r="AI122" t="s">
        <v>342</v>
      </c>
      <c r="AJ122" s="2">
        <v>20000</v>
      </c>
      <c r="AK122">
        <v>0.2</v>
      </c>
      <c r="AL122" t="s">
        <v>83</v>
      </c>
      <c r="AM122" t="s">
        <v>84</v>
      </c>
      <c r="AN122" s="3">
        <v>42541</v>
      </c>
      <c r="AO122" t="s">
        <v>459</v>
      </c>
      <c r="AQ122" t="s">
        <v>64</v>
      </c>
      <c r="AR122" t="s">
        <v>64</v>
      </c>
      <c r="AS122" t="s">
        <v>64</v>
      </c>
      <c r="AT122" t="s">
        <v>64</v>
      </c>
      <c r="AU122" t="s">
        <v>64</v>
      </c>
      <c r="AV122" t="s">
        <v>64</v>
      </c>
      <c r="AW122" t="s">
        <v>64</v>
      </c>
      <c r="AX122" t="s">
        <v>64</v>
      </c>
      <c r="AY122" t="s">
        <v>512</v>
      </c>
      <c r="BA122" t="s">
        <v>513</v>
      </c>
    </row>
    <row r="123" spans="1:54" x14ac:dyDescent="0.3">
      <c r="A123" t="s">
        <v>514</v>
      </c>
      <c r="B123" t="s">
        <v>493</v>
      </c>
      <c r="C123" t="s">
        <v>494</v>
      </c>
      <c r="D123">
        <v>28870</v>
      </c>
      <c r="E123" s="2">
        <v>10000000</v>
      </c>
      <c r="F123" t="s">
        <v>180</v>
      </c>
      <c r="G123" t="s">
        <v>515</v>
      </c>
      <c r="H123" t="s">
        <v>187</v>
      </c>
      <c r="I123" s="3">
        <v>39050</v>
      </c>
      <c r="J123" s="3">
        <v>24440</v>
      </c>
      <c r="K123">
        <v>60</v>
      </c>
      <c r="L123">
        <v>6</v>
      </c>
      <c r="M123" t="s">
        <v>91</v>
      </c>
      <c r="N123" t="s">
        <v>64</v>
      </c>
      <c r="O123" t="s">
        <v>64</v>
      </c>
      <c r="P123" s="3">
        <v>39050</v>
      </c>
      <c r="Q123">
        <v>4.1500000000000004</v>
      </c>
      <c r="R123" s="3">
        <v>39781</v>
      </c>
      <c r="S123" t="s">
        <v>63</v>
      </c>
      <c r="T123" t="s">
        <v>64</v>
      </c>
      <c r="U123">
        <v>4.1500000000000004</v>
      </c>
      <c r="V123" s="2">
        <v>13204787</v>
      </c>
      <c r="W123" s="2">
        <v>15845046</v>
      </c>
      <c r="X123" s="2">
        <v>15551088</v>
      </c>
      <c r="Y123" s="2">
        <v>15757966</v>
      </c>
      <c r="Z123" s="2">
        <v>10140986</v>
      </c>
      <c r="AA123" s="2">
        <v>10138712</v>
      </c>
      <c r="AB123">
        <v>132</v>
      </c>
      <c r="AC123">
        <v>158</v>
      </c>
      <c r="AD123">
        <v>156</v>
      </c>
      <c r="AE123">
        <v>158</v>
      </c>
      <c r="AF123">
        <v>101</v>
      </c>
      <c r="AG123">
        <v>101</v>
      </c>
      <c r="AH123" t="s">
        <v>261</v>
      </c>
      <c r="AI123" t="s">
        <v>342</v>
      </c>
      <c r="AJ123" s="2">
        <v>20000</v>
      </c>
      <c r="AK123">
        <v>0.2</v>
      </c>
      <c r="AL123" t="s">
        <v>63</v>
      </c>
      <c r="AY123" t="s">
        <v>516</v>
      </c>
      <c r="BB123" t="s">
        <v>517</v>
      </c>
    </row>
    <row r="124" spans="1:54" x14ac:dyDescent="0.3">
      <c r="A124" t="s">
        <v>518</v>
      </c>
      <c r="B124" t="s">
        <v>493</v>
      </c>
      <c r="C124" t="s">
        <v>494</v>
      </c>
      <c r="D124">
        <v>28871</v>
      </c>
      <c r="E124" s="2">
        <v>10000000</v>
      </c>
      <c r="F124" t="s">
        <v>272</v>
      </c>
      <c r="G124" t="s">
        <v>272</v>
      </c>
      <c r="H124" t="s">
        <v>272</v>
      </c>
      <c r="I124" s="3">
        <v>39195</v>
      </c>
      <c r="J124" s="3">
        <v>28238</v>
      </c>
      <c r="K124">
        <v>70</v>
      </c>
      <c r="L124">
        <v>60</v>
      </c>
      <c r="M124" t="s">
        <v>91</v>
      </c>
      <c r="N124" t="s">
        <v>64</v>
      </c>
      <c r="O124" t="s">
        <v>64</v>
      </c>
      <c r="P124" s="3">
        <v>39195</v>
      </c>
      <c r="Q124">
        <v>3.9</v>
      </c>
      <c r="R124" s="3">
        <v>40656</v>
      </c>
      <c r="S124" t="s">
        <v>63</v>
      </c>
      <c r="T124" t="s">
        <v>64</v>
      </c>
      <c r="U124">
        <v>3.9</v>
      </c>
      <c r="V124" s="2">
        <v>12439858</v>
      </c>
      <c r="W124" s="2">
        <v>15408674</v>
      </c>
      <c r="X124" s="2">
        <v>15171100</v>
      </c>
      <c r="Y124" s="2">
        <v>15593481</v>
      </c>
      <c r="Z124" s="2">
        <v>14717250</v>
      </c>
      <c r="AA124" s="2">
        <v>16461848</v>
      </c>
      <c r="AB124">
        <v>124</v>
      </c>
      <c r="AC124">
        <v>154</v>
      </c>
      <c r="AD124">
        <v>152</v>
      </c>
      <c r="AE124">
        <v>156</v>
      </c>
      <c r="AF124">
        <v>147</v>
      </c>
      <c r="AG124">
        <v>165</v>
      </c>
      <c r="AH124" t="s">
        <v>261</v>
      </c>
      <c r="AI124" t="s">
        <v>342</v>
      </c>
      <c r="AJ124" s="2">
        <v>24000</v>
      </c>
      <c r="AK124">
        <v>0.24</v>
      </c>
      <c r="AL124" t="s">
        <v>63</v>
      </c>
      <c r="AY124" t="s">
        <v>519</v>
      </c>
    </row>
    <row r="125" spans="1:54" x14ac:dyDescent="0.3">
      <c r="A125" t="s">
        <v>520</v>
      </c>
      <c r="B125" t="s">
        <v>493</v>
      </c>
      <c r="C125" t="s">
        <v>494</v>
      </c>
      <c r="D125">
        <v>28874</v>
      </c>
      <c r="E125" s="2">
        <v>18000000</v>
      </c>
      <c r="F125" t="s">
        <v>367</v>
      </c>
      <c r="G125" t="s">
        <v>367</v>
      </c>
      <c r="H125" t="s">
        <v>64</v>
      </c>
      <c r="I125" s="3">
        <v>40707</v>
      </c>
      <c r="J125" s="3">
        <v>22351</v>
      </c>
      <c r="K125">
        <v>50</v>
      </c>
      <c r="L125">
        <v>12</v>
      </c>
      <c r="M125" t="s">
        <v>521</v>
      </c>
      <c r="N125" s="3">
        <v>40707</v>
      </c>
      <c r="O125">
        <v>3</v>
      </c>
      <c r="P125" s="3">
        <v>41711</v>
      </c>
      <c r="Q125" t="s">
        <v>522</v>
      </c>
      <c r="R125" s="3">
        <v>41711</v>
      </c>
      <c r="S125" t="s">
        <v>63</v>
      </c>
      <c r="T125" t="s">
        <v>64</v>
      </c>
      <c r="U125" t="s">
        <v>522</v>
      </c>
      <c r="V125" s="2">
        <v>38893245</v>
      </c>
      <c r="W125" s="2">
        <v>46348090</v>
      </c>
      <c r="X125" s="2">
        <v>45227996</v>
      </c>
      <c r="Y125" t="s">
        <v>64</v>
      </c>
      <c r="Z125" t="s">
        <v>64</v>
      </c>
      <c r="AA125" t="s">
        <v>64</v>
      </c>
      <c r="AB125">
        <v>216</v>
      </c>
      <c r="AC125">
        <v>257</v>
      </c>
      <c r="AD125">
        <v>251</v>
      </c>
      <c r="AE125" t="s">
        <v>64</v>
      </c>
      <c r="AF125" t="s">
        <v>64</v>
      </c>
      <c r="AG125" t="s">
        <v>64</v>
      </c>
      <c r="AH125" t="s">
        <v>261</v>
      </c>
      <c r="AI125" t="s">
        <v>342</v>
      </c>
      <c r="AJ125" s="2">
        <v>51000</v>
      </c>
      <c r="AK125">
        <v>0.28000000000000003</v>
      </c>
      <c r="AL125" t="s">
        <v>83</v>
      </c>
      <c r="AM125" t="s">
        <v>479</v>
      </c>
      <c r="AN125" s="3">
        <v>43412</v>
      </c>
      <c r="AO125" s="2">
        <v>13029274</v>
      </c>
      <c r="AP125">
        <v>72</v>
      </c>
      <c r="AQ125" s="2">
        <v>18000000</v>
      </c>
      <c r="AR125" s="3">
        <v>21494</v>
      </c>
      <c r="AS125">
        <v>2.64</v>
      </c>
      <c r="AT125" s="2">
        <v>20020049</v>
      </c>
      <c r="AU125" s="2">
        <v>18947422</v>
      </c>
      <c r="AV125" s="2">
        <v>20755917</v>
      </c>
      <c r="AW125" t="s">
        <v>523</v>
      </c>
      <c r="AX125">
        <v>0</v>
      </c>
      <c r="AY125" t="s">
        <v>524</v>
      </c>
      <c r="BA125" t="s">
        <v>525</v>
      </c>
      <c r="BB125" t="s">
        <v>526</v>
      </c>
    </row>
    <row r="126" spans="1:54" x14ac:dyDescent="0.3">
      <c r="A126" t="s">
        <v>527</v>
      </c>
      <c r="B126" t="s">
        <v>528</v>
      </c>
      <c r="C126" t="s">
        <v>529</v>
      </c>
      <c r="D126" t="s">
        <v>530</v>
      </c>
      <c r="E126" s="2">
        <v>5600000</v>
      </c>
      <c r="F126" t="s">
        <v>131</v>
      </c>
      <c r="G126" t="s">
        <v>131</v>
      </c>
      <c r="I126" s="3">
        <v>38257</v>
      </c>
      <c r="J126" s="3">
        <v>19994</v>
      </c>
      <c r="K126">
        <v>50</v>
      </c>
      <c r="L126">
        <v>6</v>
      </c>
      <c r="M126" t="s">
        <v>241</v>
      </c>
      <c r="N126" s="3">
        <v>38257</v>
      </c>
      <c r="O126">
        <v>3.41</v>
      </c>
      <c r="P126" s="3">
        <v>39352</v>
      </c>
      <c r="Q126">
        <v>4.5</v>
      </c>
      <c r="R126" s="3">
        <v>39352</v>
      </c>
      <c r="S126" t="s">
        <v>63</v>
      </c>
      <c r="T126" t="s">
        <v>107</v>
      </c>
      <c r="U126">
        <v>4.5</v>
      </c>
      <c r="V126" s="2">
        <v>7452673</v>
      </c>
      <c r="W126" s="2">
        <v>8613725</v>
      </c>
      <c r="X126" s="2">
        <v>8400357</v>
      </c>
      <c r="Z126" s="2">
        <v>8587931</v>
      </c>
      <c r="AA126" s="2">
        <v>8723782</v>
      </c>
      <c r="AB126">
        <v>133</v>
      </c>
      <c r="AE126">
        <v>0</v>
      </c>
      <c r="AI126" t="s">
        <v>342</v>
      </c>
      <c r="AJ126" s="2">
        <v>10080</v>
      </c>
      <c r="AK126">
        <v>0.18</v>
      </c>
    </row>
    <row r="127" spans="1:54" x14ac:dyDescent="0.3">
      <c r="A127" t="s">
        <v>531</v>
      </c>
      <c r="B127" t="s">
        <v>528</v>
      </c>
      <c r="C127" t="s">
        <v>529</v>
      </c>
      <c r="D127" t="s">
        <v>532</v>
      </c>
      <c r="E127" s="2">
        <v>6800000</v>
      </c>
      <c r="F127" t="s">
        <v>272</v>
      </c>
      <c r="G127" t="s">
        <v>272</v>
      </c>
      <c r="I127" s="3">
        <v>38330</v>
      </c>
      <c r="J127" s="3">
        <v>20067</v>
      </c>
      <c r="K127">
        <v>50</v>
      </c>
      <c r="L127">
        <v>6</v>
      </c>
      <c r="M127" t="s">
        <v>241</v>
      </c>
      <c r="N127" s="3">
        <v>38330</v>
      </c>
      <c r="O127">
        <v>3.3</v>
      </c>
      <c r="P127" s="3">
        <v>40156</v>
      </c>
      <c r="Q127">
        <v>4.5</v>
      </c>
      <c r="R127" s="3">
        <v>40156</v>
      </c>
      <c r="S127" t="s">
        <v>63</v>
      </c>
      <c r="T127" t="s">
        <v>107</v>
      </c>
      <c r="U127">
        <v>4.5</v>
      </c>
      <c r="V127" s="2">
        <v>9173816</v>
      </c>
      <c r="W127" s="2">
        <v>10614297</v>
      </c>
      <c r="X127" s="2">
        <v>10340343</v>
      </c>
      <c r="Z127" s="2">
        <v>9975218</v>
      </c>
      <c r="AA127" s="2">
        <v>10754533</v>
      </c>
      <c r="AB127">
        <v>135</v>
      </c>
      <c r="AE127">
        <v>0</v>
      </c>
      <c r="AI127" t="s">
        <v>436</v>
      </c>
      <c r="AJ127" s="2">
        <v>16320</v>
      </c>
      <c r="AK127">
        <v>0.24</v>
      </c>
    </row>
    <row r="128" spans="1:54" x14ac:dyDescent="0.3">
      <c r="A128" t="s">
        <v>533</v>
      </c>
      <c r="B128" t="s">
        <v>528</v>
      </c>
      <c r="C128" t="s">
        <v>529</v>
      </c>
      <c r="D128" t="s">
        <v>534</v>
      </c>
      <c r="E128" s="2">
        <v>6300000</v>
      </c>
      <c r="F128" t="s">
        <v>131</v>
      </c>
      <c r="G128" t="s">
        <v>131</v>
      </c>
      <c r="I128" s="3">
        <v>38412</v>
      </c>
      <c r="J128" s="3">
        <v>20149</v>
      </c>
      <c r="K128">
        <v>50</v>
      </c>
      <c r="L128">
        <v>6</v>
      </c>
      <c r="M128" t="s">
        <v>241</v>
      </c>
      <c r="N128" s="3">
        <v>38412</v>
      </c>
      <c r="O128">
        <v>3.45</v>
      </c>
      <c r="P128" s="3">
        <v>40969</v>
      </c>
      <c r="Q128">
        <v>4.5</v>
      </c>
      <c r="R128" s="3">
        <v>40969</v>
      </c>
      <c r="S128" t="s">
        <v>63</v>
      </c>
      <c r="T128" t="s">
        <v>107</v>
      </c>
      <c r="U128">
        <v>4.5</v>
      </c>
      <c r="V128" s="2">
        <v>8442061</v>
      </c>
      <c r="W128" s="2">
        <v>9735402</v>
      </c>
      <c r="X128" s="2">
        <v>9494151</v>
      </c>
      <c r="Z128" s="2">
        <v>9728246</v>
      </c>
      <c r="AA128" s="2">
        <v>9852725</v>
      </c>
      <c r="AB128">
        <v>134</v>
      </c>
      <c r="AE128">
        <v>0</v>
      </c>
      <c r="AI128" t="s">
        <v>436</v>
      </c>
      <c r="AJ128" s="2">
        <v>15120</v>
      </c>
      <c r="AK128">
        <v>0.24</v>
      </c>
    </row>
    <row r="129" spans="1:55" x14ac:dyDescent="0.3">
      <c r="A129" t="s">
        <v>535</v>
      </c>
      <c r="B129" t="s">
        <v>528</v>
      </c>
      <c r="C129" t="s">
        <v>529</v>
      </c>
      <c r="D129" t="s">
        <v>536</v>
      </c>
      <c r="E129" s="2">
        <v>10000000</v>
      </c>
      <c r="F129" t="s">
        <v>131</v>
      </c>
      <c r="G129" t="s">
        <v>131</v>
      </c>
      <c r="I129" s="3">
        <v>38534</v>
      </c>
      <c r="J129" s="3">
        <v>23924</v>
      </c>
      <c r="K129">
        <v>60</v>
      </c>
      <c r="L129">
        <v>6</v>
      </c>
      <c r="M129" t="s">
        <v>241</v>
      </c>
      <c r="N129" s="3">
        <v>38534</v>
      </c>
      <c r="O129">
        <v>3.2</v>
      </c>
      <c r="P129" s="3">
        <v>41456</v>
      </c>
      <c r="Q129">
        <v>4.5</v>
      </c>
      <c r="R129" s="3">
        <v>41456</v>
      </c>
      <c r="S129" t="s">
        <v>63</v>
      </c>
      <c r="T129" t="s">
        <v>107</v>
      </c>
      <c r="U129">
        <v>4.5</v>
      </c>
      <c r="V129" s="2">
        <v>14040902</v>
      </c>
      <c r="W129" s="2">
        <v>16552982</v>
      </c>
      <c r="X129" s="2">
        <v>16334208</v>
      </c>
      <c r="Z129" s="2">
        <v>16695086</v>
      </c>
      <c r="AA129" s="2">
        <v>17088266</v>
      </c>
      <c r="AB129">
        <v>140</v>
      </c>
      <c r="AE129">
        <v>0</v>
      </c>
      <c r="AI129" t="s">
        <v>436</v>
      </c>
      <c r="AJ129" s="2">
        <v>24000</v>
      </c>
      <c r="AK129">
        <v>0.24</v>
      </c>
    </row>
    <row r="130" spans="1:55" x14ac:dyDescent="0.3">
      <c r="A130" t="s">
        <v>537</v>
      </c>
      <c r="B130" t="s">
        <v>528</v>
      </c>
      <c r="C130" t="s">
        <v>529</v>
      </c>
      <c r="D130" t="s">
        <v>538</v>
      </c>
      <c r="E130" s="2">
        <v>7500000</v>
      </c>
      <c r="F130" t="s">
        <v>272</v>
      </c>
      <c r="G130" t="s">
        <v>272</v>
      </c>
      <c r="I130" s="3">
        <v>38786</v>
      </c>
      <c r="J130" s="3">
        <v>24176</v>
      </c>
      <c r="K130">
        <v>60</v>
      </c>
      <c r="L130">
        <v>6</v>
      </c>
      <c r="M130" t="s">
        <v>91</v>
      </c>
      <c r="N130" t="s">
        <v>63</v>
      </c>
      <c r="O130" t="s">
        <v>63</v>
      </c>
      <c r="P130" s="3">
        <v>38786</v>
      </c>
      <c r="Q130">
        <v>3.585</v>
      </c>
      <c r="R130" s="3">
        <v>43169</v>
      </c>
      <c r="S130" t="s">
        <v>63</v>
      </c>
      <c r="T130" t="s">
        <v>107</v>
      </c>
      <c r="U130">
        <v>3.585</v>
      </c>
      <c r="V130" s="2">
        <v>8583285</v>
      </c>
      <c r="W130" s="2">
        <v>10493747</v>
      </c>
      <c r="X130" s="2">
        <v>10294947</v>
      </c>
      <c r="Z130" s="2">
        <v>9935368</v>
      </c>
      <c r="AA130" s="2">
        <v>10942752</v>
      </c>
      <c r="AB130">
        <v>114</v>
      </c>
      <c r="AE130">
        <v>0</v>
      </c>
      <c r="AI130" t="s">
        <v>436</v>
      </c>
      <c r="AJ130" s="2">
        <v>18000</v>
      </c>
      <c r="AK130">
        <v>0.24</v>
      </c>
    </row>
    <row r="131" spans="1:55" x14ac:dyDescent="0.3">
      <c r="A131" t="s">
        <v>539</v>
      </c>
      <c r="B131" t="s">
        <v>528</v>
      </c>
      <c r="C131" t="s">
        <v>529</v>
      </c>
      <c r="D131" t="s">
        <v>540</v>
      </c>
      <c r="E131" s="2">
        <v>5200000</v>
      </c>
      <c r="F131" t="s">
        <v>541</v>
      </c>
      <c r="G131" t="s">
        <v>542</v>
      </c>
      <c r="I131" s="3">
        <v>37939</v>
      </c>
      <c r="J131" s="3">
        <v>16024</v>
      </c>
      <c r="K131">
        <v>40</v>
      </c>
      <c r="L131">
        <v>6</v>
      </c>
      <c r="M131" t="s">
        <v>241</v>
      </c>
      <c r="N131" s="3">
        <v>37939</v>
      </c>
      <c r="O131">
        <v>3.7</v>
      </c>
      <c r="P131" s="3">
        <v>38670</v>
      </c>
      <c r="Q131">
        <v>4.5</v>
      </c>
      <c r="R131" s="3">
        <v>38670</v>
      </c>
      <c r="S131" t="s">
        <v>63</v>
      </c>
      <c r="T131" t="s">
        <v>107</v>
      </c>
      <c r="U131">
        <v>4.5</v>
      </c>
      <c r="V131" s="2">
        <v>6596435</v>
      </c>
      <c r="W131" s="2">
        <v>7358573</v>
      </c>
      <c r="X131" s="2">
        <v>7201248</v>
      </c>
      <c r="Y131">
        <v>0</v>
      </c>
      <c r="AB131">
        <v>127</v>
      </c>
      <c r="AE131">
        <v>0</v>
      </c>
      <c r="AH131" t="s">
        <v>543</v>
      </c>
      <c r="AI131" t="s">
        <v>113</v>
      </c>
      <c r="AJ131" s="2">
        <v>6240</v>
      </c>
      <c r="AK131">
        <v>0.12</v>
      </c>
      <c r="AL131" t="s">
        <v>83</v>
      </c>
      <c r="AM131" t="s">
        <v>544</v>
      </c>
      <c r="AN131" s="3">
        <v>43439</v>
      </c>
      <c r="AQ131" s="3">
        <v>60950</v>
      </c>
      <c r="AR131">
        <v>2.77</v>
      </c>
    </row>
    <row r="132" spans="1:55" x14ac:dyDescent="0.3">
      <c r="A132" t="s">
        <v>545</v>
      </c>
      <c r="B132" t="s">
        <v>546</v>
      </c>
      <c r="C132" t="s">
        <v>547</v>
      </c>
      <c r="D132">
        <v>1</v>
      </c>
      <c r="E132" s="2">
        <v>3000000</v>
      </c>
      <c r="F132" t="s">
        <v>136</v>
      </c>
      <c r="G132" t="s">
        <v>548</v>
      </c>
      <c r="H132" t="s">
        <v>548</v>
      </c>
      <c r="I132" s="3">
        <v>37336</v>
      </c>
      <c r="J132" s="3">
        <v>15421</v>
      </c>
      <c r="K132">
        <v>40</v>
      </c>
      <c r="L132">
        <v>6</v>
      </c>
      <c r="M132" t="s">
        <v>91</v>
      </c>
      <c r="N132" t="s">
        <v>107</v>
      </c>
      <c r="O132" t="s">
        <v>63</v>
      </c>
      <c r="P132" s="3">
        <v>37336</v>
      </c>
      <c r="Q132">
        <v>4.6500000000000004</v>
      </c>
      <c r="R132" s="3">
        <v>38067</v>
      </c>
      <c r="S132" t="s">
        <v>63</v>
      </c>
      <c r="U132">
        <v>4.6500000000000004</v>
      </c>
      <c r="X132" s="2">
        <v>4233000</v>
      </c>
      <c r="Y132" s="2">
        <v>4674000</v>
      </c>
      <c r="Z132" s="2">
        <v>4408000</v>
      </c>
      <c r="AA132" s="2">
        <v>4389000</v>
      </c>
      <c r="AB132" s="2">
        <v>4429000</v>
      </c>
      <c r="AC132" s="2">
        <v>4429000</v>
      </c>
      <c r="AJ132" t="s">
        <v>261</v>
      </c>
      <c r="AK132" t="s">
        <v>71</v>
      </c>
      <c r="AL132" s="2">
        <v>7200</v>
      </c>
      <c r="BA132" t="s">
        <v>549</v>
      </c>
    </row>
    <row r="133" spans="1:55" x14ac:dyDescent="0.3">
      <c r="A133" t="s">
        <v>550</v>
      </c>
      <c r="B133" t="s">
        <v>546</v>
      </c>
      <c r="C133" t="s">
        <v>547</v>
      </c>
      <c r="D133">
        <v>2</v>
      </c>
      <c r="E133" s="2">
        <v>3000000</v>
      </c>
      <c r="F133" t="s">
        <v>136</v>
      </c>
      <c r="G133" t="s">
        <v>548</v>
      </c>
      <c r="H133" t="s">
        <v>548</v>
      </c>
      <c r="I133" s="3">
        <v>37336</v>
      </c>
      <c r="J133" s="3">
        <v>15421</v>
      </c>
      <c r="K133">
        <v>40</v>
      </c>
      <c r="L133">
        <v>6</v>
      </c>
      <c r="M133" t="s">
        <v>91</v>
      </c>
      <c r="N133" t="s">
        <v>107</v>
      </c>
      <c r="O133" t="s">
        <v>63</v>
      </c>
      <c r="P133" s="3">
        <v>37336</v>
      </c>
      <c r="Q133">
        <v>4.75</v>
      </c>
      <c r="R133" s="3">
        <v>38432</v>
      </c>
      <c r="S133" t="s">
        <v>63</v>
      </c>
      <c r="U133">
        <v>4.75</v>
      </c>
      <c r="X133" s="2">
        <v>4287000</v>
      </c>
      <c r="Y133" s="2">
        <v>4726000</v>
      </c>
      <c r="Z133" s="2">
        <v>4455000</v>
      </c>
      <c r="AA133" s="2">
        <v>4435000</v>
      </c>
      <c r="AB133" s="2">
        <v>4473000</v>
      </c>
      <c r="AC133" s="2">
        <v>4473000</v>
      </c>
      <c r="AJ133" t="s">
        <v>261</v>
      </c>
      <c r="AK133" t="s">
        <v>71</v>
      </c>
      <c r="AL133" s="2">
        <v>7200</v>
      </c>
      <c r="BA133" t="s">
        <v>551</v>
      </c>
    </row>
    <row r="134" spans="1:55" x14ac:dyDescent="0.3">
      <c r="A134" t="s">
        <v>552</v>
      </c>
      <c r="B134" t="s">
        <v>553</v>
      </c>
      <c r="C134" t="s">
        <v>554</v>
      </c>
      <c r="D134" t="s">
        <v>555</v>
      </c>
      <c r="E134" s="2">
        <v>5000000</v>
      </c>
      <c r="F134" t="s">
        <v>75</v>
      </c>
      <c r="G134" t="s">
        <v>95</v>
      </c>
      <c r="H134" t="s">
        <v>95</v>
      </c>
      <c r="I134" s="3">
        <v>40135</v>
      </c>
      <c r="J134" s="3">
        <v>28447</v>
      </c>
      <c r="K134">
        <v>68</v>
      </c>
      <c r="L134">
        <v>24</v>
      </c>
      <c r="M134" t="s">
        <v>91</v>
      </c>
      <c r="N134" t="s">
        <v>64</v>
      </c>
      <c r="O134" t="s">
        <v>64</v>
      </c>
      <c r="P134" s="3">
        <v>37578</v>
      </c>
      <c r="Q134">
        <v>4.72</v>
      </c>
      <c r="R134" s="3">
        <v>38309</v>
      </c>
      <c r="S134" t="s">
        <v>63</v>
      </c>
      <c r="T134" t="s">
        <v>64</v>
      </c>
      <c r="U134">
        <v>4.72</v>
      </c>
      <c r="V134" s="2">
        <v>9940000</v>
      </c>
      <c r="W134">
        <v>199</v>
      </c>
      <c r="X134" s="2">
        <v>9053000</v>
      </c>
      <c r="Y134" s="2">
        <v>10921000</v>
      </c>
      <c r="Z134" s="2">
        <v>10391000</v>
      </c>
      <c r="AA134" s="2">
        <v>9996000</v>
      </c>
      <c r="AB134" s="2">
        <v>11657000</v>
      </c>
      <c r="AC134" s="2">
        <v>10988584</v>
      </c>
      <c r="AD134">
        <v>181</v>
      </c>
      <c r="AE134">
        <v>218</v>
      </c>
      <c r="AF134">
        <v>208</v>
      </c>
      <c r="AG134">
        <v>200</v>
      </c>
      <c r="AH134">
        <v>233</v>
      </c>
      <c r="AI134">
        <v>220</v>
      </c>
      <c r="AJ134" t="s">
        <v>293</v>
      </c>
      <c r="AK134" t="s">
        <v>113</v>
      </c>
      <c r="BC134" t="s">
        <v>556</v>
      </c>
    </row>
    <row r="135" spans="1:55" x14ac:dyDescent="0.3">
      <c r="A135" t="s">
        <v>557</v>
      </c>
      <c r="B135" t="s">
        <v>553</v>
      </c>
      <c r="C135" t="s">
        <v>554</v>
      </c>
      <c r="D135" t="s">
        <v>558</v>
      </c>
      <c r="E135" s="2">
        <v>9500000</v>
      </c>
      <c r="F135" t="s">
        <v>75</v>
      </c>
      <c r="G135" t="s">
        <v>95</v>
      </c>
      <c r="H135" t="s">
        <v>95</v>
      </c>
      <c r="I135" s="3">
        <v>37608</v>
      </c>
      <c r="J135" s="3">
        <v>24094</v>
      </c>
      <c r="K135">
        <v>63</v>
      </c>
      <c r="L135">
        <v>6</v>
      </c>
      <c r="M135" t="s">
        <v>91</v>
      </c>
      <c r="N135" t="s">
        <v>64</v>
      </c>
      <c r="O135" t="s">
        <v>64</v>
      </c>
      <c r="P135" s="3">
        <v>38704</v>
      </c>
      <c r="Q135">
        <v>5.37</v>
      </c>
      <c r="R135" s="3">
        <v>38339</v>
      </c>
      <c r="S135" t="s">
        <v>63</v>
      </c>
      <c r="T135" t="s">
        <v>64</v>
      </c>
      <c r="U135">
        <v>5.37</v>
      </c>
      <c r="V135" s="2">
        <v>21356000</v>
      </c>
      <c r="W135">
        <v>225</v>
      </c>
      <c r="X135" s="2">
        <v>17582000</v>
      </c>
      <c r="Y135" s="2">
        <v>20302000</v>
      </c>
      <c r="Z135" s="2">
        <v>19484000</v>
      </c>
      <c r="AA135" s="2">
        <v>18910000</v>
      </c>
      <c r="AB135" s="2">
        <v>20864000</v>
      </c>
      <c r="AC135" s="2">
        <v>20190821</v>
      </c>
      <c r="AD135">
        <v>185</v>
      </c>
      <c r="AE135">
        <v>214</v>
      </c>
      <c r="AF135">
        <v>205</v>
      </c>
      <c r="AG135">
        <v>199</v>
      </c>
      <c r="AH135">
        <v>220</v>
      </c>
      <c r="AI135">
        <v>213</v>
      </c>
      <c r="AJ135" t="s">
        <v>293</v>
      </c>
      <c r="AK135" t="s">
        <v>559</v>
      </c>
      <c r="BC135" t="s">
        <v>560</v>
      </c>
    </row>
    <row r="136" spans="1:55" x14ac:dyDescent="0.3">
      <c r="A136" t="s">
        <v>561</v>
      </c>
      <c r="B136" t="s">
        <v>553</v>
      </c>
      <c r="C136" t="s">
        <v>554</v>
      </c>
      <c r="D136" t="s">
        <v>562</v>
      </c>
      <c r="E136" s="2">
        <v>11000000</v>
      </c>
      <c r="F136" t="s">
        <v>75</v>
      </c>
      <c r="G136" t="s">
        <v>187</v>
      </c>
      <c r="H136" t="s">
        <v>187</v>
      </c>
      <c r="I136" s="3">
        <v>37664</v>
      </c>
      <c r="J136" s="3">
        <v>24517</v>
      </c>
      <c r="K136">
        <v>64</v>
      </c>
      <c r="L136">
        <v>6</v>
      </c>
      <c r="M136" t="s">
        <v>91</v>
      </c>
      <c r="N136" t="s">
        <v>64</v>
      </c>
      <c r="O136" t="s">
        <v>64</v>
      </c>
      <c r="P136" s="3">
        <v>37664</v>
      </c>
      <c r="Q136">
        <v>4.99</v>
      </c>
      <c r="R136" s="3">
        <v>38760</v>
      </c>
      <c r="S136" t="s">
        <v>63</v>
      </c>
      <c r="T136" t="s">
        <v>64</v>
      </c>
      <c r="U136">
        <v>4.99</v>
      </c>
      <c r="V136" s="2">
        <v>23276000</v>
      </c>
      <c r="W136">
        <v>212</v>
      </c>
      <c r="X136" s="2">
        <v>19467000</v>
      </c>
      <c r="Y136" s="2">
        <v>22553000</v>
      </c>
      <c r="Z136" s="2">
        <v>21622000</v>
      </c>
      <c r="AA136" s="2">
        <v>20942000</v>
      </c>
      <c r="AB136" s="2">
        <v>22485109</v>
      </c>
      <c r="AC136" s="2">
        <v>22485109</v>
      </c>
      <c r="AD136">
        <v>177</v>
      </c>
      <c r="AE136">
        <v>205</v>
      </c>
      <c r="AF136">
        <v>197</v>
      </c>
      <c r="AG136">
        <v>190</v>
      </c>
      <c r="AH136">
        <v>204</v>
      </c>
      <c r="AI136">
        <v>204</v>
      </c>
      <c r="AJ136" t="s">
        <v>293</v>
      </c>
      <c r="AK136" t="s">
        <v>113</v>
      </c>
      <c r="BC136" t="s">
        <v>563</v>
      </c>
    </row>
    <row r="137" spans="1:55" x14ac:dyDescent="0.3">
      <c r="A137" t="s">
        <v>564</v>
      </c>
      <c r="B137" t="s">
        <v>553</v>
      </c>
      <c r="C137" t="s">
        <v>554</v>
      </c>
      <c r="D137" t="s">
        <v>565</v>
      </c>
      <c r="E137" s="2">
        <v>10000000</v>
      </c>
      <c r="F137" t="s">
        <v>443</v>
      </c>
      <c r="G137" t="s">
        <v>95</v>
      </c>
      <c r="H137" t="s">
        <v>95</v>
      </c>
      <c r="I137" s="3">
        <v>37680</v>
      </c>
      <c r="J137" s="3">
        <v>24164</v>
      </c>
      <c r="K137">
        <v>63</v>
      </c>
      <c r="L137">
        <v>6</v>
      </c>
      <c r="M137" t="s">
        <v>91</v>
      </c>
      <c r="N137" t="s">
        <v>64</v>
      </c>
      <c r="O137" t="s">
        <v>64</v>
      </c>
      <c r="P137" s="3">
        <v>38776</v>
      </c>
      <c r="Q137">
        <v>5.25</v>
      </c>
      <c r="R137" s="3">
        <v>38411</v>
      </c>
      <c r="S137" t="s">
        <v>63</v>
      </c>
      <c r="T137" t="s">
        <v>64</v>
      </c>
      <c r="U137">
        <v>5.25</v>
      </c>
      <c r="V137" s="2">
        <v>22000000</v>
      </c>
      <c r="W137">
        <v>220</v>
      </c>
      <c r="X137" s="2">
        <v>18141000</v>
      </c>
      <c r="Y137" s="2">
        <v>20976000</v>
      </c>
      <c r="Z137" s="2">
        <v>20127000</v>
      </c>
      <c r="AA137" s="2">
        <v>19527000</v>
      </c>
      <c r="AB137" s="2">
        <v>21590000</v>
      </c>
      <c r="AC137" s="2">
        <v>20881406</v>
      </c>
      <c r="AD137">
        <v>181</v>
      </c>
      <c r="AE137">
        <v>210</v>
      </c>
      <c r="AF137">
        <v>201</v>
      </c>
      <c r="AG137">
        <v>195</v>
      </c>
      <c r="AH137">
        <v>216</v>
      </c>
      <c r="AI137">
        <v>209</v>
      </c>
      <c r="AJ137" t="s">
        <v>293</v>
      </c>
      <c r="AK137" t="s">
        <v>559</v>
      </c>
      <c r="BC137" t="s">
        <v>566</v>
      </c>
    </row>
    <row r="138" spans="1:55" x14ac:dyDescent="0.3">
      <c r="A138" t="s">
        <v>567</v>
      </c>
      <c r="B138" t="s">
        <v>553</v>
      </c>
      <c r="C138" t="s">
        <v>554</v>
      </c>
      <c r="D138" t="s">
        <v>568</v>
      </c>
      <c r="E138" s="2">
        <v>5000000</v>
      </c>
      <c r="F138" t="s">
        <v>75</v>
      </c>
      <c r="G138" t="s">
        <v>569</v>
      </c>
      <c r="H138" t="s">
        <v>569</v>
      </c>
      <c r="I138" s="3">
        <v>37911</v>
      </c>
      <c r="J138" s="3">
        <v>17822</v>
      </c>
      <c r="K138">
        <v>45</v>
      </c>
      <c r="L138">
        <v>60</v>
      </c>
      <c r="M138" t="s">
        <v>91</v>
      </c>
      <c r="N138" t="s">
        <v>64</v>
      </c>
      <c r="O138" t="s">
        <v>64</v>
      </c>
      <c r="P138" s="3">
        <v>37911</v>
      </c>
      <c r="Q138">
        <v>4.1399999999999997</v>
      </c>
      <c r="R138" s="3">
        <v>38642</v>
      </c>
      <c r="S138" t="s">
        <v>63</v>
      </c>
      <c r="T138" t="s">
        <v>64</v>
      </c>
      <c r="U138">
        <v>4.1399999999999997</v>
      </c>
      <c r="V138" s="2">
        <v>9315000</v>
      </c>
      <c r="W138">
        <v>186</v>
      </c>
      <c r="X138" s="2">
        <v>6946000</v>
      </c>
      <c r="Y138" s="2">
        <v>7766000</v>
      </c>
      <c r="Z138" s="2">
        <v>7420000</v>
      </c>
      <c r="AA138" s="2">
        <v>7376000</v>
      </c>
      <c r="AB138" s="2">
        <v>7639000</v>
      </c>
      <c r="AC138" s="2">
        <v>7218055</v>
      </c>
      <c r="AD138">
        <v>139</v>
      </c>
      <c r="AE138">
        <v>155</v>
      </c>
      <c r="AF138">
        <v>148</v>
      </c>
      <c r="AG138">
        <v>148</v>
      </c>
      <c r="AH138">
        <v>153</v>
      </c>
      <c r="AI138">
        <v>144</v>
      </c>
      <c r="AJ138" t="s">
        <v>293</v>
      </c>
      <c r="AK138" t="s">
        <v>113</v>
      </c>
      <c r="BC138" t="s">
        <v>570</v>
      </c>
    </row>
    <row r="139" spans="1:55" x14ac:dyDescent="0.3">
      <c r="A139" t="s">
        <v>571</v>
      </c>
      <c r="B139" t="s">
        <v>553</v>
      </c>
      <c r="C139" t="s">
        <v>554</v>
      </c>
      <c r="D139" t="s">
        <v>572</v>
      </c>
      <c r="E139" s="2">
        <v>5000000</v>
      </c>
      <c r="F139" t="s">
        <v>443</v>
      </c>
      <c r="G139" t="s">
        <v>569</v>
      </c>
      <c r="H139" t="s">
        <v>569</v>
      </c>
      <c r="I139" s="3">
        <v>37953</v>
      </c>
      <c r="J139" s="3">
        <v>24561</v>
      </c>
      <c r="K139">
        <v>63</v>
      </c>
      <c r="L139">
        <v>36</v>
      </c>
      <c r="M139" t="s">
        <v>91</v>
      </c>
      <c r="N139" t="s">
        <v>64</v>
      </c>
      <c r="O139" t="s">
        <v>64</v>
      </c>
      <c r="P139" s="3">
        <v>41150</v>
      </c>
      <c r="Q139">
        <v>4.68</v>
      </c>
      <c r="R139" s="3">
        <v>39535</v>
      </c>
      <c r="S139" t="s">
        <v>63</v>
      </c>
      <c r="T139" t="s">
        <v>64</v>
      </c>
      <c r="U139">
        <v>4.68</v>
      </c>
      <c r="V139" s="2">
        <v>10800000</v>
      </c>
      <c r="W139">
        <v>216</v>
      </c>
      <c r="X139" s="2">
        <v>8469000</v>
      </c>
      <c r="Y139" s="2">
        <v>9820000</v>
      </c>
      <c r="Z139" s="2">
        <v>9419000</v>
      </c>
      <c r="AA139" s="2">
        <v>9112000</v>
      </c>
      <c r="AB139" s="2">
        <v>10165000</v>
      </c>
      <c r="AC139" s="2">
        <v>8869691</v>
      </c>
      <c r="AD139">
        <v>169</v>
      </c>
      <c r="AE139">
        <v>196</v>
      </c>
      <c r="AF139">
        <v>188</v>
      </c>
      <c r="AG139">
        <v>182</v>
      </c>
      <c r="AH139">
        <v>203</v>
      </c>
      <c r="AI139">
        <v>177</v>
      </c>
      <c r="AJ139" t="s">
        <v>293</v>
      </c>
      <c r="AK139" t="s">
        <v>573</v>
      </c>
      <c r="BC139" t="s">
        <v>574</v>
      </c>
    </row>
    <row r="140" spans="1:55" x14ac:dyDescent="0.3">
      <c r="A140" t="s">
        <v>575</v>
      </c>
      <c r="B140" t="s">
        <v>553</v>
      </c>
      <c r="C140" t="s">
        <v>554</v>
      </c>
      <c r="D140" t="s">
        <v>576</v>
      </c>
      <c r="E140" s="2">
        <v>5000000</v>
      </c>
      <c r="F140" t="s">
        <v>443</v>
      </c>
      <c r="G140" t="s">
        <v>443</v>
      </c>
      <c r="H140" t="s">
        <v>443</v>
      </c>
      <c r="I140" s="3">
        <v>38205</v>
      </c>
      <c r="J140" s="3">
        <v>18116</v>
      </c>
      <c r="K140">
        <v>45</v>
      </c>
      <c r="L140">
        <v>60</v>
      </c>
      <c r="M140" t="s">
        <v>91</v>
      </c>
      <c r="N140" t="s">
        <v>64</v>
      </c>
      <c r="O140" t="s">
        <v>64</v>
      </c>
      <c r="P140" s="3">
        <v>38205</v>
      </c>
      <c r="Q140">
        <v>4.3499999999999996</v>
      </c>
      <c r="R140" s="3">
        <v>40031</v>
      </c>
      <c r="S140" t="s">
        <v>63</v>
      </c>
      <c r="T140" t="s">
        <v>64</v>
      </c>
      <c r="U140">
        <v>4.3499999999999996</v>
      </c>
      <c r="V140" s="2">
        <v>9787500</v>
      </c>
      <c r="W140">
        <v>196</v>
      </c>
      <c r="X140" s="2">
        <v>7139000</v>
      </c>
      <c r="Y140" s="2">
        <v>7449000</v>
      </c>
      <c r="Z140" s="2">
        <v>7167000</v>
      </c>
      <c r="AA140" s="2">
        <v>7180000</v>
      </c>
      <c r="AB140" s="2">
        <v>7398000</v>
      </c>
      <c r="AC140" s="2">
        <v>7415357</v>
      </c>
      <c r="AD140">
        <v>143</v>
      </c>
      <c r="AE140">
        <v>149</v>
      </c>
      <c r="AF140">
        <v>143</v>
      </c>
      <c r="AG140">
        <v>144</v>
      </c>
      <c r="AH140">
        <v>148</v>
      </c>
      <c r="AI140">
        <v>148</v>
      </c>
      <c r="AJ140" t="s">
        <v>293</v>
      </c>
      <c r="AK140" t="s">
        <v>559</v>
      </c>
      <c r="AN140" t="s">
        <v>83</v>
      </c>
      <c r="AO140" t="s">
        <v>84</v>
      </c>
      <c r="BC140" t="s">
        <v>577</v>
      </c>
    </row>
    <row r="141" spans="1:55" x14ac:dyDescent="0.3">
      <c r="A141" t="s">
        <v>578</v>
      </c>
      <c r="B141" t="s">
        <v>553</v>
      </c>
      <c r="C141" t="s">
        <v>554</v>
      </c>
      <c r="D141" t="s">
        <v>579</v>
      </c>
      <c r="E141" s="2">
        <v>5000000</v>
      </c>
      <c r="F141" t="s">
        <v>443</v>
      </c>
      <c r="G141" t="s">
        <v>443</v>
      </c>
      <c r="H141" t="s">
        <v>443</v>
      </c>
      <c r="I141" s="3">
        <v>38205</v>
      </c>
      <c r="J141" s="3">
        <v>19942</v>
      </c>
      <c r="K141">
        <v>50</v>
      </c>
      <c r="L141">
        <v>36</v>
      </c>
      <c r="M141" t="s">
        <v>91</v>
      </c>
      <c r="N141" t="s">
        <v>64</v>
      </c>
      <c r="O141" t="s">
        <v>64</v>
      </c>
      <c r="P141" s="3">
        <v>38205</v>
      </c>
      <c r="Q141">
        <v>4.5</v>
      </c>
      <c r="R141" s="3">
        <v>39300</v>
      </c>
      <c r="S141" t="s">
        <v>63</v>
      </c>
      <c r="T141" t="s">
        <v>64</v>
      </c>
      <c r="U141">
        <v>4.5</v>
      </c>
      <c r="V141" s="2">
        <v>11250000</v>
      </c>
      <c r="W141">
        <v>225</v>
      </c>
      <c r="X141" s="2">
        <v>7647000</v>
      </c>
      <c r="Y141" s="2">
        <v>7970000</v>
      </c>
      <c r="Z141" s="2">
        <v>7662000</v>
      </c>
      <c r="AA141" s="2">
        <v>7606000</v>
      </c>
      <c r="AB141" s="2">
        <v>7834000</v>
      </c>
      <c r="AC141" s="2">
        <v>7902014</v>
      </c>
      <c r="AD141">
        <v>153</v>
      </c>
      <c r="AE141">
        <v>159</v>
      </c>
      <c r="AF141">
        <v>153</v>
      </c>
      <c r="AG141">
        <v>152</v>
      </c>
      <c r="AH141">
        <v>157</v>
      </c>
      <c r="AI141">
        <v>158</v>
      </c>
      <c r="AJ141" t="s">
        <v>293</v>
      </c>
      <c r="AK141" t="s">
        <v>559</v>
      </c>
      <c r="AN141" t="s">
        <v>83</v>
      </c>
      <c r="AO141" t="s">
        <v>84</v>
      </c>
      <c r="BC141" t="s">
        <v>577</v>
      </c>
    </row>
    <row r="142" spans="1:55" x14ac:dyDescent="0.3">
      <c r="A142" t="s">
        <v>580</v>
      </c>
      <c r="B142" t="s">
        <v>553</v>
      </c>
      <c r="C142" t="s">
        <v>554</v>
      </c>
      <c r="D142" t="s">
        <v>581</v>
      </c>
      <c r="E142" s="2">
        <v>10000000</v>
      </c>
      <c r="F142" t="s">
        <v>95</v>
      </c>
      <c r="G142" t="s">
        <v>95</v>
      </c>
      <c r="H142" t="s">
        <v>95</v>
      </c>
      <c r="I142" s="3">
        <v>38491</v>
      </c>
      <c r="J142" s="3">
        <v>20228</v>
      </c>
      <c r="K142">
        <v>50</v>
      </c>
      <c r="L142">
        <v>24</v>
      </c>
      <c r="M142" t="s">
        <v>241</v>
      </c>
      <c r="N142" s="3">
        <v>38491</v>
      </c>
      <c r="O142" t="s">
        <v>582</v>
      </c>
      <c r="P142" s="3">
        <v>39587</v>
      </c>
      <c r="Q142">
        <v>4.0999999999999996</v>
      </c>
      <c r="R142" s="3">
        <v>41413</v>
      </c>
      <c r="S142" t="s">
        <v>63</v>
      </c>
      <c r="T142" t="s">
        <v>64</v>
      </c>
      <c r="U142">
        <v>4.0999999999999996</v>
      </c>
      <c r="V142" s="2">
        <v>20500000</v>
      </c>
      <c r="W142">
        <v>205</v>
      </c>
      <c r="X142" s="2">
        <v>14715000</v>
      </c>
      <c r="Y142" s="2">
        <v>16396000</v>
      </c>
      <c r="Z142" s="2">
        <v>15769000</v>
      </c>
      <c r="AA142" s="2">
        <v>15502000</v>
      </c>
      <c r="AB142" s="2">
        <v>16392000</v>
      </c>
      <c r="AC142" s="2">
        <v>16255309</v>
      </c>
      <c r="AD142">
        <v>147</v>
      </c>
      <c r="AE142">
        <v>164</v>
      </c>
      <c r="AF142">
        <v>158</v>
      </c>
      <c r="AG142">
        <v>155</v>
      </c>
      <c r="AH142">
        <v>164</v>
      </c>
      <c r="AI142">
        <v>163</v>
      </c>
      <c r="AJ142" t="s">
        <v>293</v>
      </c>
      <c r="AK142" t="s">
        <v>559</v>
      </c>
    </row>
    <row r="143" spans="1:55" x14ac:dyDescent="0.3">
      <c r="A143" t="s">
        <v>583</v>
      </c>
      <c r="B143" t="s">
        <v>553</v>
      </c>
      <c r="C143" t="s">
        <v>554</v>
      </c>
      <c r="D143" t="s">
        <v>584</v>
      </c>
      <c r="E143" s="2">
        <v>5000000</v>
      </c>
      <c r="F143" t="s">
        <v>585</v>
      </c>
      <c r="G143" t="s">
        <v>245</v>
      </c>
      <c r="H143" t="s">
        <v>245</v>
      </c>
      <c r="I143" s="3">
        <v>39172</v>
      </c>
      <c r="J143" s="3">
        <v>24562</v>
      </c>
      <c r="K143">
        <v>60</v>
      </c>
      <c r="L143">
        <v>6</v>
      </c>
      <c r="M143" t="s">
        <v>91</v>
      </c>
      <c r="N143" t="s">
        <v>64</v>
      </c>
      <c r="O143" t="s">
        <v>64</v>
      </c>
      <c r="P143" s="3">
        <v>37894</v>
      </c>
      <c r="Q143">
        <v>4.05</v>
      </c>
      <c r="R143" s="3">
        <v>38625</v>
      </c>
      <c r="S143" t="s">
        <v>63</v>
      </c>
      <c r="T143" t="s">
        <v>64</v>
      </c>
      <c r="U143">
        <v>4.05</v>
      </c>
      <c r="V143" s="2">
        <v>7200000</v>
      </c>
      <c r="W143">
        <v>144</v>
      </c>
      <c r="X143" s="2">
        <v>7782000</v>
      </c>
      <c r="Y143" s="2">
        <v>9013000</v>
      </c>
      <c r="Z143" s="2">
        <v>8658000</v>
      </c>
      <c r="AA143" s="2">
        <v>8361000</v>
      </c>
      <c r="AB143" s="2">
        <v>9357000</v>
      </c>
      <c r="AC143" s="2">
        <v>7937194</v>
      </c>
      <c r="AD143">
        <v>156</v>
      </c>
      <c r="AE143">
        <v>180</v>
      </c>
      <c r="AF143">
        <v>173</v>
      </c>
      <c r="AG143">
        <v>167</v>
      </c>
      <c r="AH143">
        <v>187</v>
      </c>
      <c r="AI143">
        <v>159</v>
      </c>
      <c r="AJ143" t="s">
        <v>293</v>
      </c>
      <c r="AK143" t="s">
        <v>559</v>
      </c>
      <c r="BC143" t="s">
        <v>586</v>
      </c>
    </row>
    <row r="144" spans="1:55" x14ac:dyDescent="0.3">
      <c r="A144" t="s">
        <v>587</v>
      </c>
      <c r="B144" t="s">
        <v>553</v>
      </c>
      <c r="C144" t="s">
        <v>554</v>
      </c>
      <c r="D144" t="s">
        <v>588</v>
      </c>
      <c r="E144" s="2">
        <v>5000000</v>
      </c>
      <c r="F144" t="s">
        <v>95</v>
      </c>
      <c r="G144" t="s">
        <v>95</v>
      </c>
      <c r="H144" t="s">
        <v>95</v>
      </c>
      <c r="I144" s="3">
        <v>39171</v>
      </c>
      <c r="J144" s="3">
        <v>24561</v>
      </c>
      <c r="K144">
        <v>60</v>
      </c>
      <c r="L144">
        <v>60</v>
      </c>
      <c r="M144" t="s">
        <v>91</v>
      </c>
      <c r="N144" t="s">
        <v>64</v>
      </c>
      <c r="O144" t="s">
        <v>64</v>
      </c>
      <c r="P144" s="3">
        <v>39171</v>
      </c>
      <c r="Q144">
        <v>4.0149999999999997</v>
      </c>
      <c r="R144" s="3">
        <v>39537</v>
      </c>
      <c r="S144" t="s">
        <v>63</v>
      </c>
      <c r="T144" t="s">
        <v>64</v>
      </c>
      <c r="U144">
        <v>4.0149999999999997</v>
      </c>
      <c r="V144" s="2">
        <v>12045000</v>
      </c>
      <c r="W144">
        <v>241</v>
      </c>
      <c r="X144" s="2">
        <v>7745000</v>
      </c>
      <c r="Y144" s="2">
        <v>8969000</v>
      </c>
      <c r="Z144" s="2">
        <v>8617000</v>
      </c>
      <c r="AA144" s="2">
        <v>8320000</v>
      </c>
      <c r="AB144" s="2">
        <v>9313000</v>
      </c>
      <c r="AC144" s="2">
        <v>8892572</v>
      </c>
      <c r="AD144">
        <v>155</v>
      </c>
      <c r="AE144">
        <v>179</v>
      </c>
      <c r="AF144">
        <v>172</v>
      </c>
      <c r="AG144">
        <v>166</v>
      </c>
      <c r="AH144">
        <v>186</v>
      </c>
      <c r="AI144">
        <v>178</v>
      </c>
      <c r="AJ144" t="s">
        <v>261</v>
      </c>
      <c r="AK144" t="s">
        <v>342</v>
      </c>
      <c r="AL144" s="2">
        <v>12000</v>
      </c>
      <c r="AM144">
        <v>0.24</v>
      </c>
      <c r="BA144" t="s">
        <v>589</v>
      </c>
    </row>
    <row r="145" spans="1:55" x14ac:dyDescent="0.3">
      <c r="A145" t="s">
        <v>590</v>
      </c>
      <c r="B145" t="s">
        <v>553</v>
      </c>
      <c r="C145" t="s">
        <v>554</v>
      </c>
      <c r="D145" t="s">
        <v>591</v>
      </c>
      <c r="E145" s="2">
        <v>5000000</v>
      </c>
      <c r="F145" t="s">
        <v>95</v>
      </c>
      <c r="G145" t="s">
        <v>95</v>
      </c>
      <c r="H145" t="s">
        <v>95</v>
      </c>
      <c r="I145" s="3">
        <v>39553</v>
      </c>
      <c r="J145" s="3">
        <v>24944</v>
      </c>
      <c r="K145">
        <v>60</v>
      </c>
      <c r="L145">
        <v>120</v>
      </c>
      <c r="M145" t="s">
        <v>91</v>
      </c>
      <c r="N145" t="s">
        <v>64</v>
      </c>
      <c r="O145" t="s">
        <v>64</v>
      </c>
      <c r="P145" s="3">
        <v>39553</v>
      </c>
      <c r="Q145">
        <v>3.99</v>
      </c>
      <c r="R145" s="3">
        <v>40283</v>
      </c>
      <c r="S145" t="s">
        <v>63</v>
      </c>
      <c r="T145" t="s">
        <v>64</v>
      </c>
      <c r="U145">
        <v>3.99</v>
      </c>
      <c r="V145" s="2">
        <v>11970000</v>
      </c>
      <c r="W145">
        <v>239</v>
      </c>
      <c r="X145" s="2">
        <v>7851000</v>
      </c>
      <c r="Y145" s="2">
        <v>9121000</v>
      </c>
      <c r="Z145" s="2">
        <v>8767000</v>
      </c>
      <c r="AA145" s="2">
        <v>8452000</v>
      </c>
      <c r="AB145" s="2">
        <v>9501000</v>
      </c>
      <c r="AC145" s="2">
        <v>9057149</v>
      </c>
      <c r="AD145">
        <v>157</v>
      </c>
      <c r="AE145">
        <v>182</v>
      </c>
      <c r="AF145">
        <v>175</v>
      </c>
      <c r="AG145">
        <v>169</v>
      </c>
      <c r="AH145">
        <v>190</v>
      </c>
      <c r="AI145">
        <v>181</v>
      </c>
      <c r="AJ145" t="s">
        <v>261</v>
      </c>
      <c r="AK145" t="s">
        <v>92</v>
      </c>
    </row>
    <row r="146" spans="1:55" x14ac:dyDescent="0.3">
      <c r="A146" t="s">
        <v>592</v>
      </c>
      <c r="B146" t="s">
        <v>553</v>
      </c>
      <c r="C146" t="s">
        <v>554</v>
      </c>
      <c r="D146" t="s">
        <v>593</v>
      </c>
      <c r="E146" s="2">
        <v>5000000</v>
      </c>
      <c r="F146" t="s">
        <v>443</v>
      </c>
      <c r="G146" t="s">
        <v>443</v>
      </c>
      <c r="H146" t="s">
        <v>443</v>
      </c>
      <c r="I146" s="3">
        <v>39575</v>
      </c>
      <c r="J146" s="3">
        <v>24965</v>
      </c>
      <c r="K146">
        <v>60</v>
      </c>
      <c r="L146">
        <v>84</v>
      </c>
      <c r="M146" t="s">
        <v>91</v>
      </c>
      <c r="N146" t="s">
        <v>64</v>
      </c>
      <c r="O146" t="s">
        <v>64</v>
      </c>
      <c r="P146" s="3">
        <v>39575</v>
      </c>
      <c r="Q146">
        <v>3.95</v>
      </c>
      <c r="R146" s="3">
        <v>40670</v>
      </c>
      <c r="S146" t="s">
        <v>63</v>
      </c>
      <c r="T146" t="s">
        <v>64</v>
      </c>
      <c r="U146">
        <v>3.95</v>
      </c>
      <c r="V146" s="2">
        <v>11850000</v>
      </c>
      <c r="W146">
        <v>237</v>
      </c>
      <c r="X146" s="2">
        <v>7797000</v>
      </c>
      <c r="Y146" s="2">
        <v>8025000</v>
      </c>
      <c r="Z146" s="2">
        <v>7716000</v>
      </c>
      <c r="AA146" s="2">
        <v>7475000</v>
      </c>
      <c r="AB146" s="2">
        <v>7841000</v>
      </c>
      <c r="AC146" s="2">
        <v>7932842</v>
      </c>
      <c r="AD146">
        <v>156</v>
      </c>
      <c r="AE146">
        <v>161</v>
      </c>
      <c r="AF146">
        <v>154</v>
      </c>
      <c r="AG146">
        <v>150</v>
      </c>
      <c r="AH146">
        <v>157</v>
      </c>
      <c r="AI146">
        <v>159</v>
      </c>
      <c r="AJ146" t="s">
        <v>261</v>
      </c>
      <c r="AK146" t="s">
        <v>559</v>
      </c>
      <c r="AN146" t="s">
        <v>83</v>
      </c>
      <c r="AO146" t="s">
        <v>84</v>
      </c>
      <c r="BC146" t="s">
        <v>577</v>
      </c>
    </row>
    <row r="147" spans="1:55" x14ac:dyDescent="0.3">
      <c r="A147" t="s">
        <v>594</v>
      </c>
      <c r="B147" t="s">
        <v>553</v>
      </c>
      <c r="C147" t="s">
        <v>554</v>
      </c>
      <c r="D147" t="s">
        <v>595</v>
      </c>
      <c r="E147" s="2">
        <v>10000000</v>
      </c>
      <c r="F147" t="s">
        <v>367</v>
      </c>
      <c r="G147" t="s">
        <v>367</v>
      </c>
      <c r="H147" t="s">
        <v>367</v>
      </c>
      <c r="I147" s="3">
        <v>40269</v>
      </c>
      <c r="J147" s="3">
        <v>22007</v>
      </c>
      <c r="K147">
        <v>50</v>
      </c>
      <c r="L147">
        <v>12</v>
      </c>
      <c r="M147" t="s">
        <v>596</v>
      </c>
      <c r="N147" s="3">
        <v>40269</v>
      </c>
      <c r="O147" s="11">
        <v>0.02</v>
      </c>
      <c r="P147" s="3">
        <v>41000</v>
      </c>
      <c r="R147" s="3">
        <v>42095</v>
      </c>
      <c r="S147" t="s">
        <v>63</v>
      </c>
      <c r="T147" t="s">
        <v>64</v>
      </c>
      <c r="U147" t="s">
        <v>64</v>
      </c>
      <c r="V147" s="2">
        <v>10000000</v>
      </c>
      <c r="W147">
        <v>100</v>
      </c>
      <c r="X147" s="2">
        <v>23378000</v>
      </c>
      <c r="Y147" s="2">
        <v>26176000</v>
      </c>
      <c r="Z147" s="2">
        <v>24976000</v>
      </c>
      <c r="AA147" t="s">
        <v>64</v>
      </c>
      <c r="AB147" t="s">
        <v>64</v>
      </c>
      <c r="AC147" t="s">
        <v>64</v>
      </c>
      <c r="AD147">
        <v>234</v>
      </c>
      <c r="AE147">
        <v>262</v>
      </c>
      <c r="AF147">
        <v>250</v>
      </c>
      <c r="AG147" t="s">
        <v>64</v>
      </c>
      <c r="AH147" t="s">
        <v>64</v>
      </c>
      <c r="AI147" t="s">
        <v>64</v>
      </c>
      <c r="AJ147" t="s">
        <v>261</v>
      </c>
      <c r="AK147" t="s">
        <v>342</v>
      </c>
      <c r="AL147" s="2">
        <v>24000</v>
      </c>
      <c r="AM147">
        <v>0.24</v>
      </c>
      <c r="AN147" t="s">
        <v>83</v>
      </c>
      <c r="AO147" t="s">
        <v>597</v>
      </c>
      <c r="AP147" s="3">
        <v>43433</v>
      </c>
      <c r="AQ147" s="2">
        <v>5800000</v>
      </c>
      <c r="AR147" t="s">
        <v>64</v>
      </c>
      <c r="AS147" t="s">
        <v>64</v>
      </c>
      <c r="AT147" t="s">
        <v>64</v>
      </c>
      <c r="AX147" t="s">
        <v>598</v>
      </c>
      <c r="AY147" s="2">
        <v>10000</v>
      </c>
      <c r="AZ147" t="s">
        <v>599</v>
      </c>
      <c r="BA147" t="s">
        <v>600</v>
      </c>
      <c r="BB147" t="s">
        <v>601</v>
      </c>
    </row>
    <row r="148" spans="1:55" x14ac:dyDescent="0.3">
      <c r="A148" t="s">
        <v>602</v>
      </c>
      <c r="B148" t="s">
        <v>603</v>
      </c>
      <c r="C148" t="s">
        <v>604</v>
      </c>
      <c r="D148">
        <v>11931</v>
      </c>
      <c r="E148" s="2">
        <v>4000000</v>
      </c>
      <c r="F148" t="s">
        <v>69</v>
      </c>
      <c r="G148" t="s">
        <v>138</v>
      </c>
      <c r="H148" t="s">
        <v>138</v>
      </c>
      <c r="I148" s="3">
        <v>38008</v>
      </c>
      <c r="J148" s="3">
        <v>19746</v>
      </c>
      <c r="K148">
        <v>50</v>
      </c>
      <c r="L148">
        <v>6</v>
      </c>
      <c r="M148" t="s">
        <v>62</v>
      </c>
      <c r="N148" s="3">
        <v>38008</v>
      </c>
      <c r="O148">
        <v>2.1</v>
      </c>
      <c r="P148" s="3">
        <v>38740</v>
      </c>
      <c r="Q148">
        <v>4.6500000000000004</v>
      </c>
      <c r="R148" s="3">
        <v>38740</v>
      </c>
      <c r="S148" t="s">
        <v>125</v>
      </c>
      <c r="T148" t="s">
        <v>107</v>
      </c>
      <c r="X148" s="2">
        <v>6208000</v>
      </c>
      <c r="Y148" s="2">
        <v>6901000</v>
      </c>
      <c r="Z148" s="2">
        <v>6617000</v>
      </c>
      <c r="AA148" s="2">
        <v>6546000</v>
      </c>
      <c r="AB148" s="2">
        <v>6504000</v>
      </c>
      <c r="AC148" s="2">
        <v>6437525</v>
      </c>
      <c r="AD148">
        <v>155</v>
      </c>
      <c r="AG148">
        <v>164</v>
      </c>
      <c r="AJ148" t="s">
        <v>293</v>
      </c>
      <c r="AK148" t="s">
        <v>71</v>
      </c>
      <c r="AL148" s="2">
        <v>9600</v>
      </c>
      <c r="AM148">
        <v>0.24</v>
      </c>
      <c r="AN148" t="s">
        <v>144</v>
      </c>
    </row>
    <row r="149" spans="1:55" x14ac:dyDescent="0.3">
      <c r="A149" t="s">
        <v>605</v>
      </c>
      <c r="B149" t="s">
        <v>603</v>
      </c>
      <c r="C149" t="s">
        <v>604</v>
      </c>
      <c r="D149">
        <v>11932</v>
      </c>
      <c r="E149" s="2">
        <v>5000000</v>
      </c>
      <c r="F149" t="s">
        <v>69</v>
      </c>
      <c r="G149" t="s">
        <v>138</v>
      </c>
      <c r="H149" t="s">
        <v>138</v>
      </c>
      <c r="I149" s="3">
        <v>38008</v>
      </c>
      <c r="J149" s="3">
        <v>19746</v>
      </c>
      <c r="K149">
        <v>50</v>
      </c>
      <c r="L149">
        <v>6</v>
      </c>
      <c r="M149" t="s">
        <v>62</v>
      </c>
      <c r="N149" s="3">
        <v>38008</v>
      </c>
      <c r="O149">
        <v>1.3</v>
      </c>
      <c r="P149" s="3">
        <v>38555</v>
      </c>
      <c r="Q149">
        <v>4.6500000000000004</v>
      </c>
      <c r="R149" s="3">
        <v>38555</v>
      </c>
      <c r="S149" t="s">
        <v>125</v>
      </c>
      <c r="T149" t="s">
        <v>107</v>
      </c>
      <c r="X149" s="2">
        <v>7761000</v>
      </c>
      <c r="Y149" s="2">
        <v>8625000</v>
      </c>
      <c r="Z149" s="2">
        <v>8271000</v>
      </c>
      <c r="AA149" s="2">
        <v>8184000</v>
      </c>
      <c r="AB149" s="2">
        <v>8130000</v>
      </c>
      <c r="AC149" s="2">
        <v>8046906</v>
      </c>
      <c r="AD149">
        <v>155</v>
      </c>
      <c r="AG149">
        <v>164</v>
      </c>
      <c r="AJ149" t="s">
        <v>293</v>
      </c>
      <c r="AK149" t="s">
        <v>71</v>
      </c>
      <c r="AL149" s="2">
        <v>12000</v>
      </c>
      <c r="AM149">
        <v>0.24</v>
      </c>
      <c r="AN149" t="s">
        <v>144</v>
      </c>
    </row>
    <row r="150" spans="1:55" x14ac:dyDescent="0.3">
      <c r="A150" t="s">
        <v>606</v>
      </c>
      <c r="B150" t="s">
        <v>603</v>
      </c>
      <c r="C150" t="s">
        <v>604</v>
      </c>
      <c r="D150">
        <v>11933</v>
      </c>
      <c r="E150" s="2">
        <v>10250000</v>
      </c>
      <c r="F150" t="s">
        <v>69</v>
      </c>
      <c r="G150" t="s">
        <v>138</v>
      </c>
      <c r="H150" t="s">
        <v>138</v>
      </c>
      <c r="I150" s="3">
        <v>38008</v>
      </c>
      <c r="J150" s="3">
        <v>19746</v>
      </c>
      <c r="K150">
        <v>50</v>
      </c>
      <c r="L150">
        <v>6</v>
      </c>
      <c r="M150" t="s">
        <v>62</v>
      </c>
      <c r="N150" s="3">
        <v>38008</v>
      </c>
      <c r="O150">
        <v>2.7</v>
      </c>
      <c r="P150" s="3">
        <v>38922</v>
      </c>
      <c r="Q150">
        <v>4.6500000000000004</v>
      </c>
      <c r="R150" s="3">
        <v>38922</v>
      </c>
      <c r="S150" t="s">
        <v>125</v>
      </c>
      <c r="T150" t="s">
        <v>107</v>
      </c>
      <c r="X150" s="2">
        <v>15909000</v>
      </c>
      <c r="Y150" s="2">
        <v>17682000</v>
      </c>
      <c r="Z150" s="2">
        <v>16955000</v>
      </c>
      <c r="AA150" s="2">
        <v>16777000</v>
      </c>
      <c r="AB150" s="2">
        <v>16665000</v>
      </c>
      <c r="AC150" s="2">
        <v>16496157</v>
      </c>
      <c r="AD150">
        <v>155</v>
      </c>
      <c r="AG150">
        <v>164</v>
      </c>
      <c r="AJ150" t="s">
        <v>293</v>
      </c>
      <c r="AK150" t="s">
        <v>71</v>
      </c>
      <c r="AL150" s="2">
        <v>24600</v>
      </c>
      <c r="AM150">
        <v>0.24</v>
      </c>
      <c r="AN150" t="s">
        <v>144</v>
      </c>
    </row>
    <row r="151" spans="1:55" x14ac:dyDescent="0.3">
      <c r="A151" t="s">
        <v>607</v>
      </c>
      <c r="B151" t="s">
        <v>608</v>
      </c>
      <c r="C151" t="s">
        <v>609</v>
      </c>
      <c r="D151">
        <v>131</v>
      </c>
      <c r="E151" s="2">
        <v>25000000</v>
      </c>
      <c r="F151" t="s">
        <v>610</v>
      </c>
      <c r="G151" t="s">
        <v>152</v>
      </c>
      <c r="H151" t="s">
        <v>152</v>
      </c>
      <c r="I151" s="3">
        <v>38405</v>
      </c>
      <c r="J151" s="3">
        <v>20142</v>
      </c>
      <c r="K151">
        <v>50</v>
      </c>
      <c r="L151">
        <v>60</v>
      </c>
      <c r="M151" t="s">
        <v>91</v>
      </c>
      <c r="N151" t="s">
        <v>64</v>
      </c>
      <c r="O151" t="s">
        <v>124</v>
      </c>
      <c r="P151" s="3">
        <v>38405</v>
      </c>
      <c r="Q151">
        <v>3.96</v>
      </c>
      <c r="R151" s="3">
        <v>40231</v>
      </c>
      <c r="S151" t="s">
        <v>125</v>
      </c>
      <c r="T151" t="s">
        <v>124</v>
      </c>
      <c r="U151">
        <v>3.96</v>
      </c>
      <c r="V151" s="2">
        <v>49500000</v>
      </c>
      <c r="W151">
        <v>198</v>
      </c>
      <c r="X151" s="2">
        <v>30752497</v>
      </c>
      <c r="Y151" s="2">
        <v>34670548</v>
      </c>
      <c r="Z151" s="2">
        <v>34511694</v>
      </c>
      <c r="AA151" s="2">
        <v>35180812</v>
      </c>
      <c r="AB151" s="2">
        <v>33395027</v>
      </c>
      <c r="AC151" s="2">
        <v>36105650</v>
      </c>
      <c r="AD151">
        <v>123</v>
      </c>
      <c r="AE151">
        <v>139</v>
      </c>
      <c r="AF151">
        <v>138</v>
      </c>
      <c r="AG151">
        <v>141</v>
      </c>
      <c r="AH151">
        <v>134</v>
      </c>
      <c r="AI151">
        <v>144</v>
      </c>
      <c r="AJ151" t="s">
        <v>261</v>
      </c>
      <c r="AK151" t="s">
        <v>113</v>
      </c>
      <c r="AL151" s="2">
        <v>30000</v>
      </c>
      <c r="AM151">
        <v>0.12</v>
      </c>
      <c r="AN151" t="s">
        <v>63</v>
      </c>
      <c r="AO151" t="s">
        <v>64</v>
      </c>
      <c r="AZ151" t="s">
        <v>611</v>
      </c>
      <c r="BC151" t="s">
        <v>612</v>
      </c>
    </row>
    <row r="152" spans="1:55" x14ac:dyDescent="0.3">
      <c r="A152" t="s">
        <v>613</v>
      </c>
      <c r="B152" t="s">
        <v>608</v>
      </c>
      <c r="C152" t="s">
        <v>609</v>
      </c>
      <c r="D152">
        <v>132</v>
      </c>
      <c r="E152" s="2">
        <v>10000000</v>
      </c>
      <c r="F152" t="s">
        <v>614</v>
      </c>
      <c r="G152" t="s">
        <v>614</v>
      </c>
      <c r="H152" t="s">
        <v>614</v>
      </c>
      <c r="I152" s="3">
        <v>38629</v>
      </c>
      <c r="J152" s="3">
        <v>13061</v>
      </c>
      <c r="K152">
        <v>30</v>
      </c>
      <c r="L152">
        <v>6</v>
      </c>
      <c r="M152" t="s">
        <v>91</v>
      </c>
      <c r="N152" t="s">
        <v>64</v>
      </c>
      <c r="O152" t="s">
        <v>124</v>
      </c>
      <c r="P152" s="3">
        <v>38629</v>
      </c>
      <c r="Q152">
        <v>3.83</v>
      </c>
      <c r="R152" s="3">
        <v>38811</v>
      </c>
      <c r="S152" t="s">
        <v>125</v>
      </c>
      <c r="T152" t="s">
        <v>124</v>
      </c>
      <c r="U152">
        <v>3.83</v>
      </c>
      <c r="V152" s="2">
        <v>11490000</v>
      </c>
      <c r="W152">
        <v>115</v>
      </c>
      <c r="X152" s="2">
        <v>11203430</v>
      </c>
      <c r="Y152" s="2">
        <v>11928514</v>
      </c>
      <c r="Z152" s="2">
        <v>11829992</v>
      </c>
      <c r="AA152" s="2">
        <v>12153639</v>
      </c>
      <c r="AB152" s="2">
        <v>11729361</v>
      </c>
      <c r="AC152" s="2">
        <v>12467984</v>
      </c>
      <c r="AD152">
        <v>112</v>
      </c>
      <c r="AE152">
        <v>119</v>
      </c>
      <c r="AF152">
        <v>118</v>
      </c>
      <c r="AG152">
        <v>122</v>
      </c>
      <c r="AH152">
        <v>117</v>
      </c>
      <c r="AI152">
        <v>125</v>
      </c>
      <c r="AJ152" t="s">
        <v>261</v>
      </c>
      <c r="AK152" t="s">
        <v>342</v>
      </c>
      <c r="AL152" s="2">
        <v>15000</v>
      </c>
      <c r="AM152">
        <v>0.15</v>
      </c>
      <c r="AN152" t="s">
        <v>83</v>
      </c>
      <c r="AO152" t="s">
        <v>84</v>
      </c>
      <c r="AP152" s="3">
        <v>42541</v>
      </c>
      <c r="AQ152" t="s">
        <v>615</v>
      </c>
      <c r="AZ152" t="s">
        <v>616</v>
      </c>
      <c r="BC152" t="s">
        <v>617</v>
      </c>
    </row>
    <row r="153" spans="1:55" x14ac:dyDescent="0.3">
      <c r="A153" t="s">
        <v>618</v>
      </c>
      <c r="B153" t="s">
        <v>608</v>
      </c>
      <c r="C153" t="s">
        <v>609</v>
      </c>
      <c r="D153">
        <v>133</v>
      </c>
      <c r="E153" s="2">
        <v>10000000</v>
      </c>
      <c r="F153" t="s">
        <v>614</v>
      </c>
      <c r="G153" t="s">
        <v>614</v>
      </c>
      <c r="H153" t="s">
        <v>614</v>
      </c>
      <c r="I153" s="3">
        <v>38681</v>
      </c>
      <c r="J153" s="3">
        <v>24071</v>
      </c>
      <c r="K153">
        <v>60</v>
      </c>
      <c r="L153">
        <v>60</v>
      </c>
      <c r="M153" t="s">
        <v>91</v>
      </c>
      <c r="N153" t="s">
        <v>64</v>
      </c>
      <c r="O153" t="s">
        <v>124</v>
      </c>
      <c r="P153" s="3">
        <v>38681</v>
      </c>
      <c r="Q153">
        <v>3.85</v>
      </c>
      <c r="R153" s="3">
        <v>42333</v>
      </c>
      <c r="S153" t="s">
        <v>125</v>
      </c>
      <c r="T153" t="s">
        <v>124</v>
      </c>
      <c r="U153">
        <v>3.85</v>
      </c>
      <c r="V153" s="2">
        <v>23100000</v>
      </c>
      <c r="W153">
        <v>231</v>
      </c>
      <c r="X153" s="2">
        <v>12429831</v>
      </c>
      <c r="Y153" s="2">
        <v>14372415</v>
      </c>
      <c r="Z153" s="2">
        <v>14510835</v>
      </c>
      <c r="AA153" s="2">
        <v>14683211</v>
      </c>
      <c r="AB153" s="2">
        <v>13973834</v>
      </c>
      <c r="AC153" s="2">
        <v>15292595</v>
      </c>
      <c r="AD153">
        <v>124</v>
      </c>
      <c r="AE153">
        <v>144</v>
      </c>
      <c r="AF153">
        <v>145</v>
      </c>
      <c r="AG153">
        <v>147</v>
      </c>
      <c r="AH153">
        <v>140</v>
      </c>
      <c r="AI153">
        <v>153</v>
      </c>
      <c r="AJ153" t="s">
        <v>261</v>
      </c>
      <c r="AK153" t="s">
        <v>92</v>
      </c>
      <c r="AL153" s="2">
        <v>15000</v>
      </c>
      <c r="AM153">
        <v>0.15</v>
      </c>
      <c r="AN153" t="s">
        <v>83</v>
      </c>
      <c r="AO153" t="s">
        <v>84</v>
      </c>
      <c r="AP153" s="3">
        <v>42541</v>
      </c>
      <c r="AQ153" t="s">
        <v>615</v>
      </c>
      <c r="AZ153" t="s">
        <v>619</v>
      </c>
      <c r="BC153" t="s">
        <v>620</v>
      </c>
    </row>
    <row r="154" spans="1:55" x14ac:dyDescent="0.3">
      <c r="A154" t="s">
        <v>621</v>
      </c>
      <c r="B154" t="s">
        <v>608</v>
      </c>
      <c r="C154" t="s">
        <v>609</v>
      </c>
      <c r="D154">
        <v>134</v>
      </c>
      <c r="E154" s="2">
        <v>25000000</v>
      </c>
      <c r="F154" t="s">
        <v>155</v>
      </c>
      <c r="G154" t="s">
        <v>622</v>
      </c>
      <c r="H154" t="s">
        <v>623</v>
      </c>
      <c r="I154" s="3">
        <v>38293</v>
      </c>
      <c r="J154" s="3">
        <v>20030</v>
      </c>
      <c r="K154">
        <v>50</v>
      </c>
      <c r="L154">
        <v>6</v>
      </c>
      <c r="M154" t="s">
        <v>91</v>
      </c>
      <c r="N154" t="s">
        <v>64</v>
      </c>
      <c r="O154" t="s">
        <v>124</v>
      </c>
      <c r="P154" s="3">
        <v>38293</v>
      </c>
      <c r="Q154">
        <v>4.3600000000000003</v>
      </c>
      <c r="R154" s="3">
        <v>38474</v>
      </c>
      <c r="S154" t="s">
        <v>125</v>
      </c>
      <c r="T154" t="s">
        <v>124</v>
      </c>
      <c r="U154">
        <v>4.3600000000000003</v>
      </c>
      <c r="V154" s="2">
        <v>53683000</v>
      </c>
      <c r="W154">
        <v>215</v>
      </c>
      <c r="X154" s="2">
        <v>33019656</v>
      </c>
      <c r="Y154" s="2">
        <v>37089446</v>
      </c>
      <c r="Z154" s="2">
        <v>36888393</v>
      </c>
      <c r="AA154" s="2">
        <v>37549371</v>
      </c>
      <c r="AB154" s="2">
        <v>35651619</v>
      </c>
      <c r="AC154" s="2">
        <v>38772544</v>
      </c>
      <c r="AD154">
        <v>132</v>
      </c>
      <c r="AE154">
        <v>148</v>
      </c>
      <c r="AF154">
        <v>148</v>
      </c>
      <c r="AG154">
        <v>150</v>
      </c>
      <c r="AH154">
        <v>143</v>
      </c>
      <c r="AI154">
        <v>155</v>
      </c>
      <c r="AJ154" t="s">
        <v>261</v>
      </c>
      <c r="AK154" t="s">
        <v>109</v>
      </c>
      <c r="AL154" t="s">
        <v>108</v>
      </c>
      <c r="AN154" t="s">
        <v>63</v>
      </c>
      <c r="AO154" t="s">
        <v>64</v>
      </c>
      <c r="AZ154" t="s">
        <v>624</v>
      </c>
      <c r="BC154" t="s">
        <v>625</v>
      </c>
    </row>
    <row r="155" spans="1:55" x14ac:dyDescent="0.3">
      <c r="A155" t="s">
        <v>626</v>
      </c>
      <c r="B155" t="s">
        <v>608</v>
      </c>
      <c r="C155" t="s">
        <v>609</v>
      </c>
      <c r="D155">
        <v>200</v>
      </c>
      <c r="E155" s="2">
        <v>10000000</v>
      </c>
      <c r="F155" t="s">
        <v>118</v>
      </c>
      <c r="G155" t="s">
        <v>272</v>
      </c>
      <c r="H155" t="s">
        <v>272</v>
      </c>
      <c r="I155" s="3">
        <v>39538</v>
      </c>
      <c r="J155" s="3">
        <v>28580</v>
      </c>
      <c r="K155">
        <v>70</v>
      </c>
      <c r="L155">
        <v>60</v>
      </c>
      <c r="M155" t="s">
        <v>91</v>
      </c>
      <c r="N155" t="s">
        <v>64</v>
      </c>
      <c r="O155" t="s">
        <v>124</v>
      </c>
      <c r="P155" s="3">
        <v>39538</v>
      </c>
      <c r="Q155">
        <v>3.99</v>
      </c>
      <c r="R155" s="3">
        <v>41364</v>
      </c>
      <c r="S155" t="s">
        <v>125</v>
      </c>
      <c r="T155" t="s">
        <v>124</v>
      </c>
      <c r="U155">
        <v>3.99</v>
      </c>
      <c r="V155" s="2">
        <v>27930000</v>
      </c>
      <c r="W155">
        <v>279</v>
      </c>
      <c r="X155" s="2">
        <v>13065774</v>
      </c>
      <c r="Y155" s="2">
        <v>15365106</v>
      </c>
      <c r="Z155" s="2">
        <v>15551439</v>
      </c>
      <c r="AA155" s="2">
        <v>15782747</v>
      </c>
      <c r="AB155" s="2">
        <v>15069782</v>
      </c>
      <c r="AC155" s="2">
        <v>16794256</v>
      </c>
      <c r="AD155">
        <v>131</v>
      </c>
      <c r="AE155">
        <v>154</v>
      </c>
      <c r="AF155">
        <v>156</v>
      </c>
      <c r="AG155">
        <v>158</v>
      </c>
      <c r="AH155">
        <v>151</v>
      </c>
      <c r="AI155">
        <v>168</v>
      </c>
      <c r="AJ155" t="s">
        <v>261</v>
      </c>
      <c r="AK155" t="s">
        <v>92</v>
      </c>
      <c r="AL155" s="2">
        <v>12000</v>
      </c>
      <c r="AM155">
        <v>0.12</v>
      </c>
      <c r="AN155" t="s">
        <v>63</v>
      </c>
      <c r="AO155" t="s">
        <v>64</v>
      </c>
      <c r="AZ155" t="s">
        <v>627</v>
      </c>
      <c r="BC155" t="s">
        <v>628</v>
      </c>
    </row>
    <row r="156" spans="1:55" x14ac:dyDescent="0.3">
      <c r="A156" t="s">
        <v>629</v>
      </c>
      <c r="B156" t="s">
        <v>608</v>
      </c>
      <c r="C156" t="s">
        <v>609</v>
      </c>
      <c r="D156">
        <v>300</v>
      </c>
      <c r="E156" s="2">
        <v>10000000</v>
      </c>
      <c r="F156" t="s">
        <v>118</v>
      </c>
      <c r="G156" t="s">
        <v>272</v>
      </c>
      <c r="H156" t="s">
        <v>272</v>
      </c>
      <c r="I156" s="3">
        <v>39787</v>
      </c>
      <c r="J156" s="3">
        <v>28829</v>
      </c>
      <c r="K156">
        <v>70</v>
      </c>
      <c r="L156">
        <v>60</v>
      </c>
      <c r="M156" t="s">
        <v>91</v>
      </c>
      <c r="N156" t="s">
        <v>64</v>
      </c>
      <c r="O156" t="s">
        <v>124</v>
      </c>
      <c r="P156" s="3">
        <v>39787</v>
      </c>
      <c r="Q156">
        <v>3.85</v>
      </c>
      <c r="R156" s="3">
        <v>40152</v>
      </c>
      <c r="S156" t="s">
        <v>125</v>
      </c>
      <c r="T156" t="s">
        <v>124</v>
      </c>
      <c r="U156">
        <v>3.85</v>
      </c>
      <c r="V156" s="2">
        <v>26950000</v>
      </c>
      <c r="W156">
        <v>270</v>
      </c>
      <c r="X156" s="2">
        <v>12667455</v>
      </c>
      <c r="Y156" s="2">
        <v>14916388</v>
      </c>
      <c r="Z156" s="2">
        <v>15101348</v>
      </c>
      <c r="AA156" s="2">
        <v>15330795</v>
      </c>
      <c r="AB156" s="2">
        <v>14635463</v>
      </c>
      <c r="AC156" s="2">
        <v>16289620</v>
      </c>
      <c r="AD156">
        <v>127</v>
      </c>
      <c r="AE156">
        <v>149</v>
      </c>
      <c r="AF156">
        <v>151</v>
      </c>
      <c r="AG156">
        <v>153</v>
      </c>
      <c r="AH156">
        <v>146</v>
      </c>
      <c r="AI156">
        <v>163</v>
      </c>
      <c r="AJ156" t="s">
        <v>261</v>
      </c>
      <c r="AK156" t="s">
        <v>630</v>
      </c>
      <c r="AL156" s="2">
        <v>12000</v>
      </c>
      <c r="AM156">
        <v>0.12</v>
      </c>
      <c r="AN156" t="s">
        <v>63</v>
      </c>
      <c r="AO156" t="s">
        <v>64</v>
      </c>
      <c r="AZ156" t="s">
        <v>631</v>
      </c>
      <c r="BC156" t="s">
        <v>632</v>
      </c>
    </row>
    <row r="157" spans="1:55" x14ac:dyDescent="0.3">
      <c r="A157" t="s">
        <v>633</v>
      </c>
      <c r="B157" t="s">
        <v>608</v>
      </c>
      <c r="C157" t="s">
        <v>609</v>
      </c>
      <c r="D157">
        <v>400</v>
      </c>
      <c r="E157" s="2">
        <v>10000000</v>
      </c>
      <c r="F157" t="s">
        <v>367</v>
      </c>
      <c r="G157" t="s">
        <v>634</v>
      </c>
      <c r="H157" t="s">
        <v>634</v>
      </c>
      <c r="I157" s="3">
        <v>40589</v>
      </c>
      <c r="J157" s="3">
        <v>21961</v>
      </c>
      <c r="K157">
        <v>59</v>
      </c>
      <c r="L157">
        <v>60</v>
      </c>
      <c r="M157" t="s">
        <v>62</v>
      </c>
      <c r="N157" s="3">
        <v>40221</v>
      </c>
      <c r="O157" t="s">
        <v>635</v>
      </c>
      <c r="P157" s="3">
        <v>40589</v>
      </c>
      <c r="Q157">
        <v>4</v>
      </c>
      <c r="R157" s="3">
        <v>41320</v>
      </c>
      <c r="S157" t="s">
        <v>125</v>
      </c>
      <c r="T157" t="s">
        <v>124</v>
      </c>
      <c r="U157">
        <v>4</v>
      </c>
      <c r="V157" s="2">
        <v>19600000</v>
      </c>
      <c r="W157">
        <v>196</v>
      </c>
      <c r="X157" s="2">
        <v>12661928</v>
      </c>
      <c r="Y157" s="2">
        <v>14442888</v>
      </c>
      <c r="Z157" s="2">
        <v>14450726</v>
      </c>
      <c r="AA157" s="2">
        <v>14696345</v>
      </c>
      <c r="AB157" s="2">
        <v>13931040</v>
      </c>
      <c r="AC157" s="2">
        <v>15126171</v>
      </c>
      <c r="AD157">
        <v>127</v>
      </c>
      <c r="AE157">
        <v>144</v>
      </c>
      <c r="AF157">
        <v>145</v>
      </c>
      <c r="AG157">
        <v>147</v>
      </c>
      <c r="AH157">
        <v>139</v>
      </c>
      <c r="AI157">
        <v>151</v>
      </c>
      <c r="AJ157" t="s">
        <v>261</v>
      </c>
      <c r="AK157" t="s">
        <v>474</v>
      </c>
      <c r="AL157">
        <v>0</v>
      </c>
      <c r="AM157">
        <v>0</v>
      </c>
      <c r="AN157" t="s">
        <v>83</v>
      </c>
      <c r="AO157" t="s">
        <v>84</v>
      </c>
      <c r="AP157" s="3">
        <v>43353</v>
      </c>
      <c r="AQ157" t="s">
        <v>615</v>
      </c>
      <c r="BC157" t="s">
        <v>636</v>
      </c>
    </row>
    <row r="158" spans="1:55" x14ac:dyDescent="0.3">
      <c r="A158" t="s">
        <v>637</v>
      </c>
      <c r="B158" t="s">
        <v>608</v>
      </c>
      <c r="C158" t="s">
        <v>609</v>
      </c>
      <c r="D158">
        <v>500</v>
      </c>
      <c r="E158" s="2">
        <v>20000000</v>
      </c>
      <c r="F158" t="s">
        <v>367</v>
      </c>
      <c r="G158" t="s">
        <v>634</v>
      </c>
      <c r="H158" t="s">
        <v>634</v>
      </c>
      <c r="I158" s="3">
        <v>40954</v>
      </c>
      <c r="J158" s="3">
        <v>21961</v>
      </c>
      <c r="K158">
        <v>58</v>
      </c>
      <c r="L158">
        <v>60</v>
      </c>
      <c r="M158" t="s">
        <v>62</v>
      </c>
      <c r="N158" s="3">
        <v>40221</v>
      </c>
      <c r="O158" t="s">
        <v>635</v>
      </c>
      <c r="P158" s="3">
        <v>40954</v>
      </c>
      <c r="Q158">
        <v>4.25</v>
      </c>
      <c r="R158" s="3">
        <v>42781</v>
      </c>
      <c r="S158" t="s">
        <v>125</v>
      </c>
      <c r="T158" t="s">
        <v>124</v>
      </c>
      <c r="U158">
        <v>4.25</v>
      </c>
      <c r="V158" s="2">
        <v>40800000</v>
      </c>
      <c r="W158">
        <v>204</v>
      </c>
      <c r="X158" s="2">
        <v>26556230</v>
      </c>
      <c r="Y158" s="2">
        <v>30232106</v>
      </c>
      <c r="Z158" s="2">
        <v>30234004</v>
      </c>
      <c r="AA158" s="2">
        <v>30726878</v>
      </c>
      <c r="AB158" s="2">
        <v>29130157</v>
      </c>
      <c r="AC158" s="2">
        <v>31587129</v>
      </c>
      <c r="AD158">
        <v>133</v>
      </c>
      <c r="AE158">
        <v>151</v>
      </c>
      <c r="AF158">
        <v>151</v>
      </c>
      <c r="AG158">
        <v>154</v>
      </c>
      <c r="AH158">
        <v>146</v>
      </c>
      <c r="AI158">
        <v>158</v>
      </c>
      <c r="AJ158" t="s">
        <v>261</v>
      </c>
      <c r="AK158" t="s">
        <v>474</v>
      </c>
      <c r="AL158">
        <v>0</v>
      </c>
      <c r="AM158">
        <v>0</v>
      </c>
      <c r="AN158" t="s">
        <v>83</v>
      </c>
      <c r="AO158" t="s">
        <v>84</v>
      </c>
      <c r="AP158" s="3">
        <v>43353</v>
      </c>
      <c r="AQ158" t="s">
        <v>615</v>
      </c>
      <c r="BC158" t="s">
        <v>638</v>
      </c>
    </row>
    <row r="159" spans="1:55" x14ac:dyDescent="0.3">
      <c r="A159" t="s">
        <v>639</v>
      </c>
      <c r="B159" t="s">
        <v>640</v>
      </c>
      <c r="C159" t="s">
        <v>641</v>
      </c>
      <c r="D159" t="s">
        <v>642</v>
      </c>
      <c r="E159" s="2">
        <v>15000000</v>
      </c>
      <c r="F159" t="s">
        <v>118</v>
      </c>
      <c r="G159" t="s">
        <v>118</v>
      </c>
      <c r="H159" t="s">
        <v>118</v>
      </c>
      <c r="I159" s="3">
        <v>39657</v>
      </c>
      <c r="J159" s="3">
        <v>28699</v>
      </c>
      <c r="K159">
        <v>70</v>
      </c>
      <c r="L159">
        <v>60</v>
      </c>
      <c r="M159" t="s">
        <v>91</v>
      </c>
      <c r="N159" t="s">
        <v>64</v>
      </c>
      <c r="O159" t="s">
        <v>64</v>
      </c>
      <c r="P159" s="3">
        <v>39653</v>
      </c>
      <c r="Q159">
        <v>3.9849999999999999</v>
      </c>
      <c r="R159" s="3">
        <v>40022</v>
      </c>
      <c r="S159" t="s">
        <v>63</v>
      </c>
      <c r="T159" t="s">
        <v>107</v>
      </c>
      <c r="U159">
        <v>3.9849999999999999</v>
      </c>
      <c r="X159" s="2">
        <v>24501000</v>
      </c>
      <c r="Y159" s="2">
        <v>29548000</v>
      </c>
      <c r="Z159" s="2">
        <v>28275000</v>
      </c>
      <c r="AA159" s="2">
        <v>27102000</v>
      </c>
      <c r="AB159" s="8">
        <v>31883000</v>
      </c>
      <c r="AC159" s="8">
        <v>29547192.888999999</v>
      </c>
      <c r="AD159">
        <v>163</v>
      </c>
      <c r="AG159">
        <v>181</v>
      </c>
      <c r="AJ159" t="s">
        <v>293</v>
      </c>
      <c r="AK159" t="s">
        <v>100</v>
      </c>
      <c r="AL159" s="2">
        <v>5000</v>
      </c>
      <c r="AM159">
        <v>0.03</v>
      </c>
      <c r="AN159" t="s">
        <v>63</v>
      </c>
      <c r="AO159" t="s">
        <v>279</v>
      </c>
      <c r="AZ159" t="s">
        <v>643</v>
      </c>
    </row>
    <row r="160" spans="1:55" x14ac:dyDescent="0.3">
      <c r="A160" t="s">
        <v>644</v>
      </c>
      <c r="B160" t="s">
        <v>640</v>
      </c>
      <c r="C160" t="s">
        <v>641</v>
      </c>
      <c r="D160" t="s">
        <v>645</v>
      </c>
      <c r="E160" s="2">
        <v>15000000</v>
      </c>
      <c r="F160" t="s">
        <v>118</v>
      </c>
      <c r="G160" t="s">
        <v>118</v>
      </c>
      <c r="H160" t="s">
        <v>118</v>
      </c>
      <c r="I160" s="3">
        <v>39657</v>
      </c>
      <c r="J160" s="3">
        <v>28699</v>
      </c>
      <c r="K160">
        <v>70</v>
      </c>
      <c r="L160">
        <v>36</v>
      </c>
      <c r="M160" t="s">
        <v>91</v>
      </c>
      <c r="N160" t="s">
        <v>64</v>
      </c>
      <c r="O160" t="s">
        <v>64</v>
      </c>
      <c r="P160" s="3">
        <v>39653</v>
      </c>
      <c r="Q160">
        <v>4.0949999999999998</v>
      </c>
      <c r="R160" s="3">
        <v>40752</v>
      </c>
      <c r="S160" t="s">
        <v>63</v>
      </c>
      <c r="T160" t="s">
        <v>107</v>
      </c>
      <c r="U160">
        <v>4.0949999999999998</v>
      </c>
      <c r="X160" s="2">
        <v>24879000</v>
      </c>
      <c r="Y160" s="8">
        <v>30026000</v>
      </c>
      <c r="Z160" s="8">
        <v>28703000</v>
      </c>
      <c r="AA160" s="8">
        <v>27525000</v>
      </c>
      <c r="AB160" s="8">
        <v>32358000</v>
      </c>
      <c r="AC160" s="8">
        <v>30077201</v>
      </c>
      <c r="AD160">
        <v>166</v>
      </c>
      <c r="AG160">
        <v>184</v>
      </c>
      <c r="AJ160" t="s">
        <v>293</v>
      </c>
      <c r="AK160" t="s">
        <v>100</v>
      </c>
      <c r="AL160" s="2">
        <v>5000</v>
      </c>
      <c r="AM160">
        <v>0.03</v>
      </c>
      <c r="AN160" t="s">
        <v>63</v>
      </c>
      <c r="AO160" t="s">
        <v>279</v>
      </c>
      <c r="AZ160" t="s">
        <v>646</v>
      </c>
    </row>
    <row r="161" spans="1:55" x14ac:dyDescent="0.3">
      <c r="A161" t="s">
        <v>647</v>
      </c>
      <c r="B161" t="s">
        <v>640</v>
      </c>
      <c r="C161" t="s">
        <v>641</v>
      </c>
      <c r="D161">
        <v>2121680017</v>
      </c>
      <c r="E161" s="2">
        <v>4000000</v>
      </c>
      <c r="F161" t="s">
        <v>265</v>
      </c>
      <c r="G161" t="s">
        <v>152</v>
      </c>
      <c r="H161" t="s">
        <v>152</v>
      </c>
      <c r="I161" s="3">
        <v>39503</v>
      </c>
      <c r="J161" s="3">
        <v>28546</v>
      </c>
      <c r="K161">
        <v>70</v>
      </c>
      <c r="L161">
        <v>60</v>
      </c>
      <c r="M161" t="s">
        <v>91</v>
      </c>
      <c r="N161" t="s">
        <v>64</v>
      </c>
      <c r="O161" t="s">
        <v>64</v>
      </c>
      <c r="P161" s="3">
        <v>39503</v>
      </c>
      <c r="Q161">
        <v>4.1100000000000003</v>
      </c>
      <c r="R161" s="3">
        <v>39869</v>
      </c>
      <c r="S161" t="s">
        <v>63</v>
      </c>
      <c r="T161" t="s">
        <v>107</v>
      </c>
      <c r="U161">
        <v>4.1100000000000003</v>
      </c>
      <c r="X161" s="2">
        <v>6624000</v>
      </c>
      <c r="Y161" s="8">
        <v>7985000</v>
      </c>
      <c r="Z161" t="s">
        <v>279</v>
      </c>
      <c r="AA161" t="s">
        <v>648</v>
      </c>
      <c r="AD161">
        <v>166</v>
      </c>
      <c r="AG161" t="s">
        <v>648</v>
      </c>
      <c r="AJ161" t="s">
        <v>293</v>
      </c>
      <c r="AK161" t="s">
        <v>100</v>
      </c>
      <c r="AL161" s="2">
        <v>8000</v>
      </c>
      <c r="AM161">
        <v>0.2</v>
      </c>
      <c r="AN161" t="s">
        <v>83</v>
      </c>
      <c r="AO161" t="s">
        <v>479</v>
      </c>
      <c r="AP161" s="3">
        <v>42996</v>
      </c>
      <c r="AQ161" s="2">
        <v>2088077</v>
      </c>
      <c r="AX161" t="s">
        <v>649</v>
      </c>
      <c r="AZ161" t="s">
        <v>650</v>
      </c>
    </row>
    <row r="162" spans="1:55" x14ac:dyDescent="0.3">
      <c r="A162" t="s">
        <v>651</v>
      </c>
      <c r="B162" t="s">
        <v>640</v>
      </c>
      <c r="C162" t="s">
        <v>641</v>
      </c>
      <c r="D162">
        <v>2121690016</v>
      </c>
      <c r="E162" s="2">
        <v>16000000</v>
      </c>
      <c r="F162" t="s">
        <v>265</v>
      </c>
      <c r="G162" t="s">
        <v>152</v>
      </c>
      <c r="H162" t="s">
        <v>152</v>
      </c>
      <c r="I162" s="3">
        <v>39503</v>
      </c>
      <c r="J162" s="3">
        <v>28547</v>
      </c>
      <c r="K162">
        <v>70</v>
      </c>
      <c r="L162">
        <v>6</v>
      </c>
      <c r="M162" t="s">
        <v>91</v>
      </c>
      <c r="N162" t="s">
        <v>64</v>
      </c>
      <c r="O162" t="s">
        <v>64</v>
      </c>
      <c r="P162" s="3">
        <v>39503</v>
      </c>
      <c r="Q162">
        <v>4.22</v>
      </c>
      <c r="R162" s="3">
        <v>40964</v>
      </c>
      <c r="S162" t="s">
        <v>63</v>
      </c>
      <c r="T162" t="s">
        <v>107</v>
      </c>
      <c r="U162">
        <v>4.22</v>
      </c>
      <c r="X162" s="2">
        <v>26902000</v>
      </c>
      <c r="Y162" s="8">
        <v>32453000</v>
      </c>
      <c r="Z162" s="8">
        <v>30969000</v>
      </c>
      <c r="AA162" t="s">
        <v>648</v>
      </c>
      <c r="AD162">
        <v>168</v>
      </c>
      <c r="AG162" t="s">
        <v>648</v>
      </c>
      <c r="AJ162" t="s">
        <v>293</v>
      </c>
      <c r="AK162" t="s">
        <v>100</v>
      </c>
      <c r="AL162" s="2">
        <v>32000</v>
      </c>
      <c r="AM162">
        <v>0.2</v>
      </c>
      <c r="AN162" t="s">
        <v>83</v>
      </c>
      <c r="AO162" t="s">
        <v>479</v>
      </c>
      <c r="AP162" s="3">
        <v>43202</v>
      </c>
      <c r="AQ162" s="2">
        <v>9870244</v>
      </c>
      <c r="AU162" s="2">
        <v>30856522</v>
      </c>
      <c r="AV162" s="2">
        <v>32663291</v>
      </c>
      <c r="AW162" s="2">
        <v>33194827</v>
      </c>
      <c r="AX162" t="s">
        <v>649</v>
      </c>
      <c r="AZ162" t="s">
        <v>652</v>
      </c>
    </row>
    <row r="163" spans="1:55" x14ac:dyDescent="0.3">
      <c r="A163" t="s">
        <v>653</v>
      </c>
      <c r="B163" t="s">
        <v>640</v>
      </c>
      <c r="C163" t="s">
        <v>641</v>
      </c>
      <c r="D163">
        <v>2121710011</v>
      </c>
      <c r="E163" s="2">
        <v>16000000</v>
      </c>
      <c r="F163" t="s">
        <v>265</v>
      </c>
      <c r="G163" t="s">
        <v>152</v>
      </c>
      <c r="H163" t="s">
        <v>152</v>
      </c>
      <c r="I163" s="3">
        <v>39503</v>
      </c>
      <c r="J163" s="3">
        <v>28548</v>
      </c>
      <c r="K163">
        <v>70</v>
      </c>
      <c r="L163">
        <v>6</v>
      </c>
      <c r="M163" t="s">
        <v>91</v>
      </c>
      <c r="N163" t="s">
        <v>64</v>
      </c>
      <c r="O163" t="s">
        <v>64</v>
      </c>
      <c r="P163" s="3">
        <v>39503</v>
      </c>
      <c r="Q163">
        <v>4.29</v>
      </c>
      <c r="R163" s="3">
        <v>41330</v>
      </c>
      <c r="S163" t="s">
        <v>63</v>
      </c>
      <c r="T163" t="s">
        <v>107</v>
      </c>
      <c r="U163">
        <v>4.29</v>
      </c>
      <c r="X163" s="2">
        <v>27163000</v>
      </c>
      <c r="Y163" s="2">
        <v>32779000</v>
      </c>
      <c r="Z163" s="2">
        <v>31262000</v>
      </c>
      <c r="AA163" t="s">
        <v>648</v>
      </c>
      <c r="AD163">
        <v>170</v>
      </c>
      <c r="AG163" t="s">
        <v>648</v>
      </c>
      <c r="AJ163" t="s">
        <v>293</v>
      </c>
      <c r="AK163" t="s">
        <v>100</v>
      </c>
      <c r="AL163" s="2">
        <v>32000</v>
      </c>
      <c r="AM163">
        <v>0.2</v>
      </c>
      <c r="AN163" t="s">
        <v>83</v>
      </c>
      <c r="AO163" t="s">
        <v>479</v>
      </c>
      <c r="AP163" s="3">
        <v>43202</v>
      </c>
      <c r="AQ163" s="2">
        <v>9616511</v>
      </c>
      <c r="AU163" s="2">
        <v>18773948</v>
      </c>
      <c r="AV163" s="2">
        <v>17651546</v>
      </c>
      <c r="AW163" s="2">
        <v>16928753</v>
      </c>
      <c r="AX163" t="s">
        <v>649</v>
      </c>
      <c r="AZ163" t="s">
        <v>654</v>
      </c>
    </row>
    <row r="164" spans="1:55" x14ac:dyDescent="0.3">
      <c r="A164" t="s">
        <v>655</v>
      </c>
      <c r="B164" t="s">
        <v>640</v>
      </c>
      <c r="C164" t="s">
        <v>641</v>
      </c>
      <c r="D164">
        <v>212170012</v>
      </c>
      <c r="E164" s="2">
        <v>16000000</v>
      </c>
      <c r="F164" t="s">
        <v>265</v>
      </c>
      <c r="G164" t="s">
        <v>152</v>
      </c>
      <c r="H164" t="s">
        <v>152</v>
      </c>
      <c r="I164" s="3">
        <v>39503</v>
      </c>
      <c r="J164" s="3">
        <v>28549</v>
      </c>
      <c r="K164">
        <v>70</v>
      </c>
      <c r="L164">
        <v>6</v>
      </c>
      <c r="M164" t="s">
        <v>91</v>
      </c>
      <c r="N164" t="s">
        <v>64</v>
      </c>
      <c r="O164" t="s">
        <v>64</v>
      </c>
      <c r="P164" s="3">
        <v>39503</v>
      </c>
      <c r="Q164">
        <v>4.34</v>
      </c>
      <c r="R164" s="3">
        <v>41695</v>
      </c>
      <c r="S164" t="s">
        <v>63</v>
      </c>
      <c r="T164" t="s">
        <v>107</v>
      </c>
      <c r="U164">
        <v>4.34</v>
      </c>
      <c r="X164" s="2">
        <v>27350000</v>
      </c>
      <c r="Y164" s="2">
        <v>33014000</v>
      </c>
      <c r="Z164" s="2">
        <v>31474000</v>
      </c>
      <c r="AA164" t="s">
        <v>648</v>
      </c>
      <c r="AD164">
        <v>171</v>
      </c>
      <c r="AG164" t="s">
        <v>648</v>
      </c>
      <c r="AJ164" t="s">
        <v>293</v>
      </c>
      <c r="AK164" t="s">
        <v>100</v>
      </c>
      <c r="AL164" s="2">
        <v>32000</v>
      </c>
      <c r="AM164">
        <v>0.2</v>
      </c>
      <c r="AN164" t="s">
        <v>83</v>
      </c>
      <c r="AO164" t="s">
        <v>479</v>
      </c>
      <c r="AP164" s="3">
        <v>43202</v>
      </c>
      <c r="AQ164" s="2">
        <v>9261283</v>
      </c>
      <c r="AX164" t="s">
        <v>649</v>
      </c>
      <c r="AZ164" t="s">
        <v>656</v>
      </c>
      <c r="BC164" t="s">
        <v>657</v>
      </c>
    </row>
    <row r="165" spans="1:55" x14ac:dyDescent="0.3">
      <c r="A165" t="s">
        <v>672</v>
      </c>
      <c r="B165" t="s">
        <v>673</v>
      </c>
      <c r="C165" t="s">
        <v>674</v>
      </c>
      <c r="D165">
        <v>1</v>
      </c>
      <c r="E165" s="2">
        <v>10000000</v>
      </c>
      <c r="F165" t="s">
        <v>675</v>
      </c>
      <c r="G165" t="s">
        <v>187</v>
      </c>
      <c r="I165" s="3">
        <v>37505</v>
      </c>
      <c r="J165" s="3">
        <v>15590</v>
      </c>
      <c r="K165">
        <v>40</v>
      </c>
      <c r="L165">
        <v>6</v>
      </c>
      <c r="M165" t="s">
        <v>91</v>
      </c>
      <c r="N165" t="s">
        <v>64</v>
      </c>
      <c r="O165" t="s">
        <v>64</v>
      </c>
      <c r="P165" s="3">
        <v>37505</v>
      </c>
      <c r="Q165">
        <v>4.25</v>
      </c>
      <c r="R165" s="3">
        <v>38966</v>
      </c>
      <c r="S165" t="s">
        <v>63</v>
      </c>
      <c r="U165">
        <v>4.0999999999999996</v>
      </c>
      <c r="X165" s="2">
        <v>12530073</v>
      </c>
      <c r="AA165" s="2">
        <v>16929205</v>
      </c>
      <c r="AD165">
        <v>125</v>
      </c>
      <c r="AG165">
        <v>169</v>
      </c>
      <c r="AJ165" t="s">
        <v>56</v>
      </c>
      <c r="AK165" t="s">
        <v>71</v>
      </c>
      <c r="AL165" s="2">
        <v>24000</v>
      </c>
      <c r="AM165">
        <v>0.24</v>
      </c>
      <c r="BA165" t="s">
        <v>676</v>
      </c>
    </row>
    <row r="166" spans="1:55" x14ac:dyDescent="0.3">
      <c r="A166" t="s">
        <v>677</v>
      </c>
      <c r="B166" t="s">
        <v>673</v>
      </c>
      <c r="C166" t="s">
        <v>674</v>
      </c>
      <c r="D166">
        <v>2</v>
      </c>
      <c r="E166" s="2">
        <v>10000000</v>
      </c>
      <c r="F166" t="s">
        <v>678</v>
      </c>
      <c r="G166" t="s">
        <v>187</v>
      </c>
      <c r="I166" s="3">
        <v>37918</v>
      </c>
      <c r="J166" s="3">
        <v>16003</v>
      </c>
      <c r="K166">
        <v>40</v>
      </c>
      <c r="L166">
        <v>6</v>
      </c>
      <c r="M166" t="s">
        <v>62</v>
      </c>
      <c r="N166" s="3">
        <v>37918</v>
      </c>
      <c r="O166">
        <v>3.6</v>
      </c>
      <c r="P166" s="3">
        <v>38831</v>
      </c>
      <c r="Q166">
        <v>4.45</v>
      </c>
      <c r="R166" s="3">
        <v>38831</v>
      </c>
      <c r="S166" t="s">
        <v>63</v>
      </c>
      <c r="U166">
        <v>4.3</v>
      </c>
      <c r="X166" s="2">
        <v>13177869</v>
      </c>
      <c r="AA166" s="2">
        <v>17445315</v>
      </c>
      <c r="AD166">
        <v>132</v>
      </c>
      <c r="AG166">
        <v>174</v>
      </c>
      <c r="AJ166" t="s">
        <v>56</v>
      </c>
      <c r="AK166" t="s">
        <v>71</v>
      </c>
      <c r="AL166" s="2">
        <v>24000</v>
      </c>
      <c r="AM166">
        <v>0.24</v>
      </c>
      <c r="BA166" t="s">
        <v>679</v>
      </c>
    </row>
    <row r="167" spans="1:55" s="23" customFormat="1" ht="30.05" x14ac:dyDescent="0.3">
      <c r="A167" s="20" t="s">
        <v>680</v>
      </c>
      <c r="B167" s="20" t="s">
        <v>673</v>
      </c>
      <c r="C167" s="20" t="s">
        <v>674</v>
      </c>
      <c r="D167" s="20">
        <v>3</v>
      </c>
      <c r="E167" s="21">
        <v>10000000</v>
      </c>
      <c r="F167" s="20" t="s">
        <v>681</v>
      </c>
      <c r="G167" s="20" t="s">
        <v>681</v>
      </c>
      <c r="H167" s="20"/>
      <c r="I167" s="22">
        <v>38301</v>
      </c>
      <c r="J167" s="22">
        <v>20038</v>
      </c>
      <c r="K167" s="23">
        <v>50</v>
      </c>
      <c r="L167" s="23">
        <v>6</v>
      </c>
      <c r="M167" s="23" t="s">
        <v>62</v>
      </c>
      <c r="N167" s="24">
        <v>38301</v>
      </c>
      <c r="O167" s="25">
        <v>3.69</v>
      </c>
      <c r="P167" s="24">
        <v>40127</v>
      </c>
      <c r="Q167" s="26">
        <v>4.5</v>
      </c>
      <c r="R167" s="27">
        <v>40127</v>
      </c>
      <c r="S167" s="25" t="s">
        <v>63</v>
      </c>
      <c r="T167" s="25"/>
      <c r="U167" s="26">
        <v>4.5</v>
      </c>
      <c r="X167" s="28">
        <v>13126201</v>
      </c>
      <c r="AA167" s="28">
        <v>15343603</v>
      </c>
      <c r="AD167" s="23">
        <v>131</v>
      </c>
      <c r="AG167" s="23">
        <v>153</v>
      </c>
      <c r="AJ167" s="23" t="s">
        <v>56</v>
      </c>
      <c r="AK167" s="23" t="s">
        <v>92</v>
      </c>
      <c r="AL167" s="28">
        <v>24000</v>
      </c>
      <c r="AM167" s="23">
        <v>0.24</v>
      </c>
      <c r="BA167" s="23" t="s">
        <v>682</v>
      </c>
    </row>
    <row r="168" spans="1:55" ht="30.05" x14ac:dyDescent="0.3">
      <c r="A168" s="13" t="s">
        <v>683</v>
      </c>
      <c r="B168" s="15" t="s">
        <v>673</v>
      </c>
      <c r="C168" s="13" t="s">
        <v>674</v>
      </c>
      <c r="D168" s="13">
        <v>5</v>
      </c>
      <c r="E168" s="17">
        <v>10000000</v>
      </c>
      <c r="F168" s="15" t="s">
        <v>675</v>
      </c>
      <c r="G168" s="15" t="s">
        <v>433</v>
      </c>
      <c r="H168" s="13"/>
      <c r="I168" s="3">
        <v>38302</v>
      </c>
      <c r="J168" s="3">
        <v>20039</v>
      </c>
      <c r="K168">
        <v>50</v>
      </c>
      <c r="L168">
        <v>6</v>
      </c>
      <c r="M168" t="s">
        <v>91</v>
      </c>
      <c r="N168" s="13" t="s">
        <v>64</v>
      </c>
      <c r="O168" s="15" t="s">
        <v>64</v>
      </c>
      <c r="P168" s="18">
        <v>38302</v>
      </c>
      <c r="Q168" s="13">
        <v>4.45</v>
      </c>
      <c r="R168" s="19">
        <v>41954</v>
      </c>
      <c r="S168" s="15" t="s">
        <v>63</v>
      </c>
      <c r="T168" s="15"/>
      <c r="U168" s="13">
        <v>4.45</v>
      </c>
      <c r="X168" s="2">
        <v>13012227</v>
      </c>
      <c r="AA168" s="2">
        <v>16157685</v>
      </c>
      <c r="AD168">
        <v>130</v>
      </c>
      <c r="AG168">
        <v>162</v>
      </c>
      <c r="AJ168" t="s">
        <v>56</v>
      </c>
      <c r="AK168" t="s">
        <v>71</v>
      </c>
      <c r="AL168" s="2">
        <v>24000</v>
      </c>
      <c r="AM168">
        <v>0.24</v>
      </c>
      <c r="BA168" t="s">
        <v>684</v>
      </c>
    </row>
    <row r="169" spans="1:55" ht="30.05" x14ac:dyDescent="0.3">
      <c r="A169" s="13" t="s">
        <v>685</v>
      </c>
      <c r="B169" s="15" t="s">
        <v>686</v>
      </c>
      <c r="C169" s="13" t="s">
        <v>687</v>
      </c>
      <c r="D169" s="13" t="s">
        <v>688</v>
      </c>
      <c r="E169" s="17">
        <v>20000000</v>
      </c>
      <c r="F169" s="15" t="s">
        <v>443</v>
      </c>
      <c r="G169" s="15" t="s">
        <v>443</v>
      </c>
      <c r="H169" s="13"/>
      <c r="I169" s="3">
        <v>39045</v>
      </c>
      <c r="J169" s="3">
        <v>26261</v>
      </c>
      <c r="K169">
        <v>65</v>
      </c>
      <c r="L169">
        <v>6</v>
      </c>
      <c r="M169" t="s">
        <v>91</v>
      </c>
      <c r="N169" s="13" t="s">
        <v>64</v>
      </c>
      <c r="O169" s="15" t="s">
        <v>64</v>
      </c>
      <c r="P169" s="18">
        <v>39045</v>
      </c>
      <c r="Q169" s="13">
        <v>3.95</v>
      </c>
      <c r="R169" s="19">
        <v>44554</v>
      </c>
      <c r="S169" s="15" t="s">
        <v>63</v>
      </c>
      <c r="T169" s="15"/>
      <c r="U169" s="13">
        <v>3.95</v>
      </c>
      <c r="X169" s="2">
        <v>33339180</v>
      </c>
      <c r="Y169" t="s">
        <v>64</v>
      </c>
      <c r="Z169" t="s">
        <v>64</v>
      </c>
      <c r="AA169" s="2">
        <v>30940225</v>
      </c>
      <c r="AB169" s="2">
        <v>29942908</v>
      </c>
      <c r="AC169" s="2">
        <v>32625086</v>
      </c>
      <c r="AD169">
        <v>166.696</v>
      </c>
      <c r="AG169">
        <v>154.70099999999999</v>
      </c>
      <c r="AJ169" t="s">
        <v>56</v>
      </c>
      <c r="AK169" t="s">
        <v>689</v>
      </c>
      <c r="AL169" s="2">
        <v>1200000</v>
      </c>
      <c r="AM169">
        <v>0.06</v>
      </c>
      <c r="AN169" t="s">
        <v>83</v>
      </c>
      <c r="AO169" t="s">
        <v>84</v>
      </c>
      <c r="AP169" s="3">
        <v>42541</v>
      </c>
      <c r="AQ169" t="s">
        <v>64</v>
      </c>
      <c r="AR169" t="s">
        <v>64</v>
      </c>
      <c r="AS169" t="s">
        <v>64</v>
      </c>
      <c r="AT169" t="s">
        <v>64</v>
      </c>
      <c r="AU169" s="16">
        <v>3.95E-2</v>
      </c>
      <c r="AV169" s="8">
        <v>30940225</v>
      </c>
      <c r="AW169" s="8">
        <v>29942908.239999998</v>
      </c>
      <c r="AX169" s="14">
        <v>32625086</v>
      </c>
      <c r="AY169" t="s">
        <v>690</v>
      </c>
      <c r="AZ169" t="s">
        <v>64</v>
      </c>
      <c r="BA169" t="s">
        <v>691</v>
      </c>
      <c r="BC169" t="s">
        <v>692</v>
      </c>
    </row>
    <row r="170" spans="1:55" ht="30.05" x14ac:dyDescent="0.3">
      <c r="A170" s="13" t="s">
        <v>693</v>
      </c>
      <c r="B170" s="15" t="s">
        <v>686</v>
      </c>
      <c r="C170" s="13" t="s">
        <v>687</v>
      </c>
      <c r="D170" s="13" t="s">
        <v>694</v>
      </c>
      <c r="E170" s="17">
        <v>10000000</v>
      </c>
      <c r="F170" s="15" t="s">
        <v>443</v>
      </c>
      <c r="G170" s="15" t="s">
        <v>443</v>
      </c>
      <c r="H170" s="13"/>
      <c r="I170" s="3">
        <v>38691</v>
      </c>
      <c r="J170" s="3">
        <v>24081</v>
      </c>
      <c r="K170">
        <v>60</v>
      </c>
      <c r="M170" t="s">
        <v>91</v>
      </c>
      <c r="N170" s="13" t="s">
        <v>64</v>
      </c>
      <c r="O170" s="15" t="s">
        <v>64</v>
      </c>
      <c r="P170" s="18">
        <v>38691</v>
      </c>
      <c r="Q170" s="13">
        <v>4.05</v>
      </c>
      <c r="R170" s="19">
        <v>45996</v>
      </c>
      <c r="S170" s="15" t="s">
        <v>63</v>
      </c>
      <c r="T170" s="15"/>
      <c r="U170" s="13">
        <v>4.05</v>
      </c>
      <c r="X170" s="2">
        <v>16568728</v>
      </c>
      <c r="Y170" t="s">
        <v>64</v>
      </c>
      <c r="Z170" t="s">
        <v>64</v>
      </c>
      <c r="AA170" s="2">
        <v>15345631</v>
      </c>
      <c r="AB170" s="2">
        <v>15003613</v>
      </c>
      <c r="AC170" s="2">
        <v>15869423</v>
      </c>
      <c r="AD170">
        <v>165.68700000000001</v>
      </c>
      <c r="AG170">
        <v>153.45599999999999</v>
      </c>
      <c r="AJ170" t="s">
        <v>56</v>
      </c>
      <c r="AK170" t="s">
        <v>689</v>
      </c>
      <c r="AL170" s="2">
        <v>600000</v>
      </c>
      <c r="AM170">
        <v>0.06</v>
      </c>
      <c r="AN170" t="s">
        <v>83</v>
      </c>
      <c r="AO170" t="s">
        <v>84</v>
      </c>
      <c r="AP170" s="3">
        <v>42541</v>
      </c>
      <c r="AQ170" t="s">
        <v>64</v>
      </c>
      <c r="AR170" t="s">
        <v>64</v>
      </c>
      <c r="AS170" t="s">
        <v>64</v>
      </c>
      <c r="AT170" t="s">
        <v>64</v>
      </c>
      <c r="AU170" s="16">
        <v>4.0500000000000001E-2</v>
      </c>
      <c r="AV170" s="8">
        <v>15345631.33</v>
      </c>
      <c r="AW170" s="8">
        <v>15003612.52</v>
      </c>
      <c r="AX170" s="14">
        <v>15869423</v>
      </c>
      <c r="AY170" t="s">
        <v>690</v>
      </c>
      <c r="AZ170" t="s">
        <v>64</v>
      </c>
      <c r="BA170" t="s">
        <v>695</v>
      </c>
      <c r="BC170" t="s">
        <v>696</v>
      </c>
    </row>
    <row r="171" spans="1:55" ht="30.05" x14ac:dyDescent="0.3">
      <c r="A171" s="13" t="s">
        <v>697</v>
      </c>
      <c r="B171" s="15" t="s">
        <v>686</v>
      </c>
      <c r="C171" s="13" t="s">
        <v>687</v>
      </c>
      <c r="D171" s="13" t="s">
        <v>698</v>
      </c>
      <c r="E171" s="17">
        <v>15500000</v>
      </c>
      <c r="F171" s="15" t="s">
        <v>272</v>
      </c>
      <c r="G171" s="15" t="s">
        <v>272</v>
      </c>
      <c r="H171" s="13"/>
      <c r="I171" s="3">
        <v>39057</v>
      </c>
      <c r="J171" s="3">
        <v>28100</v>
      </c>
      <c r="K171">
        <v>70</v>
      </c>
      <c r="L171">
        <v>6</v>
      </c>
      <c r="M171" t="s">
        <v>91</v>
      </c>
      <c r="N171" s="13" t="s">
        <v>64</v>
      </c>
      <c r="O171" s="15" t="s">
        <v>64</v>
      </c>
      <c r="P171" s="18">
        <v>39057</v>
      </c>
      <c r="Q171" s="13">
        <v>3.61</v>
      </c>
      <c r="R171" s="19">
        <v>40883</v>
      </c>
      <c r="S171" s="15" t="s">
        <v>63</v>
      </c>
      <c r="T171" s="15"/>
      <c r="U171" s="13">
        <v>3.61</v>
      </c>
      <c r="X171" s="2">
        <v>24428942</v>
      </c>
      <c r="Y171" s="2">
        <v>29313844</v>
      </c>
      <c r="Z171" s="2">
        <v>29646066</v>
      </c>
      <c r="AA171" s="2">
        <v>22337596</v>
      </c>
      <c r="AB171" s="2">
        <v>21320181</v>
      </c>
      <c r="AC171" s="2">
        <v>15869423</v>
      </c>
      <c r="AD171">
        <v>157.60599999999999</v>
      </c>
      <c r="AG171">
        <v>144.114</v>
      </c>
      <c r="AJ171" t="s">
        <v>56</v>
      </c>
      <c r="AK171" t="s">
        <v>96</v>
      </c>
      <c r="AL171" s="2">
        <v>930000</v>
      </c>
      <c r="AM171">
        <v>0.06</v>
      </c>
      <c r="AU171" t="s">
        <v>690</v>
      </c>
      <c r="AV171" t="s">
        <v>690</v>
      </c>
      <c r="AW171" t="s">
        <v>690</v>
      </c>
      <c r="AX171" t="s">
        <v>690</v>
      </c>
      <c r="AY171" t="s">
        <v>690</v>
      </c>
      <c r="BA171" t="s">
        <v>699</v>
      </c>
    </row>
    <row r="172" spans="1:55" ht="30.05" x14ac:dyDescent="0.3">
      <c r="A172" s="13" t="s">
        <v>700</v>
      </c>
      <c r="B172" s="15" t="s">
        <v>686</v>
      </c>
      <c r="C172" s="13" t="s">
        <v>687</v>
      </c>
      <c r="D172" s="13" t="s">
        <v>701</v>
      </c>
      <c r="E172" s="17">
        <v>15000000</v>
      </c>
      <c r="F172" s="15" t="s">
        <v>443</v>
      </c>
      <c r="G172" s="15" t="s">
        <v>443</v>
      </c>
      <c r="H172" s="13"/>
      <c r="I172" s="3">
        <v>39469</v>
      </c>
      <c r="J172" s="3">
        <v>28514</v>
      </c>
      <c r="K172">
        <v>70</v>
      </c>
      <c r="L172">
        <v>6</v>
      </c>
      <c r="M172" t="s">
        <v>91</v>
      </c>
      <c r="N172" t="s">
        <v>64</v>
      </c>
      <c r="O172" t="s">
        <v>64</v>
      </c>
      <c r="P172" s="3">
        <v>39469</v>
      </c>
      <c r="Q172">
        <v>3.9</v>
      </c>
      <c r="R172" s="3">
        <v>40200</v>
      </c>
      <c r="S172" t="s">
        <v>63</v>
      </c>
      <c r="U172">
        <v>3.9</v>
      </c>
      <c r="X172" s="2">
        <v>25199397</v>
      </c>
      <c r="Y172" t="s">
        <v>64</v>
      </c>
      <c r="Z172" t="s">
        <v>64</v>
      </c>
      <c r="AA172" s="2">
        <v>23327771</v>
      </c>
      <c r="AB172" s="2">
        <v>22681995</v>
      </c>
      <c r="AC172" s="2">
        <v>24731467</v>
      </c>
      <c r="AD172">
        <v>167.99600000000001</v>
      </c>
      <c r="AG172">
        <v>155.518</v>
      </c>
      <c r="AJ172" t="s">
        <v>56</v>
      </c>
      <c r="AK172" t="s">
        <v>689</v>
      </c>
      <c r="AL172" s="2">
        <v>900000</v>
      </c>
      <c r="AM172">
        <v>0.06</v>
      </c>
      <c r="AN172" t="s">
        <v>83</v>
      </c>
      <c r="AO172" t="s">
        <v>84</v>
      </c>
      <c r="AP172" s="3">
        <v>42541</v>
      </c>
      <c r="AQ172" t="s">
        <v>64</v>
      </c>
      <c r="AR172" t="s">
        <v>64</v>
      </c>
      <c r="AS172" t="s">
        <v>64</v>
      </c>
      <c r="AT172" t="s">
        <v>64</v>
      </c>
      <c r="AU172" s="16">
        <v>3.9E-2</v>
      </c>
      <c r="AV172" s="8">
        <v>23327771.190000001</v>
      </c>
      <c r="AW172" s="8">
        <v>22681994.609999999</v>
      </c>
      <c r="AX172" s="14">
        <v>24731467</v>
      </c>
      <c r="AY172" t="s">
        <v>690</v>
      </c>
      <c r="AZ172" t="s">
        <v>64</v>
      </c>
      <c r="BA172" t="s">
        <v>702</v>
      </c>
      <c r="BC172" t="s">
        <v>703</v>
      </c>
    </row>
    <row r="173" spans="1:55" x14ac:dyDescent="0.3">
      <c r="A173" t="s">
        <v>704</v>
      </c>
      <c r="B173" t="s">
        <v>686</v>
      </c>
      <c r="C173" t="s">
        <v>687</v>
      </c>
      <c r="D173" t="s">
        <v>705</v>
      </c>
      <c r="E173" s="2">
        <v>15000000</v>
      </c>
      <c r="F173" t="s">
        <v>706</v>
      </c>
      <c r="G173" t="s">
        <v>706</v>
      </c>
      <c r="I173" s="3">
        <v>40963</v>
      </c>
      <c r="J173" s="3">
        <v>46442</v>
      </c>
      <c r="K173">
        <v>15</v>
      </c>
      <c r="L173">
        <v>60</v>
      </c>
      <c r="M173" t="s">
        <v>91</v>
      </c>
      <c r="N173" t="s">
        <v>64</v>
      </c>
      <c r="O173" t="s">
        <v>64</v>
      </c>
      <c r="P173" s="3">
        <v>40963</v>
      </c>
      <c r="Q173">
        <v>3</v>
      </c>
      <c r="R173" s="3">
        <v>42818</v>
      </c>
      <c r="S173" t="s">
        <v>83</v>
      </c>
      <c r="T173" s="3">
        <v>42790</v>
      </c>
      <c r="U173">
        <v>3</v>
      </c>
      <c r="X173" s="2">
        <v>17431792</v>
      </c>
      <c r="Y173" t="s">
        <v>64</v>
      </c>
      <c r="Z173">
        <v>0</v>
      </c>
      <c r="AA173" t="s">
        <v>64</v>
      </c>
      <c r="AB173" t="s">
        <v>64</v>
      </c>
      <c r="AC173" t="s">
        <v>64</v>
      </c>
      <c r="AD173">
        <v>116.212</v>
      </c>
      <c r="AG173" t="e">
        <v>#VALUE!</v>
      </c>
      <c r="AJ173" t="s">
        <v>56</v>
      </c>
      <c r="AK173" t="s">
        <v>707</v>
      </c>
      <c r="AL173" s="2">
        <v>900000</v>
      </c>
      <c r="AM173">
        <v>0.06</v>
      </c>
      <c r="AN173" t="s">
        <v>83</v>
      </c>
      <c r="AO173" t="s">
        <v>708</v>
      </c>
      <c r="AP173" s="3">
        <v>42790</v>
      </c>
      <c r="AQ173" s="2">
        <v>44630</v>
      </c>
      <c r="AV173" t="s">
        <v>690</v>
      </c>
      <c r="AW173" t="s">
        <v>690</v>
      </c>
      <c r="AX173" t="s">
        <v>690</v>
      </c>
      <c r="AY173" t="s">
        <v>690</v>
      </c>
      <c r="BA173" t="s">
        <v>709</v>
      </c>
    </row>
    <row r="174" spans="1:55" x14ac:dyDescent="0.3">
      <c r="A174" t="s">
        <v>710</v>
      </c>
      <c r="B174" t="s">
        <v>686</v>
      </c>
      <c r="C174" t="s">
        <v>687</v>
      </c>
      <c r="D174" t="s">
        <v>711</v>
      </c>
      <c r="E174" s="2">
        <v>4000000</v>
      </c>
      <c r="F174" t="s">
        <v>706</v>
      </c>
      <c r="G174" t="s">
        <v>706</v>
      </c>
      <c r="I174" s="3">
        <v>41361</v>
      </c>
      <c r="J174" s="3">
        <v>46840</v>
      </c>
      <c r="K174">
        <v>15</v>
      </c>
      <c r="L174">
        <v>60</v>
      </c>
      <c r="M174" t="s">
        <v>91</v>
      </c>
      <c r="N174" t="s">
        <v>64</v>
      </c>
      <c r="O174" t="s">
        <v>64</v>
      </c>
      <c r="P174" s="3">
        <v>41361</v>
      </c>
      <c r="Q174">
        <v>2.85</v>
      </c>
      <c r="R174" s="3">
        <v>43186</v>
      </c>
      <c r="S174" t="s">
        <v>83</v>
      </c>
      <c r="T174" s="3">
        <v>43187</v>
      </c>
      <c r="U174">
        <v>2.85</v>
      </c>
      <c r="X174" s="2">
        <v>4558656</v>
      </c>
      <c r="Y174" s="2">
        <v>4724176</v>
      </c>
      <c r="Z174" t="s">
        <v>64</v>
      </c>
      <c r="AA174" t="s">
        <v>64</v>
      </c>
      <c r="AB174" t="s">
        <v>64</v>
      </c>
      <c r="AC174" t="s">
        <v>64</v>
      </c>
      <c r="AD174">
        <v>113.96599999999999</v>
      </c>
      <c r="AG174" t="e">
        <v>#VALUE!</v>
      </c>
      <c r="AJ174" t="s">
        <v>56</v>
      </c>
      <c r="AK174" t="s">
        <v>707</v>
      </c>
      <c r="AL174" s="2">
        <v>240000</v>
      </c>
      <c r="AM174">
        <v>0.06</v>
      </c>
      <c r="AN174" t="s">
        <v>83</v>
      </c>
      <c r="AO174" t="s">
        <v>708</v>
      </c>
      <c r="AP174" s="3">
        <v>43187</v>
      </c>
      <c r="AQ174" s="2">
        <v>11901</v>
      </c>
      <c r="AV174" t="s">
        <v>690</v>
      </c>
      <c r="AW174" t="s">
        <v>690</v>
      </c>
      <c r="AX174" t="s">
        <v>690</v>
      </c>
      <c r="AY174" t="s">
        <v>690</v>
      </c>
      <c r="BA174" t="s">
        <v>712</v>
      </c>
    </row>
    <row r="175" spans="1:55" x14ac:dyDescent="0.3">
      <c r="A175" t="s">
        <v>713</v>
      </c>
      <c r="B175" t="s">
        <v>714</v>
      </c>
      <c r="C175" t="s">
        <v>715</v>
      </c>
      <c r="D175">
        <v>11111</v>
      </c>
      <c r="E175" s="2">
        <v>15000000</v>
      </c>
      <c r="F175" t="s">
        <v>260</v>
      </c>
      <c r="G175" t="s">
        <v>138</v>
      </c>
      <c r="H175" t="s">
        <v>716</v>
      </c>
      <c r="I175" s="3">
        <v>37704</v>
      </c>
      <c r="J175" s="3">
        <v>17616</v>
      </c>
      <c r="K175">
        <v>45</v>
      </c>
      <c r="L175">
        <v>6</v>
      </c>
      <c r="M175" t="s">
        <v>91</v>
      </c>
      <c r="N175" s="3">
        <v>37704</v>
      </c>
      <c r="O175">
        <v>3</v>
      </c>
      <c r="P175" s="3">
        <v>38985</v>
      </c>
      <c r="Q175">
        <v>4.6500000000000004</v>
      </c>
      <c r="R175" s="3">
        <v>38985</v>
      </c>
      <c r="S175" t="s">
        <v>125</v>
      </c>
      <c r="T175" t="s">
        <v>64</v>
      </c>
      <c r="U175">
        <v>4.6500000000000004</v>
      </c>
      <c r="V175" s="2">
        <v>30645000</v>
      </c>
      <c r="W175">
        <v>204</v>
      </c>
      <c r="X175" s="2">
        <v>19628888</v>
      </c>
      <c r="Y175" s="2">
        <v>22177628</v>
      </c>
      <c r="Z175" s="2">
        <v>21667540</v>
      </c>
      <c r="AA175" s="2">
        <v>22158801</v>
      </c>
      <c r="AB175" s="2">
        <v>21092226</v>
      </c>
      <c r="AC175" s="2">
        <v>22618086</v>
      </c>
      <c r="AD175">
        <v>131</v>
      </c>
      <c r="AE175">
        <v>148</v>
      </c>
      <c r="AF175">
        <v>144</v>
      </c>
      <c r="AG175">
        <v>148</v>
      </c>
      <c r="AH175">
        <v>141</v>
      </c>
      <c r="AI175" t="s">
        <v>199</v>
      </c>
      <c r="AJ175" t="s">
        <v>56</v>
      </c>
      <c r="AK175" t="s">
        <v>717</v>
      </c>
      <c r="AM175">
        <v>0</v>
      </c>
      <c r="AN175" t="s">
        <v>63</v>
      </c>
      <c r="BA175" t="s">
        <v>718</v>
      </c>
    </row>
    <row r="176" spans="1:55" x14ac:dyDescent="0.3">
      <c r="A176" t="s">
        <v>719</v>
      </c>
      <c r="B176" t="s">
        <v>714</v>
      </c>
      <c r="C176" t="s">
        <v>715</v>
      </c>
      <c r="D176">
        <v>22222</v>
      </c>
      <c r="E176" s="2">
        <v>25000000</v>
      </c>
      <c r="F176" t="s">
        <v>260</v>
      </c>
      <c r="G176" t="s">
        <v>138</v>
      </c>
      <c r="H176" t="s">
        <v>716</v>
      </c>
      <c r="I176" s="3">
        <v>37720</v>
      </c>
      <c r="J176" s="3">
        <v>17632</v>
      </c>
      <c r="K176">
        <v>45</v>
      </c>
      <c r="L176">
        <v>6</v>
      </c>
      <c r="M176" t="s">
        <v>91</v>
      </c>
      <c r="N176" s="3">
        <v>37720</v>
      </c>
      <c r="O176">
        <v>3.29</v>
      </c>
      <c r="P176" s="3">
        <v>39359</v>
      </c>
      <c r="Q176">
        <v>4.6500000000000004</v>
      </c>
      <c r="R176" s="3">
        <v>39359</v>
      </c>
      <c r="S176" t="s">
        <v>125</v>
      </c>
      <c r="T176" t="s">
        <v>64</v>
      </c>
      <c r="U176">
        <v>4.6500000000000004</v>
      </c>
      <c r="V176" s="2">
        <v>51122500</v>
      </c>
      <c r="W176">
        <v>204</v>
      </c>
      <c r="X176" s="2">
        <v>33252666</v>
      </c>
      <c r="Y176" s="2">
        <v>37508025</v>
      </c>
      <c r="Z176" s="2">
        <v>36649943</v>
      </c>
      <c r="AA176" s="2">
        <v>37477766</v>
      </c>
      <c r="AB176" s="2">
        <v>35696062</v>
      </c>
      <c r="AC176" s="2">
        <v>38241156</v>
      </c>
      <c r="AD176">
        <v>133</v>
      </c>
      <c r="AE176">
        <v>150</v>
      </c>
      <c r="AF176">
        <v>147</v>
      </c>
      <c r="AG176">
        <v>150</v>
      </c>
      <c r="AH176">
        <v>143</v>
      </c>
      <c r="AI176" t="s">
        <v>199</v>
      </c>
      <c r="AJ176" t="s">
        <v>56</v>
      </c>
      <c r="AK176" t="s">
        <v>720</v>
      </c>
      <c r="AM176">
        <v>0</v>
      </c>
      <c r="AN176" t="s">
        <v>63</v>
      </c>
      <c r="BA176" t="s">
        <v>721</v>
      </c>
    </row>
    <row r="177" spans="1:57" x14ac:dyDescent="0.3">
      <c r="A177" t="s">
        <v>722</v>
      </c>
      <c r="B177" t="s">
        <v>714</v>
      </c>
      <c r="C177" t="s">
        <v>715</v>
      </c>
      <c r="D177">
        <v>33333</v>
      </c>
      <c r="E177" s="2">
        <v>29000000</v>
      </c>
      <c r="F177" t="s">
        <v>260</v>
      </c>
      <c r="G177" t="s">
        <v>138</v>
      </c>
      <c r="H177" t="s">
        <v>716</v>
      </c>
      <c r="I177" s="3">
        <v>38044</v>
      </c>
      <c r="J177" s="3">
        <v>19782</v>
      </c>
      <c r="K177">
        <v>50</v>
      </c>
      <c r="L177">
        <v>6</v>
      </c>
      <c r="M177" t="s">
        <v>91</v>
      </c>
      <c r="N177" s="3">
        <v>38044</v>
      </c>
      <c r="O177">
        <v>3.38</v>
      </c>
      <c r="P177" s="3">
        <v>39321</v>
      </c>
      <c r="Q177">
        <v>4.625</v>
      </c>
      <c r="R177" s="3">
        <v>39321</v>
      </c>
      <c r="S177" t="s">
        <v>125</v>
      </c>
      <c r="T177" t="s">
        <v>64</v>
      </c>
      <c r="U177">
        <v>4.625</v>
      </c>
      <c r="V177" s="2">
        <v>65798825</v>
      </c>
      <c r="W177">
        <v>227</v>
      </c>
      <c r="X177" s="2">
        <v>39433448</v>
      </c>
      <c r="Y177" s="2">
        <v>45495896</v>
      </c>
      <c r="Z177" s="2">
        <v>44328402</v>
      </c>
      <c r="AA177" s="2">
        <v>45145665</v>
      </c>
      <c r="AB177" s="2">
        <v>42776996</v>
      </c>
      <c r="AC177" s="2">
        <v>46086167</v>
      </c>
      <c r="AD177">
        <v>136</v>
      </c>
      <c r="AE177">
        <v>157</v>
      </c>
      <c r="AF177">
        <v>153</v>
      </c>
      <c r="AG177">
        <v>156</v>
      </c>
      <c r="AH177">
        <v>148</v>
      </c>
      <c r="AI177" t="s">
        <v>199</v>
      </c>
      <c r="AJ177" t="s">
        <v>56</v>
      </c>
      <c r="AK177" t="s">
        <v>720</v>
      </c>
      <c r="AM177">
        <v>0</v>
      </c>
      <c r="AN177" t="s">
        <v>63</v>
      </c>
      <c r="BA177" t="s">
        <v>723</v>
      </c>
    </row>
    <row r="178" spans="1:57" x14ac:dyDescent="0.3">
      <c r="A178" t="s">
        <v>724</v>
      </c>
      <c r="B178" t="s">
        <v>714</v>
      </c>
      <c r="C178" t="s">
        <v>715</v>
      </c>
      <c r="D178">
        <v>44444</v>
      </c>
      <c r="E178" s="2">
        <v>25000000</v>
      </c>
      <c r="F178" t="s">
        <v>118</v>
      </c>
      <c r="G178" t="s">
        <v>118</v>
      </c>
      <c r="H178" t="s">
        <v>272</v>
      </c>
      <c r="I178" s="3">
        <v>38044</v>
      </c>
      <c r="J178" s="3">
        <v>19782</v>
      </c>
      <c r="K178">
        <v>50</v>
      </c>
      <c r="L178">
        <v>6</v>
      </c>
      <c r="M178" t="s">
        <v>91</v>
      </c>
      <c r="N178" s="3">
        <v>38044</v>
      </c>
      <c r="O178">
        <v>2.1800000000000002</v>
      </c>
      <c r="P178" s="3">
        <v>38775</v>
      </c>
      <c r="Q178">
        <v>4.625</v>
      </c>
      <c r="R178" s="3">
        <v>38775</v>
      </c>
      <c r="S178" t="s">
        <v>125</v>
      </c>
      <c r="T178" t="s">
        <v>64</v>
      </c>
      <c r="U178">
        <v>4.625</v>
      </c>
      <c r="V178" s="2">
        <v>56590000</v>
      </c>
      <c r="W178">
        <v>226</v>
      </c>
      <c r="X178" s="2">
        <v>33994352</v>
      </c>
      <c r="Y178" s="2">
        <v>39220600</v>
      </c>
      <c r="Z178" s="2">
        <v>38214140</v>
      </c>
      <c r="AA178" s="2">
        <v>38918677</v>
      </c>
      <c r="AB178" s="2">
        <v>36876721</v>
      </c>
      <c r="AC178" s="2">
        <v>39729454</v>
      </c>
      <c r="AD178">
        <v>136</v>
      </c>
      <c r="AE178">
        <v>157</v>
      </c>
      <c r="AF178">
        <v>153</v>
      </c>
      <c r="AG178">
        <v>156</v>
      </c>
      <c r="AH178">
        <v>148</v>
      </c>
      <c r="AI178" t="s">
        <v>199</v>
      </c>
      <c r="AJ178" t="s">
        <v>56</v>
      </c>
      <c r="AK178" t="s">
        <v>725</v>
      </c>
      <c r="AM178">
        <v>0</v>
      </c>
      <c r="AN178" t="s">
        <v>63</v>
      </c>
      <c r="BA178" t="s">
        <v>726</v>
      </c>
    </row>
    <row r="179" spans="1:57" x14ac:dyDescent="0.3">
      <c r="A179" t="s">
        <v>727</v>
      </c>
      <c r="B179" t="s">
        <v>714</v>
      </c>
      <c r="C179" t="s">
        <v>715</v>
      </c>
      <c r="D179">
        <v>55555</v>
      </c>
      <c r="E179" s="2">
        <v>20000000</v>
      </c>
      <c r="F179" t="s">
        <v>118</v>
      </c>
      <c r="G179" t="s">
        <v>118</v>
      </c>
      <c r="H179" t="s">
        <v>272</v>
      </c>
      <c r="I179" s="3">
        <v>38044</v>
      </c>
      <c r="J179" s="3">
        <v>19782</v>
      </c>
      <c r="K179">
        <v>50</v>
      </c>
      <c r="L179">
        <v>6</v>
      </c>
      <c r="M179" t="s">
        <v>91</v>
      </c>
      <c r="N179" s="3">
        <v>38044</v>
      </c>
      <c r="O179">
        <v>3.12</v>
      </c>
      <c r="P179" s="3">
        <v>39140</v>
      </c>
      <c r="Q179">
        <v>4.625</v>
      </c>
      <c r="R179" s="3">
        <v>39140</v>
      </c>
      <c r="S179" t="s">
        <v>125</v>
      </c>
      <c r="T179" t="s">
        <v>64</v>
      </c>
      <c r="U179">
        <v>4.625</v>
      </c>
      <c r="V179" s="2">
        <v>45347000</v>
      </c>
      <c r="W179">
        <v>227</v>
      </c>
      <c r="X179" s="2">
        <v>27195482</v>
      </c>
      <c r="Y179" s="2">
        <v>31376480</v>
      </c>
      <c r="Z179" s="2">
        <v>30571312</v>
      </c>
      <c r="AA179" s="2">
        <v>31134942</v>
      </c>
      <c r="AB179" s="2">
        <v>29501376</v>
      </c>
      <c r="AC179" s="2">
        <v>31783563</v>
      </c>
      <c r="AD179">
        <v>136</v>
      </c>
      <c r="AE179">
        <v>157</v>
      </c>
      <c r="AF179">
        <v>153</v>
      </c>
      <c r="AG179">
        <v>156</v>
      </c>
      <c r="AH179">
        <v>148</v>
      </c>
      <c r="AI179" t="s">
        <v>199</v>
      </c>
      <c r="AJ179" t="s">
        <v>261</v>
      </c>
      <c r="AK179" t="s">
        <v>728</v>
      </c>
      <c r="AM179">
        <v>0</v>
      </c>
      <c r="AN179" t="s">
        <v>63</v>
      </c>
      <c r="BA179" t="s">
        <v>729</v>
      </c>
    </row>
    <row r="180" spans="1:57" x14ac:dyDescent="0.3">
      <c r="A180" t="s">
        <v>730</v>
      </c>
      <c r="B180" t="s">
        <v>714</v>
      </c>
      <c r="C180" t="s">
        <v>715</v>
      </c>
      <c r="D180">
        <v>66666</v>
      </c>
      <c r="E180" s="2">
        <v>10000000</v>
      </c>
      <c r="F180" t="s">
        <v>260</v>
      </c>
      <c r="G180" t="s">
        <v>138</v>
      </c>
      <c r="H180" t="s">
        <v>716</v>
      </c>
      <c r="I180" s="3">
        <v>38075</v>
      </c>
      <c r="J180" s="3">
        <v>19449</v>
      </c>
      <c r="K180">
        <v>49</v>
      </c>
      <c r="L180">
        <v>6</v>
      </c>
      <c r="M180" t="s">
        <v>91</v>
      </c>
      <c r="N180" s="3">
        <v>38075</v>
      </c>
      <c r="O180">
        <v>3.25</v>
      </c>
      <c r="P180" s="3">
        <v>39202</v>
      </c>
      <c r="Q180">
        <v>4.62</v>
      </c>
      <c r="R180" s="3">
        <v>39202</v>
      </c>
      <c r="S180" t="s">
        <v>125</v>
      </c>
      <c r="T180" t="s">
        <v>64</v>
      </c>
      <c r="U180">
        <v>4.62</v>
      </c>
      <c r="V180" s="2">
        <v>22227000</v>
      </c>
      <c r="W180">
        <v>222</v>
      </c>
      <c r="X180" s="2">
        <v>13635861</v>
      </c>
      <c r="Y180" s="2">
        <v>15638032</v>
      </c>
      <c r="Z180" s="2">
        <v>15248374</v>
      </c>
      <c r="AA180" s="2">
        <v>15532003</v>
      </c>
      <c r="AB180" s="2">
        <v>14734072</v>
      </c>
      <c r="AC180" s="2">
        <v>15836004</v>
      </c>
      <c r="AD180">
        <v>136</v>
      </c>
      <c r="AE180">
        <v>156</v>
      </c>
      <c r="AF180">
        <v>152</v>
      </c>
      <c r="AG180">
        <v>155</v>
      </c>
      <c r="AH180">
        <v>147</v>
      </c>
      <c r="AI180" t="s">
        <v>199</v>
      </c>
      <c r="AJ180" t="s">
        <v>56</v>
      </c>
      <c r="AK180" t="s">
        <v>720</v>
      </c>
      <c r="AM180">
        <v>0</v>
      </c>
      <c r="AN180" t="s">
        <v>63</v>
      </c>
      <c r="BA180" t="s">
        <v>731</v>
      </c>
    </row>
    <row r="181" spans="1:57" x14ac:dyDescent="0.3">
      <c r="A181" t="s">
        <v>732</v>
      </c>
      <c r="B181" t="s">
        <v>733</v>
      </c>
      <c r="C181" t="s">
        <v>734</v>
      </c>
      <c r="D181" t="s">
        <v>735</v>
      </c>
      <c r="E181" s="2">
        <v>6000000</v>
      </c>
      <c r="F181" t="s">
        <v>736</v>
      </c>
      <c r="G181" t="s">
        <v>433</v>
      </c>
      <c r="I181" s="3">
        <v>37216</v>
      </c>
      <c r="J181" s="3">
        <v>15301</v>
      </c>
      <c r="K181">
        <v>40</v>
      </c>
      <c r="L181">
        <v>6</v>
      </c>
      <c r="M181" t="s">
        <v>91</v>
      </c>
      <c r="N181" t="s">
        <v>737</v>
      </c>
      <c r="O181" t="s">
        <v>737</v>
      </c>
      <c r="P181" s="3">
        <v>37216</v>
      </c>
      <c r="Q181">
        <v>4.28</v>
      </c>
      <c r="R181" s="3">
        <v>39407</v>
      </c>
      <c r="S181" t="s">
        <v>144</v>
      </c>
      <c r="U181">
        <v>4.28</v>
      </c>
      <c r="X181" s="2">
        <v>7320972</v>
      </c>
      <c r="Y181" s="2">
        <v>8114450</v>
      </c>
      <c r="Z181" s="2">
        <v>7936806</v>
      </c>
      <c r="AA181" s="2">
        <v>8108962</v>
      </c>
      <c r="AB181" s="2">
        <v>7686581</v>
      </c>
      <c r="AC181" s="2">
        <v>8221135</v>
      </c>
      <c r="AD181">
        <v>122</v>
      </c>
      <c r="AG181">
        <v>135</v>
      </c>
      <c r="AJ181" t="s">
        <v>56</v>
      </c>
      <c r="AK181" t="s">
        <v>214</v>
      </c>
      <c r="AL181" s="2">
        <v>14400</v>
      </c>
      <c r="AM181">
        <v>0.24</v>
      </c>
    </row>
    <row r="182" spans="1:57" x14ac:dyDescent="0.3">
      <c r="A182" t="s">
        <v>738</v>
      </c>
      <c r="B182" t="s">
        <v>733</v>
      </c>
      <c r="C182" t="s">
        <v>734</v>
      </c>
      <c r="D182" t="s">
        <v>739</v>
      </c>
      <c r="E182" s="2">
        <v>6000000</v>
      </c>
      <c r="F182" t="s">
        <v>736</v>
      </c>
      <c r="G182" t="s">
        <v>433</v>
      </c>
      <c r="I182" s="3">
        <v>37216</v>
      </c>
      <c r="J182" s="3">
        <v>15301</v>
      </c>
      <c r="K182">
        <v>40</v>
      </c>
      <c r="L182">
        <v>6</v>
      </c>
      <c r="M182" t="s">
        <v>91</v>
      </c>
      <c r="N182" t="s">
        <v>737</v>
      </c>
      <c r="O182" t="s">
        <v>737</v>
      </c>
      <c r="P182" s="3">
        <v>37216</v>
      </c>
      <c r="Q182">
        <v>4.3499999999999996</v>
      </c>
      <c r="R182" s="3">
        <v>39773</v>
      </c>
      <c r="S182" t="s">
        <v>144</v>
      </c>
      <c r="U182">
        <v>4.3499999999999996</v>
      </c>
      <c r="X182" s="2">
        <v>7396280</v>
      </c>
      <c r="Y182" s="2">
        <v>8193312</v>
      </c>
      <c r="Z182" s="2">
        <v>8012609</v>
      </c>
      <c r="AA182" s="2">
        <v>8183845</v>
      </c>
      <c r="AB182" s="2">
        <v>7814522</v>
      </c>
      <c r="AC182" s="2">
        <v>8292403</v>
      </c>
      <c r="AD182">
        <v>123</v>
      </c>
      <c r="AG182">
        <v>136</v>
      </c>
      <c r="AJ182" t="s">
        <v>56</v>
      </c>
      <c r="AK182" t="s">
        <v>214</v>
      </c>
      <c r="AL182" s="2">
        <v>14400</v>
      </c>
      <c r="AM182">
        <v>0.24</v>
      </c>
    </row>
    <row r="183" spans="1:57" x14ac:dyDescent="0.3">
      <c r="A183" t="s">
        <v>740</v>
      </c>
      <c r="B183" t="s">
        <v>733</v>
      </c>
      <c r="C183" t="s">
        <v>734</v>
      </c>
      <c r="D183">
        <v>50023494</v>
      </c>
      <c r="E183" s="2">
        <v>22000000</v>
      </c>
      <c r="F183" t="s">
        <v>741</v>
      </c>
      <c r="G183" t="s">
        <v>118</v>
      </c>
      <c r="I183" s="3">
        <v>38677</v>
      </c>
      <c r="J183" s="3">
        <v>24069</v>
      </c>
      <c r="K183">
        <v>60</v>
      </c>
      <c r="L183">
        <v>60</v>
      </c>
      <c r="M183" t="s">
        <v>91</v>
      </c>
      <c r="N183" t="s">
        <v>737</v>
      </c>
      <c r="O183" t="s">
        <v>737</v>
      </c>
      <c r="P183" s="3">
        <v>38677</v>
      </c>
      <c r="Q183">
        <v>3.81</v>
      </c>
      <c r="R183" s="3">
        <v>42329</v>
      </c>
      <c r="S183" t="s">
        <v>144</v>
      </c>
      <c r="U183">
        <v>3.81</v>
      </c>
      <c r="X183" s="2">
        <v>26754020</v>
      </c>
      <c r="Y183" s="2">
        <v>32045964</v>
      </c>
      <c r="Z183" s="2">
        <v>31446090</v>
      </c>
      <c r="AA183" s="2">
        <v>31887251</v>
      </c>
      <c r="AB183" s="2">
        <v>30740084</v>
      </c>
      <c r="AC183" s="2">
        <v>33330559</v>
      </c>
      <c r="AD183">
        <v>122</v>
      </c>
      <c r="AG183">
        <v>145</v>
      </c>
      <c r="AJ183" t="s">
        <v>56</v>
      </c>
      <c r="AK183" t="s">
        <v>92</v>
      </c>
      <c r="AL183" s="2">
        <v>20000</v>
      </c>
      <c r="AM183">
        <v>0.09</v>
      </c>
    </row>
    <row r="184" spans="1:57" x14ac:dyDescent="0.3">
      <c r="A184" t="s">
        <v>742</v>
      </c>
      <c r="B184" t="s">
        <v>733</v>
      </c>
      <c r="C184" t="s">
        <v>734</v>
      </c>
      <c r="D184">
        <v>50030032</v>
      </c>
      <c r="E184" s="2">
        <v>6000000</v>
      </c>
      <c r="F184" t="s">
        <v>741</v>
      </c>
      <c r="G184" t="s">
        <v>118</v>
      </c>
      <c r="I184" s="3">
        <v>39223</v>
      </c>
      <c r="J184" s="3">
        <v>24615</v>
      </c>
      <c r="K184">
        <v>60</v>
      </c>
      <c r="L184">
        <v>6</v>
      </c>
      <c r="M184" t="s">
        <v>91</v>
      </c>
      <c r="N184" t="s">
        <v>737</v>
      </c>
      <c r="O184" t="s">
        <v>737</v>
      </c>
      <c r="P184" s="3">
        <v>39223</v>
      </c>
      <c r="Q184">
        <v>4.0599999999999996</v>
      </c>
      <c r="R184" s="3">
        <v>39954</v>
      </c>
      <c r="S184" t="s">
        <v>144</v>
      </c>
      <c r="U184">
        <v>4.0599999999999996</v>
      </c>
      <c r="X184" s="2">
        <v>7791779</v>
      </c>
      <c r="Y184" s="2">
        <v>9366981</v>
      </c>
      <c r="Z184" s="2">
        <v>9193586</v>
      </c>
      <c r="AA184" s="2">
        <v>9308708</v>
      </c>
      <c r="AB184" s="2">
        <v>8865842</v>
      </c>
      <c r="AC184" s="2">
        <v>9743799</v>
      </c>
      <c r="AD184">
        <v>130</v>
      </c>
      <c r="AG184">
        <v>155</v>
      </c>
      <c r="AJ184" t="s">
        <v>56</v>
      </c>
      <c r="AK184" t="s">
        <v>100</v>
      </c>
      <c r="AL184" s="2">
        <v>1800</v>
      </c>
      <c r="AM184">
        <v>0.03</v>
      </c>
    </row>
    <row r="185" spans="1:57" x14ac:dyDescent="0.3">
      <c r="A185" t="s">
        <v>743</v>
      </c>
      <c r="B185" t="s">
        <v>733</v>
      </c>
      <c r="C185" t="s">
        <v>734</v>
      </c>
      <c r="D185">
        <v>50030067</v>
      </c>
      <c r="E185" s="2">
        <v>6000000</v>
      </c>
      <c r="F185" t="s">
        <v>741</v>
      </c>
      <c r="G185" t="s">
        <v>118</v>
      </c>
      <c r="I185" s="3">
        <v>39223</v>
      </c>
      <c r="J185" s="3">
        <v>24615</v>
      </c>
      <c r="K185">
        <v>60</v>
      </c>
      <c r="L185">
        <v>6</v>
      </c>
      <c r="M185" t="s">
        <v>91</v>
      </c>
      <c r="N185" t="s">
        <v>737</v>
      </c>
      <c r="O185" t="s">
        <v>737</v>
      </c>
      <c r="P185" s="3">
        <v>39223</v>
      </c>
      <c r="Q185">
        <v>4.0750000000000002</v>
      </c>
      <c r="R185" s="3">
        <v>40057</v>
      </c>
      <c r="S185" t="s">
        <v>144</v>
      </c>
      <c r="U185">
        <v>4.0750000000000002</v>
      </c>
      <c r="X185" s="2">
        <v>7753266</v>
      </c>
      <c r="Y185" s="2">
        <v>9337441</v>
      </c>
      <c r="Z185" s="2">
        <v>9162787</v>
      </c>
      <c r="AA185" s="2">
        <v>9278810</v>
      </c>
      <c r="AB185" s="2">
        <v>8721380</v>
      </c>
      <c r="AC185" s="2">
        <v>9718370</v>
      </c>
      <c r="AD185">
        <v>129</v>
      </c>
      <c r="AG185">
        <v>155</v>
      </c>
      <c r="AJ185" t="s">
        <v>56</v>
      </c>
      <c r="AK185" t="s">
        <v>100</v>
      </c>
      <c r="AM185">
        <v>0</v>
      </c>
    </row>
    <row r="186" spans="1:57" ht="15.65" thickBot="1" x14ac:dyDescent="0.35">
      <c r="A186" t="s">
        <v>744</v>
      </c>
      <c r="B186" t="s">
        <v>733</v>
      </c>
      <c r="C186" t="s">
        <v>734</v>
      </c>
      <c r="D186">
        <v>50039463</v>
      </c>
      <c r="E186" s="2">
        <v>5000000</v>
      </c>
      <c r="F186" t="s">
        <v>741</v>
      </c>
      <c r="G186" t="s">
        <v>118</v>
      </c>
      <c r="I186" s="3">
        <v>39462</v>
      </c>
      <c r="J186" s="3">
        <v>28507</v>
      </c>
      <c r="K186">
        <v>70</v>
      </c>
      <c r="L186">
        <v>60</v>
      </c>
      <c r="M186" t="s">
        <v>91</v>
      </c>
      <c r="N186" t="s">
        <v>737</v>
      </c>
      <c r="O186" t="s">
        <v>737</v>
      </c>
      <c r="P186" s="3">
        <v>39462</v>
      </c>
      <c r="Q186">
        <v>4.0999999999999996</v>
      </c>
      <c r="R186" s="3">
        <v>43115</v>
      </c>
      <c r="S186" t="s">
        <v>144</v>
      </c>
      <c r="U186">
        <v>4.0999999999999996</v>
      </c>
      <c r="X186" s="2">
        <v>6451967</v>
      </c>
      <c r="Y186" s="2">
        <v>7913865</v>
      </c>
      <c r="Z186" s="2">
        <v>7755901</v>
      </c>
      <c r="AA186" s="2">
        <v>7879253</v>
      </c>
      <c r="AB186" s="2">
        <v>7628585</v>
      </c>
      <c r="AC186" s="2">
        <v>8411395</v>
      </c>
      <c r="AD186">
        <v>129</v>
      </c>
      <c r="AG186">
        <v>158</v>
      </c>
      <c r="AJ186" t="s">
        <v>56</v>
      </c>
      <c r="AK186" t="s">
        <v>92</v>
      </c>
      <c r="AL186" s="2">
        <v>12000</v>
      </c>
      <c r="AM186">
        <v>0.24</v>
      </c>
    </row>
    <row r="187" spans="1:57" ht="52" thickBot="1" x14ac:dyDescent="0.35">
      <c r="B187" s="1" t="s">
        <v>745</v>
      </c>
      <c r="C187" s="1" t="s">
        <v>746</v>
      </c>
      <c r="D187" s="5">
        <v>50024</v>
      </c>
      <c r="E187" s="6">
        <v>3000000</v>
      </c>
      <c r="F187" s="1" t="s">
        <v>747</v>
      </c>
      <c r="G187" s="1" t="s">
        <v>716</v>
      </c>
      <c r="H187" s="1" t="s">
        <v>138</v>
      </c>
      <c r="I187" s="7">
        <v>38460</v>
      </c>
      <c r="J187" s="7">
        <v>20197</v>
      </c>
      <c r="K187" s="5">
        <v>50</v>
      </c>
      <c r="L187" s="5">
        <v>6</v>
      </c>
      <c r="M187" s="1" t="s">
        <v>62</v>
      </c>
      <c r="N187" s="7">
        <v>38460</v>
      </c>
      <c r="O187" s="5">
        <v>3.99</v>
      </c>
      <c r="P187" s="7">
        <v>39556</v>
      </c>
      <c r="Q187" s="5">
        <v>4.72</v>
      </c>
      <c r="R187" s="7">
        <v>39556</v>
      </c>
      <c r="S187" s="1" t="s">
        <v>63</v>
      </c>
      <c r="U187">
        <v>4.72</v>
      </c>
      <c r="X187" s="2">
        <v>5220462</v>
      </c>
      <c r="Y187" s="2">
        <v>4881045</v>
      </c>
      <c r="Z187" s="2">
        <v>4754429</v>
      </c>
      <c r="AA187" s="2">
        <v>5928510</v>
      </c>
      <c r="AB187" s="2">
        <v>4585345</v>
      </c>
      <c r="AC187" s="2">
        <v>4938162</v>
      </c>
      <c r="AD187">
        <v>174</v>
      </c>
      <c r="AG187">
        <v>198</v>
      </c>
      <c r="AJ187" t="s">
        <v>748</v>
      </c>
      <c r="AK187" t="s">
        <v>92</v>
      </c>
      <c r="AL187" s="2">
        <v>5400</v>
      </c>
      <c r="AM187">
        <v>0.18</v>
      </c>
      <c r="AN187" t="s">
        <v>144</v>
      </c>
      <c r="BA187" t="s">
        <v>749</v>
      </c>
      <c r="BB187" t="s">
        <v>750</v>
      </c>
    </row>
    <row r="188" spans="1:57" x14ac:dyDescent="0.3">
      <c r="A188" t="s">
        <v>751</v>
      </c>
      <c r="B188" t="s">
        <v>752</v>
      </c>
      <c r="C188" t="s">
        <v>753</v>
      </c>
      <c r="D188" t="s">
        <v>754</v>
      </c>
      <c r="E188" s="2">
        <v>7242010</v>
      </c>
      <c r="F188" t="s">
        <v>755</v>
      </c>
      <c r="G188" t="s">
        <v>138</v>
      </c>
      <c r="H188" t="s">
        <v>138</v>
      </c>
      <c r="I188" s="3">
        <v>38338</v>
      </c>
      <c r="J188" s="3">
        <v>20075</v>
      </c>
      <c r="K188">
        <v>50</v>
      </c>
      <c r="L188">
        <v>6</v>
      </c>
      <c r="M188" t="s">
        <v>62</v>
      </c>
      <c r="N188" s="3">
        <v>38338</v>
      </c>
      <c r="O188">
        <v>2.6</v>
      </c>
      <c r="P188" s="3">
        <v>38338</v>
      </c>
      <c r="Q188">
        <v>4.5</v>
      </c>
      <c r="R188" s="3">
        <v>39433</v>
      </c>
      <c r="S188" t="s">
        <v>63</v>
      </c>
      <c r="T188" t="s">
        <v>107</v>
      </c>
      <c r="U188">
        <v>4.5</v>
      </c>
      <c r="X188" s="2">
        <v>11148000</v>
      </c>
      <c r="Y188" s="2">
        <v>10181000</v>
      </c>
      <c r="Z188" s="2">
        <v>11916000</v>
      </c>
      <c r="AA188" s="2">
        <v>11755000</v>
      </c>
      <c r="AB188" s="2">
        <v>13193000</v>
      </c>
      <c r="AC188" s="2">
        <v>11523079</v>
      </c>
      <c r="AD188">
        <v>154</v>
      </c>
      <c r="AG188">
        <v>162</v>
      </c>
      <c r="AJ188" t="s">
        <v>56</v>
      </c>
      <c r="AK188" t="s">
        <v>71</v>
      </c>
      <c r="AL188" s="2">
        <v>20700</v>
      </c>
      <c r="AM188">
        <v>0.28999999999999998</v>
      </c>
      <c r="BA188" t="s">
        <v>756</v>
      </c>
      <c r="BE188" t="s">
        <v>757</v>
      </c>
    </row>
    <row r="189" spans="1:57" x14ac:dyDescent="0.3">
      <c r="A189" t="s">
        <v>758</v>
      </c>
      <c r="B189" t="s">
        <v>752</v>
      </c>
      <c r="C189" t="s">
        <v>753</v>
      </c>
      <c r="D189" t="s">
        <v>759</v>
      </c>
      <c r="E189" s="2">
        <v>6297400</v>
      </c>
      <c r="F189" t="s">
        <v>755</v>
      </c>
      <c r="G189" t="s">
        <v>138</v>
      </c>
      <c r="H189" t="s">
        <v>138</v>
      </c>
      <c r="I189" s="3">
        <v>39457</v>
      </c>
      <c r="J189" s="3">
        <v>28501</v>
      </c>
      <c r="K189">
        <v>70</v>
      </c>
      <c r="L189">
        <v>6</v>
      </c>
      <c r="M189" t="s">
        <v>91</v>
      </c>
      <c r="N189" t="s">
        <v>64</v>
      </c>
      <c r="O189" t="s">
        <v>64</v>
      </c>
      <c r="P189" s="3">
        <v>39458</v>
      </c>
      <c r="Q189">
        <v>3.92</v>
      </c>
      <c r="R189" s="3">
        <v>41285</v>
      </c>
      <c r="S189" t="s">
        <v>63</v>
      </c>
      <c r="T189" t="s">
        <v>107</v>
      </c>
      <c r="U189">
        <v>3.92</v>
      </c>
      <c r="X189" s="2">
        <v>10181000</v>
      </c>
      <c r="Y189" s="2">
        <v>11148000</v>
      </c>
      <c r="Z189" s="2">
        <v>117222000</v>
      </c>
      <c r="AA189" s="2">
        <v>11239000</v>
      </c>
      <c r="AB189" s="2">
        <v>12401000</v>
      </c>
      <c r="AC189" s="2">
        <v>10385252</v>
      </c>
      <c r="AD189">
        <v>162</v>
      </c>
      <c r="AG189">
        <v>178</v>
      </c>
      <c r="AJ189" t="s">
        <v>56</v>
      </c>
      <c r="AK189" t="s">
        <v>298</v>
      </c>
      <c r="AM189">
        <v>0</v>
      </c>
      <c r="BA189" t="s">
        <v>760</v>
      </c>
      <c r="BE189" t="s">
        <v>761</v>
      </c>
    </row>
    <row r="190" spans="1:57" x14ac:dyDescent="0.3">
      <c r="A190" t="s">
        <v>762</v>
      </c>
      <c r="B190" t="s">
        <v>763</v>
      </c>
      <c r="C190" t="s">
        <v>764</v>
      </c>
      <c r="D190" t="s">
        <v>765</v>
      </c>
      <c r="E190" s="2">
        <v>2000000</v>
      </c>
      <c r="F190" t="s">
        <v>766</v>
      </c>
      <c r="G190" t="s">
        <v>766</v>
      </c>
      <c r="I190" s="3">
        <v>36375</v>
      </c>
      <c r="J190" s="3">
        <v>45359</v>
      </c>
      <c r="K190">
        <v>25</v>
      </c>
      <c r="L190">
        <v>6</v>
      </c>
      <c r="M190" t="s">
        <v>91</v>
      </c>
      <c r="N190" t="s">
        <v>64</v>
      </c>
      <c r="O190" t="s">
        <v>64</v>
      </c>
      <c r="P190" s="3">
        <v>36375</v>
      </c>
      <c r="Q190">
        <v>4.95</v>
      </c>
      <c r="R190" s="3">
        <v>37690</v>
      </c>
      <c r="S190" t="s">
        <v>144</v>
      </c>
      <c r="U190">
        <v>4.95</v>
      </c>
      <c r="X190" s="2">
        <v>2598728</v>
      </c>
      <c r="Y190" s="2">
        <v>2477581</v>
      </c>
      <c r="Z190" s="2">
        <v>2698000</v>
      </c>
      <c r="AA190" s="2">
        <v>2386000</v>
      </c>
      <c r="AB190" s="2">
        <v>2269000</v>
      </c>
      <c r="AC190" s="2">
        <v>2275591</v>
      </c>
      <c r="AD190">
        <v>130</v>
      </c>
      <c r="AG190">
        <v>119.3</v>
      </c>
      <c r="AJ190" t="s">
        <v>261</v>
      </c>
      <c r="AK190" t="s">
        <v>767</v>
      </c>
      <c r="AL190" s="2">
        <v>4800</v>
      </c>
      <c r="AM190">
        <v>0.24</v>
      </c>
      <c r="BA190" t="s">
        <v>768</v>
      </c>
      <c r="BB190" t="s">
        <v>769</v>
      </c>
    </row>
    <row r="191" spans="1:57" x14ac:dyDescent="0.3">
      <c r="A191" t="s">
        <v>770</v>
      </c>
      <c r="B191" t="s">
        <v>763</v>
      </c>
      <c r="C191" t="s">
        <v>764</v>
      </c>
      <c r="D191" t="s">
        <v>771</v>
      </c>
      <c r="E191" s="2">
        <v>8900000</v>
      </c>
      <c r="F191" t="s">
        <v>614</v>
      </c>
      <c r="G191" t="s">
        <v>614</v>
      </c>
      <c r="I191" s="3">
        <v>38810</v>
      </c>
      <c r="J191" s="3">
        <v>24200</v>
      </c>
      <c r="K191">
        <v>60</v>
      </c>
      <c r="L191">
        <v>60</v>
      </c>
      <c r="M191" t="s">
        <v>91</v>
      </c>
      <c r="N191" t="s">
        <v>64</v>
      </c>
      <c r="O191" t="s">
        <v>64</v>
      </c>
      <c r="P191" s="3">
        <v>38780</v>
      </c>
      <c r="Q191">
        <v>3.82</v>
      </c>
      <c r="R191" s="3">
        <v>38811</v>
      </c>
      <c r="S191" t="s">
        <v>144</v>
      </c>
      <c r="U191">
        <v>3.82</v>
      </c>
      <c r="X191" s="2">
        <v>14171238</v>
      </c>
      <c r="Y191" s="2">
        <v>13052255</v>
      </c>
      <c r="Z191" s="2">
        <v>13263000</v>
      </c>
      <c r="AA191" s="2">
        <v>12884000</v>
      </c>
      <c r="AB191" s="2">
        <v>13484000</v>
      </c>
      <c r="AC191" s="2">
        <v>13626295</v>
      </c>
      <c r="AD191">
        <v>159</v>
      </c>
      <c r="AG191">
        <v>144.76400000000001</v>
      </c>
      <c r="AJ191" t="s">
        <v>56</v>
      </c>
      <c r="AK191" t="s">
        <v>92</v>
      </c>
      <c r="AL191" s="2">
        <v>20000</v>
      </c>
      <c r="AM191">
        <v>0.22</v>
      </c>
      <c r="AN191" t="s">
        <v>83</v>
      </c>
      <c r="AO191" t="s">
        <v>84</v>
      </c>
      <c r="AP191" s="3">
        <v>42541</v>
      </c>
      <c r="BA191" t="s">
        <v>772</v>
      </c>
      <c r="BE191" t="s">
        <v>773</v>
      </c>
    </row>
    <row r="192" spans="1:57" x14ac:dyDescent="0.3">
      <c r="A192" t="s">
        <v>774</v>
      </c>
      <c r="B192" t="s">
        <v>763</v>
      </c>
      <c r="C192" t="s">
        <v>764</v>
      </c>
      <c r="D192" t="s">
        <v>775</v>
      </c>
      <c r="E192" s="2">
        <v>5000000</v>
      </c>
      <c r="F192" t="s">
        <v>776</v>
      </c>
      <c r="G192" t="s">
        <v>138</v>
      </c>
      <c r="I192" s="3">
        <v>39216</v>
      </c>
      <c r="J192" s="3">
        <v>24606</v>
      </c>
      <c r="K192">
        <v>60</v>
      </c>
      <c r="L192">
        <v>6</v>
      </c>
      <c r="M192" t="s">
        <v>91</v>
      </c>
      <c r="N192" t="s">
        <v>64</v>
      </c>
      <c r="O192" t="s">
        <v>64</v>
      </c>
      <c r="P192" s="3">
        <v>39216</v>
      </c>
      <c r="Q192">
        <v>3.95</v>
      </c>
      <c r="R192" s="3">
        <v>39947</v>
      </c>
      <c r="S192" t="s">
        <v>144</v>
      </c>
      <c r="U192">
        <v>3.95</v>
      </c>
      <c r="X192" s="2">
        <v>8186217</v>
      </c>
      <c r="Y192" s="2">
        <v>7591463</v>
      </c>
      <c r="Z192" s="2">
        <v>10528000</v>
      </c>
      <c r="AA192" s="2">
        <v>8332000</v>
      </c>
      <c r="AB192" s="2">
        <v>9327000</v>
      </c>
      <c r="AC192" s="2">
        <v>8901157</v>
      </c>
      <c r="AD192">
        <v>164</v>
      </c>
      <c r="AG192">
        <v>166.64</v>
      </c>
      <c r="AJ192" t="s">
        <v>56</v>
      </c>
      <c r="AK192" t="s">
        <v>100</v>
      </c>
      <c r="AL192" s="2">
        <v>6000</v>
      </c>
      <c r="AM192">
        <v>0.12</v>
      </c>
      <c r="BA192" t="s">
        <v>777</v>
      </c>
      <c r="BB192" t="s">
        <v>778</v>
      </c>
      <c r="BE192" t="s">
        <v>779</v>
      </c>
    </row>
    <row r="193" spans="1:58" x14ac:dyDescent="0.3">
      <c r="A193" t="s">
        <v>780</v>
      </c>
      <c r="B193" t="s">
        <v>781</v>
      </c>
      <c r="C193" t="s">
        <v>782</v>
      </c>
      <c r="D193">
        <v>50018776</v>
      </c>
      <c r="E193" s="2">
        <v>7000000</v>
      </c>
      <c r="F193" t="s">
        <v>198</v>
      </c>
      <c r="G193" t="s">
        <v>272</v>
      </c>
      <c r="H193" t="s">
        <v>118</v>
      </c>
      <c r="I193" s="3">
        <v>37664</v>
      </c>
      <c r="J193" s="3">
        <v>15749</v>
      </c>
      <c r="K193">
        <v>40</v>
      </c>
      <c r="L193">
        <v>6</v>
      </c>
      <c r="M193" t="s">
        <v>62</v>
      </c>
      <c r="N193" s="3">
        <v>37664</v>
      </c>
      <c r="O193">
        <v>1.71</v>
      </c>
      <c r="P193" s="3">
        <v>38397</v>
      </c>
      <c r="Q193">
        <v>4.5</v>
      </c>
      <c r="R193" s="3">
        <v>38397</v>
      </c>
      <c r="S193" t="s">
        <v>144</v>
      </c>
      <c r="T193" s="3">
        <v>38397</v>
      </c>
      <c r="U193">
        <v>4.5</v>
      </c>
      <c r="X193" s="2">
        <v>9791000</v>
      </c>
      <c r="Y193" s="14">
        <v>10794000</v>
      </c>
      <c r="Z193" s="14">
        <v>10240000</v>
      </c>
      <c r="AA193" s="2">
        <v>10155000</v>
      </c>
      <c r="AB193" s="14">
        <v>10316000</v>
      </c>
      <c r="AC193" s="2">
        <v>10367762</v>
      </c>
      <c r="AD193">
        <v>140</v>
      </c>
      <c r="AG193">
        <v>145</v>
      </c>
      <c r="AJ193" t="s">
        <v>56</v>
      </c>
      <c r="AK193" t="s">
        <v>183</v>
      </c>
      <c r="AM193">
        <v>0</v>
      </c>
      <c r="AN193" t="s">
        <v>783</v>
      </c>
      <c r="BA193" t="s">
        <v>784</v>
      </c>
    </row>
    <row r="194" spans="1:58" x14ac:dyDescent="0.3">
      <c r="A194" t="s">
        <v>785</v>
      </c>
      <c r="B194" t="s">
        <v>781</v>
      </c>
      <c r="C194" t="s">
        <v>782</v>
      </c>
      <c r="D194">
        <v>50018792</v>
      </c>
      <c r="E194" s="2">
        <v>5000000</v>
      </c>
      <c r="F194" t="s">
        <v>198</v>
      </c>
      <c r="G194" t="s">
        <v>272</v>
      </c>
      <c r="H194" t="s">
        <v>118</v>
      </c>
      <c r="I194" s="3">
        <v>37663</v>
      </c>
      <c r="J194" s="3">
        <v>15748</v>
      </c>
      <c r="K194">
        <v>40</v>
      </c>
      <c r="L194">
        <v>6</v>
      </c>
      <c r="M194" t="s">
        <v>62</v>
      </c>
      <c r="N194" s="3">
        <v>37663</v>
      </c>
      <c r="O194">
        <v>2.25</v>
      </c>
      <c r="P194" s="3">
        <v>38575</v>
      </c>
      <c r="Q194">
        <v>4.45</v>
      </c>
      <c r="R194" s="3">
        <v>38575</v>
      </c>
      <c r="S194" t="s">
        <v>144</v>
      </c>
      <c r="T194" s="3">
        <v>38575</v>
      </c>
      <c r="U194">
        <v>4.45</v>
      </c>
      <c r="X194" s="2">
        <v>6994000</v>
      </c>
      <c r="Y194" s="14">
        <v>7711000</v>
      </c>
      <c r="Z194" s="14">
        <v>7315000</v>
      </c>
      <c r="AA194" s="2">
        <v>7254000</v>
      </c>
      <c r="AB194" s="14">
        <v>7369000</v>
      </c>
      <c r="AC194" s="2">
        <v>7405898</v>
      </c>
      <c r="AD194">
        <v>140</v>
      </c>
      <c r="AG194">
        <v>145</v>
      </c>
      <c r="AJ194" t="s">
        <v>56</v>
      </c>
      <c r="AK194" t="s">
        <v>183</v>
      </c>
      <c r="AM194">
        <v>0</v>
      </c>
      <c r="AN194" t="s">
        <v>783</v>
      </c>
      <c r="BA194" t="s">
        <v>786</v>
      </c>
      <c r="BE194" t="s">
        <v>787</v>
      </c>
    </row>
    <row r="195" spans="1:58" x14ac:dyDescent="0.3">
      <c r="A195" t="s">
        <v>788</v>
      </c>
      <c r="B195" t="s">
        <v>781</v>
      </c>
      <c r="C195" t="s">
        <v>782</v>
      </c>
      <c r="D195">
        <v>50019462</v>
      </c>
      <c r="E195" s="2">
        <v>5000000</v>
      </c>
      <c r="F195" t="s">
        <v>118</v>
      </c>
      <c r="G195" t="s">
        <v>272</v>
      </c>
      <c r="H195" t="s">
        <v>118</v>
      </c>
      <c r="I195" s="3">
        <v>38224</v>
      </c>
      <c r="J195" s="3">
        <v>19961</v>
      </c>
      <c r="K195">
        <v>50</v>
      </c>
      <c r="L195">
        <v>6</v>
      </c>
      <c r="M195" t="s">
        <v>62</v>
      </c>
      <c r="N195" s="3">
        <v>38224</v>
      </c>
      <c r="O195">
        <v>4.45</v>
      </c>
      <c r="P195" s="3">
        <v>41603</v>
      </c>
      <c r="Q195">
        <v>4.95</v>
      </c>
      <c r="R195" s="3">
        <v>41603</v>
      </c>
      <c r="S195" t="s">
        <v>144</v>
      </c>
      <c r="T195" s="3">
        <v>41603</v>
      </c>
      <c r="U195">
        <v>4.95</v>
      </c>
      <c r="X195" s="2">
        <v>8082000</v>
      </c>
      <c r="Y195" s="14">
        <v>8993000</v>
      </c>
      <c r="Z195" s="14">
        <v>8632000</v>
      </c>
      <c r="AA195" s="2">
        <v>8521000</v>
      </c>
      <c r="AB195" s="14">
        <v>8956000</v>
      </c>
      <c r="AC195" s="2">
        <v>8917418</v>
      </c>
      <c r="AD195">
        <v>162</v>
      </c>
      <c r="AG195">
        <v>170</v>
      </c>
      <c r="AJ195" t="s">
        <v>56</v>
      </c>
      <c r="AK195" t="s">
        <v>71</v>
      </c>
      <c r="AM195">
        <v>0</v>
      </c>
      <c r="AN195" t="s">
        <v>783</v>
      </c>
      <c r="BA195" t="s">
        <v>789</v>
      </c>
    </row>
    <row r="196" spans="1:58" x14ac:dyDescent="0.3">
      <c r="A196" t="s">
        <v>790</v>
      </c>
      <c r="B196" t="s">
        <v>791</v>
      </c>
      <c r="C196" t="s">
        <v>792</v>
      </c>
      <c r="D196" t="s">
        <v>793</v>
      </c>
      <c r="E196" s="2">
        <v>5000000</v>
      </c>
      <c r="F196" t="s">
        <v>272</v>
      </c>
      <c r="G196" t="s">
        <v>131</v>
      </c>
      <c r="I196" s="3">
        <v>37848</v>
      </c>
      <c r="J196" s="3">
        <v>16035</v>
      </c>
      <c r="K196">
        <v>40</v>
      </c>
      <c r="L196">
        <v>12</v>
      </c>
      <c r="M196" t="s">
        <v>62</v>
      </c>
      <c r="N196" s="3">
        <v>37848</v>
      </c>
      <c r="O196">
        <v>2.5</v>
      </c>
      <c r="P196" s="3">
        <v>38681</v>
      </c>
      <c r="Q196">
        <v>4.6500000000000004</v>
      </c>
      <c r="R196" s="3">
        <v>38681</v>
      </c>
      <c r="S196" t="s">
        <v>63</v>
      </c>
      <c r="U196">
        <v>4.6500000000000004</v>
      </c>
      <c r="AC196" s="2">
        <v>7380000</v>
      </c>
      <c r="AD196">
        <v>0</v>
      </c>
      <c r="AG196">
        <v>0</v>
      </c>
      <c r="AJ196" t="s">
        <v>261</v>
      </c>
      <c r="AK196" t="s">
        <v>794</v>
      </c>
      <c r="AM196">
        <v>0</v>
      </c>
      <c r="AN196" t="s">
        <v>83</v>
      </c>
      <c r="AO196" t="s">
        <v>84</v>
      </c>
      <c r="AP196" s="29">
        <v>42541</v>
      </c>
      <c r="AQ196" t="s">
        <v>459</v>
      </c>
      <c r="AY196" t="s">
        <v>459</v>
      </c>
      <c r="AZ196" t="s">
        <v>459</v>
      </c>
      <c r="BA196" t="s">
        <v>795</v>
      </c>
    </row>
    <row r="197" spans="1:58" x14ac:dyDescent="0.3">
      <c r="A197" t="s">
        <v>796</v>
      </c>
      <c r="B197" t="s">
        <v>791</v>
      </c>
      <c r="C197" t="s">
        <v>792</v>
      </c>
      <c r="D197" t="s">
        <v>797</v>
      </c>
      <c r="E197" s="2">
        <v>7000000</v>
      </c>
      <c r="F197" t="s">
        <v>488</v>
      </c>
      <c r="G197" t="s">
        <v>798</v>
      </c>
      <c r="I197" s="3">
        <v>37848</v>
      </c>
      <c r="J197" s="3">
        <v>16035</v>
      </c>
      <c r="K197">
        <v>40</v>
      </c>
      <c r="L197">
        <v>36</v>
      </c>
      <c r="M197" t="s">
        <v>62</v>
      </c>
      <c r="N197" s="3">
        <v>37848</v>
      </c>
      <c r="O197">
        <v>2.6</v>
      </c>
      <c r="P197" s="3">
        <v>38862</v>
      </c>
      <c r="Q197">
        <v>4.6500000000000004</v>
      </c>
      <c r="R197" s="3">
        <v>38862</v>
      </c>
      <c r="S197" t="s">
        <v>63</v>
      </c>
      <c r="U197">
        <v>4.6500000000000004</v>
      </c>
      <c r="AC197" s="2">
        <v>10110000</v>
      </c>
      <c r="AD197">
        <v>0</v>
      </c>
      <c r="AG197">
        <v>0</v>
      </c>
      <c r="AJ197" t="s">
        <v>261</v>
      </c>
      <c r="AK197" t="s">
        <v>71</v>
      </c>
      <c r="AM197">
        <v>0</v>
      </c>
      <c r="BA197" t="s">
        <v>799</v>
      </c>
    </row>
    <row r="198" spans="1:58" x14ac:dyDescent="0.3">
      <c r="A198" t="s">
        <v>800</v>
      </c>
      <c r="B198" t="s">
        <v>791</v>
      </c>
      <c r="C198" t="s">
        <v>792</v>
      </c>
      <c r="D198" t="s">
        <v>801</v>
      </c>
      <c r="E198" s="2">
        <v>5000000</v>
      </c>
      <c r="F198" t="s">
        <v>131</v>
      </c>
      <c r="G198" t="s">
        <v>131</v>
      </c>
      <c r="I198" s="3">
        <v>38285</v>
      </c>
      <c r="J198" s="3">
        <v>20023</v>
      </c>
      <c r="K198">
        <v>50</v>
      </c>
      <c r="L198">
        <v>36</v>
      </c>
      <c r="M198" t="s">
        <v>62</v>
      </c>
      <c r="N198" s="3">
        <v>38285</v>
      </c>
      <c r="O198">
        <v>4.0999999999999996</v>
      </c>
      <c r="P198" s="3">
        <v>41419</v>
      </c>
      <c r="Q198">
        <v>4.75</v>
      </c>
      <c r="R198" s="3">
        <v>41419</v>
      </c>
      <c r="S198" t="s">
        <v>63</v>
      </c>
      <c r="U198">
        <v>4.75</v>
      </c>
      <c r="AC198" s="2">
        <v>8280000</v>
      </c>
      <c r="AD198">
        <v>0</v>
      </c>
      <c r="AG198">
        <v>0</v>
      </c>
      <c r="AJ198" t="s">
        <v>261</v>
      </c>
      <c r="AK198" t="s">
        <v>794</v>
      </c>
      <c r="AM198">
        <v>0</v>
      </c>
      <c r="AN198" t="s">
        <v>83</v>
      </c>
      <c r="AO198" t="s">
        <v>84</v>
      </c>
      <c r="AP198" s="29">
        <v>42541</v>
      </c>
      <c r="AQ198" t="s">
        <v>459</v>
      </c>
      <c r="AY198" t="s">
        <v>459</v>
      </c>
      <c r="AZ198" t="s">
        <v>459</v>
      </c>
      <c r="BA198" t="s">
        <v>802</v>
      </c>
    </row>
    <row r="199" spans="1:58" x14ac:dyDescent="0.3">
      <c r="A199" t="s">
        <v>803</v>
      </c>
      <c r="B199" t="s">
        <v>791</v>
      </c>
      <c r="C199" t="s">
        <v>792</v>
      </c>
      <c r="D199" t="s">
        <v>804</v>
      </c>
      <c r="E199" s="2">
        <v>5000000</v>
      </c>
      <c r="F199" t="s">
        <v>131</v>
      </c>
      <c r="G199" t="s">
        <v>131</v>
      </c>
      <c r="I199" s="3">
        <v>37936</v>
      </c>
      <c r="J199" s="3">
        <v>16021</v>
      </c>
      <c r="K199">
        <v>40</v>
      </c>
      <c r="L199">
        <v>6</v>
      </c>
      <c r="M199" t="s">
        <v>62</v>
      </c>
      <c r="N199" s="3">
        <v>37936</v>
      </c>
      <c r="O199">
        <v>3.25</v>
      </c>
      <c r="P199" s="3">
        <v>38667</v>
      </c>
      <c r="Q199">
        <v>4.6500000000000004</v>
      </c>
      <c r="R199" s="3">
        <v>38667</v>
      </c>
      <c r="S199" t="s">
        <v>63</v>
      </c>
      <c r="U199">
        <v>4.6500000000000004</v>
      </c>
      <c r="AC199" s="2">
        <v>7380000</v>
      </c>
      <c r="AD199">
        <v>0</v>
      </c>
      <c r="AG199">
        <v>0</v>
      </c>
      <c r="AJ199" t="s">
        <v>56</v>
      </c>
      <c r="AK199" t="s">
        <v>71</v>
      </c>
      <c r="AM199">
        <v>0</v>
      </c>
      <c r="AN199" t="s">
        <v>83</v>
      </c>
      <c r="AO199" t="s">
        <v>84</v>
      </c>
      <c r="AP199" s="29">
        <v>42541</v>
      </c>
      <c r="AQ199" t="s">
        <v>459</v>
      </c>
      <c r="AY199" t="s">
        <v>459</v>
      </c>
      <c r="AZ199" t="s">
        <v>459</v>
      </c>
      <c r="BA199" t="s">
        <v>805</v>
      </c>
    </row>
    <row r="200" spans="1:58" x14ac:dyDescent="0.3">
      <c r="A200" t="s">
        <v>806</v>
      </c>
      <c r="B200" t="s">
        <v>807</v>
      </c>
      <c r="C200" t="s">
        <v>808</v>
      </c>
      <c r="E200" s="2">
        <v>5500000</v>
      </c>
      <c r="F200" t="s">
        <v>198</v>
      </c>
      <c r="G200" t="s">
        <v>198</v>
      </c>
      <c r="H200" t="s">
        <v>198</v>
      </c>
      <c r="I200" s="3">
        <v>37610</v>
      </c>
      <c r="J200" s="3">
        <v>15697</v>
      </c>
      <c r="K200">
        <v>40</v>
      </c>
      <c r="L200">
        <v>12</v>
      </c>
      <c r="M200" t="s">
        <v>91</v>
      </c>
      <c r="N200" s="3">
        <v>37610</v>
      </c>
      <c r="O200">
        <v>4.1500000000000004</v>
      </c>
      <c r="P200" s="3">
        <v>39428</v>
      </c>
      <c r="Q200">
        <v>4.75</v>
      </c>
      <c r="R200" s="3">
        <v>39428</v>
      </c>
      <c r="S200" t="s">
        <v>63</v>
      </c>
      <c r="T200" t="s">
        <v>279</v>
      </c>
      <c r="X200" s="2">
        <v>7185211</v>
      </c>
      <c r="Y200" s="2">
        <v>7996071</v>
      </c>
      <c r="Z200" s="2">
        <v>7824983</v>
      </c>
      <c r="AA200" s="2">
        <v>7988956</v>
      </c>
      <c r="AB200" s="2">
        <v>7935899</v>
      </c>
      <c r="AC200" s="2">
        <v>8061672</v>
      </c>
      <c r="AD200">
        <v>131</v>
      </c>
      <c r="AJ200" t="s">
        <v>56</v>
      </c>
      <c r="AK200" t="s">
        <v>809</v>
      </c>
      <c r="AL200" t="s">
        <v>810</v>
      </c>
      <c r="AN200" t="s">
        <v>83</v>
      </c>
      <c r="AO200" t="s">
        <v>84</v>
      </c>
      <c r="AP200" s="3">
        <v>42550</v>
      </c>
      <c r="AQ200" t="s">
        <v>811</v>
      </c>
      <c r="AU200" t="s">
        <v>279</v>
      </c>
      <c r="AV200" t="s">
        <v>279</v>
      </c>
      <c r="AW200" t="s">
        <v>279</v>
      </c>
      <c r="AX200" t="s">
        <v>279</v>
      </c>
      <c r="AY200" t="s">
        <v>279</v>
      </c>
      <c r="AZ200" t="s">
        <v>279</v>
      </c>
      <c r="BC200" t="s">
        <v>812</v>
      </c>
    </row>
    <row r="201" spans="1:58" x14ac:dyDescent="0.3">
      <c r="A201" t="s">
        <v>813</v>
      </c>
      <c r="B201" t="s">
        <v>807</v>
      </c>
      <c r="C201" t="s">
        <v>808</v>
      </c>
      <c r="E201" s="2">
        <v>4000000</v>
      </c>
      <c r="F201" t="s">
        <v>198</v>
      </c>
      <c r="G201" t="s">
        <v>198</v>
      </c>
      <c r="H201" t="s">
        <v>198</v>
      </c>
      <c r="I201" s="3">
        <v>38308</v>
      </c>
      <c r="J201" s="3">
        <v>19680</v>
      </c>
      <c r="K201">
        <v>49</v>
      </c>
      <c r="L201">
        <v>12</v>
      </c>
      <c r="M201" t="s">
        <v>91</v>
      </c>
      <c r="N201" s="3">
        <v>38308</v>
      </c>
      <c r="O201">
        <v>3.6</v>
      </c>
      <c r="P201" s="3">
        <v>40134</v>
      </c>
      <c r="Q201">
        <v>4.5</v>
      </c>
      <c r="R201" s="3">
        <v>40134</v>
      </c>
      <c r="S201" t="s">
        <v>63</v>
      </c>
      <c r="T201" t="s">
        <v>279</v>
      </c>
      <c r="X201" s="2">
        <v>5372548</v>
      </c>
      <c r="Y201" s="2">
        <v>6186540</v>
      </c>
      <c r="Z201" s="2">
        <v>6034007</v>
      </c>
      <c r="AA201" s="2">
        <v>6167893</v>
      </c>
      <c r="AB201" s="2">
        <v>6162206</v>
      </c>
      <c r="AC201" s="2">
        <v>6256890</v>
      </c>
      <c r="AD201">
        <v>134</v>
      </c>
      <c r="AJ201" t="s">
        <v>56</v>
      </c>
      <c r="AK201" t="s">
        <v>814</v>
      </c>
      <c r="AL201" t="s">
        <v>810</v>
      </c>
      <c r="AN201" t="s">
        <v>83</v>
      </c>
      <c r="AO201" t="s">
        <v>84</v>
      </c>
      <c r="AP201" s="3">
        <v>42551</v>
      </c>
      <c r="AQ201" t="s">
        <v>811</v>
      </c>
      <c r="AU201" t="s">
        <v>279</v>
      </c>
      <c r="AV201" t="s">
        <v>279</v>
      </c>
      <c r="AW201" t="s">
        <v>279</v>
      </c>
      <c r="AX201" t="s">
        <v>279</v>
      </c>
      <c r="AY201" t="s">
        <v>279</v>
      </c>
      <c r="AZ201" t="s">
        <v>279</v>
      </c>
      <c r="BC201" t="s">
        <v>812</v>
      </c>
    </row>
    <row r="202" spans="1:58" x14ac:dyDescent="0.3">
      <c r="A202" t="s">
        <v>815</v>
      </c>
      <c r="B202" t="s">
        <v>807</v>
      </c>
      <c r="C202" t="s">
        <v>808</v>
      </c>
      <c r="E202" s="2">
        <v>4000000</v>
      </c>
      <c r="F202" t="s">
        <v>198</v>
      </c>
      <c r="G202" t="s">
        <v>198</v>
      </c>
      <c r="H202" t="s">
        <v>198</v>
      </c>
      <c r="I202" s="3">
        <v>38308</v>
      </c>
      <c r="J202" s="3">
        <v>20045</v>
      </c>
      <c r="K202">
        <v>50</v>
      </c>
      <c r="L202">
        <v>24</v>
      </c>
      <c r="M202" t="s">
        <v>91</v>
      </c>
      <c r="N202" s="3">
        <v>38308</v>
      </c>
      <c r="O202">
        <v>3.4</v>
      </c>
      <c r="P202" s="3">
        <v>39769</v>
      </c>
      <c r="Q202">
        <v>4.5</v>
      </c>
      <c r="R202" s="3">
        <v>39769</v>
      </c>
      <c r="S202" t="s">
        <v>63</v>
      </c>
      <c r="T202" t="s">
        <v>279</v>
      </c>
      <c r="X202" s="2">
        <v>5378707</v>
      </c>
      <c r="Y202" s="2">
        <v>6222803</v>
      </c>
      <c r="Z202" s="2">
        <v>6068450</v>
      </c>
      <c r="AA202" s="2">
        <v>6207313</v>
      </c>
      <c r="AB202" s="2">
        <v>6215027</v>
      </c>
      <c r="AC202" s="2">
        <v>6294643</v>
      </c>
      <c r="AD202">
        <v>134</v>
      </c>
      <c r="AJ202" t="s">
        <v>56</v>
      </c>
      <c r="AK202" t="s">
        <v>814</v>
      </c>
      <c r="AL202" t="s">
        <v>810</v>
      </c>
      <c r="AN202" t="s">
        <v>83</v>
      </c>
      <c r="AO202" t="s">
        <v>84</v>
      </c>
      <c r="AP202" s="3">
        <v>42552</v>
      </c>
      <c r="AQ202" t="s">
        <v>811</v>
      </c>
      <c r="AU202" t="s">
        <v>279</v>
      </c>
      <c r="AV202" t="s">
        <v>279</v>
      </c>
      <c r="AW202" t="s">
        <v>279</v>
      </c>
      <c r="AX202" t="s">
        <v>279</v>
      </c>
      <c r="AY202" t="s">
        <v>279</v>
      </c>
      <c r="AZ202" t="s">
        <v>279</v>
      </c>
      <c r="BC202" t="s">
        <v>812</v>
      </c>
    </row>
    <row r="203" spans="1:58" x14ac:dyDescent="0.3">
      <c r="A203" t="s">
        <v>816</v>
      </c>
      <c r="B203" t="s">
        <v>807</v>
      </c>
      <c r="C203" t="s">
        <v>808</v>
      </c>
      <c r="E203" s="2">
        <v>5000000</v>
      </c>
      <c r="F203" t="s">
        <v>198</v>
      </c>
      <c r="G203" t="s">
        <v>198</v>
      </c>
      <c r="H203" t="s">
        <v>198</v>
      </c>
      <c r="I203" s="3">
        <v>38308</v>
      </c>
      <c r="J203" s="3">
        <v>20410</v>
      </c>
      <c r="K203">
        <v>51</v>
      </c>
      <c r="L203">
        <v>36</v>
      </c>
      <c r="M203" t="s">
        <v>91</v>
      </c>
      <c r="N203" s="3">
        <v>38308</v>
      </c>
      <c r="O203">
        <v>4.1500000000000004</v>
      </c>
      <c r="P203" s="3">
        <v>40864</v>
      </c>
      <c r="Q203">
        <v>4.1500000000000004</v>
      </c>
      <c r="R203" s="3">
        <v>40864</v>
      </c>
      <c r="S203" t="s">
        <v>63</v>
      </c>
      <c r="T203" t="s">
        <v>279</v>
      </c>
      <c r="X203" s="2">
        <v>6765212</v>
      </c>
      <c r="Y203" s="2">
        <v>7822791</v>
      </c>
      <c r="Z203" s="2">
        <v>7627588</v>
      </c>
      <c r="AA203" s="2">
        <v>7807305</v>
      </c>
      <c r="AB203" s="2">
        <v>7819538</v>
      </c>
      <c r="AC203" s="2">
        <v>7924154</v>
      </c>
      <c r="AD203">
        <v>135</v>
      </c>
      <c r="AJ203" t="s">
        <v>56</v>
      </c>
      <c r="AK203" t="s">
        <v>814</v>
      </c>
      <c r="AL203" t="s">
        <v>810</v>
      </c>
      <c r="AN203" t="s">
        <v>83</v>
      </c>
      <c r="AO203" t="s">
        <v>84</v>
      </c>
      <c r="AP203" s="3">
        <v>42553</v>
      </c>
      <c r="AQ203" t="s">
        <v>811</v>
      </c>
      <c r="AU203" t="s">
        <v>279</v>
      </c>
      <c r="AV203" t="s">
        <v>279</v>
      </c>
      <c r="AW203" t="s">
        <v>279</v>
      </c>
      <c r="AX203" t="s">
        <v>279</v>
      </c>
      <c r="AY203" t="s">
        <v>279</v>
      </c>
      <c r="AZ203" t="s">
        <v>279</v>
      </c>
      <c r="BC203" t="s">
        <v>812</v>
      </c>
    </row>
    <row r="204" spans="1:58" x14ac:dyDescent="0.3">
      <c r="A204" t="s">
        <v>817</v>
      </c>
      <c r="B204" t="s">
        <v>807</v>
      </c>
      <c r="C204" t="s">
        <v>808</v>
      </c>
      <c r="E204" s="2">
        <v>5000000</v>
      </c>
      <c r="F204" t="s">
        <v>272</v>
      </c>
      <c r="G204" t="s">
        <v>272</v>
      </c>
      <c r="H204" t="s">
        <v>272</v>
      </c>
      <c r="I204" s="3">
        <v>39646</v>
      </c>
      <c r="J204" s="3">
        <v>28689</v>
      </c>
      <c r="K204">
        <v>70</v>
      </c>
      <c r="L204">
        <v>48</v>
      </c>
      <c r="M204" t="s">
        <v>91</v>
      </c>
      <c r="N204" t="s">
        <v>107</v>
      </c>
      <c r="O204" t="s">
        <v>107</v>
      </c>
      <c r="P204" s="3">
        <v>39646</v>
      </c>
      <c r="Q204">
        <v>4.1100000000000003</v>
      </c>
      <c r="R204" s="3">
        <v>41107</v>
      </c>
      <c r="S204" t="s">
        <v>63</v>
      </c>
      <c r="T204" t="s">
        <v>279</v>
      </c>
      <c r="X204" s="2">
        <v>6467515</v>
      </c>
      <c r="Y204" s="2">
        <v>7939944</v>
      </c>
      <c r="Z204" s="2">
        <v>7780615</v>
      </c>
      <c r="AA204" s="2">
        <v>7905166</v>
      </c>
      <c r="AB204" s="2">
        <v>7546384</v>
      </c>
      <c r="AC204" s="2">
        <v>8442291</v>
      </c>
      <c r="AD204">
        <v>129</v>
      </c>
      <c r="AJ204" t="s">
        <v>56</v>
      </c>
      <c r="AK204" t="s">
        <v>814</v>
      </c>
      <c r="AL204" t="s">
        <v>810</v>
      </c>
      <c r="AN204" t="s">
        <v>63</v>
      </c>
      <c r="BA204" t="s">
        <v>818</v>
      </c>
    </row>
    <row r="205" spans="1:58" x14ac:dyDescent="0.3">
      <c r="A205" t="s">
        <v>819</v>
      </c>
      <c r="B205" t="s">
        <v>820</v>
      </c>
      <c r="C205" t="s">
        <v>821</v>
      </c>
      <c r="E205" s="2">
        <v>2000000</v>
      </c>
      <c r="F205" t="s">
        <v>272</v>
      </c>
      <c r="H205" t="s">
        <v>272</v>
      </c>
      <c r="I205" s="3">
        <v>38735</v>
      </c>
      <c r="J205" s="3">
        <v>16820</v>
      </c>
      <c r="K205">
        <v>40</v>
      </c>
      <c r="L205">
        <v>6</v>
      </c>
      <c r="M205" t="s">
        <v>91</v>
      </c>
      <c r="N205" t="s">
        <v>64</v>
      </c>
      <c r="O205" t="s">
        <v>64</v>
      </c>
      <c r="P205" s="3">
        <v>38735</v>
      </c>
      <c r="Q205">
        <v>3.79</v>
      </c>
      <c r="R205" s="3">
        <v>42387</v>
      </c>
      <c r="X205" s="2">
        <v>2261607</v>
      </c>
      <c r="Y205" s="2">
        <v>2562719</v>
      </c>
      <c r="Z205" s="2">
        <v>2514242</v>
      </c>
      <c r="AA205" s="2">
        <v>2578891</v>
      </c>
      <c r="AB205" s="2">
        <v>2367704</v>
      </c>
      <c r="AC205" s="2">
        <v>2640863</v>
      </c>
      <c r="AD205">
        <v>113</v>
      </c>
      <c r="AG205">
        <v>128.94499999999999</v>
      </c>
      <c r="AJ205" t="s">
        <v>56</v>
      </c>
      <c r="AK205" t="s">
        <v>100</v>
      </c>
      <c r="AL205" t="s">
        <v>279</v>
      </c>
      <c r="AM205" t="e">
        <v>#VALUE!</v>
      </c>
      <c r="BE205" t="s">
        <v>822</v>
      </c>
    </row>
    <row r="206" spans="1:58" x14ac:dyDescent="0.3">
      <c r="A206" t="s">
        <v>823</v>
      </c>
      <c r="B206" t="s">
        <v>820</v>
      </c>
      <c r="C206" t="s">
        <v>821</v>
      </c>
      <c r="E206" s="2">
        <v>2000000</v>
      </c>
      <c r="F206" t="s">
        <v>272</v>
      </c>
      <c r="H206" t="s">
        <v>272</v>
      </c>
      <c r="I206" s="3">
        <v>38740</v>
      </c>
      <c r="J206" s="3">
        <v>24132</v>
      </c>
      <c r="K206">
        <v>60</v>
      </c>
      <c r="L206">
        <v>6</v>
      </c>
      <c r="M206" t="s">
        <v>91</v>
      </c>
      <c r="N206" t="s">
        <v>64</v>
      </c>
      <c r="O206" t="s">
        <v>64</v>
      </c>
      <c r="P206" s="3">
        <v>38740</v>
      </c>
      <c r="Q206">
        <v>3.55</v>
      </c>
      <c r="R206" s="3">
        <v>42392</v>
      </c>
      <c r="X206" s="2">
        <v>2313688</v>
      </c>
      <c r="Y206" s="2">
        <v>2785603</v>
      </c>
      <c r="Z206" s="2">
        <v>2733124</v>
      </c>
      <c r="AA206" s="2">
        <v>2773533</v>
      </c>
      <c r="AB206" s="2">
        <v>2771615</v>
      </c>
      <c r="AC206" s="2">
        <v>2904732</v>
      </c>
      <c r="AD206">
        <v>116</v>
      </c>
      <c r="AG206">
        <v>138.67699999999999</v>
      </c>
      <c r="AJ206" t="s">
        <v>56</v>
      </c>
      <c r="AK206" t="s">
        <v>96</v>
      </c>
      <c r="AL206" t="s">
        <v>279</v>
      </c>
      <c r="AM206" t="e">
        <v>#VALUE!</v>
      </c>
      <c r="BE206" t="s">
        <v>822</v>
      </c>
    </row>
    <row r="207" spans="1:58" x14ac:dyDescent="0.3">
      <c r="A207" t="s">
        <v>824</v>
      </c>
      <c r="B207" t="s">
        <v>820</v>
      </c>
      <c r="C207" t="s">
        <v>821</v>
      </c>
      <c r="E207" s="2">
        <v>1500000</v>
      </c>
      <c r="F207" t="s">
        <v>245</v>
      </c>
      <c r="H207" t="s">
        <v>245</v>
      </c>
      <c r="I207" s="3">
        <v>38743</v>
      </c>
      <c r="J207" s="3">
        <v>20480</v>
      </c>
      <c r="K207">
        <v>50</v>
      </c>
      <c r="L207">
        <v>6</v>
      </c>
      <c r="M207" t="s">
        <v>91</v>
      </c>
      <c r="N207" t="s">
        <v>64</v>
      </c>
      <c r="O207" t="s">
        <v>64</v>
      </c>
      <c r="P207" s="3">
        <v>38743</v>
      </c>
      <c r="Q207">
        <v>3.53</v>
      </c>
      <c r="R207" s="3">
        <v>41658</v>
      </c>
      <c r="X207" s="2">
        <v>1689851</v>
      </c>
      <c r="Y207" s="2">
        <v>1982404</v>
      </c>
      <c r="Z207" s="2">
        <v>1931858</v>
      </c>
      <c r="AA207" s="2">
        <v>1972258</v>
      </c>
      <c r="AB207" s="2">
        <v>1866974</v>
      </c>
      <c r="AC207" s="2">
        <v>2028402</v>
      </c>
      <c r="AD207">
        <v>113</v>
      </c>
      <c r="AG207">
        <v>131.48400000000001</v>
      </c>
      <c r="AJ207" t="s">
        <v>56</v>
      </c>
      <c r="AK207" t="s">
        <v>96</v>
      </c>
      <c r="AL207" t="s">
        <v>279</v>
      </c>
      <c r="AM207" t="e">
        <v>#VALUE!</v>
      </c>
      <c r="BE207" t="s">
        <v>822</v>
      </c>
    </row>
    <row r="208" spans="1:58" x14ac:dyDescent="0.3">
      <c r="A208" t="s">
        <v>825</v>
      </c>
      <c r="B208" t="s">
        <v>820</v>
      </c>
      <c r="C208" t="s">
        <v>821</v>
      </c>
      <c r="E208" s="2">
        <v>5000000</v>
      </c>
      <c r="F208" t="s">
        <v>131</v>
      </c>
      <c r="H208" t="s">
        <v>131</v>
      </c>
      <c r="I208" s="3">
        <v>38922</v>
      </c>
      <c r="J208" s="3">
        <v>27965</v>
      </c>
      <c r="K208">
        <v>70</v>
      </c>
      <c r="L208">
        <v>6</v>
      </c>
      <c r="M208" t="s">
        <v>62</v>
      </c>
      <c r="N208" s="3">
        <v>38922</v>
      </c>
      <c r="O208">
        <v>4.1500000000000004</v>
      </c>
      <c r="P208" s="3">
        <v>40018</v>
      </c>
      <c r="Q208">
        <v>4.5</v>
      </c>
      <c r="R208" s="3">
        <v>40018</v>
      </c>
      <c r="X208" s="2">
        <v>7089822</v>
      </c>
      <c r="Y208" t="s">
        <v>690</v>
      </c>
      <c r="Z208" t="s">
        <v>690</v>
      </c>
      <c r="AA208" t="s">
        <v>690</v>
      </c>
      <c r="AB208" t="s">
        <v>690</v>
      </c>
      <c r="AC208" t="s">
        <v>690</v>
      </c>
      <c r="AJ208" t="s">
        <v>56</v>
      </c>
      <c r="AK208" t="s">
        <v>96</v>
      </c>
      <c r="AL208" t="s">
        <v>279</v>
      </c>
      <c r="BE208" t="s">
        <v>822</v>
      </c>
      <c r="BF208" t="s">
        <v>826</v>
      </c>
    </row>
    <row r="209" spans="1:59" x14ac:dyDescent="0.3">
      <c r="A209" t="s">
        <v>827</v>
      </c>
      <c r="B209" t="s">
        <v>820</v>
      </c>
      <c r="C209" t="s">
        <v>821</v>
      </c>
      <c r="E209" s="2">
        <v>4000000</v>
      </c>
      <c r="F209" t="s">
        <v>131</v>
      </c>
      <c r="H209" t="s">
        <v>131</v>
      </c>
      <c r="I209" s="3">
        <v>39568</v>
      </c>
      <c r="J209" s="3">
        <v>28610</v>
      </c>
      <c r="K209">
        <v>70</v>
      </c>
      <c r="L209">
        <v>6</v>
      </c>
      <c r="M209" t="s">
        <v>91</v>
      </c>
      <c r="N209" t="s">
        <v>64</v>
      </c>
      <c r="O209" t="s">
        <v>64</v>
      </c>
      <c r="P209" s="3">
        <v>39568</v>
      </c>
      <c r="Q209">
        <v>4.01</v>
      </c>
      <c r="R209" s="3">
        <v>41394</v>
      </c>
      <c r="X209" s="2">
        <v>5161397</v>
      </c>
      <c r="Y209" t="s">
        <v>690</v>
      </c>
      <c r="Z209" t="s">
        <v>690</v>
      </c>
      <c r="AA209" t="s">
        <v>690</v>
      </c>
      <c r="AB209" t="s">
        <v>690</v>
      </c>
      <c r="AC209" t="s">
        <v>690</v>
      </c>
      <c r="AJ209" t="s">
        <v>56</v>
      </c>
      <c r="AK209" t="s">
        <v>100</v>
      </c>
      <c r="AL209" t="s">
        <v>279</v>
      </c>
      <c r="BE209" t="s">
        <v>828</v>
      </c>
      <c r="BF209" t="s">
        <v>826</v>
      </c>
    </row>
    <row r="210" spans="1:59" x14ac:dyDescent="0.3">
      <c r="A210" t="s">
        <v>829</v>
      </c>
      <c r="B210" t="s">
        <v>830</v>
      </c>
      <c r="C210" t="s">
        <v>831</v>
      </c>
      <c r="D210">
        <v>31</v>
      </c>
      <c r="E210" s="2">
        <v>5000000</v>
      </c>
      <c r="F210" t="s">
        <v>462</v>
      </c>
      <c r="G210" t="s">
        <v>152</v>
      </c>
      <c r="H210" t="s">
        <v>152</v>
      </c>
      <c r="I210" s="3">
        <v>38804</v>
      </c>
      <c r="J210" s="3">
        <v>24194</v>
      </c>
      <c r="K210">
        <v>60</v>
      </c>
      <c r="L210">
        <v>6</v>
      </c>
      <c r="M210" t="s">
        <v>91</v>
      </c>
      <c r="N210" s="3">
        <v>38804</v>
      </c>
      <c r="O210">
        <v>2.95</v>
      </c>
      <c r="P210" s="3">
        <v>39535</v>
      </c>
      <c r="Q210">
        <v>4.625</v>
      </c>
      <c r="R210" s="3">
        <v>39535</v>
      </c>
      <c r="S210" t="s">
        <v>144</v>
      </c>
      <c r="U210">
        <v>4.625</v>
      </c>
      <c r="X210" s="2">
        <v>8339000</v>
      </c>
      <c r="Z210" s="2">
        <v>9653000</v>
      </c>
      <c r="AA210" s="2">
        <v>9271000</v>
      </c>
      <c r="AB210" s="2">
        <v>9969000</v>
      </c>
      <c r="AC210" s="2">
        <v>9615962</v>
      </c>
      <c r="AD210">
        <v>166.78</v>
      </c>
      <c r="AG210">
        <v>185.42</v>
      </c>
      <c r="AJ210" t="s">
        <v>261</v>
      </c>
      <c r="AK210" t="s">
        <v>737</v>
      </c>
      <c r="AM210">
        <v>0</v>
      </c>
      <c r="BG210" t="s">
        <v>832</v>
      </c>
    </row>
    <row r="211" spans="1:59" x14ac:dyDescent="0.3">
      <c r="A211" t="s">
        <v>833</v>
      </c>
      <c r="B211" t="s">
        <v>830</v>
      </c>
      <c r="C211" t="s">
        <v>831</v>
      </c>
      <c r="D211">
        <v>33</v>
      </c>
      <c r="E211" s="2">
        <v>4000000</v>
      </c>
      <c r="F211" t="s">
        <v>131</v>
      </c>
      <c r="G211" t="s">
        <v>131</v>
      </c>
      <c r="H211" t="s">
        <v>131</v>
      </c>
      <c r="I211" s="3">
        <v>39093</v>
      </c>
      <c r="J211" s="3">
        <v>28136</v>
      </c>
      <c r="K211">
        <v>70</v>
      </c>
      <c r="L211">
        <v>6</v>
      </c>
      <c r="M211" t="s">
        <v>91</v>
      </c>
      <c r="N211" t="s">
        <v>64</v>
      </c>
      <c r="O211" t="s">
        <v>64</v>
      </c>
      <c r="P211" s="3">
        <v>39093</v>
      </c>
      <c r="Q211">
        <v>4.95</v>
      </c>
      <c r="R211" s="3">
        <v>39825</v>
      </c>
      <c r="S211" t="s">
        <v>84</v>
      </c>
      <c r="U211">
        <v>4.95</v>
      </c>
      <c r="X211" s="2">
        <v>7411000</v>
      </c>
      <c r="Z211" s="2">
        <v>8013000</v>
      </c>
      <c r="AA211" s="2">
        <v>7732000</v>
      </c>
      <c r="AB211" s="2">
        <v>7838000</v>
      </c>
      <c r="AC211" s="2">
        <v>7951170</v>
      </c>
      <c r="AD211">
        <v>185.27500000000001</v>
      </c>
      <c r="AG211">
        <v>186.17500000000001</v>
      </c>
      <c r="AJ211" t="s">
        <v>261</v>
      </c>
      <c r="AK211" t="s">
        <v>794</v>
      </c>
      <c r="AL211" s="2">
        <v>9600</v>
      </c>
      <c r="AM211">
        <v>0.24</v>
      </c>
      <c r="AN211" t="s">
        <v>83</v>
      </c>
      <c r="AO211" t="s">
        <v>84</v>
      </c>
      <c r="AP211" s="29">
        <v>42542</v>
      </c>
      <c r="AV211" s="2">
        <v>8013000</v>
      </c>
      <c r="AW211" s="2">
        <v>7732000</v>
      </c>
      <c r="AX211" s="2">
        <v>7447000</v>
      </c>
      <c r="AY211" s="2">
        <v>7838000</v>
      </c>
      <c r="BA211" t="s">
        <v>834</v>
      </c>
      <c r="BE211" t="s">
        <v>835</v>
      </c>
      <c r="BG211" t="s">
        <v>836</v>
      </c>
    </row>
    <row r="212" spans="1:59" x14ac:dyDescent="0.3">
      <c r="A212" t="s">
        <v>837</v>
      </c>
      <c r="B212" t="s">
        <v>830</v>
      </c>
      <c r="C212" t="s">
        <v>831</v>
      </c>
      <c r="D212">
        <v>34</v>
      </c>
      <c r="E212" s="2">
        <v>6000000</v>
      </c>
      <c r="F212" t="s">
        <v>131</v>
      </c>
      <c r="G212" t="s">
        <v>131</v>
      </c>
      <c r="H212" t="s">
        <v>131</v>
      </c>
      <c r="I212" s="3">
        <v>39093</v>
      </c>
      <c r="J212" s="3">
        <v>28136</v>
      </c>
      <c r="K212">
        <v>70</v>
      </c>
      <c r="L212">
        <v>6</v>
      </c>
      <c r="M212" t="s">
        <v>91</v>
      </c>
      <c r="N212" t="s">
        <v>64</v>
      </c>
      <c r="O212" t="s">
        <v>64</v>
      </c>
      <c r="P212" s="3">
        <v>39093</v>
      </c>
      <c r="Q212">
        <v>4.9000000000000004</v>
      </c>
      <c r="R212" s="3">
        <v>39825</v>
      </c>
      <c r="S212" t="s">
        <v>84</v>
      </c>
      <c r="U212">
        <v>4.9000000000000004</v>
      </c>
      <c r="X212" s="2">
        <v>11044000</v>
      </c>
      <c r="Z212" s="2">
        <v>11916000</v>
      </c>
      <c r="AA212" s="2">
        <v>11498000</v>
      </c>
      <c r="AB212" s="2">
        <v>11657000</v>
      </c>
      <c r="AC212" s="2">
        <v>11826018</v>
      </c>
      <c r="AD212">
        <v>184.06700000000001</v>
      </c>
      <c r="AG212">
        <v>367.9</v>
      </c>
      <c r="AJ212" t="s">
        <v>261</v>
      </c>
      <c r="AK212" t="s">
        <v>794</v>
      </c>
      <c r="AL212" s="2">
        <v>14400</v>
      </c>
      <c r="AM212">
        <v>0.24</v>
      </c>
      <c r="AN212" t="s">
        <v>83</v>
      </c>
      <c r="AO212" t="s">
        <v>84</v>
      </c>
      <c r="AP212" s="29">
        <v>42542</v>
      </c>
      <c r="AV212" s="2">
        <v>11916000</v>
      </c>
      <c r="AW212" s="2">
        <v>11498000</v>
      </c>
      <c r="AX212" s="2">
        <v>22074000</v>
      </c>
      <c r="AY212" s="2">
        <v>11657000</v>
      </c>
      <c r="BA212" t="s">
        <v>834</v>
      </c>
      <c r="BE212" t="s">
        <v>835</v>
      </c>
      <c r="BG212" t="s">
        <v>836</v>
      </c>
    </row>
    <row r="213" spans="1:59" x14ac:dyDescent="0.3">
      <c r="A213" t="s">
        <v>838</v>
      </c>
      <c r="B213" t="s">
        <v>830</v>
      </c>
      <c r="C213" t="s">
        <v>831</v>
      </c>
      <c r="D213">
        <v>35</v>
      </c>
      <c r="E213" s="2">
        <v>16000000</v>
      </c>
      <c r="F213" t="s">
        <v>75</v>
      </c>
      <c r="G213" t="s">
        <v>152</v>
      </c>
      <c r="H213" t="s">
        <v>152</v>
      </c>
      <c r="I213" s="3">
        <v>38783</v>
      </c>
      <c r="J213" s="3">
        <v>24173</v>
      </c>
      <c r="K213">
        <v>60</v>
      </c>
      <c r="L213">
        <v>6</v>
      </c>
      <c r="M213" t="s">
        <v>91</v>
      </c>
      <c r="N213" t="s">
        <v>64</v>
      </c>
      <c r="O213" t="s">
        <v>64</v>
      </c>
      <c r="P213" s="3">
        <v>38783</v>
      </c>
      <c r="Q213">
        <v>4.32</v>
      </c>
      <c r="R213" s="3">
        <v>39514</v>
      </c>
      <c r="S213" t="s">
        <v>144</v>
      </c>
      <c r="U213">
        <v>4.32</v>
      </c>
      <c r="X213" s="2">
        <v>25652000</v>
      </c>
      <c r="Z213" s="2">
        <v>29671000</v>
      </c>
      <c r="AA213" s="2">
        <v>28519000</v>
      </c>
      <c r="AB213" s="2">
        <v>30680000</v>
      </c>
      <c r="AC213" s="2">
        <v>29505475</v>
      </c>
      <c r="AD213">
        <v>160.32499999999999</v>
      </c>
      <c r="AG213">
        <v>178.244</v>
      </c>
      <c r="AJ213" t="s">
        <v>261</v>
      </c>
      <c r="AK213" t="s">
        <v>737</v>
      </c>
      <c r="AM213">
        <v>0</v>
      </c>
      <c r="BG213" t="s">
        <v>839</v>
      </c>
    </row>
    <row r="214" spans="1:59" x14ac:dyDescent="0.3">
      <c r="A214" t="s">
        <v>840</v>
      </c>
      <c r="B214" t="s">
        <v>841</v>
      </c>
      <c r="C214" t="s">
        <v>842</v>
      </c>
      <c r="D214" t="s">
        <v>843</v>
      </c>
      <c r="E214" s="2">
        <v>5000000</v>
      </c>
      <c r="F214" t="s">
        <v>138</v>
      </c>
      <c r="G214" t="s">
        <v>138</v>
      </c>
      <c r="H214" t="s">
        <v>138</v>
      </c>
      <c r="I214" s="3">
        <v>40756</v>
      </c>
      <c r="J214" s="3">
        <v>15343</v>
      </c>
      <c r="K214">
        <v>30</v>
      </c>
      <c r="L214">
        <v>6</v>
      </c>
      <c r="M214" t="s">
        <v>91</v>
      </c>
      <c r="N214" t="s">
        <v>64</v>
      </c>
      <c r="O214" t="s">
        <v>64</v>
      </c>
      <c r="Q214">
        <v>7.55</v>
      </c>
      <c r="R214" t="s">
        <v>844</v>
      </c>
      <c r="S214" t="s">
        <v>844</v>
      </c>
      <c r="U214">
        <v>7.55</v>
      </c>
      <c r="X214" s="2">
        <v>8900000</v>
      </c>
      <c r="Y214" s="2">
        <v>9783911</v>
      </c>
      <c r="Z214" s="2">
        <v>9516326</v>
      </c>
      <c r="AA214" s="8">
        <v>10900000</v>
      </c>
      <c r="AB214" s="2">
        <v>9116738</v>
      </c>
      <c r="AC214" s="2">
        <v>9564293</v>
      </c>
      <c r="AD214">
        <v>178</v>
      </c>
      <c r="AG214">
        <v>218</v>
      </c>
      <c r="AJ214" t="s">
        <v>56</v>
      </c>
      <c r="AK214" t="s">
        <v>183</v>
      </c>
      <c r="AM214">
        <v>0</v>
      </c>
      <c r="BE214" t="s">
        <v>845</v>
      </c>
    </row>
    <row r="215" spans="1:59" x14ac:dyDescent="0.3">
      <c r="A215" t="s">
        <v>846</v>
      </c>
      <c r="B215" t="s">
        <v>847</v>
      </c>
      <c r="C215" t="s">
        <v>848</v>
      </c>
      <c r="D215">
        <v>12601</v>
      </c>
      <c r="E215" s="2">
        <v>1000000</v>
      </c>
      <c r="F215" t="s">
        <v>272</v>
      </c>
      <c r="G215" t="s">
        <v>272</v>
      </c>
      <c r="H215" t="s">
        <v>272</v>
      </c>
      <c r="I215" s="3">
        <v>39510</v>
      </c>
      <c r="J215" s="3">
        <v>28552</v>
      </c>
      <c r="K215">
        <v>70</v>
      </c>
      <c r="L215">
        <v>6</v>
      </c>
      <c r="M215" t="s">
        <v>91</v>
      </c>
      <c r="N215" t="s">
        <v>124</v>
      </c>
      <c r="O215" t="s">
        <v>63</v>
      </c>
      <c r="P215" s="3">
        <v>39510</v>
      </c>
      <c r="Q215">
        <v>4.01</v>
      </c>
      <c r="R215" s="3">
        <v>39938</v>
      </c>
      <c r="S215" t="s">
        <v>63</v>
      </c>
      <c r="T215" t="s">
        <v>107</v>
      </c>
      <c r="U215">
        <v>4.01</v>
      </c>
      <c r="X215" s="2">
        <v>1289169</v>
      </c>
      <c r="Y215" s="2">
        <v>1583050</v>
      </c>
      <c r="Z215" s="2">
        <v>1551646</v>
      </c>
      <c r="AA215" s="2">
        <v>1576200</v>
      </c>
      <c r="AB215" s="2">
        <v>1484116</v>
      </c>
      <c r="AC215" s="2">
        <v>1683199</v>
      </c>
      <c r="AD215">
        <v>129</v>
      </c>
      <c r="AE215">
        <v>158</v>
      </c>
      <c r="AF215">
        <v>155</v>
      </c>
      <c r="AG215">
        <v>158</v>
      </c>
      <c r="AH215">
        <v>148</v>
      </c>
      <c r="AI215">
        <v>168</v>
      </c>
      <c r="AJ215" t="s">
        <v>56</v>
      </c>
      <c r="AK215" t="s">
        <v>92</v>
      </c>
      <c r="AL215" s="2">
        <v>2400</v>
      </c>
      <c r="AM215">
        <v>0.24</v>
      </c>
      <c r="AN215" t="s">
        <v>63</v>
      </c>
      <c r="AO215" t="s">
        <v>64</v>
      </c>
      <c r="AP215" t="s">
        <v>64</v>
      </c>
      <c r="BA215" t="s">
        <v>849</v>
      </c>
      <c r="BE215" t="s">
        <v>850</v>
      </c>
    </row>
    <row r="216" spans="1:59" x14ac:dyDescent="0.3">
      <c r="A216" t="s">
        <v>851</v>
      </c>
      <c r="B216" t="s">
        <v>847</v>
      </c>
      <c r="C216" t="s">
        <v>848</v>
      </c>
      <c r="D216">
        <v>400001</v>
      </c>
      <c r="E216" s="2">
        <v>9000000</v>
      </c>
      <c r="F216" t="s">
        <v>272</v>
      </c>
      <c r="G216" t="s">
        <v>272</v>
      </c>
      <c r="H216" t="s">
        <v>272</v>
      </c>
      <c r="I216" s="3">
        <v>37734</v>
      </c>
      <c r="J216" s="3">
        <v>15819</v>
      </c>
      <c r="K216">
        <v>40</v>
      </c>
      <c r="L216">
        <v>6</v>
      </c>
      <c r="M216" t="s">
        <v>62</v>
      </c>
      <c r="N216" t="s">
        <v>852</v>
      </c>
      <c r="O216">
        <v>3.8</v>
      </c>
      <c r="P216" s="3">
        <v>40656</v>
      </c>
      <c r="Q216">
        <v>4.99</v>
      </c>
      <c r="R216" s="3">
        <v>40656</v>
      </c>
      <c r="S216" t="s">
        <v>63</v>
      </c>
      <c r="T216" t="s">
        <v>107</v>
      </c>
      <c r="U216">
        <v>4.33</v>
      </c>
      <c r="X216" s="2">
        <v>12351098</v>
      </c>
      <c r="Y216" s="2">
        <v>14737006</v>
      </c>
      <c r="Z216" s="2">
        <v>14453334</v>
      </c>
      <c r="AA216" s="2">
        <v>14639539</v>
      </c>
      <c r="AB216" s="2">
        <v>13768217</v>
      </c>
      <c r="AC216" s="2">
        <v>15264093</v>
      </c>
      <c r="AD216">
        <v>137</v>
      </c>
      <c r="AE216">
        <v>164</v>
      </c>
      <c r="AF216">
        <v>161</v>
      </c>
      <c r="AG216">
        <v>163</v>
      </c>
      <c r="AH216">
        <v>153</v>
      </c>
      <c r="AI216">
        <v>170</v>
      </c>
      <c r="AJ216" t="s">
        <v>56</v>
      </c>
      <c r="AK216" t="s">
        <v>853</v>
      </c>
      <c r="AL216" s="2">
        <v>21600</v>
      </c>
      <c r="AM216">
        <v>0.24</v>
      </c>
      <c r="AN216" t="s">
        <v>63</v>
      </c>
      <c r="AO216" t="s">
        <v>64</v>
      </c>
      <c r="AP216" t="s">
        <v>64</v>
      </c>
      <c r="BA216" t="s">
        <v>854</v>
      </c>
    </row>
    <row r="217" spans="1:59" x14ac:dyDescent="0.3">
      <c r="A217" t="s">
        <v>855</v>
      </c>
      <c r="B217" t="s">
        <v>847</v>
      </c>
      <c r="C217" t="s">
        <v>848</v>
      </c>
      <c r="D217">
        <v>400005</v>
      </c>
      <c r="E217" s="2">
        <v>6000000</v>
      </c>
      <c r="F217" t="s">
        <v>272</v>
      </c>
      <c r="G217" t="s">
        <v>272</v>
      </c>
      <c r="H217" t="s">
        <v>272</v>
      </c>
      <c r="I217" s="3">
        <v>38621</v>
      </c>
      <c r="J217" s="3">
        <v>24011</v>
      </c>
      <c r="K217">
        <v>60</v>
      </c>
      <c r="L217">
        <v>60</v>
      </c>
      <c r="M217" t="s">
        <v>91</v>
      </c>
      <c r="N217" t="s">
        <v>124</v>
      </c>
      <c r="O217" t="s">
        <v>63</v>
      </c>
      <c r="P217" s="3">
        <v>38621</v>
      </c>
      <c r="Q217">
        <v>4.55</v>
      </c>
      <c r="R217" s="3">
        <v>41542</v>
      </c>
      <c r="S217" t="s">
        <v>63</v>
      </c>
      <c r="T217" t="s">
        <v>107</v>
      </c>
      <c r="U217">
        <v>4.55</v>
      </c>
      <c r="X217" s="2">
        <v>8344573</v>
      </c>
      <c r="Y217" s="2">
        <v>9941836</v>
      </c>
      <c r="Z217" s="2">
        <v>9742466</v>
      </c>
      <c r="AA217" s="2">
        <v>9876806</v>
      </c>
      <c r="AB217" s="2">
        <v>9392294</v>
      </c>
      <c r="AC217" s="2">
        <v>10271796</v>
      </c>
      <c r="AD217">
        <v>139</v>
      </c>
      <c r="AE217">
        <v>166</v>
      </c>
      <c r="AF217">
        <v>162</v>
      </c>
      <c r="AG217">
        <v>165</v>
      </c>
      <c r="AH217">
        <v>157</v>
      </c>
      <c r="AI217">
        <v>171</v>
      </c>
      <c r="AJ217" t="s">
        <v>56</v>
      </c>
      <c r="AK217" t="s">
        <v>853</v>
      </c>
      <c r="AL217" s="2">
        <v>14400</v>
      </c>
      <c r="AM217">
        <v>0.24</v>
      </c>
      <c r="AN217" t="s">
        <v>63</v>
      </c>
      <c r="AO217" t="s">
        <v>64</v>
      </c>
      <c r="AP217" t="s">
        <v>64</v>
      </c>
      <c r="BA217" t="s">
        <v>856</v>
      </c>
      <c r="BE217" t="s">
        <v>857</v>
      </c>
    </row>
    <row r="218" spans="1:59" x14ac:dyDescent="0.3">
      <c r="A218" t="s">
        <v>858</v>
      </c>
      <c r="B218" t="s">
        <v>847</v>
      </c>
      <c r="C218" t="s">
        <v>848</v>
      </c>
      <c r="D218">
        <v>400006</v>
      </c>
      <c r="E218" s="2">
        <v>8000000</v>
      </c>
      <c r="F218" t="s">
        <v>462</v>
      </c>
      <c r="G218" t="s">
        <v>859</v>
      </c>
      <c r="H218" t="s">
        <v>859</v>
      </c>
      <c r="I218" s="3">
        <v>37655</v>
      </c>
      <c r="J218" s="3">
        <v>15740</v>
      </c>
      <c r="K218">
        <v>40</v>
      </c>
      <c r="L218">
        <v>6</v>
      </c>
      <c r="M218" t="s">
        <v>62</v>
      </c>
      <c r="N218" s="3">
        <v>37655</v>
      </c>
      <c r="O218">
        <v>3.3</v>
      </c>
      <c r="P218" s="3">
        <v>40212</v>
      </c>
      <c r="Q218">
        <v>4.75</v>
      </c>
      <c r="R218" s="3">
        <v>40212</v>
      </c>
      <c r="S218" t="s">
        <v>63</v>
      </c>
      <c r="T218" t="s">
        <v>107</v>
      </c>
      <c r="U218">
        <v>4.37</v>
      </c>
      <c r="X218" s="2">
        <v>10959064</v>
      </c>
      <c r="Y218" s="2">
        <v>13085625</v>
      </c>
      <c r="Z218" s="2">
        <v>9742466</v>
      </c>
      <c r="AA218" s="2">
        <v>12994703</v>
      </c>
      <c r="AB218" s="2">
        <v>12218254</v>
      </c>
      <c r="AC218" s="2">
        <v>13548645</v>
      </c>
      <c r="AD218">
        <v>137</v>
      </c>
      <c r="AE218">
        <v>164</v>
      </c>
      <c r="AF218">
        <v>122</v>
      </c>
      <c r="AG218">
        <v>162</v>
      </c>
      <c r="AH218">
        <v>153</v>
      </c>
      <c r="AI218">
        <v>169</v>
      </c>
      <c r="AJ218" t="s">
        <v>56</v>
      </c>
      <c r="AK218" t="s">
        <v>853</v>
      </c>
      <c r="AL218" s="2">
        <v>19200</v>
      </c>
      <c r="AM218">
        <v>0.24</v>
      </c>
      <c r="AN218" t="s">
        <v>63</v>
      </c>
      <c r="AO218" t="s">
        <v>64</v>
      </c>
      <c r="AP218" t="s">
        <v>64</v>
      </c>
      <c r="BA218" t="s">
        <v>860</v>
      </c>
    </row>
    <row r="219" spans="1:59" x14ac:dyDescent="0.3">
      <c r="A219" t="s">
        <v>861</v>
      </c>
      <c r="B219" t="s">
        <v>847</v>
      </c>
      <c r="C219" t="s">
        <v>848</v>
      </c>
      <c r="D219">
        <v>400007</v>
      </c>
      <c r="E219" s="2">
        <v>13000000</v>
      </c>
      <c r="F219" t="s">
        <v>156</v>
      </c>
      <c r="G219" t="s">
        <v>156</v>
      </c>
      <c r="H219" t="s">
        <v>156</v>
      </c>
      <c r="I219" s="3">
        <v>37644</v>
      </c>
      <c r="J219" s="3">
        <v>24312</v>
      </c>
      <c r="K219">
        <v>63</v>
      </c>
      <c r="L219">
        <v>6</v>
      </c>
      <c r="M219" t="s">
        <v>62</v>
      </c>
      <c r="N219" s="3">
        <v>37644</v>
      </c>
      <c r="O219">
        <v>3.4</v>
      </c>
      <c r="P219" s="3">
        <v>39653</v>
      </c>
      <c r="Q219">
        <v>4.51</v>
      </c>
      <c r="R219" s="3">
        <v>39471</v>
      </c>
      <c r="S219" t="s">
        <v>63</v>
      </c>
      <c r="T219" t="s">
        <v>107</v>
      </c>
      <c r="U219">
        <v>4.51</v>
      </c>
      <c r="X219" s="2">
        <v>18319226</v>
      </c>
      <c r="Y219" s="2">
        <v>21867707</v>
      </c>
      <c r="Z219" s="2">
        <v>21439878</v>
      </c>
      <c r="AA219" s="2">
        <v>21712086</v>
      </c>
      <c r="AB219" s="2">
        <v>20661726</v>
      </c>
      <c r="AC219" s="2">
        <v>22629326</v>
      </c>
      <c r="AD219">
        <v>141</v>
      </c>
      <c r="AE219">
        <v>168</v>
      </c>
      <c r="AF219">
        <v>165</v>
      </c>
      <c r="AG219">
        <v>167</v>
      </c>
      <c r="AH219">
        <v>159</v>
      </c>
      <c r="AI219">
        <v>174</v>
      </c>
      <c r="AJ219" t="s">
        <v>56</v>
      </c>
      <c r="AK219" t="s">
        <v>853</v>
      </c>
      <c r="AL219" s="2">
        <v>31200</v>
      </c>
      <c r="AM219">
        <v>0.24</v>
      </c>
      <c r="AN219" t="s">
        <v>63</v>
      </c>
      <c r="AO219" t="s">
        <v>64</v>
      </c>
      <c r="AP219" t="s">
        <v>64</v>
      </c>
      <c r="BA219" t="s">
        <v>862</v>
      </c>
    </row>
    <row r="220" spans="1:59" x14ac:dyDescent="0.3">
      <c r="A220" t="s">
        <v>863</v>
      </c>
      <c r="B220" t="s">
        <v>847</v>
      </c>
      <c r="C220" t="s">
        <v>848</v>
      </c>
      <c r="D220">
        <v>400013</v>
      </c>
      <c r="E220" s="2">
        <v>20000000</v>
      </c>
      <c r="F220" t="s">
        <v>272</v>
      </c>
      <c r="G220" t="s">
        <v>272</v>
      </c>
      <c r="H220" t="s">
        <v>272</v>
      </c>
      <c r="I220" s="3">
        <v>38485</v>
      </c>
      <c r="J220" s="3">
        <v>23875</v>
      </c>
      <c r="K220">
        <v>60</v>
      </c>
      <c r="L220">
        <v>60</v>
      </c>
      <c r="M220" t="s">
        <v>91</v>
      </c>
      <c r="N220" t="s">
        <v>124</v>
      </c>
      <c r="O220" t="s">
        <v>63</v>
      </c>
      <c r="P220" s="3">
        <v>38485</v>
      </c>
      <c r="Q220">
        <v>4.5</v>
      </c>
      <c r="R220" s="3">
        <v>43964</v>
      </c>
      <c r="S220" t="s">
        <v>63</v>
      </c>
      <c r="T220" t="s">
        <v>107</v>
      </c>
      <c r="U220">
        <v>4.5</v>
      </c>
      <c r="X220" s="2">
        <v>27872065</v>
      </c>
      <c r="Y220" s="2">
        <v>33122827</v>
      </c>
      <c r="Z220" s="2">
        <v>32466944</v>
      </c>
      <c r="AA220" s="2">
        <v>32907164</v>
      </c>
      <c r="AB220" s="2">
        <v>31690667</v>
      </c>
      <c r="AC220" s="2">
        <v>34206557</v>
      </c>
      <c r="AD220">
        <v>139</v>
      </c>
      <c r="AE220">
        <v>166</v>
      </c>
      <c r="AF220">
        <v>162</v>
      </c>
      <c r="AG220">
        <v>165</v>
      </c>
      <c r="AH220">
        <v>158</v>
      </c>
      <c r="AI220">
        <v>171</v>
      </c>
      <c r="AJ220" t="s">
        <v>56</v>
      </c>
      <c r="AK220" t="s">
        <v>853</v>
      </c>
      <c r="AL220" s="2">
        <v>48000</v>
      </c>
      <c r="AM220">
        <v>0.24</v>
      </c>
      <c r="AN220" t="s">
        <v>63</v>
      </c>
      <c r="AO220" t="s">
        <v>64</v>
      </c>
      <c r="AP220" t="s">
        <v>64</v>
      </c>
      <c r="BA220" t="s">
        <v>864</v>
      </c>
      <c r="BE220" t="s">
        <v>865</v>
      </c>
    </row>
    <row r="221" spans="1:59" x14ac:dyDescent="0.3">
      <c r="A221" t="s">
        <v>866</v>
      </c>
      <c r="B221" t="s">
        <v>847</v>
      </c>
      <c r="C221" t="s">
        <v>848</v>
      </c>
      <c r="D221">
        <v>400014</v>
      </c>
      <c r="E221" s="2">
        <v>30000000</v>
      </c>
      <c r="F221" t="s">
        <v>272</v>
      </c>
      <c r="G221" t="s">
        <v>272</v>
      </c>
      <c r="H221" t="s">
        <v>272</v>
      </c>
      <c r="I221" s="3">
        <v>38495</v>
      </c>
      <c r="J221" s="3">
        <v>23885</v>
      </c>
      <c r="K221">
        <v>60</v>
      </c>
      <c r="L221">
        <v>60</v>
      </c>
      <c r="M221" t="s">
        <v>91</v>
      </c>
      <c r="N221" t="s">
        <v>124</v>
      </c>
      <c r="O221" t="s">
        <v>63</v>
      </c>
      <c r="P221" s="3">
        <v>38495</v>
      </c>
      <c r="Q221">
        <v>4.59</v>
      </c>
      <c r="R221" s="3">
        <v>45800</v>
      </c>
      <c r="S221" t="s">
        <v>63</v>
      </c>
      <c r="T221" t="s">
        <v>107</v>
      </c>
      <c r="U221">
        <v>4.59</v>
      </c>
      <c r="X221" s="2">
        <v>42472074</v>
      </c>
      <c r="Y221" s="2">
        <v>50449764</v>
      </c>
      <c r="Z221" s="2">
        <v>49444183</v>
      </c>
      <c r="AA221" s="2">
        <v>50106688</v>
      </c>
      <c r="AB221" s="2">
        <v>48246355</v>
      </c>
      <c r="AC221" s="2">
        <v>52066511</v>
      </c>
      <c r="AD221">
        <v>142</v>
      </c>
      <c r="AE221">
        <v>168</v>
      </c>
      <c r="AF221">
        <v>165</v>
      </c>
      <c r="AG221">
        <v>167</v>
      </c>
      <c r="AH221">
        <v>161</v>
      </c>
      <c r="AI221">
        <v>174</v>
      </c>
      <c r="AJ221" t="s">
        <v>56</v>
      </c>
      <c r="AK221" t="s">
        <v>853</v>
      </c>
      <c r="AL221" s="2">
        <v>72000</v>
      </c>
      <c r="AM221">
        <v>0.24</v>
      </c>
      <c r="AN221" t="s">
        <v>63</v>
      </c>
      <c r="AO221" t="s">
        <v>64</v>
      </c>
      <c r="AP221" t="s">
        <v>64</v>
      </c>
      <c r="BA221" t="s">
        <v>867</v>
      </c>
    </row>
    <row r="222" spans="1:59" x14ac:dyDescent="0.3">
      <c r="A222" t="s">
        <v>868</v>
      </c>
      <c r="B222" t="s">
        <v>847</v>
      </c>
      <c r="C222" t="s">
        <v>848</v>
      </c>
      <c r="D222">
        <v>400015</v>
      </c>
      <c r="E222" s="2">
        <v>15000000</v>
      </c>
      <c r="F222" t="s">
        <v>272</v>
      </c>
      <c r="G222" t="s">
        <v>272</v>
      </c>
      <c r="H222" t="s">
        <v>272</v>
      </c>
      <c r="I222" s="3">
        <v>38467</v>
      </c>
      <c r="J222" s="3">
        <v>23857</v>
      </c>
      <c r="K222">
        <v>60</v>
      </c>
      <c r="L222">
        <v>60</v>
      </c>
      <c r="M222" t="s">
        <v>91</v>
      </c>
      <c r="N222" t="s">
        <v>124</v>
      </c>
      <c r="O222" t="s">
        <v>63</v>
      </c>
      <c r="P222" s="3">
        <v>38467</v>
      </c>
      <c r="Q222">
        <v>4.53</v>
      </c>
      <c r="R222" s="3">
        <v>45772</v>
      </c>
      <c r="S222" t="s">
        <v>63</v>
      </c>
      <c r="T222" t="s">
        <v>107</v>
      </c>
      <c r="U222">
        <v>4.5</v>
      </c>
      <c r="X222" s="2">
        <v>21051502</v>
      </c>
      <c r="Y222" s="2">
        <v>25005609</v>
      </c>
      <c r="Z222" s="2">
        <v>24509273</v>
      </c>
      <c r="AA222" s="2">
        <v>24839183</v>
      </c>
      <c r="AB222" s="2">
        <v>23922632</v>
      </c>
      <c r="AC222" s="2">
        <v>25812300</v>
      </c>
      <c r="AD222">
        <v>140</v>
      </c>
      <c r="AE222">
        <v>167</v>
      </c>
      <c r="AF222">
        <v>163</v>
      </c>
      <c r="AG222">
        <v>166</v>
      </c>
      <c r="AH222">
        <v>159</v>
      </c>
      <c r="AI222">
        <v>172</v>
      </c>
      <c r="AJ222" t="s">
        <v>56</v>
      </c>
      <c r="AK222" t="s">
        <v>853</v>
      </c>
      <c r="AL222" s="2">
        <v>36000</v>
      </c>
      <c r="AM222">
        <v>0.24</v>
      </c>
      <c r="AN222" t="s">
        <v>63</v>
      </c>
      <c r="AO222" t="s">
        <v>64</v>
      </c>
      <c r="AP222" t="s">
        <v>64</v>
      </c>
      <c r="BA222" t="s">
        <v>869</v>
      </c>
    </row>
    <row r="223" spans="1:59" x14ac:dyDescent="0.3">
      <c r="A223" t="s">
        <v>870</v>
      </c>
      <c r="B223" t="s">
        <v>847</v>
      </c>
      <c r="C223" t="s">
        <v>848</v>
      </c>
      <c r="D223">
        <v>400016</v>
      </c>
      <c r="E223" s="2">
        <v>18500000</v>
      </c>
      <c r="F223" t="s">
        <v>272</v>
      </c>
      <c r="G223" t="s">
        <v>272</v>
      </c>
      <c r="H223" t="s">
        <v>272</v>
      </c>
      <c r="I223" s="3">
        <v>38484</v>
      </c>
      <c r="J223" s="3">
        <v>23874</v>
      </c>
      <c r="K223">
        <v>60</v>
      </c>
      <c r="L223">
        <v>36</v>
      </c>
      <c r="M223" t="s">
        <v>91</v>
      </c>
      <c r="N223" t="s">
        <v>124</v>
      </c>
      <c r="O223" t="s">
        <v>63</v>
      </c>
      <c r="P223" s="3">
        <v>38484</v>
      </c>
      <c r="Q223">
        <v>4.49</v>
      </c>
      <c r="R223" s="3">
        <v>45789</v>
      </c>
      <c r="S223" t="s">
        <v>63</v>
      </c>
      <c r="T223" t="s">
        <v>107</v>
      </c>
      <c r="U223">
        <v>4.49</v>
      </c>
      <c r="X223" s="2">
        <v>25735888</v>
      </c>
      <c r="Y223" s="2">
        <v>30584219</v>
      </c>
      <c r="Z223" s="2">
        <v>29978788</v>
      </c>
      <c r="AA223" s="2">
        <v>30387770</v>
      </c>
      <c r="AB223" s="2">
        <v>29264508</v>
      </c>
      <c r="AC223" s="2">
        <v>25812300</v>
      </c>
      <c r="AD223">
        <v>139</v>
      </c>
      <c r="AE223">
        <v>165</v>
      </c>
      <c r="AF223">
        <v>162</v>
      </c>
      <c r="AG223">
        <v>164</v>
      </c>
      <c r="AH223">
        <v>158</v>
      </c>
      <c r="AI223">
        <v>140</v>
      </c>
      <c r="AJ223" t="s">
        <v>56</v>
      </c>
      <c r="AK223" t="s">
        <v>853</v>
      </c>
      <c r="AL223" s="2">
        <v>44400</v>
      </c>
      <c r="AM223">
        <v>0.24</v>
      </c>
      <c r="AN223" t="s">
        <v>63</v>
      </c>
      <c r="AO223" t="s">
        <v>64</v>
      </c>
      <c r="AP223" t="s">
        <v>64</v>
      </c>
      <c r="BA223" t="s">
        <v>871</v>
      </c>
    </row>
    <row r="224" spans="1:59" x14ac:dyDescent="0.3">
      <c r="A224" t="s">
        <v>872</v>
      </c>
      <c r="B224" t="s">
        <v>847</v>
      </c>
      <c r="C224" t="s">
        <v>848</v>
      </c>
      <c r="D224">
        <v>400017</v>
      </c>
      <c r="E224" s="2">
        <v>10000000</v>
      </c>
      <c r="F224" t="s">
        <v>131</v>
      </c>
      <c r="G224" t="s">
        <v>131</v>
      </c>
      <c r="H224" t="s">
        <v>131</v>
      </c>
      <c r="I224" s="3">
        <v>38498</v>
      </c>
      <c r="J224" s="3">
        <v>23888</v>
      </c>
      <c r="K224">
        <v>60</v>
      </c>
      <c r="L224">
        <v>60</v>
      </c>
      <c r="M224" t="s">
        <v>91</v>
      </c>
      <c r="N224" t="s">
        <v>124</v>
      </c>
      <c r="O224" t="s">
        <v>63</v>
      </c>
      <c r="P224" s="3">
        <v>38498</v>
      </c>
      <c r="Q224">
        <v>3.99</v>
      </c>
      <c r="R224" s="3">
        <v>40324</v>
      </c>
      <c r="S224" t="s">
        <v>84</v>
      </c>
      <c r="T224" t="s">
        <v>107</v>
      </c>
      <c r="U224">
        <v>3.99</v>
      </c>
      <c r="X224" s="2">
        <v>12602667</v>
      </c>
      <c r="Y224" s="2">
        <v>15048701</v>
      </c>
      <c r="Z224" s="2">
        <v>14755413</v>
      </c>
      <c r="AA224" s="2">
        <v>14973623</v>
      </c>
      <c r="AB224" s="2">
        <v>14419161</v>
      </c>
      <c r="AC224" s="2">
        <v>15639028</v>
      </c>
      <c r="AD224">
        <v>126</v>
      </c>
      <c r="AE224">
        <v>150</v>
      </c>
      <c r="AF224">
        <v>148</v>
      </c>
      <c r="AG224">
        <v>150</v>
      </c>
      <c r="AH224">
        <v>144</v>
      </c>
      <c r="AI224">
        <v>156</v>
      </c>
      <c r="AJ224" t="s">
        <v>56</v>
      </c>
      <c r="AK224" t="s">
        <v>342</v>
      </c>
      <c r="AL224" s="2">
        <v>24000</v>
      </c>
      <c r="AM224">
        <v>0.24</v>
      </c>
      <c r="AN224" t="s">
        <v>83</v>
      </c>
      <c r="AO224" t="s">
        <v>84</v>
      </c>
      <c r="AP224" s="3">
        <v>42541</v>
      </c>
      <c r="BA224" t="s">
        <v>873</v>
      </c>
    </row>
    <row r="225" spans="1:57" x14ac:dyDescent="0.3">
      <c r="A225" t="s">
        <v>874</v>
      </c>
      <c r="B225" t="s">
        <v>847</v>
      </c>
      <c r="C225" t="s">
        <v>848</v>
      </c>
      <c r="D225">
        <v>400018</v>
      </c>
      <c r="E225" s="2">
        <v>10000000</v>
      </c>
      <c r="F225" t="s">
        <v>131</v>
      </c>
      <c r="G225" t="s">
        <v>131</v>
      </c>
      <c r="H225" t="s">
        <v>131</v>
      </c>
      <c r="I225" s="3">
        <v>38660</v>
      </c>
      <c r="J225" s="3">
        <v>24050</v>
      </c>
      <c r="K225">
        <v>60</v>
      </c>
      <c r="L225">
        <v>6</v>
      </c>
      <c r="M225" t="s">
        <v>91</v>
      </c>
      <c r="N225" t="s">
        <v>124</v>
      </c>
      <c r="O225" t="s">
        <v>63</v>
      </c>
      <c r="P225" s="3">
        <v>38660</v>
      </c>
      <c r="Q225">
        <v>4.24</v>
      </c>
      <c r="R225" s="3">
        <v>38812</v>
      </c>
      <c r="S225" t="s">
        <v>84</v>
      </c>
      <c r="T225" t="s">
        <v>107</v>
      </c>
      <c r="U225">
        <v>4.24</v>
      </c>
      <c r="X225" s="2">
        <v>13458209</v>
      </c>
      <c r="Y225" s="2">
        <v>16059492</v>
      </c>
      <c r="Z225" s="2">
        <v>15748601</v>
      </c>
      <c r="AA225" s="2">
        <v>15953271</v>
      </c>
      <c r="AB225" s="2">
        <v>15189581</v>
      </c>
      <c r="AC225" s="2">
        <v>16458990</v>
      </c>
      <c r="AD225">
        <v>135</v>
      </c>
      <c r="AE225">
        <v>161</v>
      </c>
      <c r="AF225">
        <v>157</v>
      </c>
      <c r="AG225">
        <v>160</v>
      </c>
      <c r="AH225">
        <v>152</v>
      </c>
      <c r="AI225">
        <v>165</v>
      </c>
      <c r="AJ225" t="s">
        <v>56</v>
      </c>
      <c r="AK225" t="s">
        <v>875</v>
      </c>
      <c r="AL225" s="2">
        <v>24000</v>
      </c>
      <c r="AM225">
        <v>0.24</v>
      </c>
      <c r="AN225" t="s">
        <v>83</v>
      </c>
      <c r="AO225" t="s">
        <v>84</v>
      </c>
      <c r="AP225" s="3">
        <v>42541</v>
      </c>
      <c r="BA225" t="s">
        <v>876</v>
      </c>
      <c r="BE225" t="s">
        <v>877</v>
      </c>
    </row>
    <row r="226" spans="1:57" x14ac:dyDescent="0.3">
      <c r="A226" t="s">
        <v>878</v>
      </c>
      <c r="B226" t="s">
        <v>847</v>
      </c>
      <c r="C226" t="s">
        <v>848</v>
      </c>
      <c r="D226">
        <v>400019</v>
      </c>
      <c r="E226" s="2">
        <v>10000000</v>
      </c>
      <c r="F226" t="s">
        <v>131</v>
      </c>
      <c r="G226" t="s">
        <v>131</v>
      </c>
      <c r="H226" t="s">
        <v>131</v>
      </c>
      <c r="I226" s="3">
        <v>38658</v>
      </c>
      <c r="J226" s="3">
        <v>24048</v>
      </c>
      <c r="K226">
        <v>60</v>
      </c>
      <c r="L226">
        <v>6</v>
      </c>
      <c r="M226" t="s">
        <v>91</v>
      </c>
      <c r="N226" t="s">
        <v>124</v>
      </c>
      <c r="O226" t="s">
        <v>63</v>
      </c>
      <c r="P226" s="3">
        <v>38658</v>
      </c>
      <c r="Q226">
        <v>4.25</v>
      </c>
      <c r="R226" s="3">
        <v>38753</v>
      </c>
      <c r="S226" t="s">
        <v>84</v>
      </c>
      <c r="T226" t="s">
        <v>107</v>
      </c>
      <c r="U226">
        <v>4.25</v>
      </c>
      <c r="X226" s="2">
        <v>13486653</v>
      </c>
      <c r="Y226" s="2">
        <v>16091355</v>
      </c>
      <c r="Z226" s="2">
        <v>15781766</v>
      </c>
      <c r="AA226" s="2">
        <v>15985440</v>
      </c>
      <c r="AB226" s="2">
        <v>15217522</v>
      </c>
      <c r="AC226" s="2">
        <v>16490263</v>
      </c>
      <c r="AD226">
        <v>135</v>
      </c>
      <c r="AE226">
        <v>161</v>
      </c>
      <c r="AF226">
        <v>158</v>
      </c>
      <c r="AG226">
        <v>160</v>
      </c>
      <c r="AH226">
        <v>152</v>
      </c>
      <c r="AI226">
        <v>165</v>
      </c>
      <c r="AJ226" t="s">
        <v>56</v>
      </c>
      <c r="AK226" t="s">
        <v>92</v>
      </c>
      <c r="AL226" s="2">
        <v>24000</v>
      </c>
      <c r="AM226">
        <v>0.24</v>
      </c>
      <c r="AN226" t="s">
        <v>83</v>
      </c>
      <c r="AO226" t="s">
        <v>84</v>
      </c>
      <c r="AP226" s="3">
        <v>42541</v>
      </c>
      <c r="BA226" t="s">
        <v>879</v>
      </c>
      <c r="BE226" t="s">
        <v>877</v>
      </c>
    </row>
    <row r="227" spans="1:57" x14ac:dyDescent="0.3">
      <c r="A227" t="s">
        <v>880</v>
      </c>
      <c r="B227" t="s">
        <v>847</v>
      </c>
      <c r="C227" t="s">
        <v>848</v>
      </c>
      <c r="D227">
        <v>400020</v>
      </c>
      <c r="E227" s="2">
        <v>15000000</v>
      </c>
      <c r="F227" t="s">
        <v>272</v>
      </c>
      <c r="G227" t="s">
        <v>272</v>
      </c>
      <c r="H227" t="s">
        <v>272</v>
      </c>
      <c r="I227" s="3">
        <v>38723</v>
      </c>
      <c r="J227" s="3">
        <v>24113</v>
      </c>
      <c r="K227">
        <v>60</v>
      </c>
      <c r="L227">
        <v>6</v>
      </c>
      <c r="M227" t="s">
        <v>91</v>
      </c>
      <c r="N227" t="s">
        <v>124</v>
      </c>
      <c r="O227" t="s">
        <v>63</v>
      </c>
      <c r="P227" s="3">
        <v>38723</v>
      </c>
      <c r="Q227">
        <v>3.74</v>
      </c>
      <c r="R227" s="3">
        <v>42375</v>
      </c>
      <c r="S227" t="s">
        <v>63</v>
      </c>
      <c r="T227" t="s">
        <v>107</v>
      </c>
      <c r="U227">
        <v>3.74</v>
      </c>
      <c r="X227" s="2">
        <v>18124398</v>
      </c>
      <c r="Y227" s="2">
        <v>21762712</v>
      </c>
      <c r="Z227" s="2">
        <v>21347166</v>
      </c>
      <c r="AA227" s="2">
        <v>21652451</v>
      </c>
      <c r="AB227" s="2">
        <v>20347236</v>
      </c>
      <c r="AC227" s="2">
        <v>22650620</v>
      </c>
      <c r="AD227">
        <v>121</v>
      </c>
      <c r="AE227">
        <v>145</v>
      </c>
      <c r="AF227">
        <v>142</v>
      </c>
      <c r="AG227">
        <v>144</v>
      </c>
      <c r="AH227">
        <v>136</v>
      </c>
      <c r="AI227">
        <v>151</v>
      </c>
      <c r="AJ227" t="s">
        <v>56</v>
      </c>
      <c r="AK227" t="s">
        <v>875</v>
      </c>
      <c r="AL227" s="2">
        <v>36000</v>
      </c>
      <c r="AM227">
        <v>0.24</v>
      </c>
      <c r="AN227" t="s">
        <v>63</v>
      </c>
      <c r="AO227" t="s">
        <v>64</v>
      </c>
      <c r="AP227" t="s">
        <v>64</v>
      </c>
      <c r="BA227" t="s">
        <v>881</v>
      </c>
    </row>
    <row r="228" spans="1:57" x14ac:dyDescent="0.3">
      <c r="A228" t="s">
        <v>882</v>
      </c>
      <c r="B228" t="s">
        <v>847</v>
      </c>
      <c r="C228" t="s">
        <v>848</v>
      </c>
      <c r="D228">
        <v>400022</v>
      </c>
      <c r="E228" s="2">
        <v>10000000</v>
      </c>
      <c r="F228" t="s">
        <v>272</v>
      </c>
      <c r="G228" t="s">
        <v>272</v>
      </c>
      <c r="H228" t="s">
        <v>272</v>
      </c>
      <c r="I228" s="3">
        <v>38728</v>
      </c>
      <c r="J228" s="3">
        <v>24118</v>
      </c>
      <c r="K228">
        <v>60</v>
      </c>
      <c r="L228">
        <v>6</v>
      </c>
      <c r="M228" t="s">
        <v>91</v>
      </c>
      <c r="N228" t="s">
        <v>124</v>
      </c>
      <c r="O228" t="s">
        <v>63</v>
      </c>
      <c r="P228" s="3">
        <v>38728</v>
      </c>
      <c r="Q228">
        <v>3.83</v>
      </c>
      <c r="R228" s="3">
        <v>44207</v>
      </c>
      <c r="S228" t="s">
        <v>63</v>
      </c>
      <c r="T228" t="s">
        <v>107</v>
      </c>
      <c r="U228">
        <v>3.83</v>
      </c>
      <c r="X228" s="2">
        <v>12313236</v>
      </c>
      <c r="Y228" s="2">
        <v>14772044</v>
      </c>
      <c r="Z228" s="2">
        <v>14490632</v>
      </c>
      <c r="AA228" s="2">
        <v>14693696</v>
      </c>
      <c r="AB228" s="2">
        <v>13979506</v>
      </c>
      <c r="AC228" s="2">
        <v>15362115</v>
      </c>
      <c r="AD228">
        <v>123</v>
      </c>
      <c r="AE228">
        <v>148</v>
      </c>
      <c r="AF228">
        <v>145</v>
      </c>
      <c r="AG228">
        <v>147</v>
      </c>
      <c r="AH228">
        <v>140</v>
      </c>
      <c r="AI228">
        <v>154</v>
      </c>
      <c r="AJ228" t="s">
        <v>56</v>
      </c>
      <c r="AK228" t="s">
        <v>875</v>
      </c>
      <c r="AL228" s="2">
        <v>24000</v>
      </c>
      <c r="AM228">
        <v>0.24</v>
      </c>
      <c r="AN228" t="s">
        <v>63</v>
      </c>
      <c r="AO228" t="s">
        <v>64</v>
      </c>
      <c r="AP228" t="s">
        <v>64</v>
      </c>
      <c r="BA228" t="s">
        <v>883</v>
      </c>
    </row>
    <row r="229" spans="1:57" x14ac:dyDescent="0.3">
      <c r="A229" t="s">
        <v>884</v>
      </c>
      <c r="B229" t="s">
        <v>847</v>
      </c>
      <c r="C229" t="s">
        <v>848</v>
      </c>
      <c r="D229">
        <v>400023</v>
      </c>
      <c r="E229" s="2">
        <v>15000000</v>
      </c>
      <c r="F229" t="s">
        <v>131</v>
      </c>
      <c r="G229" t="s">
        <v>131</v>
      </c>
      <c r="H229" t="s">
        <v>131</v>
      </c>
      <c r="I229" s="3">
        <v>38741</v>
      </c>
      <c r="J229" s="3">
        <v>24131</v>
      </c>
      <c r="K229">
        <v>60</v>
      </c>
      <c r="L229">
        <v>6</v>
      </c>
      <c r="M229" t="s">
        <v>91</v>
      </c>
      <c r="N229" t="s">
        <v>124</v>
      </c>
      <c r="O229" t="s">
        <v>63</v>
      </c>
      <c r="P229" s="3">
        <v>38741</v>
      </c>
      <c r="Q229">
        <v>3.65</v>
      </c>
      <c r="R229" s="3">
        <v>38922</v>
      </c>
      <c r="S229" t="s">
        <v>84</v>
      </c>
      <c r="T229" t="s">
        <v>107</v>
      </c>
      <c r="U229">
        <v>3.65</v>
      </c>
      <c r="X229" s="2">
        <v>17744194</v>
      </c>
      <c r="Y229" s="2">
        <v>21337065</v>
      </c>
      <c r="Z229" s="2">
        <v>20933236</v>
      </c>
      <c r="AA229" s="2">
        <v>21236959</v>
      </c>
      <c r="AB229" s="2">
        <v>20203656</v>
      </c>
      <c r="AC229" s="2">
        <v>21983162</v>
      </c>
      <c r="AD229">
        <v>118</v>
      </c>
      <c r="AE229">
        <v>142</v>
      </c>
      <c r="AF229">
        <v>140</v>
      </c>
      <c r="AG229">
        <v>142</v>
      </c>
      <c r="AH229">
        <v>135</v>
      </c>
      <c r="AI229">
        <v>147</v>
      </c>
      <c r="AJ229" t="s">
        <v>56</v>
      </c>
      <c r="AK229" t="s">
        <v>875</v>
      </c>
      <c r="AL229" s="2">
        <v>36000</v>
      </c>
      <c r="AM229">
        <v>0.24</v>
      </c>
      <c r="AN229" t="s">
        <v>83</v>
      </c>
      <c r="AO229" t="s">
        <v>84</v>
      </c>
      <c r="AP229" s="3">
        <v>42541</v>
      </c>
      <c r="BA229" t="s">
        <v>885</v>
      </c>
      <c r="BE229" t="s">
        <v>877</v>
      </c>
    </row>
    <row r="230" spans="1:57" x14ac:dyDescent="0.3">
      <c r="A230" t="s">
        <v>886</v>
      </c>
      <c r="B230" t="s">
        <v>847</v>
      </c>
      <c r="C230" t="s">
        <v>848</v>
      </c>
      <c r="D230">
        <v>400024</v>
      </c>
      <c r="E230" s="2">
        <v>10000000</v>
      </c>
      <c r="F230" t="s">
        <v>272</v>
      </c>
      <c r="G230" t="s">
        <v>272</v>
      </c>
      <c r="H230" t="s">
        <v>272</v>
      </c>
      <c r="I230" s="3">
        <v>38737</v>
      </c>
      <c r="J230" s="3">
        <v>24127</v>
      </c>
      <c r="K230">
        <v>60</v>
      </c>
      <c r="L230">
        <v>6</v>
      </c>
      <c r="M230" t="s">
        <v>91</v>
      </c>
      <c r="N230" t="s">
        <v>124</v>
      </c>
      <c r="O230" t="s">
        <v>63</v>
      </c>
      <c r="P230" s="3">
        <v>38737</v>
      </c>
      <c r="Q230">
        <v>3.53</v>
      </c>
      <c r="R230" s="3">
        <v>46042</v>
      </c>
      <c r="S230" t="s">
        <v>63</v>
      </c>
      <c r="T230" t="s">
        <v>107</v>
      </c>
      <c r="U230">
        <v>3.53</v>
      </c>
      <c r="X230" s="2">
        <v>11520897</v>
      </c>
      <c r="Y230" s="2">
        <v>13871049</v>
      </c>
      <c r="Z230" s="2">
        <v>13608327</v>
      </c>
      <c r="AA230" s="2">
        <v>13811114</v>
      </c>
      <c r="AB230" s="2">
        <v>12973670</v>
      </c>
      <c r="AC230" s="2">
        <v>14468631</v>
      </c>
      <c r="AD230">
        <v>115</v>
      </c>
      <c r="AE230">
        <v>139</v>
      </c>
      <c r="AF230">
        <v>136</v>
      </c>
      <c r="AG230">
        <v>138</v>
      </c>
      <c r="AH230">
        <v>130</v>
      </c>
      <c r="AI230">
        <v>145</v>
      </c>
      <c r="AJ230" t="s">
        <v>56</v>
      </c>
      <c r="AK230" t="s">
        <v>853</v>
      </c>
      <c r="AL230" s="2">
        <v>24000</v>
      </c>
      <c r="AM230">
        <v>0.24</v>
      </c>
      <c r="AN230" t="s">
        <v>63</v>
      </c>
      <c r="AO230" t="s">
        <v>64</v>
      </c>
      <c r="AP230" t="s">
        <v>64</v>
      </c>
      <c r="BA230" t="s">
        <v>887</v>
      </c>
    </row>
    <row r="231" spans="1:57" x14ac:dyDescent="0.3">
      <c r="A231" t="s">
        <v>888</v>
      </c>
      <c r="B231" t="s">
        <v>847</v>
      </c>
      <c r="C231" t="s">
        <v>848</v>
      </c>
      <c r="D231">
        <v>400026</v>
      </c>
      <c r="E231" s="2">
        <v>10000000</v>
      </c>
      <c r="F231" t="s">
        <v>131</v>
      </c>
      <c r="G231" t="s">
        <v>131</v>
      </c>
      <c r="H231" t="s">
        <v>131</v>
      </c>
      <c r="I231" s="3">
        <v>38835</v>
      </c>
      <c r="J231" s="3">
        <v>24225</v>
      </c>
      <c r="K231">
        <v>60</v>
      </c>
      <c r="L231">
        <v>60</v>
      </c>
      <c r="M231" t="s">
        <v>91</v>
      </c>
      <c r="N231" t="s">
        <v>124</v>
      </c>
      <c r="O231" t="s">
        <v>63</v>
      </c>
      <c r="P231" s="3">
        <v>38835</v>
      </c>
      <c r="Q231">
        <v>3.58</v>
      </c>
      <c r="R231" s="3">
        <v>42397</v>
      </c>
      <c r="S231" t="s">
        <v>84</v>
      </c>
      <c r="T231" t="s">
        <v>107</v>
      </c>
      <c r="U231">
        <v>3.58</v>
      </c>
      <c r="X231" s="2">
        <v>11593957</v>
      </c>
      <c r="Y231" s="2">
        <v>13871049</v>
      </c>
      <c r="Z231" s="2">
        <v>13667835</v>
      </c>
      <c r="AA231" s="2">
        <v>13870275</v>
      </c>
      <c r="AB231" s="2">
        <v>13203447</v>
      </c>
      <c r="AC231" s="2">
        <v>14552988</v>
      </c>
      <c r="AD231">
        <v>116</v>
      </c>
      <c r="AE231">
        <v>139</v>
      </c>
      <c r="AF231">
        <v>137</v>
      </c>
      <c r="AG231">
        <v>139</v>
      </c>
      <c r="AH231">
        <v>132</v>
      </c>
      <c r="AI231">
        <v>146</v>
      </c>
      <c r="AJ231" t="s">
        <v>56</v>
      </c>
      <c r="AK231" t="s">
        <v>92</v>
      </c>
      <c r="AL231" s="2">
        <v>24000</v>
      </c>
      <c r="AM231">
        <v>0.24</v>
      </c>
      <c r="AN231" t="s">
        <v>83</v>
      </c>
      <c r="AO231" t="s">
        <v>84</v>
      </c>
      <c r="AP231" s="3">
        <v>42541</v>
      </c>
    </row>
    <row r="232" spans="1:57" x14ac:dyDescent="0.3">
      <c r="A232" t="s">
        <v>889</v>
      </c>
      <c r="B232" t="s">
        <v>847</v>
      </c>
      <c r="C232" t="s">
        <v>848</v>
      </c>
      <c r="D232">
        <v>400027</v>
      </c>
      <c r="E232" s="2">
        <v>8600000</v>
      </c>
      <c r="F232" t="s">
        <v>272</v>
      </c>
      <c r="G232" t="s">
        <v>272</v>
      </c>
      <c r="H232" t="s">
        <v>272</v>
      </c>
      <c r="I232" s="3">
        <v>38756</v>
      </c>
      <c r="J232" s="3">
        <v>24146</v>
      </c>
      <c r="K232">
        <v>60</v>
      </c>
      <c r="L232">
        <v>60</v>
      </c>
      <c r="M232" t="s">
        <v>91</v>
      </c>
      <c r="N232" t="s">
        <v>124</v>
      </c>
      <c r="O232" t="s">
        <v>63</v>
      </c>
      <c r="P232" s="3">
        <v>38756</v>
      </c>
      <c r="Q232">
        <v>4.55</v>
      </c>
      <c r="R232" s="3">
        <v>41494</v>
      </c>
      <c r="S232" t="s">
        <v>63</v>
      </c>
      <c r="T232" t="s">
        <v>107</v>
      </c>
      <c r="U232">
        <v>4.55</v>
      </c>
      <c r="X232" s="2">
        <v>12036165</v>
      </c>
      <c r="Y232" s="2">
        <v>14338439</v>
      </c>
      <c r="Z232" s="2">
        <v>14060949</v>
      </c>
      <c r="AA232" s="2">
        <v>14237256</v>
      </c>
      <c r="AB232" s="2">
        <v>13554182</v>
      </c>
      <c r="AC232" s="2">
        <v>14831867</v>
      </c>
      <c r="AD232">
        <v>140</v>
      </c>
      <c r="AE232">
        <v>167</v>
      </c>
      <c r="AF232">
        <v>163</v>
      </c>
      <c r="AG232">
        <v>166</v>
      </c>
      <c r="AH232">
        <v>158</v>
      </c>
      <c r="AI232">
        <v>172</v>
      </c>
      <c r="AJ232" t="s">
        <v>56</v>
      </c>
      <c r="AK232" t="s">
        <v>853</v>
      </c>
      <c r="AL232" s="2">
        <v>20640</v>
      </c>
      <c r="AM232">
        <v>0.24</v>
      </c>
      <c r="AN232" t="s">
        <v>63</v>
      </c>
      <c r="AO232" t="s">
        <v>64</v>
      </c>
      <c r="AP232" t="s">
        <v>64</v>
      </c>
      <c r="BA232" t="s">
        <v>890</v>
      </c>
      <c r="BE232" t="s">
        <v>857</v>
      </c>
    </row>
    <row r="233" spans="1:57" x14ac:dyDescent="0.3">
      <c r="A233" t="s">
        <v>891</v>
      </c>
      <c r="B233" t="s">
        <v>847</v>
      </c>
      <c r="C233" t="s">
        <v>848</v>
      </c>
      <c r="D233">
        <v>400031</v>
      </c>
      <c r="E233" s="2">
        <v>10000000</v>
      </c>
      <c r="F233" t="s">
        <v>131</v>
      </c>
      <c r="G233" t="s">
        <v>131</v>
      </c>
      <c r="H233" t="s">
        <v>131</v>
      </c>
      <c r="I233" s="3">
        <v>39052</v>
      </c>
      <c r="J233" s="3">
        <v>24442</v>
      </c>
      <c r="K233">
        <v>60</v>
      </c>
      <c r="L233">
        <v>6</v>
      </c>
      <c r="M233" t="s">
        <v>892</v>
      </c>
      <c r="N233" t="s">
        <v>124</v>
      </c>
      <c r="O233" t="s">
        <v>63</v>
      </c>
      <c r="P233" s="3">
        <v>39052</v>
      </c>
      <c r="Q233" t="s">
        <v>893</v>
      </c>
      <c r="R233" s="3">
        <v>40878</v>
      </c>
      <c r="S233" t="s">
        <v>84</v>
      </c>
      <c r="T233" t="s">
        <v>107</v>
      </c>
      <c r="U233">
        <v>4</v>
      </c>
      <c r="X233" s="2">
        <v>12914468</v>
      </c>
      <c r="Y233" s="2">
        <v>15489152</v>
      </c>
      <c r="Z233" s="2">
        <v>14913316</v>
      </c>
      <c r="AA233" s="2">
        <v>15099127</v>
      </c>
      <c r="AB233" s="2">
        <v>14389256</v>
      </c>
      <c r="AC233" s="2">
        <v>15804581</v>
      </c>
      <c r="AD233">
        <v>129</v>
      </c>
      <c r="AE233">
        <v>155</v>
      </c>
      <c r="AF233">
        <v>149</v>
      </c>
      <c r="AG233">
        <v>151</v>
      </c>
      <c r="AH233">
        <v>144</v>
      </c>
      <c r="AI233">
        <v>158</v>
      </c>
      <c r="AJ233" t="s">
        <v>56</v>
      </c>
      <c r="AK233" t="s">
        <v>342</v>
      </c>
      <c r="AL233" s="2">
        <v>24000</v>
      </c>
      <c r="AM233">
        <v>0.24</v>
      </c>
      <c r="AN233" t="s">
        <v>83</v>
      </c>
      <c r="AO233" t="s">
        <v>84</v>
      </c>
      <c r="AP233" s="3">
        <v>42887</v>
      </c>
      <c r="BA233" t="s">
        <v>894</v>
      </c>
      <c r="BE233" t="s">
        <v>895</v>
      </c>
    </row>
    <row r="234" spans="1:57" x14ac:dyDescent="0.3">
      <c r="A234" t="s">
        <v>896</v>
      </c>
      <c r="B234" t="s">
        <v>847</v>
      </c>
      <c r="C234" t="s">
        <v>848</v>
      </c>
      <c r="D234">
        <v>400032</v>
      </c>
      <c r="E234" s="2">
        <v>5000000</v>
      </c>
      <c r="F234" t="s">
        <v>272</v>
      </c>
      <c r="G234" t="s">
        <v>272</v>
      </c>
      <c r="H234" t="s">
        <v>272</v>
      </c>
      <c r="I234" s="3">
        <v>38768</v>
      </c>
      <c r="J234" s="3">
        <v>24156</v>
      </c>
      <c r="K234">
        <v>60</v>
      </c>
      <c r="L234">
        <v>6</v>
      </c>
      <c r="M234" t="s">
        <v>91</v>
      </c>
      <c r="N234" t="s">
        <v>124</v>
      </c>
      <c r="O234" t="s">
        <v>63</v>
      </c>
      <c r="P234" s="3">
        <v>39260</v>
      </c>
      <c r="Q234">
        <v>4.5</v>
      </c>
      <c r="R234" s="3">
        <v>41688</v>
      </c>
      <c r="S234" t="s">
        <v>63</v>
      </c>
      <c r="T234" t="s">
        <v>107</v>
      </c>
      <c r="U234">
        <v>4.5</v>
      </c>
      <c r="X234" s="2">
        <v>7010429</v>
      </c>
      <c r="Y234" s="2">
        <v>8363084</v>
      </c>
      <c r="Z234" s="2">
        <v>8199916</v>
      </c>
      <c r="AA234" s="2">
        <v>8303710</v>
      </c>
      <c r="AB234" s="2">
        <v>7807369</v>
      </c>
      <c r="AC234" s="2">
        <v>8652483</v>
      </c>
      <c r="AD234">
        <v>140</v>
      </c>
      <c r="AE234">
        <v>167</v>
      </c>
      <c r="AF234">
        <v>164</v>
      </c>
      <c r="AG234">
        <v>166</v>
      </c>
      <c r="AH234">
        <v>156</v>
      </c>
      <c r="AI234">
        <v>173</v>
      </c>
      <c r="AJ234" t="s">
        <v>56</v>
      </c>
      <c r="AK234" t="s">
        <v>853</v>
      </c>
      <c r="AL234" s="2">
        <v>12000</v>
      </c>
      <c r="AM234">
        <v>0.24</v>
      </c>
      <c r="AN234" t="s">
        <v>63</v>
      </c>
      <c r="AO234" t="s">
        <v>64</v>
      </c>
      <c r="AP234" t="s">
        <v>64</v>
      </c>
      <c r="BA234" t="s">
        <v>897</v>
      </c>
      <c r="BE234" t="s">
        <v>898</v>
      </c>
    </row>
    <row r="235" spans="1:57" x14ac:dyDescent="0.3">
      <c r="A235" t="s">
        <v>899</v>
      </c>
      <c r="B235" t="s">
        <v>847</v>
      </c>
      <c r="C235" t="s">
        <v>848</v>
      </c>
      <c r="D235">
        <v>400033</v>
      </c>
      <c r="E235" s="2">
        <v>10000000</v>
      </c>
      <c r="F235" t="s">
        <v>272</v>
      </c>
      <c r="G235" t="s">
        <v>272</v>
      </c>
      <c r="H235" t="s">
        <v>272</v>
      </c>
      <c r="I235" s="3">
        <v>39260</v>
      </c>
      <c r="J235" s="3">
        <v>24650</v>
      </c>
      <c r="K235">
        <v>60</v>
      </c>
      <c r="L235">
        <v>60</v>
      </c>
      <c r="M235" t="s">
        <v>91</v>
      </c>
      <c r="N235" t="s">
        <v>124</v>
      </c>
      <c r="O235" t="s">
        <v>63</v>
      </c>
      <c r="P235" s="3">
        <v>39260</v>
      </c>
      <c r="Q235">
        <v>4.63</v>
      </c>
      <c r="R235" s="3">
        <v>42913</v>
      </c>
      <c r="S235" t="s">
        <v>63</v>
      </c>
      <c r="T235" t="s">
        <v>107</v>
      </c>
      <c r="U235">
        <v>4.625</v>
      </c>
      <c r="X235" s="2">
        <v>14272785</v>
      </c>
      <c r="Y235" s="2">
        <v>17067798</v>
      </c>
      <c r="Z235" s="2">
        <v>16749954</v>
      </c>
      <c r="AA235" s="2">
        <v>16943103</v>
      </c>
      <c r="AB235" s="2">
        <v>16344456</v>
      </c>
      <c r="AC235" s="2">
        <v>17689837</v>
      </c>
      <c r="AD235">
        <v>143</v>
      </c>
      <c r="AE235">
        <v>171</v>
      </c>
      <c r="AF235">
        <v>167</v>
      </c>
      <c r="AG235">
        <v>169</v>
      </c>
      <c r="AH235">
        <v>163</v>
      </c>
      <c r="AI235">
        <v>177</v>
      </c>
      <c r="AJ235" t="s">
        <v>56</v>
      </c>
      <c r="AK235" t="s">
        <v>853</v>
      </c>
      <c r="AL235" s="2">
        <v>24000</v>
      </c>
      <c r="AM235">
        <v>0.24</v>
      </c>
      <c r="AN235" t="s">
        <v>63</v>
      </c>
      <c r="AO235" t="s">
        <v>64</v>
      </c>
      <c r="AP235" t="s">
        <v>64</v>
      </c>
      <c r="BA235" t="s">
        <v>900</v>
      </c>
    </row>
    <row r="236" spans="1:57" x14ac:dyDescent="0.3">
      <c r="A236" t="s">
        <v>901</v>
      </c>
      <c r="B236" t="s">
        <v>847</v>
      </c>
      <c r="C236" t="s">
        <v>848</v>
      </c>
      <c r="D236">
        <v>400034</v>
      </c>
      <c r="E236" s="2">
        <v>15000000</v>
      </c>
      <c r="F236" t="s">
        <v>120</v>
      </c>
      <c r="G236" t="s">
        <v>120</v>
      </c>
      <c r="H236" t="s">
        <v>120</v>
      </c>
      <c r="I236" s="3">
        <v>39260</v>
      </c>
      <c r="J236" s="3">
        <v>24650</v>
      </c>
      <c r="K236">
        <v>60</v>
      </c>
      <c r="L236">
        <v>60</v>
      </c>
      <c r="M236" t="s">
        <v>91</v>
      </c>
      <c r="N236" t="s">
        <v>124</v>
      </c>
      <c r="O236" t="s">
        <v>63</v>
      </c>
      <c r="P236" s="3">
        <v>39260</v>
      </c>
      <c r="Q236">
        <v>4.63</v>
      </c>
      <c r="R236" s="3">
        <v>42913</v>
      </c>
      <c r="S236" t="s">
        <v>63</v>
      </c>
      <c r="T236" t="s">
        <v>107</v>
      </c>
      <c r="U236">
        <v>4.625</v>
      </c>
      <c r="X236" s="2">
        <v>21409177</v>
      </c>
      <c r="Y236" s="2">
        <v>25601696</v>
      </c>
      <c r="Z236" s="2">
        <v>25124931</v>
      </c>
      <c r="AA236" s="2">
        <v>25414655</v>
      </c>
      <c r="AB236" s="2">
        <v>24366975</v>
      </c>
      <c r="AC236" s="2">
        <v>26534755</v>
      </c>
      <c r="AD236">
        <v>143</v>
      </c>
      <c r="AE236">
        <v>171</v>
      </c>
      <c r="AF236">
        <v>167</v>
      </c>
      <c r="AG236">
        <v>169</v>
      </c>
      <c r="AH236">
        <v>162</v>
      </c>
      <c r="AI236">
        <v>177</v>
      </c>
      <c r="AJ236" t="s">
        <v>56</v>
      </c>
      <c r="AK236" t="s">
        <v>853</v>
      </c>
      <c r="AL236" s="2">
        <v>36000</v>
      </c>
      <c r="AM236">
        <v>0.24</v>
      </c>
      <c r="AN236" t="s">
        <v>63</v>
      </c>
      <c r="AO236" t="s">
        <v>64</v>
      </c>
      <c r="AP236" t="s">
        <v>64</v>
      </c>
      <c r="BA236" t="s">
        <v>902</v>
      </c>
    </row>
    <row r="237" spans="1:57" x14ac:dyDescent="0.3">
      <c r="A237" t="s">
        <v>903</v>
      </c>
      <c r="B237" t="s">
        <v>847</v>
      </c>
      <c r="C237" t="s">
        <v>848</v>
      </c>
      <c r="D237">
        <v>400036</v>
      </c>
      <c r="E237" s="2">
        <v>25000000</v>
      </c>
      <c r="F237" t="s">
        <v>462</v>
      </c>
      <c r="G237" t="s">
        <v>859</v>
      </c>
      <c r="H237" t="s">
        <v>859</v>
      </c>
      <c r="I237" s="3">
        <v>39287</v>
      </c>
      <c r="J237" s="3">
        <v>21006</v>
      </c>
      <c r="K237">
        <v>50</v>
      </c>
      <c r="L237">
        <v>60</v>
      </c>
      <c r="M237" t="s">
        <v>904</v>
      </c>
      <c r="N237" t="s">
        <v>124</v>
      </c>
      <c r="O237" t="s">
        <v>63</v>
      </c>
      <c r="P237" s="3">
        <v>39287</v>
      </c>
      <c r="Q237">
        <v>4.42</v>
      </c>
      <c r="R237" s="3">
        <v>41114</v>
      </c>
      <c r="S237" t="s">
        <v>63</v>
      </c>
      <c r="T237" t="s">
        <v>107</v>
      </c>
      <c r="U237">
        <v>4.42</v>
      </c>
      <c r="X237" s="2">
        <v>41838498</v>
      </c>
      <c r="Y237" s="2">
        <v>49412749</v>
      </c>
      <c r="Z237" s="2">
        <v>49492194</v>
      </c>
      <c r="AA237" s="2">
        <v>54202096</v>
      </c>
      <c r="AB237" s="2">
        <v>56138220</v>
      </c>
      <c r="AC237" s="2">
        <v>59763749</v>
      </c>
      <c r="AD237">
        <v>167</v>
      </c>
      <c r="AE237">
        <v>198</v>
      </c>
      <c r="AF237">
        <v>198</v>
      </c>
      <c r="AG237">
        <v>217</v>
      </c>
      <c r="AH237">
        <v>225</v>
      </c>
      <c r="AI237">
        <v>239</v>
      </c>
      <c r="AJ237" t="s">
        <v>56</v>
      </c>
      <c r="AK237" t="s">
        <v>183</v>
      </c>
      <c r="AL237">
        <v>0</v>
      </c>
      <c r="AM237">
        <v>0</v>
      </c>
      <c r="AN237" t="s">
        <v>63</v>
      </c>
      <c r="AO237" t="s">
        <v>64</v>
      </c>
      <c r="AP237" t="s">
        <v>64</v>
      </c>
      <c r="BA237" t="s">
        <v>905</v>
      </c>
      <c r="BE237" t="s">
        <v>906</v>
      </c>
    </row>
    <row r="238" spans="1:57" x14ac:dyDescent="0.3">
      <c r="A238" t="s">
        <v>907</v>
      </c>
      <c r="B238" t="s">
        <v>847</v>
      </c>
      <c r="C238" t="s">
        <v>848</v>
      </c>
      <c r="D238">
        <v>400037</v>
      </c>
      <c r="E238" s="2">
        <v>15000000</v>
      </c>
      <c r="F238" t="s">
        <v>131</v>
      </c>
      <c r="G238" t="s">
        <v>131</v>
      </c>
      <c r="H238" t="s">
        <v>131</v>
      </c>
      <c r="I238" s="3">
        <v>39640</v>
      </c>
      <c r="J238" s="3">
        <v>28682</v>
      </c>
      <c r="K238">
        <v>70</v>
      </c>
      <c r="L238">
        <v>36</v>
      </c>
      <c r="M238" t="s">
        <v>892</v>
      </c>
      <c r="N238" t="s">
        <v>124</v>
      </c>
      <c r="O238" t="s">
        <v>63</v>
      </c>
      <c r="P238" s="3">
        <v>39640</v>
      </c>
      <c r="Q238" t="s">
        <v>908</v>
      </c>
      <c r="R238" s="3">
        <v>40735</v>
      </c>
      <c r="S238" t="s">
        <v>84</v>
      </c>
      <c r="T238" t="s">
        <v>107</v>
      </c>
      <c r="U238">
        <v>5.24</v>
      </c>
      <c r="X238" s="2">
        <v>26007799</v>
      </c>
      <c r="Y238" s="2">
        <v>31614210</v>
      </c>
      <c r="Z238" s="2">
        <v>28987567</v>
      </c>
      <c r="AA238" s="2">
        <v>29403913</v>
      </c>
      <c r="AB238" s="2">
        <v>27895006</v>
      </c>
      <c r="AC238" s="2">
        <v>31667194</v>
      </c>
      <c r="AD238">
        <v>173</v>
      </c>
      <c r="AE238">
        <v>211</v>
      </c>
      <c r="AF238">
        <v>193</v>
      </c>
      <c r="AG238">
        <v>196</v>
      </c>
      <c r="AH238">
        <v>186</v>
      </c>
      <c r="AI238">
        <v>211</v>
      </c>
      <c r="AJ238" t="s">
        <v>56</v>
      </c>
      <c r="AK238" t="s">
        <v>183</v>
      </c>
      <c r="AL238">
        <v>0</v>
      </c>
      <c r="AM238">
        <v>0</v>
      </c>
      <c r="AN238" t="s">
        <v>83</v>
      </c>
      <c r="AO238" t="s">
        <v>84</v>
      </c>
      <c r="AP238" s="3">
        <v>42746</v>
      </c>
      <c r="BA238" t="s">
        <v>909</v>
      </c>
      <c r="BE238" t="s">
        <v>910</v>
      </c>
    </row>
    <row r="239" spans="1:57" x14ac:dyDescent="0.3">
      <c r="A239" t="s">
        <v>911</v>
      </c>
      <c r="B239" t="s">
        <v>847</v>
      </c>
      <c r="C239" t="s">
        <v>848</v>
      </c>
      <c r="D239">
        <v>400038</v>
      </c>
      <c r="E239" s="2">
        <v>45000000</v>
      </c>
      <c r="F239" t="s">
        <v>367</v>
      </c>
      <c r="G239" t="s">
        <v>367</v>
      </c>
      <c r="H239" t="s">
        <v>64</v>
      </c>
      <c r="I239" s="3">
        <v>39826</v>
      </c>
      <c r="J239" s="3">
        <v>25216</v>
      </c>
      <c r="K239">
        <v>60</v>
      </c>
      <c r="L239">
        <v>60</v>
      </c>
      <c r="M239" t="s">
        <v>596</v>
      </c>
      <c r="N239" s="3">
        <v>39826</v>
      </c>
      <c r="O239">
        <v>4.3600000000000003</v>
      </c>
      <c r="P239" s="3">
        <v>40921</v>
      </c>
      <c r="Q239" t="s">
        <v>912</v>
      </c>
      <c r="R239" s="3">
        <v>43478</v>
      </c>
      <c r="S239" t="s">
        <v>479</v>
      </c>
      <c r="T239" t="s">
        <v>107</v>
      </c>
      <c r="U239" t="s">
        <v>64</v>
      </c>
      <c r="X239" s="2">
        <v>95665675</v>
      </c>
      <c r="Y239" s="2">
        <v>116852784</v>
      </c>
      <c r="Z239" s="2">
        <v>109980811</v>
      </c>
      <c r="AA239">
        <v>0</v>
      </c>
      <c r="AB239">
        <v>0</v>
      </c>
      <c r="AC239">
        <v>0</v>
      </c>
      <c r="AD239">
        <v>213</v>
      </c>
      <c r="AE239">
        <v>260</v>
      </c>
      <c r="AF239">
        <v>244</v>
      </c>
      <c r="AG239">
        <v>0</v>
      </c>
      <c r="AH239">
        <v>0</v>
      </c>
      <c r="AI239">
        <v>0</v>
      </c>
      <c r="AJ239" t="s">
        <v>56</v>
      </c>
      <c r="AK239" t="s">
        <v>844</v>
      </c>
      <c r="AL239">
        <v>0</v>
      </c>
      <c r="AM239">
        <v>0</v>
      </c>
      <c r="AN239" t="s">
        <v>83</v>
      </c>
      <c r="AO239" t="s">
        <v>479</v>
      </c>
      <c r="AP239" s="3">
        <v>43447</v>
      </c>
      <c r="AQ239" s="2">
        <v>35162738</v>
      </c>
      <c r="AR239">
        <v>78</v>
      </c>
      <c r="AS239" s="2">
        <v>45000000</v>
      </c>
      <c r="AT239" s="3">
        <v>25185</v>
      </c>
      <c r="AU239">
        <v>2.39</v>
      </c>
      <c r="AV239" s="2">
        <v>47474608</v>
      </c>
      <c r="AW239" s="2">
        <v>45321177</v>
      </c>
      <c r="AX239" s="2">
        <v>50548821</v>
      </c>
      <c r="AY239" t="s">
        <v>523</v>
      </c>
      <c r="AZ239" t="s">
        <v>913</v>
      </c>
      <c r="BA239" t="s">
        <v>914</v>
      </c>
      <c r="BC239" t="s">
        <v>915</v>
      </c>
      <c r="BE239" t="s">
        <v>916</v>
      </c>
    </row>
    <row r="240" spans="1:57" x14ac:dyDescent="0.3">
      <c r="A240" t="s">
        <v>917</v>
      </c>
      <c r="B240" t="s">
        <v>847</v>
      </c>
      <c r="C240" t="s">
        <v>848</v>
      </c>
      <c r="D240">
        <v>400039</v>
      </c>
      <c r="E240" s="2">
        <v>40000000</v>
      </c>
      <c r="F240" t="s">
        <v>367</v>
      </c>
      <c r="G240" t="s">
        <v>367</v>
      </c>
      <c r="H240" t="s">
        <v>64</v>
      </c>
      <c r="I240" s="3">
        <v>40816</v>
      </c>
      <c r="J240" s="3">
        <v>21458</v>
      </c>
      <c r="K240">
        <v>47</v>
      </c>
      <c r="L240">
        <v>60</v>
      </c>
      <c r="M240" t="s">
        <v>596</v>
      </c>
      <c r="N240" s="3">
        <v>40816</v>
      </c>
      <c r="O240">
        <v>2.9</v>
      </c>
      <c r="P240" s="3">
        <v>41394</v>
      </c>
      <c r="Q240" t="s">
        <v>918</v>
      </c>
      <c r="R240" s="3">
        <v>42643</v>
      </c>
      <c r="S240" t="s">
        <v>479</v>
      </c>
      <c r="T240" t="s">
        <v>107</v>
      </c>
      <c r="U240" t="s">
        <v>64</v>
      </c>
      <c r="X240" s="2">
        <v>69248397</v>
      </c>
      <c r="Y240" s="2">
        <v>83141350</v>
      </c>
      <c r="Z240" s="2">
        <v>77168329</v>
      </c>
      <c r="AA240">
        <v>0</v>
      </c>
      <c r="AB240">
        <v>0</v>
      </c>
      <c r="AC240">
        <v>0</v>
      </c>
      <c r="AD240">
        <v>173</v>
      </c>
      <c r="AE240">
        <v>208</v>
      </c>
      <c r="AF240">
        <v>193</v>
      </c>
      <c r="AG240">
        <v>0</v>
      </c>
      <c r="AH240">
        <v>0</v>
      </c>
      <c r="AI240">
        <v>0</v>
      </c>
      <c r="AJ240" t="s">
        <v>56</v>
      </c>
      <c r="AK240" t="s">
        <v>844</v>
      </c>
      <c r="AL240">
        <v>0</v>
      </c>
      <c r="AM240">
        <v>0</v>
      </c>
      <c r="AN240" t="s">
        <v>83</v>
      </c>
      <c r="AO240" t="s">
        <v>479</v>
      </c>
      <c r="AP240" s="3">
        <v>43447</v>
      </c>
      <c r="AQ240" s="2">
        <v>18460527</v>
      </c>
      <c r="AR240">
        <v>46</v>
      </c>
      <c r="AS240" s="2">
        <v>40000000</v>
      </c>
      <c r="AT240" s="3">
        <v>21458</v>
      </c>
      <c r="AU240">
        <v>2.42</v>
      </c>
      <c r="AV240" s="2">
        <v>42137119</v>
      </c>
      <c r="AW240" s="2">
        <v>39510290</v>
      </c>
      <c r="AX240" s="2">
        <v>43315756</v>
      </c>
      <c r="AY240" t="s">
        <v>523</v>
      </c>
      <c r="AZ240" t="s">
        <v>913</v>
      </c>
      <c r="BA240" t="s">
        <v>919</v>
      </c>
      <c r="BC240" t="s">
        <v>915</v>
      </c>
      <c r="BE240" t="s">
        <v>920</v>
      </c>
    </row>
    <row r="241" spans="1:57" x14ac:dyDescent="0.3">
      <c r="A241" t="s">
        <v>921</v>
      </c>
      <c r="B241" t="s">
        <v>922</v>
      </c>
      <c r="C241" t="s">
        <v>923</v>
      </c>
      <c r="D241">
        <v>500000006</v>
      </c>
      <c r="E241" s="2">
        <v>1000000</v>
      </c>
      <c r="F241" t="s">
        <v>204</v>
      </c>
      <c r="G241" t="s">
        <v>924</v>
      </c>
      <c r="H241" t="s">
        <v>925</v>
      </c>
      <c r="I241" s="3">
        <v>33677</v>
      </c>
      <c r="J241" s="3">
        <v>42870</v>
      </c>
      <c r="K241">
        <v>25</v>
      </c>
      <c r="L241">
        <v>1</v>
      </c>
      <c r="M241" t="s">
        <v>91</v>
      </c>
      <c r="N241" t="s">
        <v>64</v>
      </c>
      <c r="O241" t="s">
        <v>64</v>
      </c>
      <c r="P241" s="3">
        <v>33677</v>
      </c>
      <c r="Q241">
        <v>9.75</v>
      </c>
      <c r="R241" s="3">
        <v>33708</v>
      </c>
      <c r="S241" t="s">
        <v>387</v>
      </c>
      <c r="T241" t="s">
        <v>107</v>
      </c>
      <c r="U241">
        <v>9.75</v>
      </c>
      <c r="V241" s="2">
        <v>2437500</v>
      </c>
      <c r="X241" s="2">
        <v>1138000</v>
      </c>
      <c r="Y241" s="2">
        <v>1493000</v>
      </c>
      <c r="Z241" t="s">
        <v>690</v>
      </c>
      <c r="AA241" t="s">
        <v>690</v>
      </c>
      <c r="AB241" t="s">
        <v>690</v>
      </c>
      <c r="AC241" t="s">
        <v>690</v>
      </c>
      <c r="AD241">
        <v>113.8</v>
      </c>
      <c r="AG241" t="e">
        <v>#VALUE!</v>
      </c>
      <c r="AJ241" t="s">
        <v>183</v>
      </c>
      <c r="AK241" t="s">
        <v>926</v>
      </c>
      <c r="AL241" s="2">
        <v>2400</v>
      </c>
      <c r="AM241">
        <v>0.24</v>
      </c>
    </row>
    <row r="242" spans="1:57" x14ac:dyDescent="0.3">
      <c r="A242" t="s">
        <v>927</v>
      </c>
      <c r="B242" t="s">
        <v>922</v>
      </c>
      <c r="C242" t="s">
        <v>923</v>
      </c>
      <c r="D242" t="s">
        <v>928</v>
      </c>
      <c r="E242" s="2">
        <v>14000000</v>
      </c>
      <c r="F242" t="s">
        <v>118</v>
      </c>
      <c r="G242" t="s">
        <v>255</v>
      </c>
      <c r="H242" t="s">
        <v>255</v>
      </c>
      <c r="I242" s="3">
        <v>38482</v>
      </c>
      <c r="J242" s="3">
        <v>23509</v>
      </c>
      <c r="K242">
        <v>59</v>
      </c>
      <c r="L242">
        <v>60</v>
      </c>
      <c r="M242" t="s">
        <v>91</v>
      </c>
      <c r="N242" t="s">
        <v>64</v>
      </c>
      <c r="O242" t="s">
        <v>64</v>
      </c>
      <c r="P242" s="3">
        <v>38482</v>
      </c>
      <c r="Q242">
        <v>3.9</v>
      </c>
      <c r="R242" s="3">
        <v>40308</v>
      </c>
      <c r="S242" t="s">
        <v>63</v>
      </c>
      <c r="T242" t="s">
        <v>107</v>
      </c>
      <c r="U242">
        <v>3.9</v>
      </c>
      <c r="V242" s="2">
        <v>32214000</v>
      </c>
      <c r="X242" s="2">
        <v>21124000</v>
      </c>
      <c r="Y242" s="2">
        <v>24296000</v>
      </c>
      <c r="Z242" s="2">
        <v>23411000</v>
      </c>
      <c r="AA242" s="2">
        <v>22658000</v>
      </c>
      <c r="AB242" s="2">
        <v>25015000</v>
      </c>
      <c r="AC242" s="2">
        <v>24007845</v>
      </c>
      <c r="AD242">
        <v>150.886</v>
      </c>
      <c r="AG242">
        <v>161.84299999999999</v>
      </c>
      <c r="AJ242" t="s">
        <v>261</v>
      </c>
      <c r="AK242" t="s">
        <v>65</v>
      </c>
      <c r="AL242" s="2">
        <v>33600</v>
      </c>
      <c r="AM242">
        <v>0.24</v>
      </c>
      <c r="BA242" t="s">
        <v>929</v>
      </c>
    </row>
    <row r="243" spans="1:57" x14ac:dyDescent="0.3">
      <c r="A243" t="s">
        <v>930</v>
      </c>
      <c r="B243" t="s">
        <v>922</v>
      </c>
      <c r="C243" t="s">
        <v>923</v>
      </c>
      <c r="D243" t="s">
        <v>931</v>
      </c>
      <c r="E243" s="2">
        <v>14000000</v>
      </c>
      <c r="F243" t="s">
        <v>118</v>
      </c>
      <c r="G243" t="s">
        <v>255</v>
      </c>
      <c r="H243" t="s">
        <v>255</v>
      </c>
      <c r="I243" s="3">
        <v>38482</v>
      </c>
      <c r="J243" s="3">
        <v>23873</v>
      </c>
      <c r="K243">
        <v>60</v>
      </c>
      <c r="L243">
        <v>60</v>
      </c>
      <c r="M243" t="s">
        <v>91</v>
      </c>
      <c r="N243" t="s">
        <v>64</v>
      </c>
      <c r="O243" t="s">
        <v>64</v>
      </c>
      <c r="P243" s="3">
        <v>38482</v>
      </c>
      <c r="Q243">
        <v>3.9</v>
      </c>
      <c r="R243" s="3">
        <v>40308</v>
      </c>
      <c r="S243" t="s">
        <v>63</v>
      </c>
      <c r="T243" t="s">
        <v>107</v>
      </c>
      <c r="U243">
        <v>3.9</v>
      </c>
      <c r="V243" s="2">
        <v>32760000</v>
      </c>
      <c r="X243" s="2">
        <v>21292000</v>
      </c>
      <c r="Y243" s="2">
        <v>24522000</v>
      </c>
      <c r="Z243" s="2">
        <v>23610000</v>
      </c>
      <c r="AA243" s="2">
        <v>22827000</v>
      </c>
      <c r="AB243" s="2">
        <v>25321000</v>
      </c>
      <c r="AC243" s="2">
        <v>24247559</v>
      </c>
      <c r="AD243">
        <v>152.08600000000001</v>
      </c>
      <c r="AG243">
        <v>163.05000000000001</v>
      </c>
      <c r="AJ243" t="s">
        <v>261</v>
      </c>
      <c r="AK243" t="s">
        <v>65</v>
      </c>
      <c r="AL243" s="2">
        <v>33600</v>
      </c>
      <c r="AM243">
        <v>0.24</v>
      </c>
      <c r="BA243" t="s">
        <v>932</v>
      </c>
    </row>
    <row r="244" spans="1:57" x14ac:dyDescent="0.3">
      <c r="A244" t="s">
        <v>933</v>
      </c>
      <c r="B244" t="s">
        <v>922</v>
      </c>
      <c r="C244" t="s">
        <v>923</v>
      </c>
      <c r="D244" t="s">
        <v>934</v>
      </c>
      <c r="E244" s="2">
        <v>5000000</v>
      </c>
      <c r="F244" t="s">
        <v>118</v>
      </c>
      <c r="G244" t="s">
        <v>255</v>
      </c>
      <c r="H244" t="s">
        <v>255</v>
      </c>
      <c r="I244" s="3">
        <v>39218</v>
      </c>
      <c r="J244" s="3">
        <v>28262</v>
      </c>
      <c r="K244">
        <v>70</v>
      </c>
      <c r="L244">
        <v>12</v>
      </c>
      <c r="M244" t="s">
        <v>91</v>
      </c>
      <c r="N244" t="s">
        <v>64</v>
      </c>
      <c r="O244" t="s">
        <v>64</v>
      </c>
      <c r="P244" s="3">
        <v>39218</v>
      </c>
      <c r="Q244">
        <v>4.05</v>
      </c>
      <c r="R244" s="3">
        <v>40679</v>
      </c>
      <c r="S244" t="s">
        <v>63</v>
      </c>
      <c r="T244" t="s">
        <v>107</v>
      </c>
      <c r="U244">
        <v>4.05</v>
      </c>
      <c r="V244" s="2">
        <v>14175000</v>
      </c>
      <c r="X244" s="2">
        <v>8240000</v>
      </c>
      <c r="Y244" s="2">
        <v>9890000</v>
      </c>
      <c r="Z244" s="2">
        <v>9464000</v>
      </c>
      <c r="AA244" s="2">
        <v>9081000</v>
      </c>
      <c r="AB244" s="2">
        <v>10618000</v>
      </c>
      <c r="AC244" s="2">
        <v>9896335</v>
      </c>
      <c r="AD244">
        <v>164.8</v>
      </c>
      <c r="AG244">
        <v>181.62</v>
      </c>
      <c r="AJ244" t="s">
        <v>261</v>
      </c>
      <c r="AK244" t="s">
        <v>65</v>
      </c>
      <c r="AL244" s="2">
        <v>12000</v>
      </c>
      <c r="AM244">
        <v>0.24</v>
      </c>
      <c r="BA244" t="s">
        <v>935</v>
      </c>
    </row>
    <row r="245" spans="1:57" x14ac:dyDescent="0.3">
      <c r="A245" t="s">
        <v>936</v>
      </c>
      <c r="B245" t="s">
        <v>922</v>
      </c>
      <c r="C245" t="s">
        <v>923</v>
      </c>
      <c r="D245" t="s">
        <v>937</v>
      </c>
      <c r="E245" s="2">
        <v>5000000</v>
      </c>
      <c r="F245" t="s">
        <v>938</v>
      </c>
      <c r="G245" t="s">
        <v>939</v>
      </c>
      <c r="H245" t="s">
        <v>939</v>
      </c>
      <c r="I245" s="3">
        <v>39217</v>
      </c>
      <c r="J245" s="3">
        <v>28262</v>
      </c>
      <c r="K245">
        <v>70</v>
      </c>
      <c r="L245">
        <v>12</v>
      </c>
      <c r="M245" t="s">
        <v>91</v>
      </c>
      <c r="N245" t="s">
        <v>64</v>
      </c>
      <c r="O245" t="s">
        <v>64</v>
      </c>
      <c r="P245" s="3">
        <v>39217</v>
      </c>
      <c r="Q245">
        <v>4.05</v>
      </c>
      <c r="R245" s="3">
        <v>40679</v>
      </c>
      <c r="S245" t="s">
        <v>63</v>
      </c>
      <c r="T245" t="s">
        <v>107</v>
      </c>
      <c r="U245">
        <v>4.05</v>
      </c>
      <c r="V245" s="2">
        <v>14175000</v>
      </c>
      <c r="X245" s="2">
        <v>8240000</v>
      </c>
      <c r="Y245" s="2">
        <v>9890000</v>
      </c>
      <c r="Z245" s="2">
        <v>9464000</v>
      </c>
      <c r="AA245" s="2">
        <v>9081000</v>
      </c>
      <c r="AB245" s="2">
        <v>10618000</v>
      </c>
      <c r="AC245" s="2">
        <v>9896335</v>
      </c>
      <c r="AD245">
        <v>164.8</v>
      </c>
      <c r="AG245">
        <v>181.62</v>
      </c>
      <c r="AJ245" t="s">
        <v>261</v>
      </c>
      <c r="AK245" t="s">
        <v>474</v>
      </c>
      <c r="AL245">
        <v>0</v>
      </c>
      <c r="AM245">
        <v>0</v>
      </c>
      <c r="BA245" t="s">
        <v>940</v>
      </c>
    </row>
    <row r="246" spans="1:57" x14ac:dyDescent="0.3">
      <c r="A246" t="s">
        <v>941</v>
      </c>
      <c r="B246" t="s">
        <v>922</v>
      </c>
      <c r="C246" t="s">
        <v>923</v>
      </c>
      <c r="D246">
        <v>500000030</v>
      </c>
      <c r="E246" s="2">
        <v>5000000</v>
      </c>
      <c r="F246" t="s">
        <v>180</v>
      </c>
      <c r="G246" t="s">
        <v>152</v>
      </c>
      <c r="H246" t="s">
        <v>925</v>
      </c>
      <c r="I246" s="3">
        <v>38071</v>
      </c>
      <c r="J246" s="3">
        <v>19808</v>
      </c>
      <c r="K246">
        <v>50</v>
      </c>
      <c r="L246">
        <v>6</v>
      </c>
      <c r="M246" t="s">
        <v>62</v>
      </c>
      <c r="N246" s="3">
        <v>38071</v>
      </c>
      <c r="O246">
        <v>2.99</v>
      </c>
      <c r="P246" s="3">
        <v>39166</v>
      </c>
      <c r="Q246">
        <v>4.75</v>
      </c>
      <c r="R246" s="3">
        <v>39166</v>
      </c>
      <c r="S246" t="s">
        <v>479</v>
      </c>
      <c r="T246" t="s">
        <v>107</v>
      </c>
      <c r="U246">
        <v>4.75</v>
      </c>
      <c r="V246" s="2">
        <v>11875000</v>
      </c>
      <c r="X246" s="2">
        <v>7826000</v>
      </c>
      <c r="Y246" s="2">
        <v>8705000</v>
      </c>
      <c r="Z246" t="s">
        <v>690</v>
      </c>
      <c r="AA246" t="s">
        <v>690</v>
      </c>
      <c r="AB246" t="s">
        <v>690</v>
      </c>
      <c r="AC246" t="s">
        <v>690</v>
      </c>
      <c r="AD246">
        <v>156.52000000000001</v>
      </c>
      <c r="AG246" t="e">
        <v>#VALUE!</v>
      </c>
      <c r="AJ246" t="s">
        <v>261</v>
      </c>
      <c r="AK246" t="s">
        <v>474</v>
      </c>
      <c r="AL246">
        <v>0</v>
      </c>
      <c r="AM246">
        <v>0</v>
      </c>
      <c r="AN246" t="s">
        <v>83</v>
      </c>
      <c r="AO246" t="s">
        <v>942</v>
      </c>
      <c r="AP246" s="3">
        <v>43123</v>
      </c>
      <c r="AQ246" s="2">
        <v>2636102</v>
      </c>
      <c r="AR246">
        <v>53</v>
      </c>
      <c r="AY246" t="s">
        <v>943</v>
      </c>
      <c r="BA246" t="s">
        <v>944</v>
      </c>
    </row>
    <row r="247" spans="1:57" x14ac:dyDescent="0.3">
      <c r="A247" t="s">
        <v>945</v>
      </c>
      <c r="B247" t="s">
        <v>922</v>
      </c>
      <c r="C247" t="s">
        <v>923</v>
      </c>
      <c r="D247">
        <v>500000031</v>
      </c>
      <c r="E247" s="2">
        <v>5000000</v>
      </c>
      <c r="F247" t="s">
        <v>180</v>
      </c>
      <c r="G247" t="s">
        <v>152</v>
      </c>
      <c r="H247" t="s">
        <v>925</v>
      </c>
      <c r="I247" s="3">
        <v>38071</v>
      </c>
      <c r="J247" s="3">
        <v>19808</v>
      </c>
      <c r="K247">
        <v>50</v>
      </c>
      <c r="L247">
        <v>6</v>
      </c>
      <c r="M247" t="s">
        <v>62</v>
      </c>
      <c r="N247" s="3">
        <v>38071</v>
      </c>
      <c r="O247">
        <v>2.99</v>
      </c>
      <c r="P247" s="3">
        <v>39166</v>
      </c>
      <c r="Q247">
        <v>4.75</v>
      </c>
      <c r="R247" s="3">
        <v>39166</v>
      </c>
      <c r="S247" t="s">
        <v>479</v>
      </c>
      <c r="T247" t="s">
        <v>107</v>
      </c>
      <c r="U247">
        <v>4.75</v>
      </c>
      <c r="V247" s="2">
        <v>11875000</v>
      </c>
      <c r="X247" s="2">
        <v>7826000</v>
      </c>
      <c r="Y247" s="2">
        <v>8705000</v>
      </c>
      <c r="Z247" t="s">
        <v>690</v>
      </c>
      <c r="AA247" t="s">
        <v>690</v>
      </c>
      <c r="AB247" t="s">
        <v>690</v>
      </c>
      <c r="AC247" t="s">
        <v>690</v>
      </c>
      <c r="AD247">
        <v>156.52000000000001</v>
      </c>
      <c r="AG247" t="e">
        <v>#VALUE!</v>
      </c>
      <c r="AJ247" t="s">
        <v>261</v>
      </c>
      <c r="AK247" t="s">
        <v>474</v>
      </c>
      <c r="AL247">
        <v>0</v>
      </c>
      <c r="AM247">
        <v>0</v>
      </c>
      <c r="AN247" t="s">
        <v>83</v>
      </c>
      <c r="AO247" t="s">
        <v>942</v>
      </c>
      <c r="AP247" s="3">
        <v>43123</v>
      </c>
      <c r="AQ247" s="2">
        <v>2636102</v>
      </c>
      <c r="AR247">
        <v>53</v>
      </c>
      <c r="AY247" t="s">
        <v>943</v>
      </c>
      <c r="BA247" t="s">
        <v>946</v>
      </c>
    </row>
    <row r="248" spans="1:57" x14ac:dyDescent="0.3">
      <c r="A248" t="s">
        <v>947</v>
      </c>
      <c r="B248" t="s">
        <v>922</v>
      </c>
      <c r="C248" t="s">
        <v>923</v>
      </c>
      <c r="D248">
        <v>500000032</v>
      </c>
      <c r="E248" s="2">
        <v>5000000</v>
      </c>
      <c r="F248" t="s">
        <v>180</v>
      </c>
      <c r="G248" t="s">
        <v>152</v>
      </c>
      <c r="H248" t="s">
        <v>925</v>
      </c>
      <c r="I248" s="3">
        <v>38071</v>
      </c>
      <c r="J248" s="3">
        <v>19808</v>
      </c>
      <c r="K248">
        <v>50</v>
      </c>
      <c r="L248">
        <v>6</v>
      </c>
      <c r="M248" t="s">
        <v>62</v>
      </c>
      <c r="N248" s="3">
        <v>38071</v>
      </c>
      <c r="O248">
        <v>2.99</v>
      </c>
      <c r="P248" s="3">
        <v>39166</v>
      </c>
      <c r="Q248">
        <v>4.75</v>
      </c>
      <c r="R248" s="3">
        <v>39166</v>
      </c>
      <c r="S248" t="s">
        <v>479</v>
      </c>
      <c r="T248" t="s">
        <v>107</v>
      </c>
      <c r="U248">
        <v>4.75</v>
      </c>
      <c r="V248" s="2">
        <v>11875000</v>
      </c>
      <c r="X248" s="2">
        <v>7826000</v>
      </c>
      <c r="Y248" s="2">
        <v>8705000</v>
      </c>
      <c r="Z248" t="s">
        <v>690</v>
      </c>
      <c r="AA248" t="s">
        <v>690</v>
      </c>
      <c r="AB248" t="s">
        <v>690</v>
      </c>
      <c r="AC248" t="s">
        <v>690</v>
      </c>
      <c r="AD248">
        <v>156.52000000000001</v>
      </c>
      <c r="AG248" t="e">
        <v>#VALUE!</v>
      </c>
      <c r="AJ248" t="s">
        <v>261</v>
      </c>
      <c r="AK248" t="s">
        <v>474</v>
      </c>
      <c r="AL248">
        <v>0</v>
      </c>
      <c r="AM248">
        <v>0</v>
      </c>
      <c r="AN248" t="s">
        <v>83</v>
      </c>
      <c r="AO248" t="s">
        <v>942</v>
      </c>
      <c r="AP248" s="3">
        <v>43123</v>
      </c>
      <c r="AQ248" s="2">
        <v>2636102</v>
      </c>
      <c r="AR248">
        <v>53</v>
      </c>
      <c r="AY248" t="s">
        <v>943</v>
      </c>
      <c r="BA248" t="s">
        <v>948</v>
      </c>
    </row>
    <row r="249" spans="1:57" x14ac:dyDescent="0.3">
      <c r="A249" t="s">
        <v>949</v>
      </c>
      <c r="B249" t="s">
        <v>922</v>
      </c>
      <c r="C249" t="s">
        <v>923</v>
      </c>
      <c r="D249">
        <v>500000033</v>
      </c>
      <c r="E249" s="2">
        <v>5000000</v>
      </c>
      <c r="F249" t="s">
        <v>180</v>
      </c>
      <c r="G249" t="s">
        <v>152</v>
      </c>
      <c r="H249" t="s">
        <v>925</v>
      </c>
      <c r="I249" s="3">
        <v>38071</v>
      </c>
      <c r="J249" s="3">
        <v>19808</v>
      </c>
      <c r="K249">
        <v>50</v>
      </c>
      <c r="L249">
        <v>6</v>
      </c>
      <c r="M249" t="s">
        <v>62</v>
      </c>
      <c r="N249" s="3">
        <v>38071</v>
      </c>
      <c r="O249">
        <v>2.99</v>
      </c>
      <c r="P249" s="3">
        <v>39166</v>
      </c>
      <c r="Q249">
        <v>4.75</v>
      </c>
      <c r="R249" s="3">
        <v>39166</v>
      </c>
      <c r="S249" t="s">
        <v>479</v>
      </c>
      <c r="T249" t="s">
        <v>107</v>
      </c>
      <c r="U249">
        <v>4.75</v>
      </c>
      <c r="V249" s="2">
        <v>11875000</v>
      </c>
      <c r="X249" s="2">
        <v>7826000</v>
      </c>
      <c r="Y249" s="2">
        <v>8705000</v>
      </c>
      <c r="Z249" t="s">
        <v>690</v>
      </c>
      <c r="AA249" t="s">
        <v>690</v>
      </c>
      <c r="AB249" t="s">
        <v>690</v>
      </c>
      <c r="AC249" t="s">
        <v>690</v>
      </c>
      <c r="AD249">
        <v>156.52000000000001</v>
      </c>
      <c r="AG249" t="e">
        <v>#VALUE!</v>
      </c>
      <c r="AJ249" t="s">
        <v>261</v>
      </c>
      <c r="AK249" t="s">
        <v>474</v>
      </c>
      <c r="AL249">
        <v>0</v>
      </c>
      <c r="AM249">
        <v>0</v>
      </c>
      <c r="AN249" t="s">
        <v>83</v>
      </c>
      <c r="AO249" t="s">
        <v>942</v>
      </c>
      <c r="AP249" s="3">
        <v>43123</v>
      </c>
      <c r="AQ249" s="2">
        <v>2636102</v>
      </c>
      <c r="AR249">
        <v>53</v>
      </c>
      <c r="AY249" t="s">
        <v>943</v>
      </c>
    </row>
    <row r="250" spans="1:57" x14ac:dyDescent="0.3">
      <c r="A250" t="s">
        <v>950</v>
      </c>
      <c r="B250" t="s">
        <v>951</v>
      </c>
      <c r="C250" t="s">
        <v>952</v>
      </c>
      <c r="D250" t="s">
        <v>530</v>
      </c>
      <c r="E250" s="2">
        <v>20000000</v>
      </c>
      <c r="F250" t="s">
        <v>953</v>
      </c>
      <c r="G250" t="s">
        <v>953</v>
      </c>
      <c r="H250" t="s">
        <v>64</v>
      </c>
      <c r="I250" s="3">
        <v>39248</v>
      </c>
      <c r="J250" s="3">
        <v>24638</v>
      </c>
      <c r="K250">
        <v>60</v>
      </c>
      <c r="L250">
        <v>12</v>
      </c>
      <c r="M250" t="s">
        <v>91</v>
      </c>
      <c r="N250" t="s">
        <v>107</v>
      </c>
      <c r="O250" t="s">
        <v>107</v>
      </c>
      <c r="P250" s="3">
        <v>39248</v>
      </c>
      <c r="Q250">
        <v>4.25</v>
      </c>
      <c r="R250" s="3">
        <v>39979</v>
      </c>
      <c r="S250" t="s">
        <v>125</v>
      </c>
      <c r="T250" t="s">
        <v>64</v>
      </c>
      <c r="U250" t="s">
        <v>64</v>
      </c>
      <c r="V250" s="2">
        <v>51034932</v>
      </c>
      <c r="W250">
        <v>255</v>
      </c>
      <c r="X250" s="2">
        <v>26933503</v>
      </c>
      <c r="Y250" s="2">
        <v>32330838</v>
      </c>
      <c r="Z250" s="2">
        <v>31727171</v>
      </c>
      <c r="AA250" t="s">
        <v>64</v>
      </c>
      <c r="AB250" t="s">
        <v>64</v>
      </c>
      <c r="AC250" t="s">
        <v>64</v>
      </c>
      <c r="AD250">
        <v>135</v>
      </c>
      <c r="AE250">
        <v>162</v>
      </c>
      <c r="AF250">
        <v>159</v>
      </c>
      <c r="AG250" t="s">
        <v>64</v>
      </c>
      <c r="AH250" t="s">
        <v>64</v>
      </c>
      <c r="AI250" t="s">
        <v>64</v>
      </c>
      <c r="AJ250" t="s">
        <v>56</v>
      </c>
      <c r="AN250" t="s">
        <v>83</v>
      </c>
      <c r="AO250" t="s">
        <v>954</v>
      </c>
      <c r="AP250" s="3">
        <v>43409</v>
      </c>
      <c r="AQ250" s="2">
        <v>6533019</v>
      </c>
      <c r="AR250">
        <v>33</v>
      </c>
      <c r="AS250" s="2">
        <v>20000000</v>
      </c>
      <c r="AT250" s="3">
        <v>24625</v>
      </c>
      <c r="AU250">
        <v>2.61</v>
      </c>
      <c r="AY250" t="s">
        <v>955</v>
      </c>
      <c r="AZ250" s="2">
        <v>360000</v>
      </c>
      <c r="BA250" t="s">
        <v>956</v>
      </c>
      <c r="BC250" t="s">
        <v>957</v>
      </c>
      <c r="BE250" t="s">
        <v>958</v>
      </c>
    </row>
    <row r="251" spans="1:57" x14ac:dyDescent="0.3">
      <c r="A251" t="s">
        <v>959</v>
      </c>
      <c r="B251" t="s">
        <v>951</v>
      </c>
      <c r="C251" t="s">
        <v>952</v>
      </c>
      <c r="D251" t="s">
        <v>534</v>
      </c>
      <c r="E251" s="2">
        <v>10000000</v>
      </c>
      <c r="F251" t="s">
        <v>255</v>
      </c>
      <c r="G251" t="s">
        <v>255</v>
      </c>
      <c r="H251" t="s">
        <v>255</v>
      </c>
      <c r="I251" s="3">
        <v>39350</v>
      </c>
      <c r="J251" s="3">
        <v>24740</v>
      </c>
      <c r="K251">
        <v>60</v>
      </c>
      <c r="L251">
        <v>12</v>
      </c>
      <c r="M251" t="s">
        <v>91</v>
      </c>
      <c r="N251" t="s">
        <v>107</v>
      </c>
      <c r="O251" t="s">
        <v>107</v>
      </c>
      <c r="P251" s="3">
        <v>39350</v>
      </c>
      <c r="Q251">
        <v>4.25</v>
      </c>
      <c r="R251" s="3">
        <v>41177</v>
      </c>
      <c r="S251" t="s">
        <v>125</v>
      </c>
      <c r="T251" t="s">
        <v>64</v>
      </c>
      <c r="U251">
        <v>4.25</v>
      </c>
      <c r="V251" s="2">
        <v>25517466</v>
      </c>
      <c r="W251">
        <v>255</v>
      </c>
      <c r="X251" s="2">
        <v>13355771</v>
      </c>
      <c r="Y251" s="2">
        <v>16064889</v>
      </c>
      <c r="Z251" s="2">
        <v>15763258</v>
      </c>
      <c r="AA251" s="2">
        <v>20533893</v>
      </c>
      <c r="AB251" s="2">
        <v>28627589</v>
      </c>
      <c r="AC251" s="2">
        <v>21445925</v>
      </c>
      <c r="AD251">
        <v>134</v>
      </c>
      <c r="AE251">
        <v>161</v>
      </c>
      <c r="AF251">
        <v>158</v>
      </c>
      <c r="AG251">
        <v>205</v>
      </c>
      <c r="AH251">
        <v>286</v>
      </c>
      <c r="AI251">
        <v>214</v>
      </c>
      <c r="AJ251" t="s">
        <v>56</v>
      </c>
      <c r="AK251" t="s">
        <v>960</v>
      </c>
      <c r="BA251" t="s">
        <v>961</v>
      </c>
    </row>
    <row r="252" spans="1:57" x14ac:dyDescent="0.3">
      <c r="A252" t="s">
        <v>962</v>
      </c>
      <c r="B252" t="s">
        <v>951</v>
      </c>
      <c r="C252" t="s">
        <v>952</v>
      </c>
      <c r="D252" t="s">
        <v>532</v>
      </c>
      <c r="E252" s="2">
        <v>10000000</v>
      </c>
      <c r="F252" t="s">
        <v>255</v>
      </c>
      <c r="G252" t="s">
        <v>255</v>
      </c>
      <c r="H252" t="s">
        <v>255</v>
      </c>
      <c r="I252" s="3">
        <v>39351</v>
      </c>
      <c r="J252" s="3">
        <v>28394</v>
      </c>
      <c r="K252">
        <v>70</v>
      </c>
      <c r="L252">
        <v>12</v>
      </c>
      <c r="M252" t="s">
        <v>91</v>
      </c>
      <c r="N252" t="s">
        <v>107</v>
      </c>
      <c r="O252" t="s">
        <v>107</v>
      </c>
      <c r="P252" s="3">
        <v>39351</v>
      </c>
      <c r="Q252">
        <v>4.1500000000000004</v>
      </c>
      <c r="R252" s="3">
        <v>40082</v>
      </c>
      <c r="S252" t="s">
        <v>125</v>
      </c>
      <c r="T252" t="s">
        <v>64</v>
      </c>
      <c r="U252">
        <v>4.1500000000000004</v>
      </c>
      <c r="V252" s="2">
        <v>29070466</v>
      </c>
      <c r="W252">
        <v>291</v>
      </c>
      <c r="X252" s="2">
        <v>13139827</v>
      </c>
      <c r="Y252" s="2">
        <v>16079098</v>
      </c>
      <c r="Z252" s="2">
        <v>15826188</v>
      </c>
      <c r="AA252" s="2">
        <v>21584647</v>
      </c>
      <c r="AB252" s="2">
        <v>25998873</v>
      </c>
      <c r="AC252" s="2">
        <v>23037209</v>
      </c>
      <c r="AD252">
        <v>131</v>
      </c>
      <c r="AE252">
        <v>161</v>
      </c>
      <c r="AF252">
        <v>158</v>
      </c>
      <c r="AG252">
        <v>216</v>
      </c>
      <c r="AH252">
        <v>260</v>
      </c>
      <c r="AI252">
        <v>230</v>
      </c>
      <c r="AJ252" t="s">
        <v>56</v>
      </c>
      <c r="BA252" t="s">
        <v>963</v>
      </c>
    </row>
    <row r="253" spans="1:57" x14ac:dyDescent="0.3">
      <c r="A253" t="s">
        <v>964</v>
      </c>
      <c r="B253" t="s">
        <v>951</v>
      </c>
      <c r="C253" t="s">
        <v>952</v>
      </c>
      <c r="D253" t="s">
        <v>536</v>
      </c>
      <c r="E253" s="2">
        <v>20000000</v>
      </c>
      <c r="F253" t="s">
        <v>953</v>
      </c>
      <c r="G253" t="s">
        <v>953</v>
      </c>
      <c r="H253" t="s">
        <v>64</v>
      </c>
      <c r="I253" s="3">
        <v>39979</v>
      </c>
      <c r="J253" s="3">
        <v>24638</v>
      </c>
      <c r="K253">
        <v>58</v>
      </c>
      <c r="L253">
        <v>12</v>
      </c>
      <c r="M253" t="s">
        <v>91</v>
      </c>
      <c r="N253" t="s">
        <v>107</v>
      </c>
      <c r="O253" t="s">
        <v>107</v>
      </c>
      <c r="P253" s="3">
        <v>39979</v>
      </c>
      <c r="Q253">
        <v>4.25</v>
      </c>
      <c r="R253" s="3">
        <v>40344</v>
      </c>
      <c r="S253" t="s">
        <v>125</v>
      </c>
      <c r="T253" t="s">
        <v>64</v>
      </c>
      <c r="U253" t="s">
        <v>64</v>
      </c>
      <c r="V253" s="2">
        <v>49332603</v>
      </c>
      <c r="W253">
        <v>247</v>
      </c>
      <c r="X253" s="2">
        <v>26933503</v>
      </c>
      <c r="Y253" s="2">
        <v>32330838</v>
      </c>
      <c r="Z253" s="2">
        <v>31727171</v>
      </c>
      <c r="AA253" t="s">
        <v>64</v>
      </c>
      <c r="AB253" t="s">
        <v>64</v>
      </c>
      <c r="AC253" t="s">
        <v>64</v>
      </c>
      <c r="AD253">
        <v>135</v>
      </c>
      <c r="AE253">
        <v>162</v>
      </c>
      <c r="AF253">
        <v>159</v>
      </c>
      <c r="AG253" t="s">
        <v>64</v>
      </c>
      <c r="AH253" t="s">
        <v>64</v>
      </c>
      <c r="AI253" t="s">
        <v>64</v>
      </c>
      <c r="AJ253" t="s">
        <v>56</v>
      </c>
      <c r="AN253" t="s">
        <v>83</v>
      </c>
      <c r="AO253" t="s">
        <v>954</v>
      </c>
      <c r="AP253" s="3">
        <v>43409</v>
      </c>
      <c r="AQ253" s="2">
        <v>6539363</v>
      </c>
      <c r="AR253">
        <v>33</v>
      </c>
      <c r="AS253" s="2">
        <v>20000000</v>
      </c>
      <c r="AT253" s="3">
        <v>24625</v>
      </c>
      <c r="AU253">
        <v>2.61</v>
      </c>
      <c r="AY253" t="s">
        <v>955</v>
      </c>
      <c r="BA253" t="s">
        <v>965</v>
      </c>
      <c r="BC253" t="s">
        <v>957</v>
      </c>
    </row>
    <row r="254" spans="1:57" x14ac:dyDescent="0.3">
      <c r="A254" t="s">
        <v>966</v>
      </c>
      <c r="B254" t="s">
        <v>951</v>
      </c>
      <c r="C254" t="s">
        <v>952</v>
      </c>
      <c r="D254" t="s">
        <v>538</v>
      </c>
      <c r="E254" s="2">
        <v>20000000</v>
      </c>
      <c r="F254" t="s">
        <v>953</v>
      </c>
      <c r="G254" t="s">
        <v>953</v>
      </c>
      <c r="H254" t="s">
        <v>64</v>
      </c>
      <c r="I254" s="3">
        <v>40674</v>
      </c>
      <c r="J254" s="3">
        <v>22047</v>
      </c>
      <c r="K254">
        <v>49</v>
      </c>
      <c r="L254">
        <v>60</v>
      </c>
      <c r="M254" t="s">
        <v>91</v>
      </c>
      <c r="N254" t="s">
        <v>107</v>
      </c>
      <c r="O254" t="s">
        <v>107</v>
      </c>
      <c r="P254" s="3">
        <v>40674</v>
      </c>
      <c r="Q254">
        <v>4.07</v>
      </c>
      <c r="R254" s="3">
        <v>42501</v>
      </c>
      <c r="S254" t="s">
        <v>125</v>
      </c>
      <c r="T254" t="s">
        <v>64</v>
      </c>
      <c r="U254" t="s">
        <v>64</v>
      </c>
      <c r="V254" s="2">
        <v>39914992</v>
      </c>
      <c r="W254">
        <v>200</v>
      </c>
      <c r="X254" s="2">
        <v>25088025</v>
      </c>
      <c r="Y254" s="2">
        <v>29658109</v>
      </c>
      <c r="Z254" s="2">
        <v>28986763</v>
      </c>
      <c r="AA254" t="s">
        <v>64</v>
      </c>
      <c r="AB254" t="s">
        <v>64</v>
      </c>
      <c r="AC254" t="s">
        <v>64</v>
      </c>
      <c r="AD254">
        <v>125</v>
      </c>
      <c r="AE254">
        <v>148</v>
      </c>
      <c r="AF254">
        <v>145</v>
      </c>
      <c r="AG254" t="s">
        <v>64</v>
      </c>
      <c r="AH254" t="s">
        <v>64</v>
      </c>
      <c r="AI254" t="s">
        <v>64</v>
      </c>
      <c r="AJ254" t="s">
        <v>56</v>
      </c>
      <c r="AN254" t="s">
        <v>83</v>
      </c>
      <c r="AO254" t="s">
        <v>954</v>
      </c>
      <c r="AP254" s="3">
        <v>43409</v>
      </c>
      <c r="AQ254" s="2">
        <v>5257237</v>
      </c>
      <c r="AR254">
        <v>26</v>
      </c>
      <c r="AS254" s="2">
        <v>20000000</v>
      </c>
      <c r="AT254" s="3">
        <v>22736</v>
      </c>
      <c r="AU254">
        <v>2.62</v>
      </c>
      <c r="AY254" t="s">
        <v>955</v>
      </c>
      <c r="BA254" t="s">
        <v>967</v>
      </c>
      <c r="BC254" t="s">
        <v>957</v>
      </c>
      <c r="BE254" t="s">
        <v>968</v>
      </c>
    </row>
    <row r="255" spans="1:57" x14ac:dyDescent="0.3">
      <c r="A255" t="s">
        <v>969</v>
      </c>
      <c r="B255" t="s">
        <v>951</v>
      </c>
      <c r="C255" t="s">
        <v>952</v>
      </c>
      <c r="D255" t="s">
        <v>540</v>
      </c>
      <c r="E255" s="2">
        <v>20000000</v>
      </c>
      <c r="F255" t="s">
        <v>953</v>
      </c>
      <c r="G255" t="s">
        <v>953</v>
      </c>
      <c r="H255" t="s">
        <v>64</v>
      </c>
      <c r="I255" s="3">
        <v>40674</v>
      </c>
      <c r="J255" s="3">
        <v>22047</v>
      </c>
      <c r="K255">
        <v>49</v>
      </c>
      <c r="L255">
        <v>48</v>
      </c>
      <c r="M255" t="s">
        <v>91</v>
      </c>
      <c r="N255" t="s">
        <v>107</v>
      </c>
      <c r="O255" t="s">
        <v>107</v>
      </c>
      <c r="P255" s="3">
        <v>40674</v>
      </c>
      <c r="Q255">
        <v>4.05</v>
      </c>
      <c r="R255" s="3">
        <v>42501</v>
      </c>
      <c r="S255" t="s">
        <v>125</v>
      </c>
      <c r="T255" t="s">
        <v>64</v>
      </c>
      <c r="U255" t="s">
        <v>64</v>
      </c>
      <c r="V255" s="2">
        <v>39718849</v>
      </c>
      <c r="W255">
        <v>199</v>
      </c>
      <c r="X255" s="2">
        <v>25133499</v>
      </c>
      <c r="Y255" s="2">
        <v>29728530</v>
      </c>
      <c r="Z255" s="2">
        <v>29052342</v>
      </c>
      <c r="AA255" t="s">
        <v>64</v>
      </c>
      <c r="AB255" t="s">
        <v>64</v>
      </c>
      <c r="AC255" t="s">
        <v>64</v>
      </c>
      <c r="AD255">
        <v>126</v>
      </c>
      <c r="AE255">
        <v>149</v>
      </c>
      <c r="AF255">
        <v>145</v>
      </c>
      <c r="AG255" t="s">
        <v>64</v>
      </c>
      <c r="AH255" t="s">
        <v>64</v>
      </c>
      <c r="AI255" t="s">
        <v>64</v>
      </c>
      <c r="AJ255" t="s">
        <v>56</v>
      </c>
      <c r="AN255" t="s">
        <v>83</v>
      </c>
      <c r="AO255" t="s">
        <v>954</v>
      </c>
      <c r="AP255" s="3">
        <v>43409</v>
      </c>
      <c r="AQ255" s="2">
        <v>5178668</v>
      </c>
      <c r="AR255">
        <v>26</v>
      </c>
      <c r="AS255" s="2">
        <v>20000000</v>
      </c>
      <c r="AT255" s="3">
        <v>22095</v>
      </c>
      <c r="AU255">
        <v>2.62</v>
      </c>
      <c r="AY255" t="s">
        <v>955</v>
      </c>
      <c r="BA255" t="s">
        <v>970</v>
      </c>
      <c r="BC255" t="s">
        <v>957</v>
      </c>
      <c r="BE255" t="s">
        <v>968</v>
      </c>
    </row>
    <row r="256" spans="1:57" x14ac:dyDescent="0.3">
      <c r="A256" t="s">
        <v>971</v>
      </c>
      <c r="B256" t="s">
        <v>951</v>
      </c>
      <c r="C256" t="s">
        <v>952</v>
      </c>
      <c r="D256" t="s">
        <v>972</v>
      </c>
      <c r="E256" s="2">
        <v>20000000</v>
      </c>
      <c r="F256" t="s">
        <v>953</v>
      </c>
      <c r="G256" t="s">
        <v>953</v>
      </c>
      <c r="H256" t="s">
        <v>64</v>
      </c>
      <c r="I256" s="3">
        <v>40923</v>
      </c>
      <c r="J256" s="3">
        <v>22661</v>
      </c>
      <c r="K256">
        <v>50</v>
      </c>
      <c r="L256">
        <v>60</v>
      </c>
      <c r="M256" t="s">
        <v>91</v>
      </c>
      <c r="N256" t="s">
        <v>107</v>
      </c>
      <c r="O256" t="s">
        <v>107</v>
      </c>
      <c r="P256" s="3">
        <v>40923</v>
      </c>
      <c r="Q256">
        <v>4.55</v>
      </c>
      <c r="R256" s="3">
        <v>42750</v>
      </c>
      <c r="S256" t="s">
        <v>125</v>
      </c>
      <c r="T256" t="s">
        <v>64</v>
      </c>
      <c r="U256" t="s">
        <v>64</v>
      </c>
      <c r="V256" s="2">
        <v>45532411</v>
      </c>
      <c r="W256">
        <v>228</v>
      </c>
      <c r="X256" s="2">
        <v>27781425</v>
      </c>
      <c r="Y256" s="2">
        <v>33047189</v>
      </c>
      <c r="Z256" s="2">
        <v>32320558</v>
      </c>
      <c r="AA256" t="s">
        <v>64</v>
      </c>
      <c r="AB256" t="s">
        <v>64</v>
      </c>
      <c r="AC256" t="s">
        <v>64</v>
      </c>
      <c r="AD256">
        <v>139</v>
      </c>
      <c r="AE256">
        <v>165</v>
      </c>
      <c r="AF256">
        <v>162</v>
      </c>
      <c r="AG256" t="s">
        <v>64</v>
      </c>
      <c r="AH256" t="s">
        <v>64</v>
      </c>
      <c r="AI256" t="s">
        <v>64</v>
      </c>
      <c r="AJ256" t="s">
        <v>56</v>
      </c>
      <c r="AN256" t="s">
        <v>83</v>
      </c>
      <c r="AO256" t="s">
        <v>954</v>
      </c>
      <c r="AP256" s="3">
        <v>43409</v>
      </c>
      <c r="AQ256" s="2">
        <v>7627304</v>
      </c>
      <c r="AR256">
        <v>38</v>
      </c>
      <c r="AS256" s="2">
        <v>20000000</v>
      </c>
      <c r="AT256" s="3">
        <v>22095</v>
      </c>
      <c r="AU256">
        <v>2.62</v>
      </c>
      <c r="AY256" t="s">
        <v>955</v>
      </c>
      <c r="BA256" t="s">
        <v>973</v>
      </c>
      <c r="BC256" t="s">
        <v>957</v>
      </c>
    </row>
    <row r="257" spans="1:53" x14ac:dyDescent="0.3">
      <c r="A257" t="s">
        <v>974</v>
      </c>
      <c r="B257" t="s">
        <v>951</v>
      </c>
      <c r="C257" t="s">
        <v>952</v>
      </c>
      <c r="D257" t="s">
        <v>975</v>
      </c>
      <c r="E257" s="2">
        <v>10000000</v>
      </c>
      <c r="F257" t="s">
        <v>976</v>
      </c>
      <c r="G257" t="s">
        <v>976</v>
      </c>
      <c r="H257" t="s">
        <v>64</v>
      </c>
      <c r="I257" s="3">
        <v>41182</v>
      </c>
      <c r="J257" s="3">
        <v>46660</v>
      </c>
      <c r="K257">
        <v>15</v>
      </c>
      <c r="L257">
        <v>60</v>
      </c>
      <c r="M257" t="s">
        <v>91</v>
      </c>
      <c r="N257" t="s">
        <v>107</v>
      </c>
      <c r="O257" t="s">
        <v>107</v>
      </c>
      <c r="P257" s="3">
        <v>41182</v>
      </c>
      <c r="Q257">
        <v>2.58</v>
      </c>
      <c r="R257" s="3">
        <v>43008</v>
      </c>
      <c r="S257" t="s">
        <v>125</v>
      </c>
      <c r="T257" t="s">
        <v>64</v>
      </c>
      <c r="U257" t="s">
        <v>64</v>
      </c>
      <c r="V257" s="2">
        <v>3870000</v>
      </c>
      <c r="W257">
        <v>39</v>
      </c>
      <c r="X257" s="2">
        <v>9996187</v>
      </c>
      <c r="Y257" s="2">
        <v>10594472</v>
      </c>
      <c r="Z257" s="2">
        <v>9498218</v>
      </c>
      <c r="AA257" s="2">
        <v>11089388</v>
      </c>
      <c r="AB257" t="s">
        <v>64</v>
      </c>
      <c r="AC257" t="s">
        <v>64</v>
      </c>
      <c r="AD257">
        <v>100</v>
      </c>
      <c r="AE257">
        <v>106</v>
      </c>
      <c r="AF257">
        <v>95</v>
      </c>
      <c r="AG257">
        <v>111</v>
      </c>
      <c r="AH257" t="s">
        <v>64</v>
      </c>
      <c r="AI257" t="s">
        <v>64</v>
      </c>
      <c r="AN257" t="s">
        <v>83</v>
      </c>
      <c r="AO257" t="s">
        <v>954</v>
      </c>
      <c r="AP257" s="3">
        <v>43556</v>
      </c>
      <c r="AQ257" s="2">
        <v>96319</v>
      </c>
      <c r="AR257">
        <v>1</v>
      </c>
      <c r="AY257" t="s">
        <v>523</v>
      </c>
      <c r="AZ257" s="2">
        <v>20342</v>
      </c>
      <c r="BA257" t="s">
        <v>977</v>
      </c>
    </row>
    <row r="258" spans="1:53" x14ac:dyDescent="0.3">
      <c r="A258" t="s">
        <v>978</v>
      </c>
      <c r="B258" t="s">
        <v>951</v>
      </c>
      <c r="C258" t="s">
        <v>952</v>
      </c>
      <c r="D258" t="s">
        <v>979</v>
      </c>
      <c r="E258" s="2">
        <v>9500000</v>
      </c>
      <c r="F258" t="s">
        <v>976</v>
      </c>
      <c r="G258" t="s">
        <v>976</v>
      </c>
      <c r="H258" t="s">
        <v>64</v>
      </c>
      <c r="I258" s="3">
        <v>41638</v>
      </c>
      <c r="J258" s="3">
        <v>47117</v>
      </c>
      <c r="K258">
        <v>15</v>
      </c>
      <c r="L258">
        <v>60</v>
      </c>
      <c r="M258" t="s">
        <v>91</v>
      </c>
      <c r="N258" t="s">
        <v>107</v>
      </c>
      <c r="O258" t="s">
        <v>107</v>
      </c>
      <c r="P258" s="3">
        <v>41638</v>
      </c>
      <c r="Q258">
        <v>3.33</v>
      </c>
      <c r="R258" s="3">
        <v>43464</v>
      </c>
      <c r="S258" t="s">
        <v>125</v>
      </c>
      <c r="T258" t="s">
        <v>64</v>
      </c>
      <c r="U258" t="s">
        <v>64</v>
      </c>
      <c r="V258" s="2">
        <v>4748717</v>
      </c>
      <c r="W258">
        <v>50</v>
      </c>
      <c r="X258" s="2">
        <v>10234860</v>
      </c>
      <c r="Y258" s="2">
        <v>10848615</v>
      </c>
      <c r="Z258" s="2">
        <v>10258076</v>
      </c>
      <c r="AA258" s="2">
        <v>11976539</v>
      </c>
      <c r="AB258" t="s">
        <v>64</v>
      </c>
      <c r="AC258" t="s">
        <v>64</v>
      </c>
      <c r="AD258">
        <v>108</v>
      </c>
      <c r="AE258">
        <v>114</v>
      </c>
      <c r="AF258">
        <v>108</v>
      </c>
      <c r="AG258">
        <v>126</v>
      </c>
      <c r="AH258" t="s">
        <v>64</v>
      </c>
      <c r="AI258" t="s">
        <v>64</v>
      </c>
      <c r="AN258" t="s">
        <v>83</v>
      </c>
      <c r="AO258" t="s">
        <v>954</v>
      </c>
      <c r="AP258" s="3">
        <v>43556</v>
      </c>
      <c r="AQ258" s="2">
        <v>104024</v>
      </c>
      <c r="AR258">
        <v>1</v>
      </c>
      <c r="AY258" t="s">
        <v>523</v>
      </c>
      <c r="AZ258" s="2">
        <v>21969</v>
      </c>
      <c r="BA258" t="s">
        <v>980</v>
      </c>
    </row>
    <row r="259" spans="1:53" x14ac:dyDescent="0.3">
      <c r="A259" t="s">
        <v>999</v>
      </c>
      <c r="B259" t="s">
        <v>1000</v>
      </c>
      <c r="C259" t="s">
        <v>1001</v>
      </c>
      <c r="D259">
        <v>50001</v>
      </c>
      <c r="E259" s="2">
        <v>5000000</v>
      </c>
      <c r="F259" t="s">
        <v>1002</v>
      </c>
      <c r="G259" t="s">
        <v>152</v>
      </c>
      <c r="H259" t="s">
        <v>479</v>
      </c>
      <c r="I259" s="3">
        <v>37292</v>
      </c>
      <c r="J259" s="3">
        <v>15377</v>
      </c>
      <c r="K259">
        <v>40</v>
      </c>
      <c r="L259">
        <v>6</v>
      </c>
      <c r="M259" t="s">
        <v>241</v>
      </c>
      <c r="N259" s="3">
        <v>37292</v>
      </c>
      <c r="O259">
        <v>2.9</v>
      </c>
      <c r="P259" s="3">
        <v>38022</v>
      </c>
      <c r="Q259">
        <v>4.8499999999999996</v>
      </c>
      <c r="R259" s="3">
        <v>38022</v>
      </c>
      <c r="S259" t="s">
        <v>1003</v>
      </c>
      <c r="U259">
        <v>4.8499999999999996</v>
      </c>
      <c r="V259" s="2">
        <v>242500</v>
      </c>
      <c r="Y259" s="2">
        <v>7255000</v>
      </c>
      <c r="Z259" s="2">
        <v>7983000</v>
      </c>
      <c r="AA259" t="s">
        <v>64</v>
      </c>
      <c r="AB259" t="s">
        <v>64</v>
      </c>
      <c r="AC259" t="s">
        <v>64</v>
      </c>
      <c r="AD259" t="s">
        <v>64</v>
      </c>
      <c r="AE259">
        <v>145.1</v>
      </c>
      <c r="AH259" t="e">
        <v>#VALUE!</v>
      </c>
      <c r="AJ259" t="s">
        <v>183</v>
      </c>
      <c r="AK259" t="s">
        <v>1004</v>
      </c>
      <c r="AM259">
        <v>0</v>
      </c>
      <c r="AN259" t="s">
        <v>83</v>
      </c>
      <c r="AO259" t="s">
        <v>479</v>
      </c>
      <c r="AP259" s="3">
        <v>43157</v>
      </c>
      <c r="BA259" t="s">
        <v>1005</v>
      </c>
    </row>
    <row r="260" spans="1:53" x14ac:dyDescent="0.3">
      <c r="A260" t="s">
        <v>1006</v>
      </c>
      <c r="B260" t="s">
        <v>1000</v>
      </c>
      <c r="C260" t="s">
        <v>1001</v>
      </c>
      <c r="D260">
        <v>50002</v>
      </c>
      <c r="E260" s="2">
        <v>8000000</v>
      </c>
      <c r="F260" t="s">
        <v>1002</v>
      </c>
      <c r="G260" t="s">
        <v>152</v>
      </c>
      <c r="H260" t="s">
        <v>479</v>
      </c>
      <c r="I260" s="3">
        <v>37504</v>
      </c>
      <c r="J260" s="3">
        <v>15589</v>
      </c>
      <c r="K260">
        <v>40</v>
      </c>
      <c r="L260">
        <v>6</v>
      </c>
      <c r="M260" t="s">
        <v>241</v>
      </c>
      <c r="N260" s="3">
        <v>37504</v>
      </c>
      <c r="O260">
        <v>3.6</v>
      </c>
      <c r="P260" s="3">
        <v>38934</v>
      </c>
      <c r="Q260">
        <v>4.7</v>
      </c>
      <c r="R260" s="3">
        <v>38934</v>
      </c>
      <c r="S260" t="s">
        <v>1003</v>
      </c>
      <c r="U260">
        <v>4.7</v>
      </c>
      <c r="V260" s="2">
        <v>376000</v>
      </c>
      <c r="Y260" s="2">
        <v>11391000</v>
      </c>
      <c r="Z260" s="2">
        <v>12566000</v>
      </c>
      <c r="AE260">
        <v>142.38800000000001</v>
      </c>
      <c r="AH260">
        <v>0</v>
      </c>
      <c r="AJ260" t="s">
        <v>183</v>
      </c>
      <c r="AK260" t="s">
        <v>183</v>
      </c>
      <c r="AM260">
        <v>0</v>
      </c>
      <c r="AN260" t="s">
        <v>83</v>
      </c>
      <c r="AO260" t="s">
        <v>479</v>
      </c>
      <c r="AP260" s="3">
        <v>43157</v>
      </c>
      <c r="BA260" t="s">
        <v>1007</v>
      </c>
    </row>
    <row r="261" spans="1:53" x14ac:dyDescent="0.3">
      <c r="A261" t="s">
        <v>1008</v>
      </c>
      <c r="B261" t="s">
        <v>1000</v>
      </c>
      <c r="C261" t="s">
        <v>1001</v>
      </c>
      <c r="D261">
        <v>50003</v>
      </c>
      <c r="E261" s="2">
        <v>5000000</v>
      </c>
      <c r="F261" t="s">
        <v>131</v>
      </c>
      <c r="G261" t="s">
        <v>131</v>
      </c>
      <c r="I261" s="3">
        <v>37896</v>
      </c>
      <c r="J261" s="3">
        <v>15981</v>
      </c>
      <c r="K261">
        <v>40</v>
      </c>
      <c r="L261" t="s">
        <v>199</v>
      </c>
      <c r="M261" t="s">
        <v>241</v>
      </c>
      <c r="N261" s="3">
        <v>37896</v>
      </c>
      <c r="O261">
        <v>3.2</v>
      </c>
      <c r="P261" s="3">
        <v>39357</v>
      </c>
      <c r="Q261">
        <v>4.88</v>
      </c>
      <c r="R261" s="3">
        <v>39357</v>
      </c>
      <c r="S261" t="s">
        <v>84</v>
      </c>
      <c r="T261" t="s">
        <v>107</v>
      </c>
      <c r="U261">
        <v>4.88</v>
      </c>
      <c r="V261" s="2">
        <v>237500</v>
      </c>
      <c r="Y261" s="2">
        <v>7466000</v>
      </c>
      <c r="Z261" s="2">
        <v>7983000</v>
      </c>
      <c r="AA261" s="2">
        <v>7447000</v>
      </c>
      <c r="AB261" s="2">
        <v>7430000</v>
      </c>
      <c r="AC261" s="2">
        <v>7653000</v>
      </c>
      <c r="AD261" s="2">
        <v>7610000</v>
      </c>
      <c r="AE261">
        <v>149.32</v>
      </c>
      <c r="AH261">
        <v>148.6</v>
      </c>
      <c r="AJ261" t="s">
        <v>261</v>
      </c>
      <c r="AK261" t="s">
        <v>794</v>
      </c>
      <c r="AL261" s="2">
        <v>10000</v>
      </c>
      <c r="AM261">
        <v>0.2</v>
      </c>
      <c r="AN261" t="s">
        <v>83</v>
      </c>
      <c r="AO261" t="s">
        <v>84</v>
      </c>
      <c r="AP261" s="3">
        <v>42543</v>
      </c>
      <c r="AQ261">
        <v>0</v>
      </c>
      <c r="BA261" t="s">
        <v>1009</v>
      </c>
    </row>
    <row r="262" spans="1:53" x14ac:dyDescent="0.3">
      <c r="A262" t="s">
        <v>1010</v>
      </c>
      <c r="B262" t="s">
        <v>1000</v>
      </c>
      <c r="C262" t="s">
        <v>1001</v>
      </c>
      <c r="D262">
        <v>50004</v>
      </c>
      <c r="E262" s="2">
        <v>5000000</v>
      </c>
      <c r="F262" t="s">
        <v>272</v>
      </c>
      <c r="G262" t="s">
        <v>272</v>
      </c>
      <c r="I262" s="3">
        <v>38215</v>
      </c>
      <c r="J262" s="3">
        <v>14473</v>
      </c>
      <c r="K262">
        <v>35</v>
      </c>
      <c r="L262">
        <v>6</v>
      </c>
      <c r="M262" t="s">
        <v>91</v>
      </c>
      <c r="N262" t="s">
        <v>64</v>
      </c>
      <c r="O262" t="s">
        <v>64</v>
      </c>
      <c r="P262" s="3">
        <v>38215</v>
      </c>
      <c r="Q262">
        <v>4.5</v>
      </c>
      <c r="R262" s="3">
        <v>39678</v>
      </c>
      <c r="S262" t="s">
        <v>1003</v>
      </c>
      <c r="U262">
        <v>4.5</v>
      </c>
      <c r="V262" s="2">
        <v>225000</v>
      </c>
      <c r="Y262" s="2">
        <v>6941000</v>
      </c>
      <c r="Z262" s="2">
        <v>7575000</v>
      </c>
      <c r="AA262" s="2">
        <v>7068000</v>
      </c>
      <c r="AB262" s="2">
        <v>7078000</v>
      </c>
      <c r="AC262" s="2">
        <v>7059000</v>
      </c>
      <c r="AD262" s="2">
        <v>7117000</v>
      </c>
      <c r="AE262">
        <v>138.82</v>
      </c>
      <c r="AH262">
        <v>141.56</v>
      </c>
      <c r="AJ262" t="s">
        <v>261</v>
      </c>
      <c r="AK262" t="s">
        <v>728</v>
      </c>
      <c r="AL262" s="2">
        <v>10000</v>
      </c>
      <c r="AM262">
        <v>0.2</v>
      </c>
      <c r="BA262" t="s">
        <v>1011</v>
      </c>
    </row>
    <row r="263" spans="1:53" x14ac:dyDescent="0.3">
      <c r="A263" t="s">
        <v>1012</v>
      </c>
      <c r="B263" t="s">
        <v>1000</v>
      </c>
      <c r="C263" t="s">
        <v>1001</v>
      </c>
      <c r="D263">
        <v>50005</v>
      </c>
      <c r="E263" s="2">
        <v>5000000</v>
      </c>
      <c r="F263" t="s">
        <v>131</v>
      </c>
      <c r="G263" t="s">
        <v>131</v>
      </c>
      <c r="I263" s="3">
        <v>38408</v>
      </c>
      <c r="J263" s="3">
        <v>16493</v>
      </c>
      <c r="K263">
        <v>40</v>
      </c>
      <c r="L263">
        <v>12</v>
      </c>
      <c r="M263" t="s">
        <v>241</v>
      </c>
      <c r="N263" s="3">
        <v>38408</v>
      </c>
      <c r="O263">
        <v>3.7</v>
      </c>
      <c r="P263" s="3">
        <v>39869</v>
      </c>
      <c r="Q263">
        <v>4.5</v>
      </c>
      <c r="R263" s="3">
        <v>39869</v>
      </c>
      <c r="S263" t="s">
        <v>84</v>
      </c>
      <c r="T263" t="s">
        <v>1013</v>
      </c>
      <c r="U263">
        <v>4.5</v>
      </c>
      <c r="V263" s="2">
        <v>225000</v>
      </c>
      <c r="Y263" s="2">
        <v>6940000</v>
      </c>
      <c r="Z263" s="2">
        <v>6962000</v>
      </c>
      <c r="AA263" s="2">
        <v>7095000</v>
      </c>
      <c r="AB263" s="2">
        <v>7027000</v>
      </c>
      <c r="AC263" s="2">
        <v>7273000</v>
      </c>
      <c r="AD263" s="2">
        <v>7279000</v>
      </c>
      <c r="AE263">
        <v>138.80000000000001</v>
      </c>
      <c r="AH263">
        <v>140.54</v>
      </c>
      <c r="AJ263" t="s">
        <v>261</v>
      </c>
      <c r="AK263" t="s">
        <v>794</v>
      </c>
      <c r="AL263" s="2">
        <v>10000</v>
      </c>
      <c r="AM263">
        <v>0.2</v>
      </c>
      <c r="AN263" t="s">
        <v>83</v>
      </c>
      <c r="AO263" t="s">
        <v>84</v>
      </c>
      <c r="AP263" s="3">
        <v>42543</v>
      </c>
      <c r="AQ263">
        <v>9</v>
      </c>
      <c r="BA263" t="s">
        <v>1014</v>
      </c>
    </row>
    <row r="264" spans="1:53" x14ac:dyDescent="0.3">
      <c r="A264" t="s">
        <v>1015</v>
      </c>
      <c r="B264" t="s">
        <v>1016</v>
      </c>
      <c r="C264" t="s">
        <v>1017</v>
      </c>
      <c r="D264" t="s">
        <v>1018</v>
      </c>
      <c r="E264" s="2">
        <v>5000000</v>
      </c>
      <c r="F264" t="s">
        <v>120</v>
      </c>
      <c r="I264" s="3">
        <v>36978</v>
      </c>
      <c r="J264" s="3">
        <v>13268</v>
      </c>
      <c r="K264">
        <v>35</v>
      </c>
      <c r="O264">
        <v>3.65</v>
      </c>
      <c r="P264" s="3">
        <v>38810</v>
      </c>
      <c r="Q264">
        <v>5.6</v>
      </c>
      <c r="X264" s="2">
        <v>7123173</v>
      </c>
      <c r="Y264" s="2">
        <v>7629192</v>
      </c>
      <c r="Z264" s="2">
        <v>7386417</v>
      </c>
      <c r="AA264" s="2">
        <v>7538330</v>
      </c>
      <c r="AB264" s="2">
        <v>7456189</v>
      </c>
      <c r="AC264" s="2">
        <v>7492321</v>
      </c>
      <c r="AD264">
        <v>142.46299999999999</v>
      </c>
      <c r="AG264">
        <v>150.767</v>
      </c>
      <c r="AJ264" t="s">
        <v>261</v>
      </c>
      <c r="AK264" t="s">
        <v>71</v>
      </c>
      <c r="AM264">
        <v>0</v>
      </c>
    </row>
    <row r="265" spans="1:53" x14ac:dyDescent="0.3">
      <c r="A265" t="s">
        <v>1019</v>
      </c>
      <c r="B265" t="s">
        <v>1020</v>
      </c>
      <c r="C265" t="s">
        <v>1017</v>
      </c>
      <c r="D265" t="s">
        <v>1021</v>
      </c>
      <c r="E265" s="2">
        <v>5000000</v>
      </c>
      <c r="F265" t="s">
        <v>120</v>
      </c>
      <c r="I265" s="3">
        <v>36978</v>
      </c>
      <c r="J265" s="3">
        <v>15063</v>
      </c>
      <c r="K265">
        <v>40</v>
      </c>
      <c r="O265">
        <v>4.3499999999999996</v>
      </c>
      <c r="P265" s="3">
        <v>40637</v>
      </c>
      <c r="Q265">
        <v>5.99</v>
      </c>
      <c r="X265" s="2">
        <v>6221453</v>
      </c>
      <c r="Y265" s="2">
        <v>8363576</v>
      </c>
      <c r="Z265" s="2">
        <v>8133668</v>
      </c>
      <c r="AA265" s="2">
        <v>8255462</v>
      </c>
      <c r="AB265" s="2">
        <v>6817402</v>
      </c>
      <c r="AC265" s="2">
        <v>8319313</v>
      </c>
      <c r="AD265" t="e">
        <v>#REF!</v>
      </c>
      <c r="AG265" t="e">
        <v>#REF!</v>
      </c>
      <c r="AJ265" t="s">
        <v>261</v>
      </c>
      <c r="AK265" t="s">
        <v>71</v>
      </c>
      <c r="AM265" t="e">
        <v>#REF!</v>
      </c>
    </row>
    <row r="266" spans="1:53" x14ac:dyDescent="0.3">
      <c r="A266" t="s">
        <v>1022</v>
      </c>
      <c r="B266" t="s">
        <v>1023</v>
      </c>
      <c r="C266" t="s">
        <v>1017</v>
      </c>
      <c r="D266" t="s">
        <v>1024</v>
      </c>
      <c r="E266" s="2">
        <v>36500000</v>
      </c>
      <c r="F266" t="s">
        <v>120</v>
      </c>
      <c r="I266" s="3">
        <v>36979</v>
      </c>
      <c r="J266" s="3">
        <v>15064</v>
      </c>
      <c r="K266">
        <v>40</v>
      </c>
      <c r="O266">
        <v>4.18</v>
      </c>
      <c r="P266" s="3">
        <v>38806</v>
      </c>
      <c r="Q266">
        <v>5.99</v>
      </c>
      <c r="X266" s="2">
        <v>54851157</v>
      </c>
      <c r="Y266" s="2">
        <v>59979017</v>
      </c>
      <c r="Z266" s="2">
        <v>58300946</v>
      </c>
      <c r="AA266" s="2">
        <v>59188936</v>
      </c>
      <c r="AB266" s="2">
        <v>58917536</v>
      </c>
      <c r="AC266" s="2">
        <v>59649847</v>
      </c>
      <c r="AD266" s="8">
        <v>1097.0229999999999</v>
      </c>
      <c r="AG266" s="8">
        <v>1183.779</v>
      </c>
      <c r="AJ266" t="s">
        <v>261</v>
      </c>
      <c r="AK266" t="s">
        <v>767</v>
      </c>
      <c r="AM266">
        <v>0</v>
      </c>
    </row>
    <row r="267" spans="1:53" x14ac:dyDescent="0.3">
      <c r="A267" t="s">
        <v>1025</v>
      </c>
      <c r="B267" t="s">
        <v>1026</v>
      </c>
      <c r="C267" t="s">
        <v>1017</v>
      </c>
      <c r="D267" t="s">
        <v>1027</v>
      </c>
      <c r="E267" s="2">
        <v>25000000</v>
      </c>
      <c r="F267" t="s">
        <v>198</v>
      </c>
      <c r="I267" s="3">
        <v>38077</v>
      </c>
      <c r="J267" s="3">
        <v>19814</v>
      </c>
      <c r="K267">
        <v>50</v>
      </c>
      <c r="O267">
        <v>4.125</v>
      </c>
      <c r="P267" s="3">
        <v>38442</v>
      </c>
      <c r="Q267">
        <v>5.6</v>
      </c>
      <c r="X267" s="2">
        <v>39421831</v>
      </c>
      <c r="Y267" s="2">
        <v>45118551</v>
      </c>
      <c r="Z267" s="2">
        <v>43968197</v>
      </c>
      <c r="AA267" s="2">
        <v>44834518</v>
      </c>
      <c r="AB267" s="2">
        <v>44704440</v>
      </c>
      <c r="AC267" s="2">
        <v>45266253</v>
      </c>
      <c r="AD267">
        <v>157.68700000000001</v>
      </c>
      <c r="AG267">
        <v>179.33799999999999</v>
      </c>
      <c r="AJ267" t="s">
        <v>261</v>
      </c>
      <c r="AK267" t="s">
        <v>767</v>
      </c>
      <c r="AM267">
        <v>0</v>
      </c>
      <c r="AO267" t="s">
        <v>84</v>
      </c>
      <c r="AP267" s="9">
        <v>42522</v>
      </c>
    </row>
    <row r="268" spans="1:53" x14ac:dyDescent="0.3">
      <c r="A268" t="s">
        <v>1028</v>
      </c>
      <c r="B268" t="s">
        <v>1029</v>
      </c>
      <c r="C268" t="s">
        <v>1030</v>
      </c>
      <c r="D268">
        <v>4051204</v>
      </c>
      <c r="E268" s="2">
        <v>9000000</v>
      </c>
      <c r="F268" t="s">
        <v>118</v>
      </c>
      <c r="H268" t="s">
        <v>272</v>
      </c>
      <c r="I268" s="3">
        <v>38751</v>
      </c>
      <c r="J268" s="3">
        <v>24141</v>
      </c>
      <c r="K268">
        <v>60</v>
      </c>
      <c r="L268" t="s">
        <v>1031</v>
      </c>
      <c r="N268" t="s">
        <v>844</v>
      </c>
      <c r="O268" t="s">
        <v>844</v>
      </c>
      <c r="P268" s="3">
        <v>38751</v>
      </c>
      <c r="Q268">
        <v>4.12</v>
      </c>
      <c r="R268" s="3">
        <v>38932</v>
      </c>
      <c r="S268" t="s">
        <v>63</v>
      </c>
      <c r="T268" t="s">
        <v>844</v>
      </c>
      <c r="U268">
        <v>4.12</v>
      </c>
      <c r="X268" s="2">
        <v>11741062</v>
      </c>
      <c r="Y268" s="2">
        <v>14051240</v>
      </c>
      <c r="Z268" s="2">
        <v>14150343</v>
      </c>
      <c r="AA268" s="2">
        <v>13963366</v>
      </c>
      <c r="AB268" s="2">
        <v>13288038</v>
      </c>
      <c r="AC268" s="2">
        <v>14578370</v>
      </c>
      <c r="AD268">
        <v>130.45599999999999</v>
      </c>
      <c r="AG268">
        <v>155.149</v>
      </c>
      <c r="AJ268" t="s">
        <v>293</v>
      </c>
      <c r="AK268" t="s">
        <v>1032</v>
      </c>
      <c r="AL268">
        <v>0</v>
      </c>
      <c r="AM268">
        <v>0</v>
      </c>
    </row>
    <row r="269" spans="1:53" x14ac:dyDescent="0.3">
      <c r="A269" t="s">
        <v>1033</v>
      </c>
      <c r="B269" t="s">
        <v>1029</v>
      </c>
      <c r="C269" t="s">
        <v>1030</v>
      </c>
      <c r="D269">
        <v>4051205</v>
      </c>
      <c r="E269" s="2">
        <v>10000000</v>
      </c>
      <c r="F269" t="s">
        <v>118</v>
      </c>
      <c r="H269" t="s">
        <v>272</v>
      </c>
      <c r="I269" s="3">
        <v>38211</v>
      </c>
      <c r="J269" s="3">
        <v>19948</v>
      </c>
      <c r="K269">
        <v>50</v>
      </c>
      <c r="L269" t="s">
        <v>1034</v>
      </c>
      <c r="N269" s="3">
        <v>38211</v>
      </c>
      <c r="O269">
        <v>4.45</v>
      </c>
      <c r="P269" s="3">
        <v>41682</v>
      </c>
      <c r="Q269">
        <v>4.75</v>
      </c>
      <c r="R269" s="3">
        <v>41682</v>
      </c>
      <c r="S269" t="s">
        <v>63</v>
      </c>
      <c r="T269" t="s">
        <v>844</v>
      </c>
      <c r="U269">
        <v>4.75</v>
      </c>
      <c r="X269" s="2">
        <v>13925591</v>
      </c>
      <c r="Y269" s="2">
        <v>16062523</v>
      </c>
      <c r="Z269" s="2">
        <v>15648958</v>
      </c>
      <c r="AA269" s="2">
        <v>15936173</v>
      </c>
      <c r="AB269" s="2">
        <v>15096616</v>
      </c>
      <c r="AC269" s="2">
        <v>16264544</v>
      </c>
      <c r="AD269">
        <v>139.256</v>
      </c>
      <c r="AG269">
        <v>159.36199999999999</v>
      </c>
      <c r="AJ269" t="s">
        <v>293</v>
      </c>
      <c r="AK269" t="s">
        <v>342</v>
      </c>
      <c r="AL269" s="2">
        <v>10000</v>
      </c>
      <c r="AM269">
        <v>0.1</v>
      </c>
    </row>
    <row r="270" spans="1:53" x14ac:dyDescent="0.3">
      <c r="A270" t="s">
        <v>1035</v>
      </c>
      <c r="B270" t="s">
        <v>1029</v>
      </c>
      <c r="C270" t="s">
        <v>1030</v>
      </c>
      <c r="D270">
        <v>4051206</v>
      </c>
      <c r="E270" s="2">
        <v>10000000</v>
      </c>
      <c r="F270" t="s">
        <v>118</v>
      </c>
      <c r="H270" t="s">
        <v>272</v>
      </c>
      <c r="I270" s="3">
        <v>38328</v>
      </c>
      <c r="J270" s="3">
        <v>19997</v>
      </c>
      <c r="K270">
        <v>50</v>
      </c>
      <c r="L270" t="s">
        <v>1036</v>
      </c>
      <c r="N270" t="s">
        <v>844</v>
      </c>
      <c r="O270" t="s">
        <v>844</v>
      </c>
      <c r="P270" s="3">
        <v>38328</v>
      </c>
      <c r="Q270">
        <v>4.17</v>
      </c>
      <c r="R270" s="3">
        <v>41361</v>
      </c>
      <c r="S270" t="s">
        <v>63</v>
      </c>
      <c r="T270" t="s">
        <v>844</v>
      </c>
      <c r="U270">
        <v>4.17</v>
      </c>
      <c r="X270" s="2">
        <v>12597386</v>
      </c>
      <c r="Y270" s="2">
        <v>14630703</v>
      </c>
      <c r="Z270" s="2">
        <v>14255548</v>
      </c>
      <c r="AA270" s="2">
        <v>14528259</v>
      </c>
      <c r="AB270" s="2">
        <v>13618775</v>
      </c>
      <c r="AC270" s="2">
        <v>14869720</v>
      </c>
      <c r="AD270">
        <v>125.974</v>
      </c>
      <c r="AG270">
        <v>145.28299999999999</v>
      </c>
      <c r="AJ270" t="s">
        <v>293</v>
      </c>
      <c r="AK270" t="s">
        <v>342</v>
      </c>
      <c r="AL270" s="2">
        <v>9500</v>
      </c>
      <c r="AM270">
        <v>0.1</v>
      </c>
    </row>
    <row r="271" spans="1:53" x14ac:dyDescent="0.3">
      <c r="A271" t="s">
        <v>1037</v>
      </c>
      <c r="B271" t="s">
        <v>1029</v>
      </c>
      <c r="C271" t="s">
        <v>1030</v>
      </c>
      <c r="D271">
        <v>4051207</v>
      </c>
      <c r="E271" s="2">
        <v>10000000</v>
      </c>
      <c r="F271" t="s">
        <v>1038</v>
      </c>
      <c r="H271" t="s">
        <v>152</v>
      </c>
      <c r="I271" s="3">
        <v>38625</v>
      </c>
      <c r="J271" s="3">
        <v>24015</v>
      </c>
      <c r="K271">
        <v>60</v>
      </c>
      <c r="L271" t="s">
        <v>1039</v>
      </c>
      <c r="N271" t="s">
        <v>844</v>
      </c>
      <c r="O271" t="s">
        <v>844</v>
      </c>
      <c r="P271" s="3">
        <v>38625</v>
      </c>
      <c r="Q271">
        <v>3.76</v>
      </c>
      <c r="R271" s="3">
        <v>40657</v>
      </c>
      <c r="S271" t="s">
        <v>63</v>
      </c>
      <c r="T271" t="s">
        <v>844</v>
      </c>
      <c r="U271">
        <v>3.76</v>
      </c>
      <c r="X271" s="2">
        <v>12049130</v>
      </c>
      <c r="Y271" s="2">
        <v>14418383</v>
      </c>
      <c r="Z271" s="2">
        <v>13781351</v>
      </c>
      <c r="AA271" s="2">
        <v>14531421</v>
      </c>
      <c r="AB271" s="2">
        <v>13834925</v>
      </c>
      <c r="AC271" s="2">
        <v>15184773</v>
      </c>
      <c r="AD271">
        <v>120.491</v>
      </c>
      <c r="AG271">
        <v>145.31399999999999</v>
      </c>
      <c r="AJ271" t="s">
        <v>293</v>
      </c>
      <c r="AK271" t="s">
        <v>71</v>
      </c>
      <c r="AL271" s="2">
        <v>9000</v>
      </c>
      <c r="AM271">
        <v>0.09</v>
      </c>
    </row>
    <row r="272" spans="1:53" x14ac:dyDescent="0.3">
      <c r="B272" t="s">
        <v>1055</v>
      </c>
      <c r="C272" t="s">
        <v>1056</v>
      </c>
      <c r="E272" s="2">
        <v>3000000</v>
      </c>
      <c r="F272" t="s">
        <v>488</v>
      </c>
      <c r="G272" t="s">
        <v>501</v>
      </c>
      <c r="H272" t="s">
        <v>479</v>
      </c>
      <c r="I272" s="3">
        <v>37606</v>
      </c>
      <c r="J272" s="3">
        <v>15691</v>
      </c>
      <c r="K272">
        <v>40</v>
      </c>
      <c r="L272">
        <v>6</v>
      </c>
      <c r="M272" t="s">
        <v>62</v>
      </c>
      <c r="N272" s="3">
        <v>37606</v>
      </c>
      <c r="O272">
        <v>2.8</v>
      </c>
      <c r="P272" s="3">
        <v>38337</v>
      </c>
      <c r="Q272">
        <v>4.75</v>
      </c>
      <c r="R272" s="3">
        <v>38337</v>
      </c>
      <c r="S272" t="s">
        <v>63</v>
      </c>
      <c r="T272" t="s">
        <v>107</v>
      </c>
      <c r="U272">
        <v>4.75</v>
      </c>
      <c r="X272" s="2">
        <v>4580652</v>
      </c>
      <c r="Y272" s="2">
        <v>4774000</v>
      </c>
      <c r="Z272" s="2">
        <v>4524000</v>
      </c>
      <c r="AA272" t="s">
        <v>479</v>
      </c>
      <c r="AB272" t="s">
        <v>479</v>
      </c>
      <c r="AC272" t="s">
        <v>479</v>
      </c>
      <c r="AD272">
        <v>153</v>
      </c>
      <c r="AH272" t="s">
        <v>479</v>
      </c>
      <c r="AI272" t="s">
        <v>479</v>
      </c>
      <c r="AJ272" t="s">
        <v>293</v>
      </c>
      <c r="AK272" t="s">
        <v>113</v>
      </c>
      <c r="AL272" t="s">
        <v>1057</v>
      </c>
      <c r="AN272" t="s">
        <v>83</v>
      </c>
      <c r="AO272" t="s">
        <v>1058</v>
      </c>
      <c r="AP272" s="3">
        <v>43437</v>
      </c>
      <c r="AQ272" s="2">
        <v>600000</v>
      </c>
      <c r="AR272" t="s">
        <v>64</v>
      </c>
      <c r="AS272" t="s">
        <v>64</v>
      </c>
      <c r="AT272" t="s">
        <v>64</v>
      </c>
      <c r="AU272" t="s">
        <v>64</v>
      </c>
      <c r="AV272" t="s">
        <v>64</v>
      </c>
      <c r="AW272" t="s">
        <v>64</v>
      </c>
      <c r="AX272" t="s">
        <v>64</v>
      </c>
      <c r="AY272" t="s">
        <v>64</v>
      </c>
      <c r="AZ272" t="s">
        <v>1059</v>
      </c>
    </row>
    <row r="273" spans="1:42" x14ac:dyDescent="0.3">
      <c r="A273" t="s">
        <v>1060</v>
      </c>
      <c r="B273" t="s">
        <v>1061</v>
      </c>
      <c r="C273" t="s">
        <v>1062</v>
      </c>
      <c r="D273">
        <v>2000000001</v>
      </c>
      <c r="E273" s="2">
        <v>10000000</v>
      </c>
      <c r="F273" t="s">
        <v>75</v>
      </c>
      <c r="I273" s="3">
        <v>38043</v>
      </c>
      <c r="J273" s="3">
        <v>16128</v>
      </c>
      <c r="Q273">
        <v>4.5999999999999996</v>
      </c>
      <c r="V273" s="2">
        <v>18400000</v>
      </c>
      <c r="X273" s="2">
        <v>13944000</v>
      </c>
      <c r="Y273" s="2">
        <v>15697000</v>
      </c>
      <c r="Z273" s="2">
        <v>13865000</v>
      </c>
      <c r="AA273" s="2">
        <v>14231000</v>
      </c>
      <c r="AB273" s="2">
        <v>14165000</v>
      </c>
      <c r="AC273" s="2">
        <v>14419000</v>
      </c>
      <c r="AJ273" t="s">
        <v>56</v>
      </c>
    </row>
    <row r="274" spans="1:42" x14ac:dyDescent="0.3">
      <c r="A274" t="s">
        <v>1063</v>
      </c>
      <c r="B274" t="s">
        <v>1061</v>
      </c>
      <c r="C274" t="s">
        <v>1062</v>
      </c>
      <c r="D274">
        <v>9200000001</v>
      </c>
      <c r="E274" s="2">
        <v>10000000</v>
      </c>
      <c r="F274" t="s">
        <v>75</v>
      </c>
      <c r="I274" s="3">
        <v>38043</v>
      </c>
      <c r="J274" s="3">
        <v>46079</v>
      </c>
      <c r="Q274">
        <v>4.5999999999999996</v>
      </c>
      <c r="V274" s="2">
        <v>10120000</v>
      </c>
      <c r="X274" s="2">
        <v>12484000</v>
      </c>
      <c r="Y274" s="2">
        <v>14086000</v>
      </c>
      <c r="Z274" s="2">
        <v>11863000</v>
      </c>
      <c r="AA274" s="2">
        <v>12022000</v>
      </c>
      <c r="AB274" s="2">
        <v>11705000</v>
      </c>
      <c r="AC274" s="2">
        <v>11669000</v>
      </c>
      <c r="AJ274" t="s">
        <v>56</v>
      </c>
    </row>
    <row r="275" spans="1:42" x14ac:dyDescent="0.3">
      <c r="A275" t="s">
        <v>1064</v>
      </c>
      <c r="B275" t="s">
        <v>1065</v>
      </c>
      <c r="C275" t="s">
        <v>1066</v>
      </c>
      <c r="D275">
        <v>500055</v>
      </c>
      <c r="E275" s="2">
        <v>5000000</v>
      </c>
      <c r="F275" t="s">
        <v>1067</v>
      </c>
      <c r="G275" t="s">
        <v>152</v>
      </c>
      <c r="H275" t="s">
        <v>152</v>
      </c>
      <c r="I275" s="3">
        <v>36839</v>
      </c>
      <c r="J275" s="3">
        <v>13097</v>
      </c>
      <c r="K275">
        <v>35</v>
      </c>
      <c r="L275">
        <v>6</v>
      </c>
      <c r="M275" t="s">
        <v>91</v>
      </c>
      <c r="N275" t="s">
        <v>107</v>
      </c>
      <c r="O275" t="s">
        <v>107</v>
      </c>
      <c r="P275" s="3">
        <v>36839</v>
      </c>
      <c r="Q275">
        <v>4.8125</v>
      </c>
      <c r="R275" s="3">
        <v>37204</v>
      </c>
      <c r="S275" t="s">
        <v>144</v>
      </c>
      <c r="T275" t="s">
        <v>844</v>
      </c>
      <c r="X275" s="14">
        <v>6304198</v>
      </c>
      <c r="Y275" s="14">
        <v>6853735</v>
      </c>
      <c r="Z275" s="14">
        <v>6681391</v>
      </c>
      <c r="AA275" s="14">
        <v>6845771</v>
      </c>
      <c r="AB275" s="14">
        <v>6578272</v>
      </c>
      <c r="AC275" s="2">
        <v>6873603</v>
      </c>
      <c r="AJ275" t="s">
        <v>56</v>
      </c>
      <c r="AK275" t="s">
        <v>1068</v>
      </c>
      <c r="AL275" s="14">
        <v>12000</v>
      </c>
      <c r="AN275" t="s">
        <v>144</v>
      </c>
    </row>
    <row r="276" spans="1:42" x14ac:dyDescent="0.3">
      <c r="A276" t="s">
        <v>1069</v>
      </c>
      <c r="B276" t="s">
        <v>1065</v>
      </c>
      <c r="C276" t="s">
        <v>1066</v>
      </c>
      <c r="D276">
        <v>500056</v>
      </c>
      <c r="E276" s="2">
        <v>5000000</v>
      </c>
      <c r="F276" t="s">
        <v>131</v>
      </c>
      <c r="G276" t="s">
        <v>131</v>
      </c>
      <c r="H276" t="s">
        <v>198</v>
      </c>
      <c r="I276" s="3">
        <v>38279</v>
      </c>
      <c r="J276" s="3">
        <v>20016</v>
      </c>
      <c r="K276">
        <v>50</v>
      </c>
      <c r="L276">
        <v>6</v>
      </c>
      <c r="M276" t="s">
        <v>62</v>
      </c>
      <c r="N276" s="3">
        <v>38279</v>
      </c>
      <c r="O276">
        <v>3.4</v>
      </c>
      <c r="Q276">
        <v>4.5</v>
      </c>
      <c r="R276" s="3">
        <v>39741</v>
      </c>
      <c r="S276" t="s">
        <v>159</v>
      </c>
      <c r="T276" s="3">
        <v>39741</v>
      </c>
      <c r="X276" s="14">
        <v>6774863</v>
      </c>
      <c r="Y276" s="14">
        <v>7830324</v>
      </c>
      <c r="Z276" s="14">
        <v>7629235</v>
      </c>
      <c r="AA276" s="14">
        <v>7775223</v>
      </c>
      <c r="AB276" s="14">
        <v>7769844</v>
      </c>
      <c r="AC276" s="2">
        <v>7891831</v>
      </c>
      <c r="AJ276" t="s">
        <v>56</v>
      </c>
      <c r="AK276" t="s">
        <v>92</v>
      </c>
      <c r="AL276" s="14">
        <v>9000</v>
      </c>
      <c r="AN276" t="s">
        <v>83</v>
      </c>
      <c r="AO276" t="s">
        <v>84</v>
      </c>
      <c r="AP276" s="3">
        <v>42549</v>
      </c>
    </row>
    <row r="277" spans="1:42" x14ac:dyDescent="0.3">
      <c r="A277" t="s">
        <v>1070</v>
      </c>
      <c r="B277" t="s">
        <v>1065</v>
      </c>
      <c r="C277" t="s">
        <v>1066</v>
      </c>
      <c r="D277">
        <v>500057</v>
      </c>
      <c r="E277" s="2">
        <v>5000000</v>
      </c>
      <c r="F277" t="s">
        <v>131</v>
      </c>
      <c r="G277" t="s">
        <v>131</v>
      </c>
      <c r="H277" t="s">
        <v>198</v>
      </c>
      <c r="I277" s="3">
        <v>38279</v>
      </c>
      <c r="J277" s="3">
        <v>20016</v>
      </c>
      <c r="K277">
        <v>50</v>
      </c>
      <c r="L277">
        <v>6</v>
      </c>
      <c r="M277" t="s">
        <v>62</v>
      </c>
      <c r="N277" s="3">
        <v>38279</v>
      </c>
      <c r="O277">
        <v>3.65</v>
      </c>
      <c r="Q277">
        <v>4.5</v>
      </c>
      <c r="R277" s="3">
        <v>40105</v>
      </c>
      <c r="S277" t="s">
        <v>159</v>
      </c>
      <c r="T277" s="3">
        <v>40105</v>
      </c>
      <c r="X277" s="14">
        <v>6774863</v>
      </c>
      <c r="Y277" s="14">
        <v>7830324</v>
      </c>
      <c r="Z277" s="14">
        <v>7629235</v>
      </c>
      <c r="AA277" s="14">
        <v>7775223</v>
      </c>
      <c r="AB277" s="14">
        <v>7769844</v>
      </c>
      <c r="AC277" s="2">
        <v>7891831</v>
      </c>
      <c r="AJ277" t="s">
        <v>56</v>
      </c>
      <c r="AK277" t="s">
        <v>92</v>
      </c>
      <c r="AL277" s="14">
        <v>9000</v>
      </c>
      <c r="AN277" t="s">
        <v>83</v>
      </c>
      <c r="AO277" t="s">
        <v>84</v>
      </c>
      <c r="AP277" s="3">
        <v>42549</v>
      </c>
    </row>
    <row r="278" spans="1:42" x14ac:dyDescent="0.3">
      <c r="A278" t="s">
        <v>1071</v>
      </c>
      <c r="B278" t="s">
        <v>1065</v>
      </c>
      <c r="C278" t="s">
        <v>1066</v>
      </c>
      <c r="D278">
        <v>500058</v>
      </c>
      <c r="E278" s="2">
        <v>10000000</v>
      </c>
      <c r="F278" t="s">
        <v>272</v>
      </c>
      <c r="G278" t="s">
        <v>272</v>
      </c>
      <c r="H278" t="s">
        <v>272</v>
      </c>
      <c r="I278" s="3">
        <v>38714</v>
      </c>
      <c r="J278" s="3">
        <v>24104</v>
      </c>
      <c r="K278">
        <v>60</v>
      </c>
      <c r="L278">
        <v>60</v>
      </c>
      <c r="M278" t="s">
        <v>62</v>
      </c>
      <c r="N278" s="3">
        <v>38714</v>
      </c>
      <c r="O278">
        <v>2.81</v>
      </c>
      <c r="Q278">
        <v>4.0999999999999996</v>
      </c>
      <c r="R278" s="3">
        <v>40541</v>
      </c>
      <c r="S278" t="s">
        <v>159</v>
      </c>
      <c r="T278" s="3">
        <v>40540</v>
      </c>
      <c r="X278" s="14">
        <v>12876623</v>
      </c>
      <c r="Y278" s="14">
        <v>15388695</v>
      </c>
      <c r="Z278" s="14">
        <v>15096241</v>
      </c>
      <c r="AA278" s="14">
        <v>15298546</v>
      </c>
      <c r="AB278" s="14">
        <v>14564129</v>
      </c>
      <c r="AC278" s="2">
        <v>15968682</v>
      </c>
      <c r="AJ278" t="s">
        <v>56</v>
      </c>
      <c r="AK278" t="s">
        <v>92</v>
      </c>
      <c r="AL278" s="14">
        <v>12000</v>
      </c>
      <c r="AN278" t="s">
        <v>144</v>
      </c>
    </row>
    <row r="279" spans="1:42" x14ac:dyDescent="0.3">
      <c r="A279" t="s">
        <v>1072</v>
      </c>
      <c r="B279" t="s">
        <v>1065</v>
      </c>
      <c r="C279" t="s">
        <v>1066</v>
      </c>
      <c r="D279">
        <v>500059</v>
      </c>
      <c r="E279" s="2">
        <v>10000000</v>
      </c>
      <c r="F279" t="s">
        <v>272</v>
      </c>
      <c r="G279" t="s">
        <v>272</v>
      </c>
      <c r="H279" t="s">
        <v>272</v>
      </c>
      <c r="I279" s="3">
        <v>38714</v>
      </c>
      <c r="J279" s="3">
        <v>24104</v>
      </c>
      <c r="K279">
        <v>60</v>
      </c>
      <c r="L279">
        <v>60</v>
      </c>
      <c r="M279" t="s">
        <v>62</v>
      </c>
      <c r="N279" s="3">
        <v>38714</v>
      </c>
      <c r="O279">
        <v>2.81</v>
      </c>
      <c r="Q279">
        <v>4.0999999999999996</v>
      </c>
      <c r="R279" s="3">
        <v>41272</v>
      </c>
      <c r="S279" t="s">
        <v>159</v>
      </c>
      <c r="T279" s="3">
        <v>41271</v>
      </c>
      <c r="X279" s="14">
        <v>12876623</v>
      </c>
      <c r="Y279" s="14">
        <v>15388695</v>
      </c>
      <c r="Z279" s="14">
        <v>15096241</v>
      </c>
      <c r="AA279" s="14">
        <v>15298546</v>
      </c>
      <c r="AB279" s="14">
        <v>14564129</v>
      </c>
      <c r="AC279" s="2">
        <v>15968682</v>
      </c>
      <c r="AJ279" t="s">
        <v>56</v>
      </c>
      <c r="AK279" t="s">
        <v>92</v>
      </c>
      <c r="AL279" s="14">
        <v>12000</v>
      </c>
      <c r="AN279" t="s">
        <v>144</v>
      </c>
    </row>
    <row r="280" spans="1:42" x14ac:dyDescent="0.3">
      <c r="A280" t="s">
        <v>1073</v>
      </c>
      <c r="B280" t="s">
        <v>1065</v>
      </c>
      <c r="C280" t="s">
        <v>1066</v>
      </c>
      <c r="D280">
        <v>500060</v>
      </c>
      <c r="E280" s="2">
        <v>5000000</v>
      </c>
      <c r="F280" t="s">
        <v>1067</v>
      </c>
      <c r="G280" t="s">
        <v>152</v>
      </c>
      <c r="H280" t="s">
        <v>152</v>
      </c>
      <c r="I280" s="3">
        <v>36691</v>
      </c>
      <c r="J280" s="3">
        <v>24197</v>
      </c>
      <c r="K280">
        <v>66</v>
      </c>
      <c r="L280">
        <v>24</v>
      </c>
      <c r="M280" t="s">
        <v>62</v>
      </c>
      <c r="N280" s="3">
        <v>36691</v>
      </c>
      <c r="O280">
        <v>3.15</v>
      </c>
      <c r="Q280">
        <v>4.95</v>
      </c>
      <c r="R280" s="3">
        <v>40999</v>
      </c>
      <c r="S280" t="s">
        <v>159</v>
      </c>
      <c r="T280" s="3">
        <v>39538</v>
      </c>
      <c r="X280" s="14">
        <v>7526232</v>
      </c>
      <c r="Y280" s="14">
        <v>8952887</v>
      </c>
      <c r="Z280" s="14">
        <v>8775876</v>
      </c>
      <c r="AA280" s="14">
        <v>8880175</v>
      </c>
      <c r="AB280" s="14">
        <v>8452450</v>
      </c>
      <c r="AC280" s="2">
        <v>9237317</v>
      </c>
      <c r="AJ280" t="s">
        <v>56</v>
      </c>
      <c r="AK280" t="s">
        <v>1068</v>
      </c>
      <c r="AL280" s="14">
        <v>12000</v>
      </c>
      <c r="AN280" t="s">
        <v>144</v>
      </c>
    </row>
    <row r="281" spans="1:42" x14ac:dyDescent="0.3">
      <c r="A281" t="s">
        <v>1074</v>
      </c>
      <c r="B281" t="s">
        <v>1075</v>
      </c>
      <c r="C281" t="s">
        <v>1076</v>
      </c>
      <c r="E281" s="2">
        <v>4000000</v>
      </c>
      <c r="F281" t="s">
        <v>131</v>
      </c>
      <c r="G281" t="s">
        <v>131</v>
      </c>
      <c r="H281" t="s">
        <v>131</v>
      </c>
      <c r="I281" s="3">
        <v>37281</v>
      </c>
      <c r="J281" s="3">
        <v>11714</v>
      </c>
      <c r="K281">
        <v>30</v>
      </c>
      <c r="L281">
        <v>6</v>
      </c>
      <c r="P281" s="3">
        <v>37281</v>
      </c>
      <c r="Q281">
        <v>4.1500000000000004</v>
      </c>
      <c r="R281" s="3">
        <v>38923</v>
      </c>
      <c r="S281" t="s">
        <v>1003</v>
      </c>
      <c r="U281">
        <v>4.96</v>
      </c>
      <c r="X281" s="2">
        <v>5153058</v>
      </c>
      <c r="Y281" s="2">
        <v>5517392</v>
      </c>
      <c r="Z281" s="2">
        <v>5270514</v>
      </c>
      <c r="AA281" s="2">
        <v>5423174</v>
      </c>
      <c r="AB281" s="2">
        <v>5346431</v>
      </c>
      <c r="AC281" s="2">
        <v>5296447</v>
      </c>
      <c r="AD281">
        <v>129</v>
      </c>
      <c r="AG281">
        <v>135.57900000000001</v>
      </c>
      <c r="AJ281" t="s">
        <v>261</v>
      </c>
      <c r="AK281" t="s">
        <v>1077</v>
      </c>
      <c r="AL281" s="8">
        <v>9600</v>
      </c>
      <c r="AM281">
        <v>0.24</v>
      </c>
      <c r="AO281" t="s">
        <v>84</v>
      </c>
      <c r="AP281" s="3">
        <v>42542</v>
      </c>
    </row>
    <row r="282" spans="1:42" x14ac:dyDescent="0.3">
      <c r="A282" t="s">
        <v>1078</v>
      </c>
      <c r="B282" t="s">
        <v>1075</v>
      </c>
      <c r="C282" t="s">
        <v>1076</v>
      </c>
      <c r="E282" s="2">
        <v>3900000</v>
      </c>
      <c r="F282" t="s">
        <v>131</v>
      </c>
      <c r="G282" t="s">
        <v>131</v>
      </c>
      <c r="H282" t="s">
        <v>131</v>
      </c>
      <c r="I282" s="3">
        <v>38015</v>
      </c>
      <c r="J282" s="3">
        <v>19753</v>
      </c>
      <c r="K282">
        <v>50</v>
      </c>
      <c r="L282">
        <v>6</v>
      </c>
      <c r="P282" s="3">
        <v>38015</v>
      </c>
      <c r="Q282">
        <v>3.35</v>
      </c>
      <c r="R282" s="3">
        <v>39658</v>
      </c>
      <c r="S282" t="s">
        <v>1003</v>
      </c>
      <c r="U282">
        <v>4.99</v>
      </c>
      <c r="X282" s="2">
        <v>5638519</v>
      </c>
      <c r="Y282" s="2">
        <v>6476876</v>
      </c>
      <c r="Z282" s="2">
        <v>6314913</v>
      </c>
      <c r="AA282" s="2">
        <v>6447994</v>
      </c>
      <c r="AB282" s="2">
        <v>6436474</v>
      </c>
      <c r="AC282" s="2">
        <v>6526094</v>
      </c>
      <c r="AD282">
        <v>145</v>
      </c>
      <c r="AG282">
        <v>165.333</v>
      </c>
      <c r="AJ282" t="s">
        <v>261</v>
      </c>
      <c r="AK282" t="s">
        <v>1077</v>
      </c>
      <c r="AL282" s="8">
        <v>9360</v>
      </c>
      <c r="AM282">
        <v>0.24</v>
      </c>
      <c r="AO282" t="s">
        <v>84</v>
      </c>
      <c r="AP282" s="3">
        <v>42542</v>
      </c>
    </row>
    <row r="283" spans="1:42" x14ac:dyDescent="0.3">
      <c r="A283" t="s">
        <v>1079</v>
      </c>
      <c r="B283" t="s">
        <v>1075</v>
      </c>
      <c r="C283" t="s">
        <v>1076</v>
      </c>
      <c r="E283" s="2">
        <v>3000000</v>
      </c>
      <c r="F283" t="s">
        <v>678</v>
      </c>
      <c r="G283" t="s">
        <v>678</v>
      </c>
      <c r="H283" t="s">
        <v>76</v>
      </c>
      <c r="I283" s="3">
        <v>37762</v>
      </c>
      <c r="J283" s="3">
        <v>15847</v>
      </c>
      <c r="K283">
        <v>40</v>
      </c>
      <c r="L283">
        <v>6</v>
      </c>
      <c r="P283" s="3">
        <v>37762</v>
      </c>
      <c r="Q283">
        <v>2.4900000000000002</v>
      </c>
      <c r="R283" s="3">
        <v>39407</v>
      </c>
      <c r="S283" t="s">
        <v>1003</v>
      </c>
      <c r="U283">
        <v>4.875</v>
      </c>
      <c r="X283" s="2">
        <v>4010077</v>
      </c>
      <c r="Y283" s="2">
        <v>4449354</v>
      </c>
      <c r="Z283" s="2">
        <v>4348307</v>
      </c>
      <c r="AA283" s="2">
        <v>4436486</v>
      </c>
      <c r="AB283" s="2">
        <v>4229547</v>
      </c>
      <c r="AC283" s="2">
        <v>4489713</v>
      </c>
      <c r="AD283">
        <v>134</v>
      </c>
      <c r="AG283">
        <v>147.88300000000001</v>
      </c>
      <c r="AJ283" t="s">
        <v>261</v>
      </c>
      <c r="AK283" t="s">
        <v>1077</v>
      </c>
      <c r="AL283" s="8">
        <v>7200</v>
      </c>
      <c r="AM283">
        <v>0.24</v>
      </c>
    </row>
    <row r="284" spans="1:42" x14ac:dyDescent="0.3">
      <c r="A284" t="s">
        <v>1080</v>
      </c>
      <c r="B284" t="s">
        <v>1075</v>
      </c>
      <c r="C284" t="s">
        <v>1076</v>
      </c>
      <c r="E284" s="2">
        <v>2000000</v>
      </c>
      <c r="F284" t="s">
        <v>131</v>
      </c>
      <c r="G284" t="s">
        <v>131</v>
      </c>
      <c r="H284" t="s">
        <v>131</v>
      </c>
      <c r="I284" s="3">
        <v>39462</v>
      </c>
      <c r="J284" s="3">
        <v>28505</v>
      </c>
      <c r="K284">
        <v>70</v>
      </c>
      <c r="L284">
        <v>36</v>
      </c>
      <c r="P284" s="3">
        <v>39462</v>
      </c>
      <c r="Q284">
        <v>3.95</v>
      </c>
      <c r="R284" s="3">
        <v>40558</v>
      </c>
      <c r="S284" t="s">
        <v>1003</v>
      </c>
      <c r="U284">
        <v>3.95</v>
      </c>
      <c r="X284" s="2">
        <v>2529224</v>
      </c>
      <c r="Y284" s="2">
        <v>3126624</v>
      </c>
      <c r="Z284" s="2">
        <v>3091148</v>
      </c>
      <c r="AA284" s="2">
        <v>3144820</v>
      </c>
      <c r="AB284" s="2">
        <v>3235642</v>
      </c>
      <c r="AC284" s="2">
        <v>3333219</v>
      </c>
      <c r="AD284">
        <v>126</v>
      </c>
      <c r="AG284">
        <v>157.24100000000001</v>
      </c>
      <c r="AJ284" t="s">
        <v>183</v>
      </c>
      <c r="AK284" t="s">
        <v>92</v>
      </c>
      <c r="AL284" s="2">
        <v>2500</v>
      </c>
      <c r="AM284">
        <v>0.13</v>
      </c>
      <c r="AO284" t="s">
        <v>84</v>
      </c>
      <c r="AP284" s="3">
        <v>42542</v>
      </c>
    </row>
    <row r="285" spans="1:42" x14ac:dyDescent="0.3">
      <c r="A285" t="s">
        <v>1081</v>
      </c>
      <c r="B285" t="s">
        <v>1075</v>
      </c>
      <c r="C285" t="s">
        <v>1076</v>
      </c>
      <c r="E285" s="2">
        <v>3500000</v>
      </c>
      <c r="F285" t="s">
        <v>1082</v>
      </c>
      <c r="G285" t="s">
        <v>1082</v>
      </c>
      <c r="H285" t="s">
        <v>152</v>
      </c>
      <c r="I285" s="3">
        <v>38189</v>
      </c>
      <c r="J285" s="3">
        <v>19926</v>
      </c>
      <c r="K285">
        <v>50</v>
      </c>
      <c r="L285">
        <v>6</v>
      </c>
      <c r="P285" s="3">
        <v>19926</v>
      </c>
      <c r="Q285">
        <v>3.7</v>
      </c>
      <c r="R285" s="3">
        <v>39286</v>
      </c>
      <c r="S285" t="s">
        <v>1003</v>
      </c>
      <c r="U285">
        <v>4.75</v>
      </c>
      <c r="X285" s="2">
        <v>4883302</v>
      </c>
      <c r="Y285" s="2">
        <v>5629866</v>
      </c>
      <c r="Z285" s="2">
        <v>5485218</v>
      </c>
      <c r="AA285" s="2">
        <v>5585859</v>
      </c>
      <c r="AB285" s="2">
        <v>5292346</v>
      </c>
      <c r="AC285" s="2">
        <v>5700245</v>
      </c>
      <c r="AD285">
        <v>140</v>
      </c>
      <c r="AG285">
        <v>159.596</v>
      </c>
      <c r="AJ285" t="s">
        <v>183</v>
      </c>
      <c r="AK285" t="s">
        <v>71</v>
      </c>
      <c r="AL285" s="2">
        <v>7000</v>
      </c>
      <c r="AM285">
        <v>0.2</v>
      </c>
    </row>
    <row r="286" spans="1:42" x14ac:dyDescent="0.3">
      <c r="A286" t="s">
        <v>1083</v>
      </c>
      <c r="B286" t="s">
        <v>1075</v>
      </c>
      <c r="C286" t="s">
        <v>1076</v>
      </c>
      <c r="E286" s="2">
        <v>3000000</v>
      </c>
      <c r="F286" t="s">
        <v>1082</v>
      </c>
      <c r="G286" t="s">
        <v>1082</v>
      </c>
      <c r="H286" t="s">
        <v>152</v>
      </c>
      <c r="I286" s="3">
        <v>38208</v>
      </c>
      <c r="J286" s="3">
        <v>19580</v>
      </c>
      <c r="K286">
        <v>49</v>
      </c>
      <c r="L286">
        <v>6</v>
      </c>
      <c r="P286" s="3">
        <v>38208</v>
      </c>
      <c r="Q286">
        <v>4.5999999999999996</v>
      </c>
      <c r="R286" s="3">
        <v>40034</v>
      </c>
      <c r="S286" t="s">
        <v>1003</v>
      </c>
      <c r="U286">
        <v>4.6500000000000004</v>
      </c>
      <c r="X286" s="2">
        <v>4084046</v>
      </c>
      <c r="Y286" s="2">
        <v>4698128</v>
      </c>
      <c r="Z286" s="2">
        <v>4579416</v>
      </c>
      <c r="AA286" s="2">
        <v>4666096</v>
      </c>
      <c r="AB286" s="2">
        <v>4422525</v>
      </c>
      <c r="AC286" s="2">
        <v>4762095</v>
      </c>
      <c r="AD286">
        <v>136</v>
      </c>
      <c r="AG286">
        <v>155.53700000000001</v>
      </c>
      <c r="AJ286" t="s">
        <v>183</v>
      </c>
      <c r="AK286" t="s">
        <v>71</v>
      </c>
      <c r="AL286" s="2">
        <v>7200</v>
      </c>
      <c r="AM286">
        <v>0.24</v>
      </c>
    </row>
    <row r="287" spans="1:42" x14ac:dyDescent="0.3">
      <c r="A287" t="s">
        <v>1084</v>
      </c>
      <c r="B287" t="s">
        <v>1075</v>
      </c>
      <c r="C287" t="s">
        <v>1076</v>
      </c>
      <c r="E287" s="2">
        <v>3000000</v>
      </c>
      <c r="F287" t="s">
        <v>95</v>
      </c>
      <c r="G287" t="s">
        <v>95</v>
      </c>
      <c r="H287" t="s">
        <v>118</v>
      </c>
      <c r="I287" s="3">
        <v>39253</v>
      </c>
      <c r="J287" s="3">
        <v>28297</v>
      </c>
      <c r="K287">
        <v>70</v>
      </c>
      <c r="L287">
        <v>6</v>
      </c>
      <c r="P287" t="s">
        <v>64</v>
      </c>
      <c r="Q287" t="s">
        <v>64</v>
      </c>
      <c r="R287" s="3">
        <v>39619</v>
      </c>
      <c r="S287" t="s">
        <v>1003</v>
      </c>
      <c r="U287">
        <v>4.1900000000000004</v>
      </c>
      <c r="X287" s="2">
        <v>4006659</v>
      </c>
      <c r="Y287" s="2">
        <v>4892514</v>
      </c>
      <c r="Z287" s="2">
        <v>4815734</v>
      </c>
      <c r="AA287" s="2">
        <v>4890794</v>
      </c>
      <c r="AB287" s="2">
        <v>4668925</v>
      </c>
      <c r="AC287" s="2">
        <v>5216838</v>
      </c>
      <c r="AD287">
        <v>134</v>
      </c>
      <c r="AG287">
        <v>163.02600000000001</v>
      </c>
      <c r="AJ287" t="s">
        <v>183</v>
      </c>
      <c r="AK287" t="s">
        <v>71</v>
      </c>
      <c r="AL287" s="2">
        <v>4800</v>
      </c>
      <c r="AM287">
        <v>0.16</v>
      </c>
    </row>
    <row r="288" spans="1:42" x14ac:dyDescent="0.3">
      <c r="A288" t="s">
        <v>1085</v>
      </c>
      <c r="B288" t="s">
        <v>1075</v>
      </c>
      <c r="C288" t="s">
        <v>1076</v>
      </c>
      <c r="E288" s="2">
        <v>2000000</v>
      </c>
      <c r="F288" t="s">
        <v>95</v>
      </c>
      <c r="G288" t="s">
        <v>95</v>
      </c>
      <c r="H288" t="s">
        <v>118</v>
      </c>
      <c r="I288" s="3">
        <v>39689</v>
      </c>
      <c r="J288" s="3">
        <v>28732</v>
      </c>
      <c r="K288">
        <v>70</v>
      </c>
      <c r="L288">
        <v>60</v>
      </c>
      <c r="P288" t="s">
        <v>64</v>
      </c>
      <c r="Q288" t="s">
        <v>64</v>
      </c>
      <c r="R288" s="3">
        <v>40054</v>
      </c>
      <c r="S288" t="s">
        <v>1003</v>
      </c>
      <c r="U288">
        <v>4.08</v>
      </c>
      <c r="X288" s="2">
        <v>2594148</v>
      </c>
      <c r="Y288" s="2">
        <v>3193741</v>
      </c>
      <c r="Z288" s="2">
        <v>3129610</v>
      </c>
      <c r="AA288" s="2">
        <v>3180148</v>
      </c>
      <c r="AB288" s="2">
        <v>3034133</v>
      </c>
      <c r="AC288" s="2">
        <v>3398673</v>
      </c>
      <c r="AD288">
        <v>130</v>
      </c>
      <c r="AG288">
        <v>159.00700000000001</v>
      </c>
      <c r="AJ288" t="s">
        <v>183</v>
      </c>
      <c r="AK288" t="s">
        <v>100</v>
      </c>
      <c r="AL288" s="2">
        <v>2400</v>
      </c>
      <c r="AM288">
        <v>0.12</v>
      </c>
    </row>
    <row r="289" spans="1:55" x14ac:dyDescent="0.3">
      <c r="A289" t="s">
        <v>1086</v>
      </c>
      <c r="B289" t="s">
        <v>1075</v>
      </c>
      <c r="C289" t="s">
        <v>1076</v>
      </c>
      <c r="E289" s="2">
        <v>25000000</v>
      </c>
      <c r="F289" t="s">
        <v>1087</v>
      </c>
      <c r="G289" t="s">
        <v>1087</v>
      </c>
      <c r="H289" t="s">
        <v>1087</v>
      </c>
      <c r="I289" s="3">
        <v>41992</v>
      </c>
      <c r="J289" s="3">
        <v>20808</v>
      </c>
      <c r="K289">
        <v>42</v>
      </c>
      <c r="L289">
        <v>60</v>
      </c>
      <c r="P289" s="3">
        <v>41992</v>
      </c>
      <c r="Q289">
        <v>4</v>
      </c>
      <c r="R289" s="3">
        <v>46375</v>
      </c>
      <c r="S289" t="s">
        <v>1003</v>
      </c>
      <c r="U289">
        <v>4</v>
      </c>
      <c r="X289" s="2">
        <v>27599520</v>
      </c>
      <c r="Y289" s="2">
        <v>35909998</v>
      </c>
      <c r="Z289" s="2">
        <v>31557984</v>
      </c>
      <c r="AA289" s="2">
        <v>32326174</v>
      </c>
      <c r="AB289" s="2">
        <v>30711675</v>
      </c>
      <c r="AC289" s="2">
        <v>32649005</v>
      </c>
      <c r="AD289">
        <v>110</v>
      </c>
      <c r="AG289">
        <v>129.30500000000001</v>
      </c>
      <c r="AJ289" t="s">
        <v>1088</v>
      </c>
      <c r="AK289" t="s">
        <v>100</v>
      </c>
      <c r="AL289" s="2">
        <v>90000</v>
      </c>
      <c r="AM289">
        <v>0.36</v>
      </c>
    </row>
    <row r="290" spans="1:55" x14ac:dyDescent="0.3">
      <c r="A290" t="s">
        <v>1089</v>
      </c>
      <c r="B290" t="s">
        <v>1090</v>
      </c>
      <c r="C290" t="s">
        <v>1091</v>
      </c>
      <c r="D290">
        <v>3315</v>
      </c>
      <c r="E290" s="2">
        <v>6000000</v>
      </c>
      <c r="F290" t="s">
        <v>1092</v>
      </c>
      <c r="H290" t="s">
        <v>1093</v>
      </c>
      <c r="I290" s="3">
        <v>37441</v>
      </c>
      <c r="J290" s="3">
        <v>15526</v>
      </c>
      <c r="K290">
        <v>40</v>
      </c>
      <c r="M290" t="s">
        <v>91</v>
      </c>
      <c r="P290" s="3">
        <v>37441</v>
      </c>
      <c r="Q290">
        <v>4.5</v>
      </c>
      <c r="U290">
        <v>4.5</v>
      </c>
      <c r="X290" s="2">
        <v>8806670</v>
      </c>
      <c r="Y290" s="2">
        <v>9535225</v>
      </c>
      <c r="Z290" s="2">
        <v>9471342</v>
      </c>
      <c r="AA290" s="2">
        <v>9634668</v>
      </c>
      <c r="AB290" s="2">
        <v>10721677</v>
      </c>
      <c r="AC290" s="2">
        <v>9709823</v>
      </c>
    </row>
    <row r="291" spans="1:55" x14ac:dyDescent="0.3">
      <c r="A291" t="s">
        <v>1094</v>
      </c>
      <c r="B291" t="s">
        <v>1090</v>
      </c>
      <c r="C291" t="s">
        <v>1091</v>
      </c>
      <c r="D291" t="s">
        <v>1095</v>
      </c>
      <c r="E291" s="2">
        <v>10000000</v>
      </c>
      <c r="F291" t="s">
        <v>271</v>
      </c>
      <c r="H291" t="s">
        <v>271</v>
      </c>
      <c r="I291" s="3">
        <v>37936</v>
      </c>
      <c r="J291" s="3">
        <v>16021</v>
      </c>
      <c r="K291">
        <v>40</v>
      </c>
      <c r="M291" t="s">
        <v>91</v>
      </c>
      <c r="N291" s="3">
        <v>37936</v>
      </c>
      <c r="O291">
        <v>3.4</v>
      </c>
      <c r="P291" s="3">
        <v>38118</v>
      </c>
      <c r="Q291">
        <v>4.75</v>
      </c>
      <c r="U291">
        <v>4.75</v>
      </c>
      <c r="X291" s="2">
        <v>15468208</v>
      </c>
      <c r="Y291" s="2">
        <v>16778619</v>
      </c>
      <c r="Z291" s="2">
        <v>16664197</v>
      </c>
      <c r="AA291" s="2">
        <v>16907052</v>
      </c>
      <c r="AB291" s="2">
        <v>18888099</v>
      </c>
      <c r="AC291" s="2">
        <v>17058774</v>
      </c>
    </row>
    <row r="292" spans="1:55" x14ac:dyDescent="0.3">
      <c r="A292" t="s">
        <v>1096</v>
      </c>
      <c r="B292" t="s">
        <v>1090</v>
      </c>
      <c r="C292" t="s">
        <v>1091</v>
      </c>
      <c r="D292" t="s">
        <v>1097</v>
      </c>
      <c r="E292" s="2">
        <v>5000000</v>
      </c>
      <c r="F292" t="s">
        <v>1092</v>
      </c>
      <c r="H292" t="s">
        <v>1098</v>
      </c>
      <c r="I292" s="3">
        <v>37936</v>
      </c>
      <c r="J292" s="3">
        <v>17848</v>
      </c>
      <c r="K292">
        <v>45</v>
      </c>
      <c r="M292" t="s">
        <v>91</v>
      </c>
      <c r="N292" s="3">
        <v>37936</v>
      </c>
      <c r="O292">
        <v>3.18</v>
      </c>
      <c r="P292" s="3">
        <v>38848</v>
      </c>
      <c r="Q292">
        <v>4.75</v>
      </c>
      <c r="U292">
        <v>4.75</v>
      </c>
      <c r="X292" s="2">
        <v>8160870</v>
      </c>
      <c r="Y292" s="2">
        <v>9005309</v>
      </c>
      <c r="Z292" s="2">
        <v>8908393</v>
      </c>
      <c r="AA292" s="2">
        <v>9052027</v>
      </c>
      <c r="AB292" s="2">
        <v>10354438</v>
      </c>
      <c r="AC292" s="2">
        <v>9150357</v>
      </c>
    </row>
    <row r="293" spans="1:55" x14ac:dyDescent="0.3">
      <c r="A293" t="s">
        <v>1099</v>
      </c>
      <c r="B293" t="s">
        <v>1090</v>
      </c>
      <c r="C293" t="s">
        <v>1091</v>
      </c>
      <c r="D293" t="s">
        <v>1100</v>
      </c>
      <c r="E293" s="2">
        <v>10000000</v>
      </c>
      <c r="F293" t="s">
        <v>1092</v>
      </c>
      <c r="H293" t="s">
        <v>1098</v>
      </c>
      <c r="I293" s="3">
        <v>37936</v>
      </c>
      <c r="J293" s="3">
        <v>16021</v>
      </c>
      <c r="K293">
        <v>40</v>
      </c>
      <c r="M293" t="s">
        <v>91</v>
      </c>
      <c r="N293" s="3">
        <v>37936</v>
      </c>
      <c r="O293">
        <v>3.67</v>
      </c>
      <c r="P293" s="3">
        <v>39032</v>
      </c>
      <c r="Q293">
        <v>4.75</v>
      </c>
      <c r="U293">
        <v>4.75</v>
      </c>
      <c r="X293" s="2">
        <v>15468208</v>
      </c>
      <c r="Y293" s="2">
        <v>16778619</v>
      </c>
      <c r="Z293" s="2">
        <v>16664197</v>
      </c>
      <c r="AA293" s="2">
        <v>16907052</v>
      </c>
      <c r="AB293" s="2">
        <v>18888099</v>
      </c>
      <c r="AC293" s="2">
        <v>17058774</v>
      </c>
    </row>
    <row r="294" spans="1:55" x14ac:dyDescent="0.3">
      <c r="A294" t="s">
        <v>1101</v>
      </c>
      <c r="B294" t="s">
        <v>1090</v>
      </c>
      <c r="C294" t="s">
        <v>1091</v>
      </c>
      <c r="D294" t="s">
        <v>1102</v>
      </c>
      <c r="E294" s="2">
        <v>5000000</v>
      </c>
      <c r="F294" t="s">
        <v>1092</v>
      </c>
      <c r="H294" t="s">
        <v>1098</v>
      </c>
      <c r="I294" s="3">
        <v>37936</v>
      </c>
      <c r="J294" s="3">
        <v>17848</v>
      </c>
      <c r="K294">
        <v>45</v>
      </c>
      <c r="M294" t="s">
        <v>91</v>
      </c>
      <c r="N294" s="3">
        <v>37936</v>
      </c>
      <c r="O294">
        <v>3.48</v>
      </c>
      <c r="P294" s="3">
        <v>39032</v>
      </c>
      <c r="Q294">
        <v>4.75</v>
      </c>
      <c r="U294">
        <v>4.75</v>
      </c>
      <c r="X294" s="2">
        <v>8160870</v>
      </c>
      <c r="Y294" s="2">
        <v>9005309</v>
      </c>
      <c r="Z294" s="2">
        <v>8908393</v>
      </c>
      <c r="AA294" s="2">
        <v>9052027</v>
      </c>
      <c r="AB294" s="2">
        <v>10354438</v>
      </c>
      <c r="AC294" s="2">
        <v>9150357</v>
      </c>
    </row>
    <row r="295" spans="1:55" x14ac:dyDescent="0.3">
      <c r="A295" t="s">
        <v>1103</v>
      </c>
      <c r="B295" t="s">
        <v>1090</v>
      </c>
      <c r="C295" t="s">
        <v>1091</v>
      </c>
      <c r="D295" t="s">
        <v>1104</v>
      </c>
      <c r="E295" s="2">
        <v>5000000</v>
      </c>
      <c r="F295" t="s">
        <v>1092</v>
      </c>
      <c r="H295" t="s">
        <v>1098</v>
      </c>
      <c r="I295" s="3">
        <v>37936</v>
      </c>
      <c r="J295" s="3">
        <v>16021</v>
      </c>
      <c r="K295">
        <v>40</v>
      </c>
      <c r="M295" t="s">
        <v>91</v>
      </c>
      <c r="N295" s="3">
        <v>37936</v>
      </c>
      <c r="O295">
        <v>3.64</v>
      </c>
      <c r="P295" s="3">
        <v>39213</v>
      </c>
      <c r="Q295">
        <v>4.75</v>
      </c>
      <c r="U295">
        <v>4.75</v>
      </c>
      <c r="X295" s="2">
        <v>7734104</v>
      </c>
      <c r="Y295" s="2">
        <v>8389310</v>
      </c>
      <c r="Z295" s="2">
        <v>8332099</v>
      </c>
      <c r="AA295" s="2">
        <v>8453526</v>
      </c>
      <c r="AB295" s="2">
        <v>9444050</v>
      </c>
      <c r="AC295" s="2">
        <v>8529387</v>
      </c>
    </row>
    <row r="296" spans="1:55" x14ac:dyDescent="0.3">
      <c r="A296" t="s">
        <v>1105</v>
      </c>
      <c r="B296" t="s">
        <v>1090</v>
      </c>
      <c r="C296" t="s">
        <v>1091</v>
      </c>
      <c r="D296" t="s">
        <v>1106</v>
      </c>
      <c r="E296" s="2">
        <v>10000000</v>
      </c>
      <c r="F296" t="s">
        <v>1092</v>
      </c>
      <c r="H296" t="s">
        <v>1098</v>
      </c>
      <c r="I296" s="3">
        <v>37936</v>
      </c>
      <c r="J296" s="3">
        <v>17848</v>
      </c>
      <c r="K296">
        <v>45</v>
      </c>
      <c r="M296" t="s">
        <v>91</v>
      </c>
      <c r="N296" s="3">
        <v>37936</v>
      </c>
      <c r="O296">
        <v>3.76</v>
      </c>
      <c r="P296" s="3">
        <v>39213</v>
      </c>
      <c r="Q296">
        <v>4.75</v>
      </c>
      <c r="U296">
        <v>4.75</v>
      </c>
      <c r="X296" s="2">
        <v>16321741</v>
      </c>
      <c r="Y296" s="2">
        <v>18010618</v>
      </c>
      <c r="Z296" s="2">
        <v>17816786</v>
      </c>
      <c r="AA296" s="2">
        <v>18104055</v>
      </c>
      <c r="AB296" s="2">
        <v>20708876</v>
      </c>
      <c r="AC296" s="2">
        <v>18300714</v>
      </c>
    </row>
    <row r="297" spans="1:55" x14ac:dyDescent="0.3">
      <c r="A297" t="s">
        <v>1107</v>
      </c>
      <c r="B297" t="s">
        <v>1090</v>
      </c>
      <c r="C297" t="s">
        <v>1091</v>
      </c>
      <c r="D297" t="s">
        <v>1108</v>
      </c>
      <c r="E297" s="2">
        <v>7000000</v>
      </c>
      <c r="F297" t="s">
        <v>1109</v>
      </c>
      <c r="H297" t="s">
        <v>1110</v>
      </c>
      <c r="I297" s="3">
        <v>38078</v>
      </c>
      <c r="J297" s="3">
        <v>19815</v>
      </c>
      <c r="K297">
        <v>50</v>
      </c>
      <c r="M297" t="s">
        <v>91</v>
      </c>
      <c r="N297" s="3">
        <v>38078</v>
      </c>
      <c r="O297">
        <v>3.95</v>
      </c>
      <c r="P297" s="3">
        <v>39904</v>
      </c>
      <c r="Q297">
        <v>4.5</v>
      </c>
      <c r="U297">
        <v>4.5</v>
      </c>
      <c r="X297" s="2">
        <v>11669846</v>
      </c>
      <c r="Y297" s="2">
        <v>13131897</v>
      </c>
      <c r="Z297" s="2">
        <v>13010334</v>
      </c>
      <c r="AA297" s="2">
        <v>13231801</v>
      </c>
      <c r="AB297" s="2">
        <v>15542247</v>
      </c>
      <c r="AC297" s="2">
        <v>13407352</v>
      </c>
    </row>
    <row r="298" spans="1:55" x14ac:dyDescent="0.3">
      <c r="A298" t="s">
        <v>1111</v>
      </c>
      <c r="B298" t="s">
        <v>1090</v>
      </c>
      <c r="C298" t="s">
        <v>1091</v>
      </c>
      <c r="D298" t="s">
        <v>1112</v>
      </c>
      <c r="E298" s="2">
        <v>10000000</v>
      </c>
      <c r="F298" t="s">
        <v>1092</v>
      </c>
      <c r="H298" t="s">
        <v>1113</v>
      </c>
      <c r="I298" s="3">
        <v>38078</v>
      </c>
      <c r="J298" s="3">
        <v>19815</v>
      </c>
      <c r="K298">
        <v>50</v>
      </c>
      <c r="M298" t="s">
        <v>91</v>
      </c>
      <c r="N298" s="3">
        <v>38078</v>
      </c>
      <c r="O298">
        <v>3.96</v>
      </c>
      <c r="P298" s="3">
        <v>39904</v>
      </c>
      <c r="Q298">
        <v>4.5</v>
      </c>
      <c r="U298">
        <v>4.5</v>
      </c>
      <c r="X298" s="2">
        <v>16671208</v>
      </c>
      <c r="Y298" s="2">
        <v>18759853</v>
      </c>
      <c r="Z298" s="2">
        <v>18541754</v>
      </c>
      <c r="AA298" s="2">
        <v>18903278</v>
      </c>
      <c r="AB298" s="2">
        <v>22181740</v>
      </c>
      <c r="AC298" s="2">
        <v>19153361</v>
      </c>
    </row>
    <row r="299" spans="1:55" x14ac:dyDescent="0.3">
      <c r="A299" t="s">
        <v>1114</v>
      </c>
      <c r="B299" t="s">
        <v>1090</v>
      </c>
      <c r="C299" t="s">
        <v>1091</v>
      </c>
      <c r="D299" t="s">
        <v>1115</v>
      </c>
      <c r="E299" s="2">
        <v>10000000</v>
      </c>
      <c r="F299" t="s">
        <v>1092</v>
      </c>
      <c r="H299" t="s">
        <v>1116</v>
      </c>
      <c r="I299" s="3">
        <v>38793</v>
      </c>
      <c r="J299" s="3">
        <v>20531</v>
      </c>
      <c r="K299">
        <v>50</v>
      </c>
      <c r="M299" t="s">
        <v>91</v>
      </c>
      <c r="N299" t="s">
        <v>64</v>
      </c>
      <c r="O299" t="s">
        <v>64</v>
      </c>
      <c r="P299" s="3">
        <v>38793</v>
      </c>
      <c r="Q299">
        <v>3.87</v>
      </c>
      <c r="U299">
        <v>3.87</v>
      </c>
      <c r="X299" s="2">
        <v>15036137</v>
      </c>
      <c r="Y299" s="2">
        <v>17114211</v>
      </c>
      <c r="Z299" s="2">
        <v>17017875</v>
      </c>
      <c r="AA299" s="2">
        <v>17286293</v>
      </c>
      <c r="AB299" s="2">
        <v>20679266</v>
      </c>
      <c r="AC299" s="2">
        <v>17620456</v>
      </c>
    </row>
    <row r="300" spans="1:55" x14ac:dyDescent="0.3">
      <c r="A300" t="s">
        <v>1117</v>
      </c>
      <c r="B300" t="s">
        <v>1090</v>
      </c>
      <c r="C300" t="s">
        <v>1091</v>
      </c>
      <c r="D300" t="s">
        <v>1118</v>
      </c>
      <c r="E300" s="2">
        <v>10000000</v>
      </c>
      <c r="F300" t="s">
        <v>367</v>
      </c>
      <c r="H300" t="s">
        <v>1119</v>
      </c>
      <c r="I300" s="3">
        <v>40406</v>
      </c>
      <c r="J300" s="3">
        <v>22144</v>
      </c>
      <c r="K300">
        <v>50</v>
      </c>
      <c r="M300" t="s">
        <v>91</v>
      </c>
      <c r="N300" t="s">
        <v>64</v>
      </c>
      <c r="O300" t="s">
        <v>64</v>
      </c>
      <c r="P300" s="3">
        <v>40406</v>
      </c>
      <c r="Q300">
        <v>3.61</v>
      </c>
      <c r="U300">
        <v>3.61</v>
      </c>
      <c r="X300" s="2">
        <v>14765270</v>
      </c>
      <c r="Y300" s="2">
        <v>17071296</v>
      </c>
      <c r="Z300" s="2">
        <v>17088977</v>
      </c>
      <c r="AA300" s="2">
        <v>17326066</v>
      </c>
      <c r="AB300" s="2">
        <v>21226329</v>
      </c>
      <c r="AC300" s="2">
        <v>17815875</v>
      </c>
      <c r="AO300" t="s">
        <v>84</v>
      </c>
      <c r="AP300" s="3">
        <v>43636</v>
      </c>
      <c r="AY300" t="s">
        <v>523</v>
      </c>
    </row>
    <row r="301" spans="1:55" x14ac:dyDescent="0.3">
      <c r="A301" t="s">
        <v>1120</v>
      </c>
      <c r="B301" t="s">
        <v>1121</v>
      </c>
      <c r="C301" t="s">
        <v>1122</v>
      </c>
      <c r="D301">
        <v>599</v>
      </c>
      <c r="E301" s="2">
        <v>1000000</v>
      </c>
      <c r="F301" t="s">
        <v>60</v>
      </c>
      <c r="G301" t="s">
        <v>1123</v>
      </c>
      <c r="H301" t="s">
        <v>1124</v>
      </c>
      <c r="I301" s="3">
        <v>36979</v>
      </c>
      <c r="J301" s="3">
        <v>11847</v>
      </c>
      <c r="Q301">
        <v>4.875</v>
      </c>
      <c r="S301" t="s">
        <v>63</v>
      </c>
      <c r="Y301" s="2">
        <v>1373777</v>
      </c>
      <c r="Z301" s="2">
        <v>1325826</v>
      </c>
      <c r="AA301" s="2">
        <v>1353211</v>
      </c>
      <c r="AB301" s="2">
        <v>1335119</v>
      </c>
      <c r="AC301" s="2">
        <v>1324372</v>
      </c>
      <c r="AN301" t="s">
        <v>83</v>
      </c>
      <c r="AO301" t="s">
        <v>84</v>
      </c>
      <c r="AP301" s="3">
        <v>42550</v>
      </c>
      <c r="AQ301" t="s">
        <v>1125</v>
      </c>
    </row>
    <row r="302" spans="1:55" x14ac:dyDescent="0.3">
      <c r="A302" t="s">
        <v>1126</v>
      </c>
      <c r="B302" t="s">
        <v>1121</v>
      </c>
      <c r="C302" t="s">
        <v>1122</v>
      </c>
      <c r="D302">
        <v>600</v>
      </c>
      <c r="E302" s="2">
        <v>11900000</v>
      </c>
      <c r="F302" t="s">
        <v>1127</v>
      </c>
      <c r="G302" t="s">
        <v>1128</v>
      </c>
      <c r="H302" t="s">
        <v>1128</v>
      </c>
      <c r="I302" s="3">
        <v>37337</v>
      </c>
      <c r="J302" s="3">
        <v>15424</v>
      </c>
      <c r="K302">
        <v>40</v>
      </c>
      <c r="L302">
        <v>6</v>
      </c>
      <c r="M302" t="s">
        <v>241</v>
      </c>
      <c r="N302" s="3">
        <v>37337</v>
      </c>
      <c r="O302">
        <v>4.5</v>
      </c>
      <c r="P302" s="3">
        <v>38798</v>
      </c>
      <c r="Q302">
        <v>4.99</v>
      </c>
      <c r="R302" s="3">
        <v>38798</v>
      </c>
      <c r="S302" t="s">
        <v>83</v>
      </c>
      <c r="X302" s="2">
        <v>15872527</v>
      </c>
      <c r="Y302" s="2">
        <v>17537769</v>
      </c>
      <c r="Z302" s="2">
        <v>17122044</v>
      </c>
      <c r="AA302" s="2">
        <v>17452960</v>
      </c>
      <c r="AB302" s="2">
        <v>16633656</v>
      </c>
      <c r="AC302" s="2">
        <v>17615912</v>
      </c>
      <c r="AJ302" t="s">
        <v>261</v>
      </c>
      <c r="AK302" t="s">
        <v>1129</v>
      </c>
      <c r="AL302" s="2">
        <v>23800</v>
      </c>
      <c r="AN302" t="s">
        <v>63</v>
      </c>
      <c r="AP302" t="s">
        <v>279</v>
      </c>
      <c r="AQ302" t="s">
        <v>279</v>
      </c>
      <c r="BA302" t="s">
        <v>1130</v>
      </c>
      <c r="BB302" t="s">
        <v>1131</v>
      </c>
    </row>
    <row r="303" spans="1:55" x14ac:dyDescent="0.3">
      <c r="A303" t="s">
        <v>1132</v>
      </c>
      <c r="B303" t="s">
        <v>1121</v>
      </c>
      <c r="C303" t="s">
        <v>1122</v>
      </c>
      <c r="D303">
        <v>601</v>
      </c>
      <c r="E303" s="2">
        <v>8000000</v>
      </c>
      <c r="F303" t="s">
        <v>1133</v>
      </c>
      <c r="G303" t="s">
        <v>1133</v>
      </c>
      <c r="H303" t="s">
        <v>1133</v>
      </c>
      <c r="I303" s="3">
        <v>38136</v>
      </c>
      <c r="J303" s="3">
        <v>15673</v>
      </c>
      <c r="K303">
        <v>38</v>
      </c>
      <c r="L303">
        <v>6</v>
      </c>
      <c r="M303" t="s">
        <v>241</v>
      </c>
      <c r="N303" s="3">
        <v>38136</v>
      </c>
      <c r="O303">
        <v>3.75</v>
      </c>
      <c r="P303" s="3">
        <v>39050</v>
      </c>
      <c r="Q303">
        <v>4.875</v>
      </c>
      <c r="R303" s="3">
        <v>39050</v>
      </c>
      <c r="S303" t="s">
        <v>83</v>
      </c>
      <c r="X303" s="2">
        <v>10655196</v>
      </c>
      <c r="Y303" s="2">
        <v>11807397</v>
      </c>
      <c r="Z303" s="2">
        <v>11539600</v>
      </c>
      <c r="AA303" s="2">
        <v>11767429</v>
      </c>
      <c r="AB303" s="2">
        <v>11222618</v>
      </c>
      <c r="AC303" s="2">
        <v>11897574</v>
      </c>
      <c r="AJ303" t="s">
        <v>261</v>
      </c>
      <c r="AK303" t="s">
        <v>1129</v>
      </c>
      <c r="AL303" s="2">
        <v>16000</v>
      </c>
      <c r="AN303" t="s">
        <v>63</v>
      </c>
      <c r="AP303" t="s">
        <v>279</v>
      </c>
      <c r="AQ303" t="s">
        <v>279</v>
      </c>
      <c r="BA303" t="s">
        <v>1134</v>
      </c>
      <c r="BB303" t="s">
        <v>1131</v>
      </c>
    </row>
    <row r="304" spans="1:55" x14ac:dyDescent="0.3">
      <c r="A304" t="s">
        <v>1135</v>
      </c>
      <c r="B304" t="s">
        <v>1121</v>
      </c>
      <c r="C304" t="s">
        <v>1122</v>
      </c>
      <c r="D304">
        <v>603</v>
      </c>
      <c r="E304" s="2">
        <v>9500000</v>
      </c>
      <c r="F304" t="s">
        <v>1123</v>
      </c>
      <c r="G304" t="s">
        <v>1123</v>
      </c>
      <c r="H304" t="s">
        <v>1124</v>
      </c>
      <c r="I304" s="3">
        <v>37972</v>
      </c>
      <c r="J304" s="3">
        <v>19710</v>
      </c>
      <c r="K304">
        <v>50</v>
      </c>
      <c r="L304">
        <v>6</v>
      </c>
      <c r="M304" t="s">
        <v>241</v>
      </c>
      <c r="N304" s="3">
        <v>37972</v>
      </c>
      <c r="O304">
        <v>4.4000000000000004</v>
      </c>
      <c r="P304" s="3">
        <v>41625</v>
      </c>
      <c r="Q304">
        <v>5.25</v>
      </c>
      <c r="R304" s="3">
        <v>41625</v>
      </c>
      <c r="S304" t="s">
        <v>83</v>
      </c>
      <c r="X304" s="2">
        <v>14343172</v>
      </c>
      <c r="Y304" s="2">
        <v>16432739</v>
      </c>
      <c r="Z304" s="2">
        <v>16349839</v>
      </c>
      <c r="AA304" s="2">
        <v>16345109</v>
      </c>
      <c r="AB304" s="2">
        <v>16307628</v>
      </c>
      <c r="AC304" s="2">
        <v>16520985</v>
      </c>
      <c r="AJ304" t="s">
        <v>261</v>
      </c>
      <c r="AK304" t="s">
        <v>1129</v>
      </c>
      <c r="AL304" s="2">
        <v>19000</v>
      </c>
      <c r="AN304" t="s">
        <v>83</v>
      </c>
      <c r="AO304" t="s">
        <v>84</v>
      </c>
      <c r="AP304" s="3">
        <v>42550</v>
      </c>
      <c r="AQ304" t="s">
        <v>1125</v>
      </c>
      <c r="BA304" t="s">
        <v>1136</v>
      </c>
      <c r="BB304" t="s">
        <v>1131</v>
      </c>
      <c r="BC304" t="s">
        <v>1137</v>
      </c>
    </row>
    <row r="305" spans="1:57" x14ac:dyDescent="0.3">
      <c r="A305" t="s">
        <v>1138</v>
      </c>
      <c r="B305" t="s">
        <v>1121</v>
      </c>
      <c r="C305" t="s">
        <v>1122</v>
      </c>
      <c r="D305">
        <v>604</v>
      </c>
      <c r="E305" s="2">
        <v>11500000</v>
      </c>
      <c r="F305" t="s">
        <v>1123</v>
      </c>
      <c r="G305" t="s">
        <v>1123</v>
      </c>
      <c r="H305" t="s">
        <v>1124</v>
      </c>
      <c r="I305" s="3">
        <v>38278</v>
      </c>
      <c r="J305" s="3">
        <v>20016</v>
      </c>
      <c r="K305">
        <v>50</v>
      </c>
      <c r="L305">
        <v>6</v>
      </c>
      <c r="M305" t="s">
        <v>241</v>
      </c>
      <c r="N305" s="3">
        <v>38278</v>
      </c>
      <c r="O305">
        <v>3.99</v>
      </c>
      <c r="P305" s="3">
        <v>40834</v>
      </c>
      <c r="Q305">
        <v>4.99</v>
      </c>
      <c r="R305" s="3">
        <v>40834</v>
      </c>
      <c r="S305" t="s">
        <v>83</v>
      </c>
      <c r="X305" s="2">
        <v>16885192</v>
      </c>
      <c r="Y305" s="2">
        <v>19353356</v>
      </c>
      <c r="Z305" s="2">
        <v>19265512</v>
      </c>
      <c r="AA305" s="2">
        <v>19273395</v>
      </c>
      <c r="AB305" s="2">
        <v>19241409</v>
      </c>
      <c r="AC305" s="2">
        <v>19517624</v>
      </c>
      <c r="AJ305" t="s">
        <v>261</v>
      </c>
      <c r="AK305" t="s">
        <v>1139</v>
      </c>
      <c r="AL305" s="2">
        <v>23000</v>
      </c>
      <c r="AN305" t="s">
        <v>83</v>
      </c>
      <c r="AO305" t="s">
        <v>84</v>
      </c>
      <c r="AP305" s="3">
        <v>42550</v>
      </c>
      <c r="AQ305" t="s">
        <v>1125</v>
      </c>
      <c r="BA305" t="s">
        <v>1140</v>
      </c>
      <c r="BB305" t="s">
        <v>1131</v>
      </c>
      <c r="BC305" t="s">
        <v>1137</v>
      </c>
    </row>
    <row r="306" spans="1:57" x14ac:dyDescent="0.3">
      <c r="A306" t="s">
        <v>1141</v>
      </c>
      <c r="B306" t="s">
        <v>1121</v>
      </c>
      <c r="C306" t="s">
        <v>1122</v>
      </c>
      <c r="D306">
        <v>605</v>
      </c>
      <c r="E306" s="2">
        <v>10000000</v>
      </c>
      <c r="F306" t="s">
        <v>1123</v>
      </c>
      <c r="G306" t="s">
        <v>1123</v>
      </c>
      <c r="H306" t="s">
        <v>1124</v>
      </c>
      <c r="I306" s="3">
        <v>38278</v>
      </c>
      <c r="J306" s="3">
        <v>19285</v>
      </c>
      <c r="K306">
        <v>48</v>
      </c>
      <c r="L306">
        <v>6</v>
      </c>
      <c r="M306" t="s">
        <v>241</v>
      </c>
      <c r="N306" s="3">
        <v>38278</v>
      </c>
      <c r="O306">
        <v>3.99</v>
      </c>
      <c r="P306" s="3">
        <v>40834</v>
      </c>
      <c r="Q306">
        <v>4.99</v>
      </c>
      <c r="R306" s="3">
        <v>40834</v>
      </c>
      <c r="S306" t="s">
        <v>83</v>
      </c>
      <c r="X306" s="2">
        <v>14476735</v>
      </c>
      <c r="Y306" s="2">
        <v>16603548</v>
      </c>
      <c r="Z306" s="2">
        <v>16521162</v>
      </c>
      <c r="AA306" s="2">
        <v>16516397</v>
      </c>
      <c r="AB306" s="2">
        <v>16480028</v>
      </c>
      <c r="AC306" s="2">
        <v>16691100</v>
      </c>
      <c r="AJ306" t="s">
        <v>261</v>
      </c>
      <c r="AK306" t="s">
        <v>1139</v>
      </c>
      <c r="AL306" s="2">
        <v>20000</v>
      </c>
      <c r="AN306" t="s">
        <v>83</v>
      </c>
      <c r="AO306" t="s">
        <v>84</v>
      </c>
      <c r="AP306" s="3">
        <v>42550</v>
      </c>
      <c r="AQ306" t="s">
        <v>1125</v>
      </c>
      <c r="BA306" t="s">
        <v>1142</v>
      </c>
      <c r="BB306" t="s">
        <v>1131</v>
      </c>
      <c r="BC306" t="s">
        <v>1137</v>
      </c>
    </row>
    <row r="307" spans="1:57" x14ac:dyDescent="0.3">
      <c r="A307" t="s">
        <v>1143</v>
      </c>
      <c r="B307" t="s">
        <v>1121</v>
      </c>
      <c r="C307" t="s">
        <v>1122</v>
      </c>
      <c r="D307">
        <v>606</v>
      </c>
      <c r="E307" s="2">
        <v>9700000</v>
      </c>
      <c r="F307" t="s">
        <v>1123</v>
      </c>
      <c r="G307" t="s">
        <v>1123</v>
      </c>
      <c r="H307" t="s">
        <v>1124</v>
      </c>
      <c r="I307" s="3">
        <v>38775</v>
      </c>
      <c r="J307" s="3">
        <v>24165</v>
      </c>
      <c r="K307">
        <v>60</v>
      </c>
      <c r="L307">
        <v>6</v>
      </c>
      <c r="M307" t="s">
        <v>241</v>
      </c>
      <c r="N307" s="3">
        <v>38775</v>
      </c>
      <c r="O307">
        <v>4.25</v>
      </c>
      <c r="P307" s="3">
        <v>39871</v>
      </c>
      <c r="Q307">
        <v>4.625</v>
      </c>
      <c r="R307" s="3">
        <v>39871</v>
      </c>
      <c r="S307" t="s">
        <v>83</v>
      </c>
      <c r="X307" s="2">
        <v>13903693</v>
      </c>
      <c r="Y307" s="2">
        <v>16481662</v>
      </c>
      <c r="Z307" s="2">
        <v>16692243</v>
      </c>
      <c r="AA307" s="2">
        <v>16427805</v>
      </c>
      <c r="AB307" s="2">
        <v>16551864</v>
      </c>
      <c r="AC307" s="2">
        <v>16954219</v>
      </c>
      <c r="AJ307" t="s">
        <v>109</v>
      </c>
      <c r="AK307" t="s">
        <v>1139</v>
      </c>
      <c r="AL307" s="2">
        <v>19400</v>
      </c>
      <c r="AN307" t="s">
        <v>83</v>
      </c>
      <c r="AO307" t="s">
        <v>84</v>
      </c>
      <c r="AP307" s="3">
        <v>42550</v>
      </c>
      <c r="AQ307" t="s">
        <v>1125</v>
      </c>
      <c r="BA307" t="s">
        <v>1144</v>
      </c>
      <c r="BB307" t="s">
        <v>1131</v>
      </c>
      <c r="BC307" t="s">
        <v>1137</v>
      </c>
    </row>
    <row r="308" spans="1:57" x14ac:dyDescent="0.3">
      <c r="A308" t="s">
        <v>1145</v>
      </c>
      <c r="B308" t="s">
        <v>1146</v>
      </c>
      <c r="C308" t="s">
        <v>1147</v>
      </c>
      <c r="D308">
        <v>10201</v>
      </c>
      <c r="E308" s="2">
        <v>1000000</v>
      </c>
      <c r="F308" t="s">
        <v>204</v>
      </c>
      <c r="G308" t="s">
        <v>205</v>
      </c>
      <c r="I308" s="3">
        <v>36056</v>
      </c>
      <c r="J308" s="3">
        <v>43361</v>
      </c>
      <c r="K308">
        <v>20</v>
      </c>
      <c r="L308" t="s">
        <v>1148</v>
      </c>
      <c r="M308" t="s">
        <v>91</v>
      </c>
      <c r="N308" t="s">
        <v>1149</v>
      </c>
      <c r="O308" t="s">
        <v>125</v>
      </c>
      <c r="P308" s="3">
        <v>36056</v>
      </c>
      <c r="Q308">
        <v>5.25</v>
      </c>
      <c r="R308" s="3">
        <v>36390</v>
      </c>
      <c r="AK308" t="s">
        <v>1150</v>
      </c>
      <c r="AL308">
        <v>500</v>
      </c>
      <c r="AM308">
        <v>0.05</v>
      </c>
      <c r="AN308" t="s">
        <v>1151</v>
      </c>
      <c r="BA308" t="s">
        <v>1152</v>
      </c>
    </row>
    <row r="309" spans="1:57" x14ac:dyDescent="0.3">
      <c r="A309" t="s">
        <v>1153</v>
      </c>
      <c r="B309" t="s">
        <v>1146</v>
      </c>
      <c r="C309" t="s">
        <v>1147</v>
      </c>
      <c r="D309">
        <v>10202</v>
      </c>
      <c r="E309" s="2">
        <v>1000000</v>
      </c>
      <c r="F309" t="s">
        <v>204</v>
      </c>
      <c r="G309" t="s">
        <v>205</v>
      </c>
      <c r="I309" s="3">
        <v>36056</v>
      </c>
      <c r="J309" s="3">
        <v>43361</v>
      </c>
      <c r="K309">
        <v>20</v>
      </c>
      <c r="L309" t="s">
        <v>1148</v>
      </c>
      <c r="M309" t="s">
        <v>91</v>
      </c>
      <c r="N309" t="s">
        <v>1149</v>
      </c>
      <c r="O309" t="s">
        <v>125</v>
      </c>
      <c r="P309" s="3">
        <v>36056</v>
      </c>
      <c r="Q309">
        <v>5.25</v>
      </c>
      <c r="R309" s="3">
        <v>36390</v>
      </c>
      <c r="AK309" t="s">
        <v>1154</v>
      </c>
      <c r="AL309" s="2">
        <v>2400</v>
      </c>
      <c r="AM309">
        <v>0.24</v>
      </c>
      <c r="AN309" t="s">
        <v>1151</v>
      </c>
      <c r="BA309" t="s">
        <v>1155</v>
      </c>
    </row>
    <row r="310" spans="1:57" x14ac:dyDescent="0.3">
      <c r="A310" t="s">
        <v>1156</v>
      </c>
      <c r="B310" t="s">
        <v>1146</v>
      </c>
      <c r="C310" t="s">
        <v>1147</v>
      </c>
      <c r="D310">
        <v>10203</v>
      </c>
      <c r="E310" s="2">
        <v>5500000</v>
      </c>
      <c r="F310" t="s">
        <v>120</v>
      </c>
      <c r="G310" t="s">
        <v>82</v>
      </c>
      <c r="H310" t="s">
        <v>82</v>
      </c>
      <c r="I310" s="3">
        <v>37378</v>
      </c>
      <c r="J310" s="3">
        <v>15463</v>
      </c>
      <c r="K310">
        <v>40</v>
      </c>
      <c r="L310">
        <v>6</v>
      </c>
      <c r="M310" t="s">
        <v>241</v>
      </c>
      <c r="N310" s="3">
        <v>37378</v>
      </c>
      <c r="O310">
        <v>4.25</v>
      </c>
      <c r="P310" s="3">
        <v>38839</v>
      </c>
      <c r="Q310">
        <v>5.24</v>
      </c>
      <c r="R310" s="3">
        <v>38839</v>
      </c>
      <c r="S310" t="s">
        <v>63</v>
      </c>
      <c r="U310">
        <v>5.24</v>
      </c>
      <c r="X310" s="2">
        <v>11243174</v>
      </c>
      <c r="AA310" s="2">
        <v>10399691</v>
      </c>
      <c r="AD310">
        <v>204</v>
      </c>
      <c r="AG310">
        <v>189</v>
      </c>
      <c r="AK310" t="s">
        <v>794</v>
      </c>
      <c r="AL310" s="2">
        <v>11000</v>
      </c>
      <c r="AM310">
        <v>0.2</v>
      </c>
      <c r="AN310" t="s">
        <v>83</v>
      </c>
      <c r="AO310" t="s">
        <v>1157</v>
      </c>
      <c r="AP310" s="3">
        <v>42549</v>
      </c>
      <c r="AQ310" t="s">
        <v>1158</v>
      </c>
      <c r="BA310" t="s">
        <v>1159</v>
      </c>
      <c r="BE310" t="s">
        <v>1160</v>
      </c>
    </row>
    <row r="311" spans="1:57" x14ac:dyDescent="0.3">
      <c r="A311" t="s">
        <v>1161</v>
      </c>
      <c r="B311" t="s">
        <v>1146</v>
      </c>
      <c r="C311" t="s">
        <v>1147</v>
      </c>
      <c r="D311">
        <v>10204</v>
      </c>
      <c r="E311" s="2">
        <v>5400000</v>
      </c>
      <c r="F311" t="s">
        <v>614</v>
      </c>
      <c r="G311" t="s">
        <v>82</v>
      </c>
      <c r="H311" t="s">
        <v>82</v>
      </c>
      <c r="I311" s="3">
        <v>37875</v>
      </c>
      <c r="J311" s="3">
        <v>17788</v>
      </c>
      <c r="K311">
        <v>45</v>
      </c>
      <c r="L311">
        <v>6</v>
      </c>
      <c r="M311" t="s">
        <v>241</v>
      </c>
      <c r="N311" s="3">
        <v>37875</v>
      </c>
      <c r="O311">
        <v>3.6</v>
      </c>
      <c r="P311" s="3">
        <v>39336</v>
      </c>
      <c r="Q311">
        <v>4.99</v>
      </c>
      <c r="R311" s="3">
        <v>39336</v>
      </c>
      <c r="S311" t="s">
        <v>63</v>
      </c>
      <c r="U311">
        <v>4.99</v>
      </c>
      <c r="X311" s="2">
        <v>10495681</v>
      </c>
      <c r="AA311" s="2">
        <v>9684171</v>
      </c>
      <c r="AD311">
        <v>194</v>
      </c>
      <c r="AG311">
        <v>179</v>
      </c>
      <c r="AK311" t="s">
        <v>794</v>
      </c>
      <c r="AL311" s="2">
        <v>10800</v>
      </c>
      <c r="AM311">
        <v>0.2</v>
      </c>
      <c r="AN311" t="s">
        <v>83</v>
      </c>
      <c r="AO311" t="s">
        <v>1157</v>
      </c>
      <c r="AP311" s="3">
        <v>42549</v>
      </c>
      <c r="AQ311" t="s">
        <v>1158</v>
      </c>
      <c r="BA311" t="s">
        <v>1162</v>
      </c>
      <c r="BE311" t="s">
        <v>1160</v>
      </c>
    </row>
    <row r="312" spans="1:57" x14ac:dyDescent="0.3">
      <c r="A312" t="s">
        <v>1163</v>
      </c>
      <c r="B312" t="s">
        <v>1146</v>
      </c>
      <c r="C312" t="s">
        <v>1147</v>
      </c>
      <c r="D312">
        <v>10205</v>
      </c>
      <c r="E312" s="2">
        <v>3500000</v>
      </c>
      <c r="F312" t="s">
        <v>614</v>
      </c>
      <c r="G312" t="s">
        <v>82</v>
      </c>
      <c r="H312" t="s">
        <v>82</v>
      </c>
      <c r="I312" s="3">
        <v>38247</v>
      </c>
      <c r="J312" s="3">
        <v>19984</v>
      </c>
      <c r="K312">
        <v>50</v>
      </c>
      <c r="L312">
        <v>36</v>
      </c>
      <c r="M312" t="s">
        <v>91</v>
      </c>
      <c r="N312" t="s">
        <v>1149</v>
      </c>
      <c r="O312" t="s">
        <v>125</v>
      </c>
      <c r="P312" s="3">
        <v>38247</v>
      </c>
      <c r="Q312">
        <v>4.5</v>
      </c>
      <c r="R312" s="3">
        <v>39342</v>
      </c>
      <c r="U312">
        <v>4.5</v>
      </c>
      <c r="X312" s="2">
        <v>6228300</v>
      </c>
      <c r="AA312" s="2">
        <v>5746488</v>
      </c>
      <c r="AD312">
        <v>178</v>
      </c>
      <c r="AG312">
        <v>164</v>
      </c>
      <c r="AK312" t="s">
        <v>794</v>
      </c>
      <c r="AL312" s="2">
        <v>5250</v>
      </c>
      <c r="AM312">
        <v>0.15</v>
      </c>
      <c r="AN312" t="s">
        <v>83</v>
      </c>
      <c r="AO312" t="s">
        <v>1157</v>
      </c>
      <c r="AP312" s="3">
        <v>42549</v>
      </c>
      <c r="AQ312" t="s">
        <v>1158</v>
      </c>
      <c r="BA312" t="s">
        <v>1164</v>
      </c>
      <c r="BE312" t="s">
        <v>1160</v>
      </c>
    </row>
    <row r="313" spans="1:57" x14ac:dyDescent="0.3">
      <c r="A313" t="s">
        <v>1165</v>
      </c>
      <c r="B313" t="s">
        <v>1166</v>
      </c>
      <c r="C313" t="s">
        <v>1167</v>
      </c>
      <c r="D313" t="s">
        <v>1168</v>
      </c>
      <c r="E313" s="2">
        <v>5000000</v>
      </c>
      <c r="F313" t="s">
        <v>118</v>
      </c>
      <c r="G313" t="s">
        <v>118</v>
      </c>
      <c r="H313" t="s">
        <v>272</v>
      </c>
      <c r="I313" s="3">
        <v>38246</v>
      </c>
      <c r="J313" s="3">
        <v>19983</v>
      </c>
      <c r="K313">
        <v>50</v>
      </c>
      <c r="L313">
        <v>6</v>
      </c>
      <c r="M313" t="s">
        <v>62</v>
      </c>
      <c r="N313" s="3">
        <v>38246</v>
      </c>
      <c r="O313">
        <v>3.88</v>
      </c>
      <c r="P313" s="3">
        <v>39707</v>
      </c>
      <c r="Q313">
        <v>4.5</v>
      </c>
      <c r="R313" s="3">
        <v>39707</v>
      </c>
      <c r="S313" t="s">
        <v>144</v>
      </c>
      <c r="X313" s="2">
        <v>6660817</v>
      </c>
      <c r="Y313" s="14">
        <v>7703861</v>
      </c>
      <c r="Z313" s="14">
        <v>7506100</v>
      </c>
      <c r="AA313" s="2">
        <v>7649057</v>
      </c>
      <c r="AB313" s="14">
        <v>7244765</v>
      </c>
      <c r="AC313" s="2">
        <v>7818322</v>
      </c>
      <c r="AD313">
        <v>133</v>
      </c>
      <c r="AG313">
        <v>153</v>
      </c>
      <c r="AJ313" t="s">
        <v>56</v>
      </c>
      <c r="AK313" t="s">
        <v>214</v>
      </c>
      <c r="AL313" s="2">
        <v>10000</v>
      </c>
      <c r="AM313">
        <v>0.2</v>
      </c>
      <c r="AN313" t="s">
        <v>63</v>
      </c>
      <c r="BA313" t="s">
        <v>1169</v>
      </c>
      <c r="BB313" t="s">
        <v>1170</v>
      </c>
    </row>
    <row r="314" spans="1:57" x14ac:dyDescent="0.3">
      <c r="A314" t="s">
        <v>1171</v>
      </c>
      <c r="B314" t="s">
        <v>1166</v>
      </c>
      <c r="C314" t="s">
        <v>1167</v>
      </c>
      <c r="D314" t="s">
        <v>1172</v>
      </c>
      <c r="E314" s="2">
        <v>4000000</v>
      </c>
      <c r="F314" t="s">
        <v>118</v>
      </c>
      <c r="G314" t="s">
        <v>118</v>
      </c>
      <c r="H314" t="s">
        <v>272</v>
      </c>
      <c r="I314" s="3">
        <v>38807</v>
      </c>
      <c r="J314" s="3">
        <v>20544</v>
      </c>
      <c r="K314">
        <v>50</v>
      </c>
      <c r="L314">
        <v>6</v>
      </c>
      <c r="M314" t="s">
        <v>62</v>
      </c>
      <c r="N314" s="3">
        <v>38805</v>
      </c>
      <c r="O314">
        <v>2.6</v>
      </c>
      <c r="P314" s="3">
        <v>40633</v>
      </c>
      <c r="Q314">
        <v>4.0999999999999996</v>
      </c>
      <c r="R314" s="3">
        <v>40633</v>
      </c>
      <c r="S314" t="s">
        <v>144</v>
      </c>
      <c r="X314" s="2">
        <v>5010050</v>
      </c>
      <c r="Y314" s="14">
        <v>5849990</v>
      </c>
      <c r="Z314" s="14">
        <v>5697290</v>
      </c>
      <c r="AA314" s="2">
        <v>5805937</v>
      </c>
      <c r="AB314" s="14">
        <v>5494538</v>
      </c>
      <c r="AC314" s="2">
        <v>5950025</v>
      </c>
      <c r="AD314">
        <v>125</v>
      </c>
      <c r="AG314">
        <v>145</v>
      </c>
      <c r="AJ314" t="s">
        <v>56</v>
      </c>
      <c r="AK314" t="s">
        <v>1173</v>
      </c>
      <c r="AL314" s="2">
        <v>7000</v>
      </c>
      <c r="AM314">
        <v>0.18</v>
      </c>
      <c r="AN314" t="s">
        <v>63</v>
      </c>
      <c r="BA314" t="s">
        <v>1174</v>
      </c>
      <c r="BB314" t="s">
        <v>1175</v>
      </c>
    </row>
    <row r="315" spans="1:57" x14ac:dyDescent="0.3">
      <c r="A315" t="s">
        <v>1176</v>
      </c>
      <c r="B315" t="s">
        <v>1166</v>
      </c>
      <c r="C315" t="s">
        <v>1167</v>
      </c>
      <c r="D315" t="s">
        <v>1177</v>
      </c>
      <c r="E315" s="2">
        <v>5000000</v>
      </c>
      <c r="F315" t="s">
        <v>118</v>
      </c>
      <c r="G315" t="s">
        <v>118</v>
      </c>
      <c r="H315" t="s">
        <v>272</v>
      </c>
      <c r="I315" s="3">
        <v>38889</v>
      </c>
      <c r="J315" s="3">
        <v>24279</v>
      </c>
      <c r="K315">
        <v>60</v>
      </c>
      <c r="L315">
        <v>60</v>
      </c>
      <c r="M315" t="s">
        <v>91</v>
      </c>
      <c r="N315" s="3">
        <v>38889</v>
      </c>
      <c r="O315">
        <v>2.0499999999999998</v>
      </c>
      <c r="P315" s="3">
        <v>39985</v>
      </c>
      <c r="Q315">
        <v>4.25</v>
      </c>
      <c r="R315" s="3">
        <v>39985</v>
      </c>
      <c r="S315" t="s">
        <v>144</v>
      </c>
      <c r="X315" s="2">
        <v>6643275</v>
      </c>
      <c r="Y315" s="14">
        <v>8037799</v>
      </c>
      <c r="Z315" s="14">
        <v>7882240</v>
      </c>
      <c r="AA315" s="2">
        <v>7985982</v>
      </c>
      <c r="AB315" s="14">
        <v>7598799</v>
      </c>
      <c r="AC315" s="2">
        <v>8332780</v>
      </c>
      <c r="AD315">
        <v>133</v>
      </c>
      <c r="AG315">
        <v>160</v>
      </c>
      <c r="AJ315" t="s">
        <v>56</v>
      </c>
      <c r="AK315" t="s">
        <v>100</v>
      </c>
      <c r="AL315" s="2">
        <v>9000</v>
      </c>
      <c r="AM315">
        <v>0.18</v>
      </c>
      <c r="AN315" t="s">
        <v>63</v>
      </c>
      <c r="BA315" t="s">
        <v>1178</v>
      </c>
      <c r="BB315" t="s">
        <v>1179</v>
      </c>
    </row>
    <row r="316" spans="1:57" x14ac:dyDescent="0.3">
      <c r="A316" t="s">
        <v>1180</v>
      </c>
      <c r="B316" t="s">
        <v>1166</v>
      </c>
      <c r="C316" t="s">
        <v>1167</v>
      </c>
      <c r="D316" t="s">
        <v>1181</v>
      </c>
      <c r="E316" s="2">
        <v>10000000</v>
      </c>
      <c r="F316" t="s">
        <v>1182</v>
      </c>
      <c r="G316" t="s">
        <v>152</v>
      </c>
      <c r="H316" t="s">
        <v>152</v>
      </c>
      <c r="I316" s="3">
        <v>39226</v>
      </c>
      <c r="J316" s="3">
        <v>28269</v>
      </c>
      <c r="K316">
        <v>70</v>
      </c>
      <c r="L316">
        <v>6</v>
      </c>
      <c r="M316" t="s">
        <v>91</v>
      </c>
      <c r="N316" t="s">
        <v>124</v>
      </c>
      <c r="O316" t="s">
        <v>125</v>
      </c>
      <c r="P316" s="3">
        <v>39225</v>
      </c>
      <c r="Q316">
        <v>4.03</v>
      </c>
      <c r="R316" s="3">
        <v>39592</v>
      </c>
      <c r="S316" t="s">
        <v>144</v>
      </c>
      <c r="X316" s="2">
        <v>12933828</v>
      </c>
      <c r="Y316" s="14">
        <v>15580349</v>
      </c>
      <c r="Z316" s="14">
        <v>15340754</v>
      </c>
      <c r="AA316" s="2">
        <v>15581564</v>
      </c>
      <c r="AB316" s="14">
        <v>14882710</v>
      </c>
      <c r="AC316" s="2">
        <v>16629729</v>
      </c>
      <c r="AD316">
        <v>129</v>
      </c>
      <c r="AG316">
        <v>156</v>
      </c>
      <c r="AJ316" t="s">
        <v>56</v>
      </c>
      <c r="AK316" t="s">
        <v>100</v>
      </c>
      <c r="AL316" s="2">
        <v>12000</v>
      </c>
      <c r="AM316">
        <v>0.12</v>
      </c>
      <c r="AN316" t="s">
        <v>63</v>
      </c>
      <c r="BA316" t="s">
        <v>1183</v>
      </c>
      <c r="BB316" t="s">
        <v>1184</v>
      </c>
    </row>
    <row r="317" spans="1:57" x14ac:dyDescent="0.3">
      <c r="A317" t="s">
        <v>1185</v>
      </c>
      <c r="B317" t="s">
        <v>1166</v>
      </c>
      <c r="C317" t="s">
        <v>1167</v>
      </c>
      <c r="D317" t="s">
        <v>1186</v>
      </c>
      <c r="E317" s="2">
        <v>5000000</v>
      </c>
      <c r="F317" t="s">
        <v>1187</v>
      </c>
      <c r="G317" t="s">
        <v>198</v>
      </c>
      <c r="H317" t="s">
        <v>131</v>
      </c>
      <c r="I317" s="3">
        <v>38889</v>
      </c>
      <c r="J317" s="3">
        <v>24279</v>
      </c>
      <c r="K317">
        <v>60</v>
      </c>
      <c r="L317">
        <v>48</v>
      </c>
      <c r="M317" t="s">
        <v>91</v>
      </c>
      <c r="N317" s="3">
        <v>38887</v>
      </c>
      <c r="O317">
        <v>1.92</v>
      </c>
      <c r="P317" s="3">
        <v>39985</v>
      </c>
      <c r="Q317">
        <v>4.25</v>
      </c>
      <c r="R317" s="3">
        <v>39985</v>
      </c>
      <c r="S317" t="s">
        <v>144</v>
      </c>
      <c r="X317" s="2">
        <v>6643275</v>
      </c>
      <c r="Y317" s="14">
        <v>7991218</v>
      </c>
      <c r="Z317" s="14">
        <v>7894331</v>
      </c>
      <c r="AA317" s="2">
        <v>7974255</v>
      </c>
      <c r="AB317" s="14">
        <v>8039432</v>
      </c>
      <c r="AC317" s="2">
        <v>8243218</v>
      </c>
      <c r="AD317">
        <v>133</v>
      </c>
      <c r="AG317">
        <v>159</v>
      </c>
      <c r="AJ317" t="s">
        <v>56</v>
      </c>
      <c r="AK317" t="s">
        <v>96</v>
      </c>
      <c r="AL317" s="2">
        <v>9000</v>
      </c>
      <c r="AM317">
        <v>0.18</v>
      </c>
      <c r="AN317" t="s">
        <v>83</v>
      </c>
      <c r="AO317" t="s">
        <v>84</v>
      </c>
      <c r="AP317" s="3">
        <v>42549</v>
      </c>
      <c r="BA317" t="s">
        <v>1188</v>
      </c>
      <c r="BB317" t="s">
        <v>1189</v>
      </c>
      <c r="BC317" t="s">
        <v>1190</v>
      </c>
    </row>
    <row r="318" spans="1:57" x14ac:dyDescent="0.3">
      <c r="A318" t="s">
        <v>1191</v>
      </c>
      <c r="B318" t="s">
        <v>1166</v>
      </c>
      <c r="C318" t="s">
        <v>1167</v>
      </c>
      <c r="D318" t="s">
        <v>1192</v>
      </c>
      <c r="E318" s="2">
        <v>5000000</v>
      </c>
      <c r="F318" t="s">
        <v>1182</v>
      </c>
      <c r="G318" t="s">
        <v>156</v>
      </c>
      <c r="H318" t="s">
        <v>623</v>
      </c>
      <c r="I318" s="3">
        <v>38930</v>
      </c>
      <c r="J318" s="3">
        <v>24321</v>
      </c>
      <c r="K318">
        <v>60</v>
      </c>
      <c r="L318">
        <v>6</v>
      </c>
      <c r="M318" t="s">
        <v>91</v>
      </c>
      <c r="N318" s="3">
        <v>38929</v>
      </c>
      <c r="O318">
        <v>2.88</v>
      </c>
      <c r="P318" s="3">
        <v>40392</v>
      </c>
      <c r="Q318">
        <v>4.25</v>
      </c>
      <c r="R318" s="3">
        <v>40392</v>
      </c>
      <c r="S318" t="s">
        <v>144</v>
      </c>
      <c r="X318" s="2">
        <v>6660344</v>
      </c>
      <c r="Y318" s="14">
        <v>7913653</v>
      </c>
      <c r="Z318" s="14">
        <v>7761716</v>
      </c>
      <c r="AA318" s="2">
        <v>7864924</v>
      </c>
      <c r="AB318" s="14">
        <v>7485023</v>
      </c>
      <c r="AC318" s="2">
        <v>8208818</v>
      </c>
      <c r="AD318">
        <v>133</v>
      </c>
      <c r="AG318">
        <v>157</v>
      </c>
      <c r="AJ318" t="s">
        <v>56</v>
      </c>
      <c r="AK318" t="s">
        <v>100</v>
      </c>
      <c r="AL318" s="2">
        <v>10000</v>
      </c>
      <c r="AM318">
        <v>0.2</v>
      </c>
      <c r="AN318" t="s">
        <v>63</v>
      </c>
      <c r="BA318" t="s">
        <v>1193</v>
      </c>
      <c r="BB318" t="s">
        <v>1194</v>
      </c>
    </row>
    <row r="319" spans="1:57" x14ac:dyDescent="0.3">
      <c r="A319" t="s">
        <v>1195</v>
      </c>
      <c r="B319" t="s">
        <v>1166</v>
      </c>
      <c r="C319" t="s">
        <v>1167</v>
      </c>
      <c r="D319" t="s">
        <v>1196</v>
      </c>
      <c r="E319" s="2">
        <v>5000000</v>
      </c>
      <c r="F319" t="s">
        <v>118</v>
      </c>
      <c r="G319" t="s">
        <v>118</v>
      </c>
      <c r="H319" t="s">
        <v>272</v>
      </c>
      <c r="I319" s="3">
        <v>38930</v>
      </c>
      <c r="J319" s="3">
        <v>24327</v>
      </c>
      <c r="K319">
        <v>60</v>
      </c>
      <c r="L319">
        <v>48</v>
      </c>
      <c r="M319" t="s">
        <v>62</v>
      </c>
      <c r="N319" s="3">
        <v>38930</v>
      </c>
      <c r="O319">
        <v>2.97</v>
      </c>
      <c r="P319" s="3">
        <v>40756</v>
      </c>
      <c r="Q319">
        <v>4.25</v>
      </c>
      <c r="R319" s="3">
        <v>40756</v>
      </c>
      <c r="S319" t="s">
        <v>144</v>
      </c>
      <c r="X319" s="2">
        <v>6620380</v>
      </c>
      <c r="Y319" s="14">
        <v>7965215</v>
      </c>
      <c r="Z319" s="14">
        <v>7811366</v>
      </c>
      <c r="AA319" s="2">
        <v>7915014</v>
      </c>
      <c r="AB319" s="14">
        <v>7531204</v>
      </c>
      <c r="AC319" s="2">
        <v>8260889</v>
      </c>
      <c r="AD319">
        <v>132</v>
      </c>
      <c r="AG319">
        <v>158</v>
      </c>
      <c r="AJ319" t="s">
        <v>56</v>
      </c>
      <c r="AK319" t="s">
        <v>1173</v>
      </c>
      <c r="AL319" s="2">
        <v>9000</v>
      </c>
      <c r="AM319">
        <v>0.18</v>
      </c>
      <c r="AN319" t="s">
        <v>63</v>
      </c>
      <c r="BA319" t="s">
        <v>1197</v>
      </c>
      <c r="BB319" t="s">
        <v>1198</v>
      </c>
    </row>
    <row r="320" spans="1:57" x14ac:dyDescent="0.3">
      <c r="A320" t="s">
        <v>1199</v>
      </c>
      <c r="B320" t="s">
        <v>1200</v>
      </c>
      <c r="C320" t="s">
        <v>1201</v>
      </c>
      <c r="D320">
        <v>10002</v>
      </c>
      <c r="E320" s="2">
        <v>5000000</v>
      </c>
      <c r="F320" t="s">
        <v>136</v>
      </c>
      <c r="I320" s="3">
        <v>38343</v>
      </c>
      <c r="J320" s="3">
        <v>20080</v>
      </c>
      <c r="K320">
        <v>50</v>
      </c>
      <c r="L320">
        <v>6</v>
      </c>
      <c r="M320" t="s">
        <v>241</v>
      </c>
      <c r="N320" s="3">
        <v>38343</v>
      </c>
      <c r="O320">
        <v>2.65</v>
      </c>
      <c r="P320" s="3">
        <v>39438</v>
      </c>
      <c r="Q320">
        <v>4.5</v>
      </c>
      <c r="R320" s="3">
        <v>39438</v>
      </c>
      <c r="S320" t="s">
        <v>63</v>
      </c>
      <c r="T320" t="s">
        <v>107</v>
      </c>
      <c r="U320">
        <v>4.5</v>
      </c>
      <c r="V320" s="2">
        <v>10979897</v>
      </c>
      <c r="W320">
        <v>220</v>
      </c>
      <c r="X320" s="2">
        <v>6739425</v>
      </c>
      <c r="Y320" s="2">
        <v>7798854</v>
      </c>
      <c r="Z320" s="2">
        <v>7597328</v>
      </c>
      <c r="AA320" s="2">
        <v>9471404</v>
      </c>
      <c r="AB320" s="2">
        <v>7329393</v>
      </c>
      <c r="AC320" s="2">
        <v>7902401</v>
      </c>
      <c r="AD320">
        <v>135</v>
      </c>
      <c r="AE320">
        <v>156</v>
      </c>
      <c r="AF320">
        <v>152</v>
      </c>
      <c r="AG320">
        <v>189</v>
      </c>
      <c r="AH320">
        <v>147</v>
      </c>
      <c r="AI320">
        <v>158</v>
      </c>
      <c r="AN320" t="s">
        <v>63</v>
      </c>
      <c r="BA320" t="s">
        <v>1202</v>
      </c>
    </row>
    <row r="321" spans="1:55" x14ac:dyDescent="0.3">
      <c r="A321" t="s">
        <v>1203</v>
      </c>
      <c r="B321" t="s">
        <v>1200</v>
      </c>
      <c r="C321" t="s">
        <v>1201</v>
      </c>
      <c r="D321">
        <v>10003</v>
      </c>
      <c r="E321" s="2">
        <v>5000000</v>
      </c>
      <c r="F321" t="s">
        <v>136</v>
      </c>
      <c r="I321" s="3">
        <v>38343</v>
      </c>
      <c r="J321" s="3">
        <v>20080</v>
      </c>
      <c r="K321">
        <v>50</v>
      </c>
      <c r="L321">
        <v>6</v>
      </c>
      <c r="M321" t="s">
        <v>241</v>
      </c>
      <c r="N321" s="3">
        <v>38343</v>
      </c>
      <c r="O321">
        <v>2.7</v>
      </c>
      <c r="P321" s="3">
        <v>39804</v>
      </c>
      <c r="Q321">
        <v>4.6500000000000004</v>
      </c>
      <c r="R321" s="3">
        <v>39804</v>
      </c>
      <c r="S321" t="s">
        <v>63</v>
      </c>
      <c r="T321" t="s">
        <v>107</v>
      </c>
      <c r="U321">
        <v>4.6500000000000004</v>
      </c>
      <c r="V321" s="2">
        <v>11242007</v>
      </c>
      <c r="W321">
        <v>225</v>
      </c>
      <c r="X321" s="2">
        <v>6911944</v>
      </c>
      <c r="Y321" s="2">
        <v>7988904</v>
      </c>
      <c r="Z321" s="2">
        <v>7781457</v>
      </c>
      <c r="AA321" s="2">
        <v>9684790</v>
      </c>
      <c r="AB321" s="2">
        <v>7504093</v>
      </c>
      <c r="AC321" s="2">
        <v>8084251</v>
      </c>
      <c r="AD321">
        <v>138</v>
      </c>
      <c r="AE321">
        <v>160</v>
      </c>
      <c r="AF321">
        <v>156</v>
      </c>
      <c r="AG321">
        <v>194</v>
      </c>
      <c r="AH321">
        <v>150</v>
      </c>
      <c r="AI321">
        <v>162</v>
      </c>
      <c r="AN321" t="s">
        <v>63</v>
      </c>
      <c r="BA321" t="s">
        <v>1204</v>
      </c>
    </row>
    <row r="322" spans="1:55" x14ac:dyDescent="0.3">
      <c r="A322" t="s">
        <v>1205</v>
      </c>
      <c r="B322" t="s">
        <v>1200</v>
      </c>
      <c r="C322" t="s">
        <v>1201</v>
      </c>
      <c r="D322">
        <v>10004</v>
      </c>
      <c r="E322" s="2">
        <v>4400000</v>
      </c>
      <c r="F322" t="s">
        <v>136</v>
      </c>
      <c r="I322" s="3">
        <v>38343</v>
      </c>
      <c r="J322" s="3">
        <v>20080</v>
      </c>
      <c r="K322">
        <v>50</v>
      </c>
      <c r="L322">
        <v>6</v>
      </c>
      <c r="M322" t="s">
        <v>241</v>
      </c>
      <c r="N322" s="3">
        <v>38343</v>
      </c>
      <c r="O322">
        <v>3.1</v>
      </c>
      <c r="P322" s="3">
        <v>40169</v>
      </c>
      <c r="Q322">
        <v>4.6500000000000004</v>
      </c>
      <c r="R322" s="3">
        <v>40169</v>
      </c>
      <c r="S322" t="s">
        <v>63</v>
      </c>
      <c r="T322" t="s">
        <v>107</v>
      </c>
      <c r="U322">
        <v>4.6500000000000004</v>
      </c>
      <c r="V322" s="2">
        <v>9895166</v>
      </c>
      <c r="W322">
        <v>225</v>
      </c>
      <c r="X322" s="2">
        <v>6082510</v>
      </c>
      <c r="Y322" s="2">
        <v>7030235</v>
      </c>
      <c r="Z322" s="2">
        <v>6847682</v>
      </c>
      <c r="AA322" s="2">
        <v>8522615</v>
      </c>
      <c r="AB322" s="2">
        <v>6603602</v>
      </c>
      <c r="AC322" s="2">
        <v>7114141</v>
      </c>
      <c r="AD322">
        <v>138</v>
      </c>
      <c r="AE322">
        <v>160</v>
      </c>
      <c r="AF322">
        <v>156</v>
      </c>
      <c r="AG322">
        <v>194</v>
      </c>
      <c r="AH322">
        <v>150</v>
      </c>
      <c r="AI322">
        <v>162</v>
      </c>
      <c r="AN322" t="s">
        <v>63</v>
      </c>
      <c r="BA322" t="s">
        <v>1206</v>
      </c>
    </row>
    <row r="323" spans="1:55" x14ac:dyDescent="0.3">
      <c r="A323" t="s">
        <v>1207</v>
      </c>
      <c r="B323" t="s">
        <v>1208</v>
      </c>
      <c r="C323" t="s">
        <v>1209</v>
      </c>
      <c r="D323">
        <v>1</v>
      </c>
      <c r="E323" s="2">
        <v>2500000</v>
      </c>
      <c r="F323" t="s">
        <v>120</v>
      </c>
      <c r="H323" t="s">
        <v>120</v>
      </c>
      <c r="I323" s="3">
        <v>36977</v>
      </c>
      <c r="J323" s="3">
        <v>46108</v>
      </c>
      <c r="K323">
        <v>25</v>
      </c>
      <c r="L323">
        <v>6</v>
      </c>
      <c r="M323" t="s">
        <v>91</v>
      </c>
      <c r="N323" t="s">
        <v>64</v>
      </c>
      <c r="O323" t="s">
        <v>64</v>
      </c>
      <c r="P323" s="3">
        <v>36977</v>
      </c>
      <c r="Q323">
        <v>5.95</v>
      </c>
      <c r="R323" s="3">
        <v>38438</v>
      </c>
      <c r="X323" s="2">
        <v>3323000</v>
      </c>
      <c r="Y323" s="2">
        <v>3405000</v>
      </c>
      <c r="Z323" s="2">
        <v>3233000</v>
      </c>
      <c r="AA323" s="2">
        <v>3225000</v>
      </c>
      <c r="AB323" s="2">
        <v>3114000</v>
      </c>
      <c r="AC323" s="2">
        <v>3077000</v>
      </c>
      <c r="AJ323" t="s">
        <v>1210</v>
      </c>
      <c r="BA323" t="s">
        <v>1211</v>
      </c>
    </row>
    <row r="324" spans="1:55" x14ac:dyDescent="0.3">
      <c r="A324" t="s">
        <v>1212</v>
      </c>
      <c r="B324" t="s">
        <v>1208</v>
      </c>
      <c r="C324" t="s">
        <v>1209</v>
      </c>
      <c r="D324">
        <v>2</v>
      </c>
      <c r="E324" s="2">
        <v>2000000</v>
      </c>
      <c r="F324" t="s">
        <v>75</v>
      </c>
      <c r="H324" t="s">
        <v>120</v>
      </c>
      <c r="I324" s="3">
        <v>36978</v>
      </c>
      <c r="J324" s="3">
        <v>46111</v>
      </c>
      <c r="K324">
        <v>25</v>
      </c>
      <c r="L324">
        <v>6</v>
      </c>
      <c r="M324" t="s">
        <v>91</v>
      </c>
      <c r="N324" t="s">
        <v>64</v>
      </c>
      <c r="O324" t="s">
        <v>64</v>
      </c>
      <c r="P324" s="3">
        <v>36978</v>
      </c>
      <c r="Q324">
        <v>5.87</v>
      </c>
      <c r="R324" s="3">
        <v>38440</v>
      </c>
      <c r="X324" s="2">
        <v>2644000</v>
      </c>
      <c r="Y324" s="2">
        <v>2711000</v>
      </c>
      <c r="Z324" s="2">
        <v>2574000</v>
      </c>
      <c r="AA324" s="2">
        <v>2569000</v>
      </c>
      <c r="AB324" s="2">
        <v>2482000</v>
      </c>
      <c r="AC324" s="2">
        <v>2454000</v>
      </c>
      <c r="AJ324" t="s">
        <v>1210</v>
      </c>
      <c r="BA324" t="s">
        <v>1213</v>
      </c>
    </row>
    <row r="325" spans="1:55" x14ac:dyDescent="0.3">
      <c r="A325" t="s">
        <v>1214</v>
      </c>
      <c r="B325" t="s">
        <v>1215</v>
      </c>
      <c r="C325" t="s">
        <v>1216</v>
      </c>
      <c r="D325">
        <v>22600000</v>
      </c>
      <c r="E325" s="2">
        <v>6450000</v>
      </c>
      <c r="F325" t="s">
        <v>265</v>
      </c>
      <c r="G325" t="s">
        <v>152</v>
      </c>
      <c r="I325" s="3">
        <v>38636</v>
      </c>
      <c r="J325" s="3">
        <v>20373</v>
      </c>
      <c r="U325">
        <v>3.75</v>
      </c>
      <c r="X325" s="2">
        <v>9569580</v>
      </c>
      <c r="Y325" s="2">
        <v>10878387</v>
      </c>
      <c r="Z325" s="2">
        <v>10820304</v>
      </c>
      <c r="AA325" s="2">
        <v>10990470</v>
      </c>
      <c r="AB325" s="2">
        <v>13120862</v>
      </c>
      <c r="AC325" s="2">
        <v>11202214</v>
      </c>
      <c r="AJ325" t="s">
        <v>261</v>
      </c>
      <c r="AK325" t="s">
        <v>342</v>
      </c>
      <c r="AL325" s="30">
        <v>9675</v>
      </c>
      <c r="AP325" t="s">
        <v>690</v>
      </c>
      <c r="AQ325" t="s">
        <v>690</v>
      </c>
    </row>
    <row r="326" spans="1:55" x14ac:dyDescent="0.3">
      <c r="A326" t="s">
        <v>1217</v>
      </c>
      <c r="B326" t="s">
        <v>1215</v>
      </c>
      <c r="C326" t="s">
        <v>1216</v>
      </c>
      <c r="D326">
        <v>22600001</v>
      </c>
      <c r="E326" s="2">
        <v>6450000</v>
      </c>
      <c r="F326" t="s">
        <v>131</v>
      </c>
      <c r="G326" t="s">
        <v>131</v>
      </c>
      <c r="I326" s="3">
        <v>39731</v>
      </c>
      <c r="J326" s="3">
        <v>21468</v>
      </c>
      <c r="U326">
        <v>4.2350000000000003</v>
      </c>
      <c r="X326" s="2">
        <v>10696835</v>
      </c>
      <c r="Y326" s="2">
        <v>12230206</v>
      </c>
      <c r="Z326" s="2">
        <v>12190123</v>
      </c>
      <c r="AA326" s="2">
        <v>12355416</v>
      </c>
      <c r="AB326" s="2">
        <v>14893877</v>
      </c>
      <c r="AC326" s="2">
        <v>12599188</v>
      </c>
      <c r="AJ326" t="s">
        <v>261</v>
      </c>
      <c r="AK326" t="s">
        <v>342</v>
      </c>
      <c r="AL326" s="30">
        <v>9675</v>
      </c>
      <c r="AO326" t="s">
        <v>84</v>
      </c>
      <c r="AP326" t="s">
        <v>1218</v>
      </c>
      <c r="AQ326" t="s">
        <v>690</v>
      </c>
    </row>
    <row r="327" spans="1:55" x14ac:dyDescent="0.3">
      <c r="A327" t="s">
        <v>1219</v>
      </c>
      <c r="B327" t="s">
        <v>1215</v>
      </c>
      <c r="C327" t="s">
        <v>1216</v>
      </c>
      <c r="D327" t="s">
        <v>1220</v>
      </c>
      <c r="E327" s="2">
        <v>11500000</v>
      </c>
      <c r="F327" t="s">
        <v>953</v>
      </c>
      <c r="G327" t="s">
        <v>953</v>
      </c>
      <c r="I327" s="3">
        <v>40955</v>
      </c>
      <c r="J327" s="3">
        <v>21232</v>
      </c>
      <c r="U327">
        <v>4.3899999999999997</v>
      </c>
      <c r="X327" s="2">
        <v>19286266</v>
      </c>
      <c r="Y327" s="2">
        <v>21961097</v>
      </c>
      <c r="Z327" s="2">
        <v>21880023</v>
      </c>
      <c r="AA327" t="s">
        <v>64</v>
      </c>
      <c r="AB327" t="s">
        <v>64</v>
      </c>
      <c r="AC327" t="s">
        <v>64</v>
      </c>
      <c r="AJ327" t="s">
        <v>261</v>
      </c>
      <c r="AK327" t="s">
        <v>342</v>
      </c>
      <c r="AL327" s="30">
        <v>23000</v>
      </c>
      <c r="AO327" t="s">
        <v>708</v>
      </c>
      <c r="AP327" s="3">
        <v>43402</v>
      </c>
      <c r="AQ327" s="2">
        <v>3786041</v>
      </c>
      <c r="AY327" t="s">
        <v>523</v>
      </c>
      <c r="AZ327" s="30">
        <v>33456.589999999997</v>
      </c>
    </row>
    <row r="328" spans="1:55" x14ac:dyDescent="0.3">
      <c r="A328" t="s">
        <v>1221</v>
      </c>
      <c r="B328" t="s">
        <v>1215</v>
      </c>
      <c r="C328" t="s">
        <v>1216</v>
      </c>
      <c r="D328" t="s">
        <v>1222</v>
      </c>
      <c r="E328" s="2">
        <v>11500000</v>
      </c>
      <c r="F328" t="s">
        <v>953</v>
      </c>
      <c r="G328" t="s">
        <v>953</v>
      </c>
      <c r="I328" s="3">
        <v>40955</v>
      </c>
      <c r="J328" s="3">
        <v>21962</v>
      </c>
      <c r="U328">
        <v>4.3899999999999997</v>
      </c>
      <c r="X328" s="2">
        <v>19565815</v>
      </c>
      <c r="Y328" s="2">
        <v>22444325</v>
      </c>
      <c r="Z328" s="2">
        <v>22372188</v>
      </c>
      <c r="AA328" t="s">
        <v>64</v>
      </c>
      <c r="AB328" t="s">
        <v>64</v>
      </c>
      <c r="AC328" t="s">
        <v>64</v>
      </c>
      <c r="AJ328" t="s">
        <v>261</v>
      </c>
      <c r="AK328" t="s">
        <v>342</v>
      </c>
      <c r="AL328" s="30">
        <v>23000</v>
      </c>
      <c r="AO328" t="s">
        <v>708</v>
      </c>
      <c r="AP328" s="3">
        <v>43402</v>
      </c>
      <c r="AQ328" s="2">
        <v>3881654</v>
      </c>
      <c r="AY328" t="s">
        <v>523</v>
      </c>
    </row>
    <row r="329" spans="1:55" x14ac:dyDescent="0.3">
      <c r="A329" t="s">
        <v>1264</v>
      </c>
      <c r="B329" t="s">
        <v>1265</v>
      </c>
      <c r="C329" t="s">
        <v>1266</v>
      </c>
      <c r="D329">
        <v>3000195597</v>
      </c>
      <c r="E329" s="2">
        <v>10000000</v>
      </c>
      <c r="F329" t="s">
        <v>82</v>
      </c>
      <c r="G329" t="s">
        <v>82</v>
      </c>
      <c r="H329" t="s">
        <v>82</v>
      </c>
      <c r="I329" s="3">
        <v>39063</v>
      </c>
      <c r="J329" s="3">
        <v>28106</v>
      </c>
      <c r="K329">
        <v>70</v>
      </c>
      <c r="L329">
        <v>60</v>
      </c>
      <c r="N329" t="s">
        <v>737</v>
      </c>
      <c r="O329" t="s">
        <v>737</v>
      </c>
      <c r="Q329">
        <v>3.75</v>
      </c>
      <c r="R329" s="3">
        <v>39063</v>
      </c>
      <c r="S329" t="s">
        <v>63</v>
      </c>
      <c r="U329">
        <v>3.75</v>
      </c>
      <c r="X329" s="2">
        <v>11966896</v>
      </c>
      <c r="Y329" s="2">
        <v>14964643</v>
      </c>
      <c r="Z329" s="2">
        <v>14812451</v>
      </c>
      <c r="AA329" s="2">
        <v>15055045</v>
      </c>
      <c r="AB329" s="2">
        <v>15457504</v>
      </c>
      <c r="AC329" s="2">
        <v>19028267</v>
      </c>
      <c r="AD329">
        <v>120</v>
      </c>
      <c r="AG329">
        <v>150.55000000000001</v>
      </c>
      <c r="AJ329" t="s">
        <v>261</v>
      </c>
      <c r="AK329" t="s">
        <v>794</v>
      </c>
      <c r="AL329" s="2">
        <v>24000</v>
      </c>
      <c r="AM329">
        <v>0.24</v>
      </c>
    </row>
    <row r="330" spans="1:55" x14ac:dyDescent="0.3">
      <c r="A330" t="s">
        <v>1267</v>
      </c>
      <c r="B330" t="s">
        <v>1265</v>
      </c>
      <c r="C330" t="s">
        <v>1266</v>
      </c>
      <c r="D330">
        <v>3000195602</v>
      </c>
      <c r="E330" s="2">
        <v>10000000</v>
      </c>
      <c r="F330" t="s">
        <v>82</v>
      </c>
      <c r="G330" t="s">
        <v>82</v>
      </c>
      <c r="H330" t="s">
        <v>82</v>
      </c>
      <c r="I330" s="3">
        <v>39063</v>
      </c>
      <c r="J330" s="3">
        <v>28106</v>
      </c>
      <c r="K330">
        <v>70</v>
      </c>
      <c r="L330">
        <v>60</v>
      </c>
      <c r="N330" t="s">
        <v>737</v>
      </c>
      <c r="O330" t="s">
        <v>737</v>
      </c>
      <c r="Q330">
        <v>3.74</v>
      </c>
      <c r="R330" s="3">
        <v>39063</v>
      </c>
      <c r="S330" t="s">
        <v>63</v>
      </c>
      <c r="U330">
        <v>3.74</v>
      </c>
      <c r="X330" s="2">
        <v>11939170</v>
      </c>
      <c r="Y330" s="2">
        <v>14931691</v>
      </c>
      <c r="Z330" s="2">
        <v>14779957</v>
      </c>
      <c r="AA330" s="2">
        <v>15022336</v>
      </c>
      <c r="AB330" s="2">
        <v>23136414</v>
      </c>
      <c r="AC330" s="2">
        <v>21919475</v>
      </c>
      <c r="AD330">
        <v>119</v>
      </c>
      <c r="AG330">
        <v>150.22300000000001</v>
      </c>
      <c r="AJ330" t="s">
        <v>261</v>
      </c>
      <c r="AK330" t="s">
        <v>794</v>
      </c>
      <c r="AL330" s="2">
        <v>24000</v>
      </c>
      <c r="AM330">
        <v>0.24</v>
      </c>
    </row>
    <row r="331" spans="1:55" x14ac:dyDescent="0.3">
      <c r="A331" t="s">
        <v>1268</v>
      </c>
      <c r="B331" t="s">
        <v>1265</v>
      </c>
      <c r="C331" t="s">
        <v>1266</v>
      </c>
      <c r="D331">
        <v>3000195625</v>
      </c>
      <c r="E331" s="2">
        <v>15000000</v>
      </c>
      <c r="F331" t="s">
        <v>82</v>
      </c>
      <c r="G331" t="s">
        <v>82</v>
      </c>
      <c r="H331" t="s">
        <v>82</v>
      </c>
      <c r="I331" s="3">
        <v>39063</v>
      </c>
      <c r="J331" s="3">
        <v>28106</v>
      </c>
      <c r="K331">
        <v>70</v>
      </c>
      <c r="L331">
        <v>60</v>
      </c>
      <c r="N331" t="s">
        <v>737</v>
      </c>
      <c r="O331" t="s">
        <v>737</v>
      </c>
      <c r="Q331">
        <v>3.73</v>
      </c>
      <c r="R331" s="3">
        <v>39063</v>
      </c>
      <c r="S331" t="s">
        <v>63</v>
      </c>
      <c r="U331">
        <v>3.73</v>
      </c>
      <c r="X331" s="2">
        <v>17867167</v>
      </c>
      <c r="Y331" s="2">
        <v>22348110</v>
      </c>
      <c r="Z331" s="2">
        <v>22121196</v>
      </c>
      <c r="AA331" s="2">
        <v>22484442</v>
      </c>
      <c r="AB331" s="2">
        <v>17540583</v>
      </c>
      <c r="AC331" s="2">
        <v>29186806</v>
      </c>
      <c r="AD331">
        <v>119</v>
      </c>
      <c r="AG331">
        <v>149.89599999999999</v>
      </c>
      <c r="AJ331" t="s">
        <v>261</v>
      </c>
      <c r="AK331" t="s">
        <v>794</v>
      </c>
      <c r="AL331" s="2">
        <v>36000</v>
      </c>
      <c r="AM331">
        <v>0.24</v>
      </c>
    </row>
    <row r="332" spans="1:55" x14ac:dyDescent="0.3">
      <c r="A332" t="s">
        <v>1269</v>
      </c>
      <c r="B332" t="s">
        <v>1265</v>
      </c>
      <c r="C332" t="s">
        <v>1266</v>
      </c>
      <c r="D332">
        <v>3000209543</v>
      </c>
      <c r="E332" s="2">
        <v>10000000</v>
      </c>
      <c r="F332" t="s">
        <v>82</v>
      </c>
      <c r="G332" t="s">
        <v>82</v>
      </c>
      <c r="H332" t="s">
        <v>82</v>
      </c>
      <c r="I332" s="3">
        <v>39185</v>
      </c>
      <c r="J332" s="3">
        <v>28228</v>
      </c>
      <c r="K332">
        <v>70</v>
      </c>
      <c r="L332">
        <v>36</v>
      </c>
      <c r="N332" t="s">
        <v>737</v>
      </c>
      <c r="O332" t="s">
        <v>737</v>
      </c>
      <c r="Q332">
        <v>4.38</v>
      </c>
      <c r="R332" s="3">
        <v>39185</v>
      </c>
      <c r="S332" t="s">
        <v>63</v>
      </c>
      <c r="U332">
        <v>4.38</v>
      </c>
      <c r="X332" s="2">
        <v>13879049</v>
      </c>
      <c r="Y332" s="2">
        <v>17130958</v>
      </c>
      <c r="Z332" s="2">
        <v>16949829</v>
      </c>
      <c r="AA332" s="2">
        <v>17207690</v>
      </c>
      <c r="AB332" s="2">
        <v>17678944</v>
      </c>
      <c r="AC332" s="2">
        <v>21173825</v>
      </c>
      <c r="AD332">
        <v>139</v>
      </c>
      <c r="AG332">
        <v>172.077</v>
      </c>
      <c r="AJ332" t="s">
        <v>261</v>
      </c>
      <c r="AK332" t="s">
        <v>794</v>
      </c>
      <c r="AL332" s="2">
        <v>24000</v>
      </c>
      <c r="AM332">
        <v>0.24</v>
      </c>
    </row>
    <row r="333" spans="1:55" x14ac:dyDescent="0.3">
      <c r="A333" t="s">
        <v>1270</v>
      </c>
      <c r="B333" t="s">
        <v>1265</v>
      </c>
      <c r="C333" t="s">
        <v>1266</v>
      </c>
      <c r="D333">
        <v>3000209568</v>
      </c>
      <c r="E333" s="2">
        <v>10000000</v>
      </c>
      <c r="F333" t="s">
        <v>82</v>
      </c>
      <c r="G333" t="s">
        <v>82</v>
      </c>
      <c r="H333" t="s">
        <v>82</v>
      </c>
      <c r="I333" s="3">
        <v>39185</v>
      </c>
      <c r="J333" s="3">
        <v>27497</v>
      </c>
      <c r="K333">
        <v>68</v>
      </c>
      <c r="L333">
        <v>36</v>
      </c>
      <c r="N333" t="s">
        <v>737</v>
      </c>
      <c r="O333" t="s">
        <v>737</v>
      </c>
      <c r="Q333">
        <v>4.38</v>
      </c>
      <c r="R333" s="3">
        <v>39185</v>
      </c>
      <c r="S333" t="s">
        <v>63</v>
      </c>
      <c r="U333">
        <v>4.38</v>
      </c>
      <c r="X333" s="2">
        <v>13869396</v>
      </c>
      <c r="Y333" s="2">
        <v>17019555</v>
      </c>
      <c r="Z333" s="2">
        <v>16838957</v>
      </c>
      <c r="AA333" s="2">
        <v>17086352</v>
      </c>
      <c r="AB333" s="2">
        <v>15490732</v>
      </c>
      <c r="AC333" s="2">
        <v>18860549</v>
      </c>
      <c r="AD333">
        <v>139</v>
      </c>
      <c r="AG333">
        <v>170.864</v>
      </c>
      <c r="AJ333" t="s">
        <v>261</v>
      </c>
      <c r="AK333" t="s">
        <v>794</v>
      </c>
      <c r="AL333" s="2">
        <v>24000</v>
      </c>
      <c r="AM333">
        <v>0.24</v>
      </c>
    </row>
    <row r="334" spans="1:55" x14ac:dyDescent="0.3">
      <c r="A334" t="s">
        <v>1271</v>
      </c>
      <c r="B334" t="s">
        <v>1265</v>
      </c>
      <c r="C334" t="s">
        <v>1266</v>
      </c>
      <c r="D334">
        <v>3000222294</v>
      </c>
      <c r="E334" s="2">
        <v>12000000</v>
      </c>
      <c r="F334" t="s">
        <v>82</v>
      </c>
      <c r="G334" t="s">
        <v>82</v>
      </c>
      <c r="H334" t="s">
        <v>82</v>
      </c>
      <c r="I334" s="3">
        <v>39307</v>
      </c>
      <c r="J334" s="3">
        <v>28350</v>
      </c>
      <c r="K334">
        <v>70</v>
      </c>
      <c r="L334">
        <v>36</v>
      </c>
      <c r="N334" t="s">
        <v>737</v>
      </c>
      <c r="O334" t="s">
        <v>737</v>
      </c>
      <c r="Q334">
        <v>4.4400000000000004</v>
      </c>
      <c r="R334" s="3">
        <v>39307</v>
      </c>
      <c r="S334" t="s">
        <v>63</v>
      </c>
      <c r="U334">
        <v>4.4400000000000004</v>
      </c>
      <c r="X334" s="2">
        <v>16686283</v>
      </c>
      <c r="Y334" s="2">
        <v>20639200</v>
      </c>
      <c r="Z334" s="2">
        <v>20418446</v>
      </c>
      <c r="AA334" s="2">
        <v>20731581</v>
      </c>
      <c r="AB334" s="2">
        <v>21304329</v>
      </c>
      <c r="AC334" s="2">
        <v>24855786</v>
      </c>
      <c r="AD334">
        <v>139</v>
      </c>
      <c r="AG334">
        <v>172.76300000000001</v>
      </c>
      <c r="AJ334" t="s">
        <v>261</v>
      </c>
      <c r="AK334" t="s">
        <v>794</v>
      </c>
      <c r="AL334" s="2">
        <v>28800</v>
      </c>
      <c r="AM334">
        <v>0.24</v>
      </c>
    </row>
    <row r="335" spans="1:55" x14ac:dyDescent="0.3">
      <c r="A335" t="s">
        <v>1272</v>
      </c>
      <c r="B335" t="s">
        <v>1265</v>
      </c>
      <c r="C335" t="s">
        <v>1266</v>
      </c>
      <c r="D335">
        <v>3000222322</v>
      </c>
      <c r="E335" s="2">
        <v>10000000</v>
      </c>
      <c r="F335" t="s">
        <v>82</v>
      </c>
      <c r="G335" t="s">
        <v>82</v>
      </c>
      <c r="H335" t="s">
        <v>82</v>
      </c>
      <c r="I335" s="3">
        <v>39307</v>
      </c>
      <c r="J335" s="3">
        <v>28350</v>
      </c>
      <c r="K335">
        <v>70</v>
      </c>
      <c r="L335">
        <v>36</v>
      </c>
      <c r="N335" t="s">
        <v>737</v>
      </c>
      <c r="O335" t="s">
        <v>737</v>
      </c>
      <c r="Q335">
        <v>4.45</v>
      </c>
      <c r="R335" s="3">
        <v>39307</v>
      </c>
      <c r="S335" t="s">
        <v>63</v>
      </c>
      <c r="U335">
        <v>4.4400000000000004</v>
      </c>
      <c r="X335" s="2">
        <v>13933039</v>
      </c>
      <c r="Y335" s="2">
        <v>17232285</v>
      </c>
      <c r="Z335" s="2">
        <v>17047867</v>
      </c>
      <c r="AA335" s="2">
        <v>17309039</v>
      </c>
      <c r="AB335" s="2">
        <v>17786864</v>
      </c>
      <c r="AC335" s="2">
        <v>20150370</v>
      </c>
      <c r="AD335">
        <v>139</v>
      </c>
      <c r="AG335">
        <v>173.09</v>
      </c>
      <c r="AJ335" t="s">
        <v>261</v>
      </c>
      <c r="AK335" t="s">
        <v>794</v>
      </c>
      <c r="AL335" s="2">
        <v>24000</v>
      </c>
      <c r="AM335">
        <v>0.24</v>
      </c>
    </row>
    <row r="336" spans="1:55" x14ac:dyDescent="0.3">
      <c r="B336" t="s">
        <v>1273</v>
      </c>
      <c r="C336" t="s">
        <v>1274</v>
      </c>
      <c r="D336">
        <v>1</v>
      </c>
      <c r="E336" s="2">
        <v>3300000</v>
      </c>
      <c r="F336" t="s">
        <v>614</v>
      </c>
      <c r="G336" t="s">
        <v>614</v>
      </c>
      <c r="I336" s="3">
        <v>38064</v>
      </c>
      <c r="J336" s="3">
        <v>19801</v>
      </c>
      <c r="K336">
        <v>50</v>
      </c>
      <c r="L336">
        <v>6</v>
      </c>
      <c r="M336" t="s">
        <v>241</v>
      </c>
      <c r="N336" s="3">
        <v>38064</v>
      </c>
      <c r="O336" s="11">
        <v>0</v>
      </c>
      <c r="P336" s="3">
        <v>38429</v>
      </c>
      <c r="Q336" s="16">
        <v>4.7E-2</v>
      </c>
      <c r="R336" s="3">
        <v>38429</v>
      </c>
      <c r="S336" t="s">
        <v>63</v>
      </c>
      <c r="T336" t="s">
        <v>1013</v>
      </c>
      <c r="U336" s="16">
        <v>4.7E-2</v>
      </c>
      <c r="X336" s="2">
        <v>4535417</v>
      </c>
      <c r="Y336" s="14">
        <v>5230751</v>
      </c>
      <c r="Z336" s="14">
        <v>5096083</v>
      </c>
      <c r="AA336" s="14">
        <v>5208943</v>
      </c>
      <c r="AB336" s="14">
        <v>5202500</v>
      </c>
      <c r="AC336" s="2">
        <v>5279853</v>
      </c>
      <c r="AD336">
        <v>137</v>
      </c>
      <c r="AG336" t="e">
        <v>#VALUE!</v>
      </c>
      <c r="AJ336" t="s">
        <v>56</v>
      </c>
      <c r="AK336" t="s">
        <v>71</v>
      </c>
      <c r="AL336" s="2">
        <v>3960</v>
      </c>
      <c r="AM336">
        <v>0.12</v>
      </c>
      <c r="AN336" t="s">
        <v>83</v>
      </c>
      <c r="AO336" t="s">
        <v>84</v>
      </c>
      <c r="AP336" s="3">
        <v>42542</v>
      </c>
      <c r="AQ336" t="s">
        <v>459</v>
      </c>
      <c r="AR336" t="s">
        <v>615</v>
      </c>
      <c r="AS336" t="s">
        <v>107</v>
      </c>
      <c r="AT336" t="s">
        <v>107</v>
      </c>
      <c r="AU336" t="s">
        <v>107</v>
      </c>
      <c r="AV336" t="s">
        <v>107</v>
      </c>
      <c r="AW336" t="s">
        <v>107</v>
      </c>
      <c r="AX336" t="s">
        <v>107</v>
      </c>
      <c r="AY336" t="s">
        <v>748</v>
      </c>
      <c r="AZ336" t="s">
        <v>748</v>
      </c>
      <c r="BA336" t="s">
        <v>1275</v>
      </c>
      <c r="BC336" t="s">
        <v>1276</v>
      </c>
    </row>
    <row r="337" spans="1:57" x14ac:dyDescent="0.3">
      <c r="A337" t="s">
        <v>1324</v>
      </c>
      <c r="B337" t="s">
        <v>1325</v>
      </c>
      <c r="C337" t="s">
        <v>1326</v>
      </c>
      <c r="D337" t="s">
        <v>1327</v>
      </c>
      <c r="E337" s="2">
        <v>6300000</v>
      </c>
      <c r="F337" t="s">
        <v>1328</v>
      </c>
      <c r="G337" t="s">
        <v>138</v>
      </c>
      <c r="I337" s="3">
        <v>39287</v>
      </c>
      <c r="J337" s="3">
        <v>15000</v>
      </c>
      <c r="K337">
        <v>34</v>
      </c>
      <c r="L337" t="s">
        <v>1329</v>
      </c>
      <c r="M337" t="s">
        <v>844</v>
      </c>
      <c r="N337" t="s">
        <v>844</v>
      </c>
      <c r="O337" t="s">
        <v>844</v>
      </c>
      <c r="P337" s="3">
        <v>39287</v>
      </c>
      <c r="Q337">
        <v>4.5250000000000004</v>
      </c>
      <c r="R337" s="3">
        <v>39776</v>
      </c>
      <c r="S337" t="s">
        <v>144</v>
      </c>
      <c r="T337" t="s">
        <v>737</v>
      </c>
      <c r="U337">
        <v>4.5250000000000004</v>
      </c>
      <c r="X337" s="2">
        <v>8791000</v>
      </c>
      <c r="Y337" s="2">
        <v>9715000</v>
      </c>
      <c r="Z337" s="2">
        <v>9123000</v>
      </c>
      <c r="AA337" s="2">
        <v>9114000</v>
      </c>
      <c r="AB337" s="2">
        <v>9158000</v>
      </c>
      <c r="AC337" s="2">
        <v>9182650</v>
      </c>
      <c r="AD337" t="s">
        <v>737</v>
      </c>
      <c r="AE337" t="s">
        <v>737</v>
      </c>
      <c r="AF337" t="s">
        <v>737</v>
      </c>
      <c r="AG337" s="2">
        <v>9114000</v>
      </c>
      <c r="AJ337" t="s">
        <v>1330</v>
      </c>
      <c r="AK337" t="s">
        <v>1331</v>
      </c>
      <c r="AL337" t="s">
        <v>737</v>
      </c>
      <c r="AM337" t="s">
        <v>737</v>
      </c>
      <c r="BA337" t="s">
        <v>737</v>
      </c>
      <c r="BB337" t="s">
        <v>737</v>
      </c>
      <c r="BC337" t="s">
        <v>737</v>
      </c>
      <c r="BD337" t="s">
        <v>737</v>
      </c>
      <c r="BE337" t="s">
        <v>737</v>
      </c>
    </row>
    <row r="338" spans="1:57" x14ac:dyDescent="0.3">
      <c r="A338" t="s">
        <v>1332</v>
      </c>
      <c r="B338" t="s">
        <v>1325</v>
      </c>
      <c r="C338" t="s">
        <v>1326</v>
      </c>
      <c r="D338" t="s">
        <v>1333</v>
      </c>
      <c r="E338" s="2">
        <v>6300000</v>
      </c>
      <c r="F338" t="s">
        <v>1328</v>
      </c>
      <c r="G338" t="s">
        <v>138</v>
      </c>
      <c r="I338" s="3">
        <v>39287</v>
      </c>
      <c r="J338" s="3">
        <v>15000</v>
      </c>
      <c r="K338">
        <v>34</v>
      </c>
      <c r="L338" t="s">
        <v>1329</v>
      </c>
      <c r="M338" t="s">
        <v>844</v>
      </c>
      <c r="N338" t="s">
        <v>844</v>
      </c>
      <c r="O338" t="s">
        <v>844</v>
      </c>
      <c r="P338" s="3">
        <v>39287</v>
      </c>
      <c r="Q338">
        <v>4.58</v>
      </c>
      <c r="R338" s="3">
        <v>39988</v>
      </c>
      <c r="S338" t="s">
        <v>144</v>
      </c>
      <c r="T338" t="s">
        <v>737</v>
      </c>
      <c r="U338">
        <v>4.58</v>
      </c>
      <c r="X338" s="2">
        <v>8865000</v>
      </c>
      <c r="Y338" s="2">
        <v>9796000</v>
      </c>
      <c r="Z338" s="2">
        <v>9243000</v>
      </c>
      <c r="AA338" s="2">
        <v>9200000</v>
      </c>
      <c r="AB338" s="2">
        <v>9288000</v>
      </c>
      <c r="AC338" s="2">
        <v>9308097</v>
      </c>
      <c r="AD338" t="s">
        <v>737</v>
      </c>
      <c r="AE338" t="s">
        <v>737</v>
      </c>
      <c r="AF338" t="s">
        <v>737</v>
      </c>
      <c r="AG338" s="2">
        <v>9200000</v>
      </c>
      <c r="AJ338" t="s">
        <v>1330</v>
      </c>
      <c r="AK338" t="s">
        <v>1331</v>
      </c>
      <c r="AL338" t="s">
        <v>737</v>
      </c>
      <c r="AM338" t="s">
        <v>737</v>
      </c>
      <c r="BA338" t="s">
        <v>737</v>
      </c>
      <c r="BB338" t="s">
        <v>737</v>
      </c>
      <c r="BC338" t="s">
        <v>737</v>
      </c>
      <c r="BD338" t="s">
        <v>737</v>
      </c>
      <c r="BE338" t="s">
        <v>737</v>
      </c>
    </row>
    <row r="339" spans="1:57" x14ac:dyDescent="0.3">
      <c r="A339" t="s">
        <v>1334</v>
      </c>
      <c r="B339" t="s">
        <v>1325</v>
      </c>
      <c r="C339" t="s">
        <v>1326</v>
      </c>
      <c r="D339" t="s">
        <v>1335</v>
      </c>
      <c r="E339" s="2">
        <v>6350000</v>
      </c>
      <c r="F339" t="s">
        <v>1328</v>
      </c>
      <c r="G339" t="s">
        <v>138</v>
      </c>
      <c r="I339" s="3">
        <v>39287</v>
      </c>
      <c r="J339" s="3">
        <v>14634</v>
      </c>
      <c r="K339">
        <v>33</v>
      </c>
      <c r="L339" t="s">
        <v>1329</v>
      </c>
      <c r="M339" t="s">
        <v>844</v>
      </c>
      <c r="N339" t="s">
        <v>844</v>
      </c>
      <c r="O339" t="s">
        <v>844</v>
      </c>
      <c r="P339" s="3">
        <v>39287</v>
      </c>
      <c r="Q339">
        <v>4.4800000000000004</v>
      </c>
      <c r="R339" s="3">
        <v>39653</v>
      </c>
      <c r="S339" t="s">
        <v>144</v>
      </c>
      <c r="T339" t="s">
        <v>844</v>
      </c>
      <c r="U339">
        <v>4.4800000000000004</v>
      </c>
      <c r="X339" s="2">
        <v>8724000</v>
      </c>
      <c r="Y339" s="2">
        <v>9652000</v>
      </c>
      <c r="Z339" s="2">
        <v>9017000</v>
      </c>
      <c r="AA339" s="2">
        <v>9036000</v>
      </c>
      <c r="AB339" s="2">
        <v>9031000</v>
      </c>
      <c r="AC339" s="2">
        <v>9095131</v>
      </c>
      <c r="AD339" t="s">
        <v>844</v>
      </c>
      <c r="AE339" t="s">
        <v>844</v>
      </c>
      <c r="AF339" t="s">
        <v>844</v>
      </c>
      <c r="AG339" s="2">
        <v>9036000</v>
      </c>
      <c r="AJ339" t="s">
        <v>1330</v>
      </c>
      <c r="AK339" t="s">
        <v>1331</v>
      </c>
      <c r="AL339" t="s">
        <v>690</v>
      </c>
      <c r="AM339" t="s">
        <v>844</v>
      </c>
      <c r="BA339" t="s">
        <v>844</v>
      </c>
      <c r="BB339" t="s">
        <v>844</v>
      </c>
      <c r="BC339" t="s">
        <v>844</v>
      </c>
      <c r="BD339" t="s">
        <v>844</v>
      </c>
      <c r="BE339" t="s">
        <v>737</v>
      </c>
    </row>
    <row r="340" spans="1:57" x14ac:dyDescent="0.3">
      <c r="A340" t="s">
        <v>1336</v>
      </c>
      <c r="B340" t="s">
        <v>1337</v>
      </c>
      <c r="C340" t="s">
        <v>1338</v>
      </c>
      <c r="D340">
        <v>1</v>
      </c>
      <c r="E340" s="2">
        <v>6000000</v>
      </c>
      <c r="F340" t="s">
        <v>272</v>
      </c>
      <c r="G340" t="s">
        <v>272</v>
      </c>
      <c r="I340" s="3">
        <v>39030</v>
      </c>
      <c r="J340" s="3">
        <v>24420</v>
      </c>
      <c r="K340">
        <v>60</v>
      </c>
      <c r="L340">
        <v>60</v>
      </c>
      <c r="M340" t="s">
        <v>91</v>
      </c>
      <c r="N340" t="s">
        <v>107</v>
      </c>
      <c r="O340" t="s">
        <v>107</v>
      </c>
      <c r="P340" s="3">
        <v>39030</v>
      </c>
      <c r="Q340">
        <v>3.6</v>
      </c>
      <c r="R340" s="3">
        <v>40856</v>
      </c>
      <c r="S340" t="s">
        <v>63</v>
      </c>
      <c r="X340" s="2">
        <v>6975535</v>
      </c>
      <c r="Y340" s="2">
        <v>10730178</v>
      </c>
      <c r="Z340" s="2">
        <v>8256902</v>
      </c>
      <c r="AA340" s="2">
        <v>8369184</v>
      </c>
      <c r="AB340" s="2">
        <v>7972382</v>
      </c>
      <c r="AC340" s="2">
        <v>8780653</v>
      </c>
      <c r="AJ340" t="s">
        <v>56</v>
      </c>
      <c r="AK340" t="s">
        <v>214</v>
      </c>
      <c r="AL340" s="2">
        <v>6000</v>
      </c>
      <c r="AN340" t="s">
        <v>63</v>
      </c>
      <c r="AO340" t="s">
        <v>107</v>
      </c>
      <c r="AP340" t="s">
        <v>107</v>
      </c>
      <c r="AQ340" t="s">
        <v>107</v>
      </c>
      <c r="BA340" t="s">
        <v>1339</v>
      </c>
    </row>
    <row r="341" spans="1:57" x14ac:dyDescent="0.3">
      <c r="A341" t="s">
        <v>1340</v>
      </c>
      <c r="B341" t="s">
        <v>1337</v>
      </c>
      <c r="C341" t="s">
        <v>1338</v>
      </c>
      <c r="D341">
        <v>2</v>
      </c>
      <c r="E341" s="2">
        <v>12000000</v>
      </c>
      <c r="F341" t="s">
        <v>131</v>
      </c>
      <c r="G341" t="s">
        <v>131</v>
      </c>
      <c r="I341" s="3">
        <v>39296</v>
      </c>
      <c r="J341" s="3">
        <v>24686</v>
      </c>
      <c r="K341">
        <v>60</v>
      </c>
      <c r="L341">
        <v>60</v>
      </c>
      <c r="M341" t="s">
        <v>91</v>
      </c>
      <c r="N341" t="s">
        <v>107</v>
      </c>
      <c r="O341" t="s">
        <v>107</v>
      </c>
      <c r="P341" s="3">
        <v>39296</v>
      </c>
      <c r="Q341">
        <v>4.5199999999999996</v>
      </c>
      <c r="R341" s="3">
        <v>41123</v>
      </c>
      <c r="S341" t="s">
        <v>63</v>
      </c>
      <c r="X341" s="2">
        <v>16747163</v>
      </c>
      <c r="AA341" s="2">
        <v>20125894</v>
      </c>
      <c r="AJ341" t="s">
        <v>56</v>
      </c>
      <c r="AK341" t="s">
        <v>214</v>
      </c>
      <c r="AL341" s="2">
        <v>19000</v>
      </c>
      <c r="AN341" t="s">
        <v>83</v>
      </c>
      <c r="AO341" t="s">
        <v>84</v>
      </c>
      <c r="AP341" s="3">
        <v>41645</v>
      </c>
      <c r="AQ341" t="s">
        <v>459</v>
      </c>
      <c r="BA341" t="s">
        <v>1341</v>
      </c>
      <c r="BB341" t="s">
        <v>1342</v>
      </c>
    </row>
    <row r="342" spans="1:57" x14ac:dyDescent="0.3">
      <c r="A342" t="s">
        <v>1343</v>
      </c>
      <c r="B342" t="s">
        <v>1337</v>
      </c>
      <c r="C342" t="s">
        <v>1338</v>
      </c>
      <c r="D342">
        <v>3</v>
      </c>
      <c r="E342" s="2">
        <v>12000000</v>
      </c>
      <c r="F342" t="s">
        <v>367</v>
      </c>
      <c r="G342" t="s">
        <v>367</v>
      </c>
      <c r="I342" s="3">
        <v>39534</v>
      </c>
      <c r="J342" s="3">
        <v>24924</v>
      </c>
      <c r="K342">
        <v>60</v>
      </c>
      <c r="L342">
        <v>60</v>
      </c>
      <c r="M342" t="s">
        <v>91</v>
      </c>
      <c r="N342" t="s">
        <v>107</v>
      </c>
      <c r="O342" t="s">
        <v>107</v>
      </c>
      <c r="P342" s="3">
        <v>39534</v>
      </c>
      <c r="Q342">
        <v>3.9950000000000001</v>
      </c>
      <c r="R342" s="3">
        <v>41360</v>
      </c>
      <c r="S342" t="s">
        <v>63</v>
      </c>
      <c r="X342" s="2">
        <v>15024215</v>
      </c>
      <c r="Y342" s="2">
        <v>23189537</v>
      </c>
      <c r="Z342" s="2">
        <v>17839663</v>
      </c>
      <c r="AA342" t="s">
        <v>737</v>
      </c>
      <c r="AB342" t="s">
        <v>737</v>
      </c>
      <c r="AC342" t="s">
        <v>737</v>
      </c>
      <c r="AJ342" t="s">
        <v>56</v>
      </c>
      <c r="AK342" t="s">
        <v>214</v>
      </c>
      <c r="AL342" s="2">
        <v>29000</v>
      </c>
      <c r="AN342" t="s">
        <v>63</v>
      </c>
      <c r="AO342" t="s">
        <v>1344</v>
      </c>
      <c r="AP342" s="3">
        <v>43427</v>
      </c>
      <c r="AQ342" s="2">
        <v>2927459</v>
      </c>
      <c r="AY342" t="s">
        <v>523</v>
      </c>
      <c r="BA342" t="s">
        <v>1345</v>
      </c>
      <c r="BE342" t="s">
        <v>1346</v>
      </c>
    </row>
    <row r="343" spans="1:57" x14ac:dyDescent="0.3">
      <c r="A343" t="s">
        <v>1347</v>
      </c>
      <c r="B343" t="s">
        <v>1337</v>
      </c>
      <c r="C343" t="s">
        <v>1338</v>
      </c>
      <c r="D343">
        <v>4</v>
      </c>
      <c r="E343" s="2">
        <v>10000000</v>
      </c>
      <c r="F343" t="s">
        <v>272</v>
      </c>
      <c r="G343" t="s">
        <v>272</v>
      </c>
      <c r="I343" s="3">
        <v>39574</v>
      </c>
      <c r="J343" s="3">
        <v>28616</v>
      </c>
      <c r="K343">
        <v>70</v>
      </c>
      <c r="L343">
        <v>60</v>
      </c>
      <c r="M343" t="s">
        <v>91</v>
      </c>
      <c r="N343" t="s">
        <v>107</v>
      </c>
      <c r="O343" t="s">
        <v>107</v>
      </c>
      <c r="P343" s="3">
        <v>39574</v>
      </c>
      <c r="Q343">
        <v>4.1500000000000004</v>
      </c>
      <c r="R343" s="3">
        <v>41400</v>
      </c>
      <c r="S343" t="s">
        <v>63</v>
      </c>
      <c r="X343" s="2">
        <v>13126228</v>
      </c>
      <c r="Y343" s="2">
        <v>21291201</v>
      </c>
      <c r="Z343" s="2">
        <v>15762951</v>
      </c>
      <c r="AA343" s="2">
        <v>16013269</v>
      </c>
      <c r="AB343" s="2">
        <v>15291628</v>
      </c>
      <c r="AC343" s="2">
        <v>17088290</v>
      </c>
      <c r="AJ343" t="s">
        <v>56</v>
      </c>
      <c r="AK343" t="s">
        <v>92</v>
      </c>
      <c r="AL343" s="2">
        <v>10000</v>
      </c>
      <c r="AN343" t="s">
        <v>63</v>
      </c>
      <c r="AO343" t="s">
        <v>107</v>
      </c>
      <c r="AP343" t="s">
        <v>107</v>
      </c>
      <c r="AQ343" t="s">
        <v>107</v>
      </c>
      <c r="BA343" t="s">
        <v>1348</v>
      </c>
    </row>
    <row r="344" spans="1:57" x14ac:dyDescent="0.3">
      <c r="A344" t="s">
        <v>1349</v>
      </c>
      <c r="B344" t="s">
        <v>1337</v>
      </c>
      <c r="C344" t="s">
        <v>1338</v>
      </c>
      <c r="D344">
        <v>5</v>
      </c>
      <c r="E344" s="2">
        <v>10000000</v>
      </c>
      <c r="F344" t="s">
        <v>272</v>
      </c>
      <c r="G344" t="s">
        <v>272</v>
      </c>
      <c r="I344" s="3">
        <v>39630</v>
      </c>
      <c r="J344" s="3">
        <v>28672</v>
      </c>
      <c r="K344">
        <v>70</v>
      </c>
      <c r="L344">
        <v>60</v>
      </c>
      <c r="M344" t="s">
        <v>91</v>
      </c>
      <c r="N344" t="s">
        <v>107</v>
      </c>
      <c r="O344" t="s">
        <v>107</v>
      </c>
      <c r="P344" s="3">
        <v>39630</v>
      </c>
      <c r="Q344">
        <v>4.0999999999999996</v>
      </c>
      <c r="R344" s="3">
        <v>40185</v>
      </c>
      <c r="S344" t="s">
        <v>63</v>
      </c>
      <c r="X344" s="2">
        <v>12922332</v>
      </c>
      <c r="Y344" s="2">
        <v>21038931</v>
      </c>
      <c r="Z344" s="2">
        <v>15544244</v>
      </c>
      <c r="AA344" s="2">
        <v>15794049</v>
      </c>
      <c r="AB344" s="2">
        <v>15078121</v>
      </c>
      <c r="AC344" s="2">
        <v>16863189</v>
      </c>
      <c r="AJ344" t="s">
        <v>56</v>
      </c>
      <c r="AK344" t="s">
        <v>214</v>
      </c>
      <c r="AL344" s="2">
        <v>18000</v>
      </c>
      <c r="AN344" t="s">
        <v>63</v>
      </c>
      <c r="AO344" t="s">
        <v>107</v>
      </c>
      <c r="AP344" t="s">
        <v>107</v>
      </c>
      <c r="AQ344" t="s">
        <v>107</v>
      </c>
      <c r="BA344" t="s">
        <v>1350</v>
      </c>
    </row>
    <row r="345" spans="1:57" x14ac:dyDescent="0.3">
      <c r="A345" t="s">
        <v>1351</v>
      </c>
      <c r="B345" t="s">
        <v>1337</v>
      </c>
      <c r="C345" t="s">
        <v>1338</v>
      </c>
      <c r="D345">
        <v>6</v>
      </c>
      <c r="E345" s="2">
        <v>10000000</v>
      </c>
      <c r="F345" t="s">
        <v>272</v>
      </c>
      <c r="G345" t="s">
        <v>272</v>
      </c>
      <c r="I345" s="3">
        <v>39632</v>
      </c>
      <c r="J345" s="3">
        <v>28674</v>
      </c>
      <c r="K345">
        <v>70</v>
      </c>
      <c r="L345">
        <v>12</v>
      </c>
      <c r="M345" t="s">
        <v>91</v>
      </c>
      <c r="N345" t="s">
        <v>107</v>
      </c>
      <c r="O345" t="s">
        <v>107</v>
      </c>
      <c r="P345" s="3">
        <v>39632</v>
      </c>
      <c r="Q345">
        <v>3.93</v>
      </c>
      <c r="R345" s="3">
        <v>39879</v>
      </c>
      <c r="S345" t="s">
        <v>63</v>
      </c>
      <c r="X345" s="2">
        <v>12527442</v>
      </c>
      <c r="Y345" s="2">
        <v>20340847</v>
      </c>
      <c r="Z345" s="2">
        <v>15106397</v>
      </c>
      <c r="AA345" s="2">
        <v>15354055</v>
      </c>
      <c r="AB345" s="2">
        <v>14652865</v>
      </c>
      <c r="AC345" s="2">
        <v>16411143</v>
      </c>
      <c r="AJ345" t="s">
        <v>56</v>
      </c>
      <c r="AK345" t="s">
        <v>214</v>
      </c>
      <c r="AL345" s="2">
        <v>17000</v>
      </c>
      <c r="AN345" t="s">
        <v>63</v>
      </c>
      <c r="AO345" t="s">
        <v>107</v>
      </c>
      <c r="AP345" t="s">
        <v>107</v>
      </c>
      <c r="AQ345" t="s">
        <v>107</v>
      </c>
      <c r="BA345" t="s">
        <v>1352</v>
      </c>
    </row>
    <row r="346" spans="1:57" x14ac:dyDescent="0.3">
      <c r="A346" t="s">
        <v>1353</v>
      </c>
      <c r="B346" t="s">
        <v>1337</v>
      </c>
      <c r="C346" t="s">
        <v>1338</v>
      </c>
      <c r="D346">
        <v>7</v>
      </c>
      <c r="E346" s="2">
        <v>10000000</v>
      </c>
      <c r="F346" t="s">
        <v>367</v>
      </c>
      <c r="G346" t="s">
        <v>367</v>
      </c>
      <c r="I346" s="3">
        <v>40252</v>
      </c>
      <c r="J346" s="3">
        <v>21990</v>
      </c>
      <c r="K346">
        <v>51</v>
      </c>
      <c r="L346">
        <v>12</v>
      </c>
      <c r="M346" t="s">
        <v>62</v>
      </c>
      <c r="N346" s="3">
        <v>40252</v>
      </c>
      <c r="O346" t="s">
        <v>1354</v>
      </c>
      <c r="P346" s="3">
        <v>40983</v>
      </c>
      <c r="Q346">
        <v>4.3</v>
      </c>
      <c r="R346" s="3">
        <v>42078</v>
      </c>
      <c r="S346" t="s">
        <v>63</v>
      </c>
      <c r="X346" s="2">
        <v>13125208</v>
      </c>
      <c r="Y346" s="2">
        <v>19206484</v>
      </c>
      <c r="Z346" s="2">
        <v>15128328</v>
      </c>
      <c r="AA346" t="s">
        <v>737</v>
      </c>
      <c r="AB346" t="s">
        <v>737</v>
      </c>
      <c r="AC346" t="s">
        <v>737</v>
      </c>
      <c r="AJ346" t="s">
        <v>56</v>
      </c>
      <c r="AK346" t="s">
        <v>214</v>
      </c>
      <c r="AL346" s="2">
        <v>24000</v>
      </c>
      <c r="AN346" t="s">
        <v>83</v>
      </c>
      <c r="AO346" t="s">
        <v>1344</v>
      </c>
      <c r="AP346" s="3">
        <v>43427</v>
      </c>
      <c r="AQ346" s="2">
        <v>2972939</v>
      </c>
      <c r="AY346" t="s">
        <v>523</v>
      </c>
      <c r="BA346" t="s">
        <v>1355</v>
      </c>
      <c r="BE346" t="s">
        <v>1346</v>
      </c>
    </row>
    <row r="347" spans="1:57" x14ac:dyDescent="0.3">
      <c r="A347" t="s">
        <v>1356</v>
      </c>
      <c r="B347" t="s">
        <v>1337</v>
      </c>
      <c r="C347" t="s">
        <v>1338</v>
      </c>
      <c r="D347">
        <v>8</v>
      </c>
      <c r="E347" s="2">
        <v>10000000</v>
      </c>
      <c r="F347" t="s">
        <v>367</v>
      </c>
      <c r="G347" t="s">
        <v>367</v>
      </c>
      <c r="I347" s="3">
        <v>39966</v>
      </c>
      <c r="J347" s="3">
        <v>21703</v>
      </c>
      <c r="K347">
        <v>50</v>
      </c>
      <c r="L347">
        <v>36</v>
      </c>
      <c r="M347" t="s">
        <v>91</v>
      </c>
      <c r="N347" t="s">
        <v>107</v>
      </c>
      <c r="O347" t="s">
        <v>107</v>
      </c>
      <c r="P347" s="3">
        <v>39966</v>
      </c>
      <c r="Q347">
        <v>3.82</v>
      </c>
      <c r="R347" s="3">
        <v>41792</v>
      </c>
      <c r="S347" t="s">
        <v>63</v>
      </c>
      <c r="X347" s="2">
        <v>11950272</v>
      </c>
      <c r="Y347" s="2">
        <v>17611937</v>
      </c>
      <c r="Z347" s="2">
        <v>13816505</v>
      </c>
      <c r="AA347" t="s">
        <v>737</v>
      </c>
      <c r="AB347" t="s">
        <v>737</v>
      </c>
      <c r="AC347" t="s">
        <v>737</v>
      </c>
      <c r="AJ347" t="s">
        <v>56</v>
      </c>
      <c r="AK347" t="s">
        <v>214</v>
      </c>
      <c r="AL347" s="2">
        <v>21000</v>
      </c>
      <c r="AN347" t="s">
        <v>83</v>
      </c>
      <c r="AO347" t="s">
        <v>1344</v>
      </c>
      <c r="AP347" s="3">
        <v>43427</v>
      </c>
      <c r="AQ347" s="2">
        <v>1826979</v>
      </c>
      <c r="AY347" t="s">
        <v>523</v>
      </c>
      <c r="BA347" t="s">
        <v>1355</v>
      </c>
      <c r="BE347" t="s">
        <v>1346</v>
      </c>
    </row>
    <row r="348" spans="1:57" x14ac:dyDescent="0.3">
      <c r="A348" t="s">
        <v>1357</v>
      </c>
      <c r="B348" t="s">
        <v>1337</v>
      </c>
      <c r="C348" t="s">
        <v>1338</v>
      </c>
      <c r="D348">
        <v>9</v>
      </c>
      <c r="E348" s="2">
        <v>10000000</v>
      </c>
      <c r="F348" t="s">
        <v>367</v>
      </c>
      <c r="G348" t="s">
        <v>367</v>
      </c>
      <c r="I348" s="3">
        <v>40210</v>
      </c>
      <c r="J348" s="3">
        <v>21948</v>
      </c>
      <c r="K348">
        <v>50</v>
      </c>
      <c r="L348">
        <v>60</v>
      </c>
      <c r="M348" t="s">
        <v>91</v>
      </c>
      <c r="N348" t="s">
        <v>107</v>
      </c>
      <c r="O348" t="s">
        <v>107</v>
      </c>
      <c r="P348" s="3">
        <v>40210</v>
      </c>
      <c r="Q348">
        <v>4.2</v>
      </c>
      <c r="R348" s="3">
        <v>42036</v>
      </c>
      <c r="S348" t="s">
        <v>63</v>
      </c>
      <c r="X348" s="2">
        <v>12855458</v>
      </c>
      <c r="Y348" s="2">
        <v>18916976</v>
      </c>
      <c r="Z348" s="2">
        <v>14816511</v>
      </c>
      <c r="AA348" t="s">
        <v>737</v>
      </c>
      <c r="AB348" t="s">
        <v>737</v>
      </c>
      <c r="AC348" t="s">
        <v>737</v>
      </c>
      <c r="AJ348" t="s">
        <v>56</v>
      </c>
      <c r="AK348" t="s">
        <v>214</v>
      </c>
      <c r="AL348" s="2">
        <v>20000</v>
      </c>
      <c r="AN348" t="s">
        <v>83</v>
      </c>
      <c r="AO348" t="s">
        <v>1344</v>
      </c>
      <c r="AP348" s="3">
        <v>43427</v>
      </c>
      <c r="AQ348" s="2">
        <v>2742090</v>
      </c>
      <c r="AY348" t="s">
        <v>523</v>
      </c>
      <c r="BA348" t="s">
        <v>1358</v>
      </c>
      <c r="BE348" t="s">
        <v>1346</v>
      </c>
    </row>
    <row r="349" spans="1:57" x14ac:dyDescent="0.3">
      <c r="A349" t="s">
        <v>1359</v>
      </c>
      <c r="B349" t="s">
        <v>1337</v>
      </c>
      <c r="C349" t="s">
        <v>1338</v>
      </c>
      <c r="D349">
        <v>10</v>
      </c>
      <c r="E349" s="2">
        <v>10000000</v>
      </c>
      <c r="F349" t="s">
        <v>367</v>
      </c>
      <c r="G349" t="s">
        <v>367</v>
      </c>
      <c r="I349" s="3">
        <v>40278</v>
      </c>
      <c r="J349" s="3">
        <v>22018</v>
      </c>
      <c r="K349">
        <v>51</v>
      </c>
      <c r="L349">
        <v>60</v>
      </c>
      <c r="M349" t="s">
        <v>91</v>
      </c>
      <c r="N349" t="s">
        <v>107</v>
      </c>
      <c r="O349" t="s">
        <v>107</v>
      </c>
      <c r="P349" s="3">
        <v>40278</v>
      </c>
      <c r="Q349">
        <v>3.89</v>
      </c>
      <c r="R349" s="3">
        <v>42104</v>
      </c>
      <c r="S349" t="s">
        <v>63</v>
      </c>
      <c r="X349" s="2">
        <v>12135110</v>
      </c>
      <c r="Y349" s="2">
        <v>18003388</v>
      </c>
      <c r="Z349" s="2">
        <v>14042806</v>
      </c>
      <c r="AA349" t="s">
        <v>737</v>
      </c>
      <c r="AB349" t="s">
        <v>737</v>
      </c>
      <c r="AC349" t="s">
        <v>737</v>
      </c>
      <c r="AJ349" t="s">
        <v>56</v>
      </c>
      <c r="AK349" t="s">
        <v>214</v>
      </c>
      <c r="AL349" s="2">
        <v>20000</v>
      </c>
      <c r="AN349" t="s">
        <v>83</v>
      </c>
      <c r="AO349" t="s">
        <v>1344</v>
      </c>
      <c r="AP349" s="3">
        <v>43427</v>
      </c>
      <c r="AQ349" s="2">
        <v>2016282</v>
      </c>
      <c r="AY349" t="s">
        <v>523</v>
      </c>
      <c r="BA349" t="s">
        <v>1360</v>
      </c>
      <c r="BE349" t="s">
        <v>1346</v>
      </c>
    </row>
    <row r="350" spans="1:57" x14ac:dyDescent="0.3">
      <c r="A350" t="s">
        <v>1361</v>
      </c>
      <c r="B350" t="s">
        <v>1337</v>
      </c>
      <c r="C350" t="s">
        <v>1338</v>
      </c>
      <c r="D350">
        <v>11</v>
      </c>
      <c r="E350" s="2">
        <v>10000000</v>
      </c>
      <c r="F350" t="s">
        <v>367</v>
      </c>
      <c r="G350" t="s">
        <v>367</v>
      </c>
      <c r="I350" s="3">
        <v>40192</v>
      </c>
      <c r="J350" s="3">
        <v>21929</v>
      </c>
      <c r="K350">
        <v>51</v>
      </c>
      <c r="L350">
        <v>60</v>
      </c>
      <c r="M350" t="s">
        <v>91</v>
      </c>
      <c r="N350" t="s">
        <v>107</v>
      </c>
      <c r="O350" t="s">
        <v>107</v>
      </c>
      <c r="P350" s="3">
        <v>40192</v>
      </c>
      <c r="Q350">
        <v>3.78</v>
      </c>
      <c r="R350" s="3">
        <v>42018</v>
      </c>
      <c r="S350" t="s">
        <v>63</v>
      </c>
      <c r="X350" s="2">
        <v>11853565</v>
      </c>
      <c r="Y350" s="2">
        <v>17579377</v>
      </c>
      <c r="Z350" s="2">
        <v>13719249</v>
      </c>
      <c r="AA350" t="s">
        <v>737</v>
      </c>
      <c r="AB350" t="s">
        <v>737</v>
      </c>
      <c r="AC350" t="s">
        <v>737</v>
      </c>
      <c r="AJ350" t="s">
        <v>56</v>
      </c>
      <c r="AK350" t="s">
        <v>214</v>
      </c>
      <c r="AL350" s="2">
        <v>20000</v>
      </c>
      <c r="AN350" t="s">
        <v>83</v>
      </c>
      <c r="AO350" t="s">
        <v>1344</v>
      </c>
      <c r="AP350" s="3">
        <v>43427</v>
      </c>
      <c r="AQ350" s="2">
        <v>1755062</v>
      </c>
      <c r="AY350" t="s">
        <v>523</v>
      </c>
      <c r="BA350" t="s">
        <v>1362</v>
      </c>
      <c r="BE350" t="s">
        <v>1346</v>
      </c>
    </row>
    <row r="351" spans="1:57" x14ac:dyDescent="0.3">
      <c r="A351" t="s">
        <v>1363</v>
      </c>
      <c r="B351" t="s">
        <v>1337</v>
      </c>
      <c r="C351" t="s">
        <v>1338</v>
      </c>
      <c r="D351">
        <v>12</v>
      </c>
      <c r="E351" s="2">
        <v>10000000</v>
      </c>
      <c r="F351" t="s">
        <v>367</v>
      </c>
      <c r="G351" t="s">
        <v>367</v>
      </c>
      <c r="I351" s="3">
        <v>40304</v>
      </c>
      <c r="J351" s="3">
        <v>22042</v>
      </c>
      <c r="K351">
        <v>50</v>
      </c>
      <c r="L351">
        <v>60</v>
      </c>
      <c r="M351" t="s">
        <v>91</v>
      </c>
      <c r="N351" t="s">
        <v>107</v>
      </c>
      <c r="O351" t="s">
        <v>107</v>
      </c>
      <c r="P351" s="3">
        <v>40304</v>
      </c>
      <c r="Q351">
        <v>3.66</v>
      </c>
      <c r="R351" s="3">
        <v>41037</v>
      </c>
      <c r="S351" t="s">
        <v>63</v>
      </c>
      <c r="X351" s="2">
        <v>11545936</v>
      </c>
      <c r="Y351" s="2">
        <v>17239835</v>
      </c>
      <c r="Z351" s="2">
        <v>13404828</v>
      </c>
      <c r="AA351" t="s">
        <v>737</v>
      </c>
      <c r="AB351" t="s">
        <v>737</v>
      </c>
      <c r="AC351" t="s">
        <v>737</v>
      </c>
      <c r="AJ351" t="s">
        <v>56</v>
      </c>
      <c r="AK351" t="s">
        <v>214</v>
      </c>
      <c r="AL351" s="2">
        <v>18000</v>
      </c>
      <c r="AN351" t="s">
        <v>83</v>
      </c>
      <c r="AO351" t="s">
        <v>1344</v>
      </c>
      <c r="AP351" s="3">
        <v>43427</v>
      </c>
      <c r="AQ351" s="2">
        <v>1479079</v>
      </c>
      <c r="AY351" t="s">
        <v>523</v>
      </c>
      <c r="BA351" t="s">
        <v>1364</v>
      </c>
      <c r="BE351" t="s">
        <v>1346</v>
      </c>
    </row>
    <row r="352" spans="1:57" x14ac:dyDescent="0.3">
      <c r="A352" t="s">
        <v>1393</v>
      </c>
      <c r="B352" t="s">
        <v>1394</v>
      </c>
      <c r="C352" t="s">
        <v>1395</v>
      </c>
      <c r="D352">
        <v>3000295474</v>
      </c>
      <c r="E352" s="2">
        <v>5000000</v>
      </c>
      <c r="F352" t="s">
        <v>131</v>
      </c>
      <c r="H352" t="s">
        <v>131</v>
      </c>
      <c r="I352" s="3">
        <v>40305</v>
      </c>
      <c r="J352" s="3">
        <v>15103</v>
      </c>
      <c r="Q352">
        <v>3.89</v>
      </c>
      <c r="AJ352" t="s">
        <v>56</v>
      </c>
      <c r="AK352" t="s">
        <v>1396</v>
      </c>
      <c r="AL352" s="2">
        <v>12000</v>
      </c>
      <c r="AO352" t="s">
        <v>708</v>
      </c>
      <c r="AP352" s="3">
        <v>42190</v>
      </c>
      <c r="AQ352" s="2">
        <v>397000</v>
      </c>
    </row>
    <row r="353" spans="1:57" x14ac:dyDescent="0.3">
      <c r="A353" t="s">
        <v>1397</v>
      </c>
      <c r="B353" t="s">
        <v>1394</v>
      </c>
      <c r="C353" t="s">
        <v>1395</v>
      </c>
      <c r="D353">
        <v>3000295692</v>
      </c>
      <c r="E353" s="2">
        <v>5000000</v>
      </c>
      <c r="F353" t="s">
        <v>131</v>
      </c>
      <c r="H353" t="s">
        <v>131</v>
      </c>
      <c r="I353" s="3">
        <v>40310</v>
      </c>
      <c r="J353" s="3">
        <v>14743</v>
      </c>
      <c r="Q353">
        <v>3.99</v>
      </c>
      <c r="AJ353" t="s">
        <v>56</v>
      </c>
      <c r="AK353" t="s">
        <v>1396</v>
      </c>
      <c r="AL353" s="2">
        <v>12000</v>
      </c>
      <c r="AO353" t="s">
        <v>708</v>
      </c>
      <c r="AP353" s="3">
        <v>42282</v>
      </c>
      <c r="AQ353" s="2">
        <v>497000</v>
      </c>
    </row>
    <row r="354" spans="1:57" x14ac:dyDescent="0.3">
      <c r="A354" t="s">
        <v>1398</v>
      </c>
      <c r="B354" t="s">
        <v>1394</v>
      </c>
      <c r="C354" t="s">
        <v>1395</v>
      </c>
      <c r="D354">
        <v>3000295773</v>
      </c>
      <c r="E354" s="2">
        <v>5000000</v>
      </c>
      <c r="F354" t="s">
        <v>131</v>
      </c>
      <c r="H354" t="s">
        <v>131</v>
      </c>
      <c r="I354" s="3">
        <v>40308</v>
      </c>
      <c r="J354" s="3">
        <v>14741</v>
      </c>
      <c r="Q354">
        <v>3.89</v>
      </c>
      <c r="AJ354" t="s">
        <v>56</v>
      </c>
      <c r="AK354" t="s">
        <v>1396</v>
      </c>
      <c r="AL354" s="2">
        <v>12000</v>
      </c>
      <c r="AO354" t="s">
        <v>708</v>
      </c>
      <c r="AP354" s="3">
        <v>42313</v>
      </c>
      <c r="AQ354" s="2">
        <v>397000</v>
      </c>
    </row>
    <row r="355" spans="1:57" x14ac:dyDescent="0.3">
      <c r="A355" t="s">
        <v>1399</v>
      </c>
      <c r="B355" t="s">
        <v>1394</v>
      </c>
      <c r="C355" t="s">
        <v>1395</v>
      </c>
      <c r="D355">
        <v>3000295962</v>
      </c>
      <c r="E355" s="2">
        <v>5000000</v>
      </c>
      <c r="F355" t="s">
        <v>131</v>
      </c>
      <c r="H355" t="s">
        <v>131</v>
      </c>
      <c r="I355" s="3">
        <v>40309</v>
      </c>
      <c r="J355" s="3">
        <v>14742</v>
      </c>
      <c r="Q355">
        <v>3.99</v>
      </c>
      <c r="AJ355" t="s">
        <v>56</v>
      </c>
      <c r="AK355" t="s">
        <v>1396</v>
      </c>
      <c r="AL355" s="2">
        <v>12000</v>
      </c>
      <c r="AO355" t="s">
        <v>708</v>
      </c>
      <c r="AP355" s="3">
        <v>42343</v>
      </c>
      <c r="AQ355" s="2">
        <v>497000</v>
      </c>
    </row>
    <row r="356" spans="1:57" x14ac:dyDescent="0.3">
      <c r="A356" t="s">
        <v>1400</v>
      </c>
      <c r="B356" t="s">
        <v>1394</v>
      </c>
      <c r="C356" t="s">
        <v>1395</v>
      </c>
      <c r="D356" t="s">
        <v>1401</v>
      </c>
      <c r="E356" s="2">
        <v>3500000</v>
      </c>
      <c r="F356" t="s">
        <v>1402</v>
      </c>
      <c r="H356" t="s">
        <v>1402</v>
      </c>
      <c r="I356" s="3">
        <v>40640</v>
      </c>
      <c r="J356" s="3">
        <v>15074</v>
      </c>
      <c r="Q356">
        <v>3.95</v>
      </c>
      <c r="X356" s="2">
        <v>4078544</v>
      </c>
      <c r="Y356" s="2">
        <v>5131660</v>
      </c>
      <c r="Z356" s="2">
        <v>4419777</v>
      </c>
      <c r="AA356" s="2">
        <v>4522351</v>
      </c>
      <c r="AB356" s="2">
        <v>4322311</v>
      </c>
      <c r="AC356" s="2">
        <v>4593848</v>
      </c>
      <c r="AJ356" t="s">
        <v>56</v>
      </c>
      <c r="AK356" t="s">
        <v>1396</v>
      </c>
      <c r="AL356" s="2">
        <v>12000</v>
      </c>
    </row>
    <row r="357" spans="1:57" x14ac:dyDescent="0.3">
      <c r="A357" t="s">
        <v>1403</v>
      </c>
      <c r="B357" t="s">
        <v>1394</v>
      </c>
      <c r="C357" t="s">
        <v>1395</v>
      </c>
      <c r="D357" t="s">
        <v>1404</v>
      </c>
      <c r="E357" s="2">
        <v>1500000</v>
      </c>
      <c r="F357" t="s">
        <v>1402</v>
      </c>
      <c r="H357" t="s">
        <v>1402</v>
      </c>
      <c r="I357" s="3">
        <v>40640</v>
      </c>
      <c r="J357" s="3">
        <v>15074</v>
      </c>
      <c r="Q357">
        <v>3.95</v>
      </c>
      <c r="X357" s="2">
        <v>1747947</v>
      </c>
      <c r="Y357" s="2">
        <v>2199283</v>
      </c>
      <c r="Z357" s="2">
        <v>1894191</v>
      </c>
      <c r="AA357" s="2">
        <v>1938150</v>
      </c>
      <c r="AB357" s="2">
        <v>1529112</v>
      </c>
      <c r="AC357" s="2">
        <v>1968792</v>
      </c>
      <c r="AJ357" t="s">
        <v>56</v>
      </c>
      <c r="AK357" t="s">
        <v>1396</v>
      </c>
      <c r="AL357" s="2">
        <v>12000</v>
      </c>
    </row>
    <row r="358" spans="1:57" x14ac:dyDescent="0.3">
      <c r="A358" t="s">
        <v>1405</v>
      </c>
      <c r="B358" t="s">
        <v>1394</v>
      </c>
      <c r="C358" t="s">
        <v>1395</v>
      </c>
      <c r="D358" t="s">
        <v>1406</v>
      </c>
      <c r="E358" s="2">
        <v>3500000</v>
      </c>
      <c r="F358" t="s">
        <v>1402</v>
      </c>
      <c r="H358" t="s">
        <v>1402</v>
      </c>
      <c r="I358" s="3">
        <v>40647</v>
      </c>
      <c r="J358" s="3">
        <v>15079</v>
      </c>
      <c r="Q358">
        <v>4</v>
      </c>
      <c r="AJ358" t="s">
        <v>56</v>
      </c>
      <c r="AK358" t="s">
        <v>1396</v>
      </c>
      <c r="AL358" s="2">
        <v>12000</v>
      </c>
      <c r="AO358" t="s">
        <v>708</v>
      </c>
      <c r="AP358" t="s">
        <v>1407</v>
      </c>
      <c r="AQ358" s="2">
        <v>1251250</v>
      </c>
    </row>
    <row r="359" spans="1:57" x14ac:dyDescent="0.3">
      <c r="A359" t="s">
        <v>1408</v>
      </c>
      <c r="B359" t="s">
        <v>1394</v>
      </c>
      <c r="C359" t="s">
        <v>1395</v>
      </c>
      <c r="D359" t="s">
        <v>1409</v>
      </c>
      <c r="E359" s="2">
        <v>1500000</v>
      </c>
      <c r="F359" t="s">
        <v>1402</v>
      </c>
      <c r="H359" t="s">
        <v>1402</v>
      </c>
      <c r="I359" s="3">
        <v>40647</v>
      </c>
      <c r="J359" s="3">
        <v>15079</v>
      </c>
      <c r="Q359">
        <v>4</v>
      </c>
      <c r="AJ359" t="s">
        <v>56</v>
      </c>
      <c r="AK359" t="s">
        <v>1396</v>
      </c>
      <c r="AL359" s="2">
        <v>12000</v>
      </c>
      <c r="AO359" t="s">
        <v>708</v>
      </c>
      <c r="AP359" t="s">
        <v>1407</v>
      </c>
      <c r="AQ359" s="2">
        <v>536250</v>
      </c>
    </row>
    <row r="360" spans="1:57" x14ac:dyDescent="0.3">
      <c r="A360" t="s">
        <v>1410</v>
      </c>
      <c r="B360" t="s">
        <v>1411</v>
      </c>
      <c r="C360" t="s">
        <v>1412</v>
      </c>
      <c r="D360" t="s">
        <v>1413</v>
      </c>
      <c r="E360" s="2">
        <v>3000000</v>
      </c>
      <c r="F360" t="s">
        <v>131</v>
      </c>
      <c r="G360" t="s">
        <v>131</v>
      </c>
      <c r="I360" s="3">
        <v>37930</v>
      </c>
      <c r="J360" s="3">
        <v>17842</v>
      </c>
      <c r="K360">
        <v>45</v>
      </c>
      <c r="L360" t="s">
        <v>1414</v>
      </c>
      <c r="P360" s="3">
        <v>37930</v>
      </c>
      <c r="Q360">
        <v>2.95</v>
      </c>
      <c r="R360" s="3">
        <v>38783</v>
      </c>
      <c r="S360" t="s">
        <v>63</v>
      </c>
      <c r="U360">
        <v>4.99</v>
      </c>
      <c r="X360" s="2">
        <v>4615000</v>
      </c>
      <c r="Y360" s="2">
        <v>4911000</v>
      </c>
      <c r="Z360" s="2">
        <v>4725000</v>
      </c>
      <c r="AA360" s="2">
        <v>4725000</v>
      </c>
      <c r="AB360" s="2">
        <v>4858000</v>
      </c>
      <c r="AC360" s="2">
        <v>4868000</v>
      </c>
      <c r="AD360">
        <v>153.833</v>
      </c>
      <c r="AG360">
        <v>157.5</v>
      </c>
      <c r="AJ360" t="s">
        <v>261</v>
      </c>
      <c r="AK360" t="s">
        <v>1415</v>
      </c>
      <c r="AL360" s="2">
        <v>7200</v>
      </c>
      <c r="AM360">
        <v>0.24</v>
      </c>
      <c r="AO360" t="s">
        <v>84</v>
      </c>
      <c r="BA360" t="s">
        <v>1416</v>
      </c>
      <c r="BB360" t="s">
        <v>1417</v>
      </c>
      <c r="BE360" t="s">
        <v>1418</v>
      </c>
    </row>
    <row r="361" spans="1:57" x14ac:dyDescent="0.3">
      <c r="A361" t="s">
        <v>1419</v>
      </c>
      <c r="B361" t="s">
        <v>1411</v>
      </c>
      <c r="C361" t="s">
        <v>1412</v>
      </c>
      <c r="D361" t="s">
        <v>1420</v>
      </c>
      <c r="E361" s="2">
        <v>5000000</v>
      </c>
      <c r="F361" t="s">
        <v>131</v>
      </c>
      <c r="G361" t="s">
        <v>131</v>
      </c>
      <c r="I361" s="3">
        <v>37998</v>
      </c>
      <c r="J361" s="3">
        <v>19736</v>
      </c>
      <c r="K361">
        <v>50</v>
      </c>
      <c r="L361" t="s">
        <v>1414</v>
      </c>
      <c r="P361" s="3">
        <v>37998</v>
      </c>
      <c r="Q361">
        <v>4.5</v>
      </c>
      <c r="R361" s="3">
        <v>41651</v>
      </c>
      <c r="S361" t="s">
        <v>63</v>
      </c>
      <c r="U361">
        <v>5</v>
      </c>
      <c r="X361" s="2">
        <v>8111000</v>
      </c>
      <c r="Y361" s="2">
        <v>8568000</v>
      </c>
      <c r="Z361" s="2">
        <v>8229000</v>
      </c>
      <c r="AA361" s="2">
        <v>8188000</v>
      </c>
      <c r="AB361" s="2">
        <v>8425000</v>
      </c>
      <c r="AC361" s="2">
        <v>8468000</v>
      </c>
      <c r="AD361">
        <v>162.22</v>
      </c>
      <c r="AG361">
        <v>163.76</v>
      </c>
      <c r="AJ361" t="s">
        <v>261</v>
      </c>
      <c r="AK361" t="s">
        <v>1415</v>
      </c>
      <c r="AL361" s="2">
        <v>12000</v>
      </c>
      <c r="AM361">
        <v>0.24</v>
      </c>
      <c r="AO361" t="s">
        <v>84</v>
      </c>
      <c r="BA361" t="s">
        <v>1421</v>
      </c>
      <c r="BB361" t="s">
        <v>1422</v>
      </c>
      <c r="BE361" t="s">
        <v>1418</v>
      </c>
    </row>
    <row r="362" spans="1:57" x14ac:dyDescent="0.3">
      <c r="A362" t="s">
        <v>1423</v>
      </c>
      <c r="B362" t="s">
        <v>1411</v>
      </c>
      <c r="C362" t="s">
        <v>1412</v>
      </c>
      <c r="D362" t="s">
        <v>1424</v>
      </c>
      <c r="E362" s="2">
        <v>5000000</v>
      </c>
      <c r="F362" t="s">
        <v>272</v>
      </c>
      <c r="G362" t="s">
        <v>272</v>
      </c>
      <c r="I362" s="3">
        <v>38111</v>
      </c>
      <c r="J362" s="3">
        <v>19849</v>
      </c>
      <c r="K362">
        <v>50</v>
      </c>
      <c r="L362">
        <v>6</v>
      </c>
      <c r="P362" s="3">
        <v>38111</v>
      </c>
      <c r="Q362">
        <v>4.09</v>
      </c>
      <c r="R362" s="3">
        <v>39938</v>
      </c>
      <c r="S362" t="s">
        <v>63</v>
      </c>
      <c r="U362">
        <v>4.75</v>
      </c>
      <c r="X362" s="2">
        <v>7939000</v>
      </c>
      <c r="Y362" s="2">
        <v>8825000</v>
      </c>
      <c r="Z362" s="2">
        <v>8474000</v>
      </c>
      <c r="AA362" s="2">
        <v>8362000</v>
      </c>
      <c r="AB362" s="2">
        <v>8784000</v>
      </c>
      <c r="AC362" s="2">
        <v>8749000</v>
      </c>
      <c r="AD362">
        <v>158.78</v>
      </c>
      <c r="AG362">
        <v>167.24</v>
      </c>
      <c r="AJ362" t="s">
        <v>261</v>
      </c>
      <c r="AK362" t="s">
        <v>92</v>
      </c>
      <c r="AL362" s="2">
        <v>12000</v>
      </c>
      <c r="AM362">
        <v>0.24</v>
      </c>
      <c r="BA362" t="s">
        <v>1425</v>
      </c>
      <c r="BB362" t="s">
        <v>1426</v>
      </c>
    </row>
    <row r="363" spans="1:57" x14ac:dyDescent="0.3">
      <c r="A363" t="s">
        <v>1427</v>
      </c>
      <c r="B363" t="s">
        <v>1411</v>
      </c>
      <c r="C363" t="s">
        <v>1412</v>
      </c>
      <c r="D363" t="s">
        <v>1428</v>
      </c>
      <c r="E363" s="2">
        <v>8500000</v>
      </c>
      <c r="F363" t="s">
        <v>272</v>
      </c>
      <c r="G363" t="s">
        <v>272</v>
      </c>
      <c r="I363" s="3">
        <v>39391</v>
      </c>
      <c r="J363" s="3">
        <v>28434</v>
      </c>
      <c r="K363">
        <v>70</v>
      </c>
      <c r="L363">
        <v>6</v>
      </c>
      <c r="P363" s="3">
        <v>39391</v>
      </c>
      <c r="Q363">
        <v>4.2300000000000004</v>
      </c>
      <c r="R363" s="3">
        <v>41218</v>
      </c>
      <c r="S363" t="s">
        <v>63</v>
      </c>
      <c r="U363">
        <v>4.2300000000000004</v>
      </c>
      <c r="X363" s="2">
        <v>14403000</v>
      </c>
      <c r="Y363" s="2">
        <v>17334000</v>
      </c>
      <c r="Z363" s="2">
        <v>16552000</v>
      </c>
      <c r="AA363" s="2">
        <v>15893000</v>
      </c>
      <c r="AB363" s="2">
        <v>18597000</v>
      </c>
      <c r="AC363" s="2">
        <v>17383000</v>
      </c>
      <c r="AD363">
        <v>169.447</v>
      </c>
      <c r="AG363">
        <v>186.976</v>
      </c>
      <c r="AJ363" t="s">
        <v>261</v>
      </c>
      <c r="AK363" t="s">
        <v>65</v>
      </c>
      <c r="AL363" s="2">
        <v>20400</v>
      </c>
      <c r="AM363">
        <v>0.24</v>
      </c>
      <c r="BA363" t="s">
        <v>1429</v>
      </c>
      <c r="BB363" t="s">
        <v>1430</v>
      </c>
    </row>
    <row r="364" spans="1:57" x14ac:dyDescent="0.3">
      <c r="A364" t="s">
        <v>1431</v>
      </c>
      <c r="B364" t="s">
        <v>1411</v>
      </c>
      <c r="C364" t="s">
        <v>1412</v>
      </c>
      <c r="D364" t="s">
        <v>1432</v>
      </c>
      <c r="E364" s="2">
        <v>8550000</v>
      </c>
      <c r="F364" t="s">
        <v>272</v>
      </c>
      <c r="G364" t="s">
        <v>272</v>
      </c>
      <c r="I364" s="3">
        <v>39391</v>
      </c>
      <c r="J364" s="3">
        <v>28434</v>
      </c>
      <c r="K364">
        <v>70</v>
      </c>
      <c r="L364">
        <v>6</v>
      </c>
      <c r="P364" s="3">
        <v>39391</v>
      </c>
      <c r="Q364">
        <v>4.2300000000000004</v>
      </c>
      <c r="R364" s="3">
        <v>41218</v>
      </c>
      <c r="S364" t="s">
        <v>63</v>
      </c>
      <c r="U364">
        <v>4.2300000000000004</v>
      </c>
      <c r="X364" s="2">
        <v>14489000</v>
      </c>
      <c r="Y364" s="2">
        <v>17436000</v>
      </c>
      <c r="Z364" s="2">
        <v>16650000</v>
      </c>
      <c r="AA364" s="2">
        <v>15988000</v>
      </c>
      <c r="AB364" s="2">
        <v>18707000</v>
      </c>
      <c r="AC364" s="2">
        <v>17485000</v>
      </c>
      <c r="AD364">
        <v>169.46199999999999</v>
      </c>
      <c r="AG364">
        <v>186.994</v>
      </c>
      <c r="AJ364" t="s">
        <v>261</v>
      </c>
      <c r="AK364" t="s">
        <v>794</v>
      </c>
      <c r="AL364" s="2">
        <v>20520</v>
      </c>
      <c r="AM364">
        <v>0.24</v>
      </c>
      <c r="BA364" t="s">
        <v>1433</v>
      </c>
      <c r="BB364" t="s">
        <v>1434</v>
      </c>
    </row>
    <row r="365" spans="1:57" x14ac:dyDescent="0.3">
      <c r="A365" t="s">
        <v>1435</v>
      </c>
      <c r="B365" t="s">
        <v>1411</v>
      </c>
      <c r="C365" t="s">
        <v>1412</v>
      </c>
      <c r="D365" t="s">
        <v>1436</v>
      </c>
      <c r="E365" s="2">
        <v>5500000</v>
      </c>
      <c r="F365" t="s">
        <v>272</v>
      </c>
      <c r="G365" t="s">
        <v>272</v>
      </c>
      <c r="I365" s="3">
        <v>39471</v>
      </c>
      <c r="J365" s="3">
        <v>28514</v>
      </c>
      <c r="K365">
        <v>70</v>
      </c>
      <c r="L365">
        <v>6</v>
      </c>
      <c r="P365" s="3">
        <v>39471</v>
      </c>
      <c r="Q365">
        <v>3.99</v>
      </c>
      <c r="R365" s="3">
        <v>40932</v>
      </c>
      <c r="S365" t="s">
        <v>63</v>
      </c>
      <c r="U365">
        <v>3.99</v>
      </c>
      <c r="X365" s="2">
        <v>8972000</v>
      </c>
      <c r="Y365" s="2">
        <v>10802000</v>
      </c>
      <c r="Z365" s="2">
        <v>10331000</v>
      </c>
      <c r="AA365" s="2">
        <v>9907000</v>
      </c>
      <c r="AB365" s="2">
        <v>11630000</v>
      </c>
      <c r="AC365" s="2">
        <v>10795000</v>
      </c>
      <c r="AD365">
        <v>163.12700000000001</v>
      </c>
      <c r="AG365">
        <v>180.12700000000001</v>
      </c>
      <c r="AJ365" t="s">
        <v>261</v>
      </c>
      <c r="AK365" t="s">
        <v>65</v>
      </c>
      <c r="AL365" s="2">
        <v>13200</v>
      </c>
      <c r="AM365">
        <v>0.24</v>
      </c>
      <c r="BA365" t="s">
        <v>1437</v>
      </c>
      <c r="BB365" t="s">
        <v>1438</v>
      </c>
    </row>
    <row r="366" spans="1:57" x14ac:dyDescent="0.3">
      <c r="A366" t="s">
        <v>1439</v>
      </c>
      <c r="B366" t="s">
        <v>1411</v>
      </c>
      <c r="C366" t="s">
        <v>1412</v>
      </c>
      <c r="D366" t="s">
        <v>1440</v>
      </c>
      <c r="E366" s="2">
        <v>5500000</v>
      </c>
      <c r="F366" t="s">
        <v>272</v>
      </c>
      <c r="G366" t="s">
        <v>272</v>
      </c>
      <c r="I366" s="3">
        <v>39471</v>
      </c>
      <c r="J366" s="3">
        <v>28514</v>
      </c>
      <c r="K366">
        <v>70</v>
      </c>
      <c r="L366">
        <v>6</v>
      </c>
      <c r="P366" s="3">
        <v>39471</v>
      </c>
      <c r="Q366">
        <v>3.99</v>
      </c>
      <c r="R366" s="3">
        <v>40932</v>
      </c>
      <c r="S366" t="s">
        <v>63</v>
      </c>
      <c r="U366">
        <v>3.99</v>
      </c>
      <c r="X366" s="2">
        <v>8972000</v>
      </c>
      <c r="Y366" s="2">
        <v>10802000</v>
      </c>
      <c r="Z366" s="2">
        <v>10331000</v>
      </c>
      <c r="AA366" s="2">
        <v>9907000</v>
      </c>
      <c r="AB366" s="2">
        <v>11630000</v>
      </c>
      <c r="AC366" s="2">
        <v>10795000</v>
      </c>
      <c r="AD366">
        <v>163.12700000000001</v>
      </c>
      <c r="AG366">
        <v>180.12700000000001</v>
      </c>
      <c r="AJ366" t="s">
        <v>261</v>
      </c>
      <c r="AK366" t="s">
        <v>794</v>
      </c>
      <c r="AL366" s="2">
        <v>13200</v>
      </c>
      <c r="AM366">
        <v>0.24</v>
      </c>
      <c r="BA366" t="s">
        <v>1441</v>
      </c>
      <c r="BB366" t="s">
        <v>1442</v>
      </c>
    </row>
    <row r="367" spans="1:57" x14ac:dyDescent="0.3">
      <c r="A367" t="s">
        <v>1443</v>
      </c>
      <c r="B367" t="s">
        <v>1444</v>
      </c>
      <c r="C367" t="s">
        <v>1445</v>
      </c>
      <c r="D367">
        <v>4</v>
      </c>
      <c r="E367" s="2">
        <v>3000000</v>
      </c>
      <c r="F367" t="s">
        <v>95</v>
      </c>
      <c r="G367" t="s">
        <v>95</v>
      </c>
      <c r="I367" s="3">
        <v>38292</v>
      </c>
      <c r="J367" s="3">
        <v>20030</v>
      </c>
      <c r="K367">
        <v>50</v>
      </c>
      <c r="L367">
        <v>60</v>
      </c>
      <c r="P367" s="3">
        <v>38292</v>
      </c>
      <c r="Q367">
        <v>2.8</v>
      </c>
      <c r="R367" s="3">
        <v>39934</v>
      </c>
      <c r="S367" t="s">
        <v>1446</v>
      </c>
      <c r="U367">
        <v>4.95</v>
      </c>
      <c r="AC367" s="2">
        <v>5770314</v>
      </c>
      <c r="AD367">
        <v>0</v>
      </c>
      <c r="AG367">
        <v>0</v>
      </c>
      <c r="AJ367" t="s">
        <v>261</v>
      </c>
      <c r="AK367" t="s">
        <v>1415</v>
      </c>
      <c r="AL367" s="2">
        <v>5000</v>
      </c>
      <c r="AM367">
        <v>0.17</v>
      </c>
      <c r="BE367" t="s">
        <v>1447</v>
      </c>
    </row>
    <row r="368" spans="1:57" x14ac:dyDescent="0.3">
      <c r="A368" t="s">
        <v>1448</v>
      </c>
      <c r="B368" t="s">
        <v>1444</v>
      </c>
      <c r="C368" t="s">
        <v>1445</v>
      </c>
      <c r="D368">
        <v>6</v>
      </c>
      <c r="E368" s="2">
        <v>3500000</v>
      </c>
      <c r="F368" t="s">
        <v>614</v>
      </c>
      <c r="G368" t="s">
        <v>614</v>
      </c>
      <c r="I368" s="3">
        <v>38741</v>
      </c>
      <c r="J368" s="3">
        <v>24131</v>
      </c>
      <c r="K368">
        <v>60</v>
      </c>
      <c r="L368">
        <v>60</v>
      </c>
      <c r="P368" s="3">
        <v>38741</v>
      </c>
      <c r="Q368">
        <v>3.35</v>
      </c>
      <c r="R368" s="3">
        <v>40018</v>
      </c>
      <c r="U368">
        <v>3.35</v>
      </c>
      <c r="AD368">
        <v>0</v>
      </c>
      <c r="AG368">
        <v>0</v>
      </c>
      <c r="AJ368" t="s">
        <v>261</v>
      </c>
      <c r="AK368" t="s">
        <v>1415</v>
      </c>
      <c r="AL368" s="2">
        <v>4600</v>
      </c>
      <c r="AM368">
        <v>0.13</v>
      </c>
      <c r="BE368" t="s">
        <v>1449</v>
      </c>
    </row>
    <row r="369" spans="1:59" x14ac:dyDescent="0.3">
      <c r="A369" t="s">
        <v>1450</v>
      </c>
      <c r="B369" t="s">
        <v>1444</v>
      </c>
      <c r="C369" t="s">
        <v>1445</v>
      </c>
      <c r="D369">
        <v>7</v>
      </c>
      <c r="E369" s="2">
        <v>3500000</v>
      </c>
      <c r="F369" t="s">
        <v>614</v>
      </c>
      <c r="G369" t="s">
        <v>614</v>
      </c>
      <c r="I369" s="3">
        <v>39653</v>
      </c>
      <c r="J369" s="3">
        <v>28695</v>
      </c>
      <c r="K369">
        <v>70</v>
      </c>
      <c r="L369">
        <v>60</v>
      </c>
      <c r="P369" s="3">
        <v>39470</v>
      </c>
      <c r="Q369">
        <v>3.98</v>
      </c>
      <c r="R369" s="3">
        <v>40748</v>
      </c>
      <c r="U369">
        <v>3.98</v>
      </c>
      <c r="AD369">
        <v>0</v>
      </c>
      <c r="AG369">
        <v>0</v>
      </c>
      <c r="AJ369" t="s">
        <v>261</v>
      </c>
      <c r="AK369" t="s">
        <v>1415</v>
      </c>
      <c r="AL369" s="2">
        <v>5250</v>
      </c>
      <c r="AM369">
        <v>0.15</v>
      </c>
      <c r="BE369" t="s">
        <v>1449</v>
      </c>
    </row>
    <row r="370" spans="1:59" x14ac:dyDescent="0.3">
      <c r="A370" t="s">
        <v>1451</v>
      </c>
      <c r="B370" t="s">
        <v>1452</v>
      </c>
      <c r="C370" t="s">
        <v>1453</v>
      </c>
      <c r="D370">
        <v>10023</v>
      </c>
      <c r="E370" s="2">
        <v>15000000</v>
      </c>
      <c r="F370" t="s">
        <v>136</v>
      </c>
      <c r="G370" t="s">
        <v>138</v>
      </c>
      <c r="I370" s="3">
        <v>38076</v>
      </c>
      <c r="J370" s="3">
        <v>19813</v>
      </c>
      <c r="K370">
        <v>50</v>
      </c>
      <c r="L370">
        <v>6</v>
      </c>
      <c r="N370" s="3">
        <v>38076</v>
      </c>
      <c r="O370">
        <v>3.99</v>
      </c>
      <c r="P370" s="3">
        <v>39538</v>
      </c>
      <c r="Q370">
        <v>4.5</v>
      </c>
      <c r="R370" s="3">
        <v>39538</v>
      </c>
      <c r="S370" t="s">
        <v>63</v>
      </c>
      <c r="U370">
        <v>4.5</v>
      </c>
      <c r="X370" s="2">
        <v>19926697</v>
      </c>
      <c r="Y370" s="2">
        <v>22777432</v>
      </c>
      <c r="Z370" s="2">
        <v>22201141</v>
      </c>
      <c r="AA370" s="2">
        <v>22622825</v>
      </c>
      <c r="AB370" s="2">
        <v>21436400</v>
      </c>
      <c r="AC370" s="2">
        <v>23114336</v>
      </c>
      <c r="AJ370" t="s">
        <v>261</v>
      </c>
      <c r="AK370" t="s">
        <v>71</v>
      </c>
      <c r="AL370" s="2">
        <v>48000</v>
      </c>
      <c r="BA370" t="s">
        <v>1454</v>
      </c>
    </row>
    <row r="371" spans="1:59" x14ac:dyDescent="0.3">
      <c r="A371" t="s">
        <v>1455</v>
      </c>
      <c r="B371" t="s">
        <v>1452</v>
      </c>
      <c r="C371" t="s">
        <v>1453</v>
      </c>
      <c r="D371">
        <v>10025</v>
      </c>
      <c r="E371" s="2">
        <v>25000000</v>
      </c>
      <c r="F371" t="s">
        <v>131</v>
      </c>
      <c r="G371" t="s">
        <v>131</v>
      </c>
      <c r="I371" s="3">
        <v>38497</v>
      </c>
      <c r="J371" s="3">
        <v>23887</v>
      </c>
      <c r="K371">
        <v>60</v>
      </c>
      <c r="L371">
        <v>60</v>
      </c>
      <c r="P371" s="3">
        <v>38497</v>
      </c>
      <c r="Q371">
        <v>3.95</v>
      </c>
      <c r="S371" t="s">
        <v>63</v>
      </c>
      <c r="U371">
        <v>3.95</v>
      </c>
      <c r="X371" s="2">
        <v>31250694</v>
      </c>
      <c r="Y371" s="2">
        <v>37435211</v>
      </c>
      <c r="Z371" s="2">
        <v>36957075</v>
      </c>
      <c r="AA371" s="2">
        <v>37547446</v>
      </c>
      <c r="AB371" s="2">
        <v>37854140</v>
      </c>
      <c r="AC371" s="2">
        <v>38808332</v>
      </c>
      <c r="AJ371" t="s">
        <v>261</v>
      </c>
      <c r="AK371" t="s">
        <v>92</v>
      </c>
      <c r="AL371" s="2">
        <v>60000</v>
      </c>
      <c r="AO371" t="s">
        <v>84</v>
      </c>
      <c r="AP371" t="s">
        <v>1218</v>
      </c>
      <c r="BA371" t="s">
        <v>1456</v>
      </c>
    </row>
    <row r="372" spans="1:59" x14ac:dyDescent="0.3">
      <c r="A372" t="s">
        <v>1457</v>
      </c>
      <c r="B372" t="s">
        <v>1452</v>
      </c>
      <c r="C372" t="s">
        <v>1453</v>
      </c>
      <c r="D372">
        <v>10026</v>
      </c>
      <c r="E372" s="2">
        <v>10000000</v>
      </c>
      <c r="F372" t="s">
        <v>136</v>
      </c>
      <c r="G372" t="s">
        <v>138</v>
      </c>
      <c r="I372" s="3">
        <v>38860</v>
      </c>
      <c r="J372" s="3">
        <v>24250</v>
      </c>
      <c r="K372">
        <v>60</v>
      </c>
      <c r="L372">
        <v>48</v>
      </c>
      <c r="P372" s="3">
        <v>38860</v>
      </c>
      <c r="Q372">
        <v>4.26</v>
      </c>
      <c r="R372" s="3">
        <v>39591</v>
      </c>
      <c r="S372" t="s">
        <v>63</v>
      </c>
      <c r="U372">
        <v>4.26</v>
      </c>
      <c r="X372" s="2">
        <v>13344343</v>
      </c>
      <c r="Y372" s="2">
        <v>16134300</v>
      </c>
      <c r="Z372" s="2">
        <v>15623484</v>
      </c>
      <c r="AA372" s="2">
        <v>15828843</v>
      </c>
      <c r="AB372" s="2">
        <v>15071622</v>
      </c>
      <c r="AC372" s="2">
        <v>16513618</v>
      </c>
      <c r="AJ372" t="s">
        <v>261</v>
      </c>
      <c r="AK372" t="s">
        <v>71</v>
      </c>
      <c r="AL372" s="2">
        <v>6857</v>
      </c>
      <c r="BA372" t="s">
        <v>1458</v>
      </c>
    </row>
    <row r="373" spans="1:59" x14ac:dyDescent="0.3">
      <c r="A373" t="s">
        <v>1459</v>
      </c>
      <c r="B373" t="s">
        <v>1452</v>
      </c>
      <c r="C373" t="s">
        <v>1453</v>
      </c>
      <c r="D373">
        <v>10027</v>
      </c>
      <c r="E373" s="2">
        <v>10000000</v>
      </c>
      <c r="F373" t="s">
        <v>136</v>
      </c>
      <c r="G373" t="s">
        <v>138</v>
      </c>
      <c r="I373" s="3">
        <v>38754</v>
      </c>
      <c r="J373" s="3">
        <v>24144</v>
      </c>
      <c r="K373">
        <v>60</v>
      </c>
      <c r="L373">
        <v>48</v>
      </c>
      <c r="P373" s="3">
        <v>38754</v>
      </c>
      <c r="Q373">
        <v>4.4800000000000004</v>
      </c>
      <c r="R373" s="3">
        <v>39237</v>
      </c>
      <c r="S373" t="s">
        <v>63</v>
      </c>
      <c r="U373">
        <v>4.4800000000000004</v>
      </c>
      <c r="X373" s="2">
        <v>13908357</v>
      </c>
      <c r="Y373" s="2">
        <v>16572327</v>
      </c>
      <c r="Z373" s="2">
        <v>16457087</v>
      </c>
      <c r="AA373" s="2">
        <v>16665214</v>
      </c>
      <c r="AB373" s="2">
        <v>15865024</v>
      </c>
      <c r="AC373" s="2">
        <v>17369835</v>
      </c>
      <c r="AJ373" t="s">
        <v>261</v>
      </c>
      <c r="AK373" t="s">
        <v>71</v>
      </c>
      <c r="AL373" s="2">
        <v>6857</v>
      </c>
      <c r="BA373" t="s">
        <v>1460</v>
      </c>
    </row>
    <row r="374" spans="1:59" x14ac:dyDescent="0.3">
      <c r="A374" t="s">
        <v>1461</v>
      </c>
      <c r="B374" t="s">
        <v>1452</v>
      </c>
      <c r="C374" t="s">
        <v>1453</v>
      </c>
      <c r="D374">
        <v>10028</v>
      </c>
      <c r="E374" s="2">
        <v>30000000</v>
      </c>
      <c r="F374" t="s">
        <v>131</v>
      </c>
      <c r="G374" t="s">
        <v>131</v>
      </c>
      <c r="I374" s="3">
        <v>38847</v>
      </c>
      <c r="J374" s="3">
        <v>24237</v>
      </c>
      <c r="K374">
        <v>60</v>
      </c>
      <c r="L374">
        <v>12</v>
      </c>
      <c r="M374" t="s">
        <v>1462</v>
      </c>
      <c r="P374" s="3">
        <v>38847</v>
      </c>
      <c r="Q374" t="s">
        <v>1463</v>
      </c>
      <c r="S374" t="s">
        <v>63</v>
      </c>
      <c r="U374">
        <v>3.99</v>
      </c>
      <c r="X374" s="2">
        <v>39158851</v>
      </c>
      <c r="Y374" s="2">
        <v>46632378</v>
      </c>
      <c r="Z374" s="2">
        <v>45382272</v>
      </c>
      <c r="AA374" s="2">
        <v>45867292</v>
      </c>
      <c r="AB374" s="2">
        <v>46268069</v>
      </c>
      <c r="AC374" s="2">
        <v>47476597</v>
      </c>
      <c r="AJ374" t="s">
        <v>261</v>
      </c>
      <c r="AK374" t="s">
        <v>1464</v>
      </c>
      <c r="AL374" s="2">
        <v>55000</v>
      </c>
      <c r="AO374" t="s">
        <v>1465</v>
      </c>
      <c r="AP374" s="3">
        <v>42865</v>
      </c>
      <c r="BA374" t="s">
        <v>1466</v>
      </c>
      <c r="BE374" t="s">
        <v>1467</v>
      </c>
    </row>
    <row r="375" spans="1:59" x14ac:dyDescent="0.3">
      <c r="A375" t="s">
        <v>1468</v>
      </c>
      <c r="B375" t="s">
        <v>1452</v>
      </c>
      <c r="C375" t="s">
        <v>1453</v>
      </c>
      <c r="D375">
        <v>100280</v>
      </c>
      <c r="E375" s="2">
        <v>15000000</v>
      </c>
      <c r="F375" t="s">
        <v>136</v>
      </c>
      <c r="G375" t="s">
        <v>138</v>
      </c>
      <c r="I375" s="3">
        <v>39171</v>
      </c>
      <c r="J375" s="3">
        <v>24561</v>
      </c>
      <c r="K375">
        <v>60</v>
      </c>
      <c r="L375">
        <v>48</v>
      </c>
      <c r="P375" s="3">
        <v>39171</v>
      </c>
      <c r="Q375">
        <v>4.4800000000000004</v>
      </c>
      <c r="R375" s="3">
        <v>39537</v>
      </c>
      <c r="S375" t="s">
        <v>63</v>
      </c>
      <c r="U375">
        <v>4.4800000000000004</v>
      </c>
      <c r="X375" s="2">
        <v>20782876</v>
      </c>
      <c r="Y375" s="2">
        <v>24753663</v>
      </c>
      <c r="Z375" s="2">
        <v>24291907</v>
      </c>
      <c r="AA375" s="2">
        <v>24578567</v>
      </c>
      <c r="AB375" s="2">
        <v>23702473</v>
      </c>
      <c r="AC375" s="2">
        <v>25845415</v>
      </c>
      <c r="AJ375" t="s">
        <v>261</v>
      </c>
      <c r="AK375" t="s">
        <v>71</v>
      </c>
      <c r="AL375" s="2">
        <v>10286</v>
      </c>
      <c r="BA375" t="s">
        <v>1469</v>
      </c>
    </row>
    <row r="376" spans="1:59" x14ac:dyDescent="0.3">
      <c r="B376" t="s">
        <v>1492</v>
      </c>
      <c r="C376" t="s">
        <v>1493</v>
      </c>
      <c r="D376" t="s">
        <v>1494</v>
      </c>
      <c r="E376" s="14">
        <v>16200000</v>
      </c>
      <c r="F376" t="s">
        <v>131</v>
      </c>
      <c r="G376" t="s">
        <v>131</v>
      </c>
      <c r="H376" t="s">
        <v>131</v>
      </c>
      <c r="I376" s="3">
        <v>39657</v>
      </c>
      <c r="J376" s="3">
        <v>28699</v>
      </c>
      <c r="K376">
        <v>70</v>
      </c>
      <c r="L376">
        <v>60</v>
      </c>
      <c r="P376" s="3">
        <v>39657</v>
      </c>
      <c r="Q376">
        <v>4.22</v>
      </c>
      <c r="R376" s="3">
        <v>41483</v>
      </c>
      <c r="S376" t="s">
        <v>159</v>
      </c>
      <c r="T376" s="3">
        <v>42542</v>
      </c>
      <c r="U376">
        <v>4.22</v>
      </c>
      <c r="X376" s="2">
        <v>27340000</v>
      </c>
      <c r="Y376" s="8">
        <v>24753640</v>
      </c>
      <c r="Z376" s="8">
        <v>30604768</v>
      </c>
      <c r="AA376" s="8">
        <v>26495000</v>
      </c>
      <c r="AB376" s="8">
        <v>27974000</v>
      </c>
      <c r="AC376" s="2">
        <v>28413247</v>
      </c>
      <c r="AD376">
        <v>168.76499999999999</v>
      </c>
      <c r="AG376">
        <v>163.54900000000001</v>
      </c>
      <c r="AJ376" t="s">
        <v>56</v>
      </c>
      <c r="AK376" t="s">
        <v>183</v>
      </c>
      <c r="AM376">
        <v>0</v>
      </c>
      <c r="AN376" t="s">
        <v>83</v>
      </c>
      <c r="AO376" t="s">
        <v>84</v>
      </c>
      <c r="AP376" s="3">
        <v>42542</v>
      </c>
      <c r="AV376" s="2">
        <v>24753640</v>
      </c>
      <c r="AW376" s="2">
        <v>30604768</v>
      </c>
      <c r="AX376" s="2">
        <v>26495000</v>
      </c>
      <c r="AY376" s="2">
        <v>27974000</v>
      </c>
      <c r="AZ376" s="2">
        <v>28413247</v>
      </c>
      <c r="BA376" t="s">
        <v>279</v>
      </c>
      <c r="BB376" t="s">
        <v>279</v>
      </c>
      <c r="BG376" t="s">
        <v>1495</v>
      </c>
    </row>
    <row r="377" spans="1:59" x14ac:dyDescent="0.3">
      <c r="A377" t="s">
        <v>780</v>
      </c>
      <c r="B377" t="s">
        <v>781</v>
      </c>
      <c r="C377" t="s">
        <v>1496</v>
      </c>
      <c r="D377" t="s">
        <v>1497</v>
      </c>
      <c r="E377" s="2">
        <v>10000000</v>
      </c>
      <c r="F377" t="s">
        <v>675</v>
      </c>
      <c r="H377" t="s">
        <v>152</v>
      </c>
      <c r="I377" s="3">
        <v>38870</v>
      </c>
      <c r="J377" s="3">
        <v>24260</v>
      </c>
      <c r="K377">
        <v>60</v>
      </c>
      <c r="L377">
        <v>0</v>
      </c>
      <c r="N377" t="s">
        <v>690</v>
      </c>
      <c r="O377" t="s">
        <v>690</v>
      </c>
      <c r="P377" s="3">
        <v>38535</v>
      </c>
      <c r="Q377">
        <v>4.42</v>
      </c>
      <c r="R377" s="3">
        <v>39570</v>
      </c>
      <c r="S377" t="s">
        <v>63</v>
      </c>
      <c r="T377" t="s">
        <v>690</v>
      </c>
      <c r="U377">
        <v>4.42</v>
      </c>
      <c r="X377" s="2">
        <v>13824675</v>
      </c>
      <c r="Y377" s="2">
        <v>16505102</v>
      </c>
      <c r="Z377" s="2">
        <v>10130566</v>
      </c>
      <c r="AA377" s="2">
        <v>16386857</v>
      </c>
      <c r="AB377" s="2">
        <v>15596968</v>
      </c>
      <c r="AC377" s="2">
        <v>16897339</v>
      </c>
      <c r="AD377">
        <v>138.24700000000001</v>
      </c>
      <c r="AG377">
        <v>163.869</v>
      </c>
      <c r="AJ377" t="s">
        <v>56</v>
      </c>
      <c r="AK377" t="s">
        <v>100</v>
      </c>
      <c r="AL377" s="2">
        <v>27000</v>
      </c>
      <c r="AM377">
        <v>0.27</v>
      </c>
    </row>
    <row r="378" spans="1:59" x14ac:dyDescent="0.3">
      <c r="A378" t="s">
        <v>1498</v>
      </c>
      <c r="B378" t="s">
        <v>1499</v>
      </c>
      <c r="C378" t="s">
        <v>1500</v>
      </c>
      <c r="D378">
        <v>100006</v>
      </c>
      <c r="E378" s="2">
        <v>4000000</v>
      </c>
      <c r="F378" t="s">
        <v>260</v>
      </c>
      <c r="G378" t="s">
        <v>138</v>
      </c>
      <c r="I378" s="3">
        <v>37414</v>
      </c>
      <c r="J378" s="3">
        <v>11116</v>
      </c>
      <c r="K378">
        <v>28</v>
      </c>
      <c r="L378">
        <v>24</v>
      </c>
      <c r="P378" s="3">
        <v>37443</v>
      </c>
      <c r="Q378">
        <v>4.5</v>
      </c>
      <c r="R378" s="3">
        <v>38174</v>
      </c>
      <c r="S378" t="s">
        <v>63</v>
      </c>
      <c r="U378">
        <v>5</v>
      </c>
      <c r="X378" s="2">
        <v>5358000</v>
      </c>
      <c r="Y378" s="2">
        <v>6048000</v>
      </c>
      <c r="Z378" s="2">
        <v>5467000</v>
      </c>
      <c r="AA378" s="2">
        <v>5495000</v>
      </c>
      <c r="AB378" s="2">
        <v>5292000</v>
      </c>
      <c r="AC378" s="2">
        <v>5266883</v>
      </c>
      <c r="AD378">
        <v>134</v>
      </c>
      <c r="AG378">
        <v>137.375</v>
      </c>
      <c r="AJ378" t="s">
        <v>748</v>
      </c>
      <c r="AK378" t="s">
        <v>100</v>
      </c>
      <c r="AM378">
        <v>0</v>
      </c>
      <c r="AO378" t="s">
        <v>690</v>
      </c>
      <c r="AP378" t="s">
        <v>690</v>
      </c>
      <c r="AY378" t="s">
        <v>690</v>
      </c>
      <c r="BE378" t="s">
        <v>1501</v>
      </c>
    </row>
    <row r="379" spans="1:59" x14ac:dyDescent="0.3">
      <c r="A379" t="s">
        <v>1502</v>
      </c>
      <c r="B379" t="s">
        <v>1499</v>
      </c>
      <c r="C379" t="s">
        <v>1500</v>
      </c>
      <c r="D379">
        <v>100007</v>
      </c>
      <c r="E379" s="2">
        <v>4000000</v>
      </c>
      <c r="F379" t="s">
        <v>260</v>
      </c>
      <c r="G379" t="s">
        <v>138</v>
      </c>
      <c r="I379" s="3">
        <v>37470</v>
      </c>
      <c r="J379" s="3">
        <v>46601</v>
      </c>
      <c r="K379">
        <v>25</v>
      </c>
      <c r="L379">
        <v>12</v>
      </c>
      <c r="N379" s="3">
        <v>37470</v>
      </c>
      <c r="O379">
        <v>1.9</v>
      </c>
      <c r="P379" s="3">
        <v>37719</v>
      </c>
      <c r="Q379">
        <v>4.99</v>
      </c>
      <c r="S379" t="s">
        <v>63</v>
      </c>
      <c r="U379">
        <v>4.99</v>
      </c>
      <c r="X379" s="2">
        <v>5210000</v>
      </c>
      <c r="Y379" s="2">
        <v>5855000</v>
      </c>
      <c r="Z379" s="2">
        <v>5194000</v>
      </c>
      <c r="AA379" s="2">
        <v>5185000</v>
      </c>
      <c r="AB379" s="2">
        <v>4967000</v>
      </c>
      <c r="AC379" s="2">
        <v>4977750</v>
      </c>
      <c r="AD379">
        <v>130</v>
      </c>
      <c r="AG379">
        <v>129.625</v>
      </c>
      <c r="AJ379" t="s">
        <v>748</v>
      </c>
      <c r="AK379" t="s">
        <v>100</v>
      </c>
      <c r="AM379">
        <v>0</v>
      </c>
      <c r="AO379" t="s">
        <v>690</v>
      </c>
      <c r="AP379" t="s">
        <v>690</v>
      </c>
      <c r="AY379" t="s">
        <v>690</v>
      </c>
      <c r="BE379" t="s">
        <v>1501</v>
      </c>
    </row>
    <row r="380" spans="1:59" x14ac:dyDescent="0.3">
      <c r="A380" t="s">
        <v>1503</v>
      </c>
      <c r="B380" t="s">
        <v>1499</v>
      </c>
      <c r="C380" t="s">
        <v>1500</v>
      </c>
      <c r="D380">
        <v>100010</v>
      </c>
      <c r="E380" s="2">
        <v>4000000</v>
      </c>
      <c r="F380" t="s">
        <v>260</v>
      </c>
      <c r="G380" t="s">
        <v>138</v>
      </c>
      <c r="I380" s="3">
        <v>37925</v>
      </c>
      <c r="J380" s="3">
        <v>47057</v>
      </c>
      <c r="K380">
        <v>25</v>
      </c>
      <c r="L380">
        <v>36</v>
      </c>
      <c r="N380" s="3">
        <v>37925</v>
      </c>
      <c r="O380">
        <v>4.2</v>
      </c>
      <c r="P380" s="3">
        <v>39021</v>
      </c>
      <c r="Q380">
        <v>4.8</v>
      </c>
      <c r="R380" s="3">
        <v>39021</v>
      </c>
      <c r="S380" t="s">
        <v>63</v>
      </c>
      <c r="U380">
        <v>4.8</v>
      </c>
      <c r="X380" s="2">
        <v>5244000</v>
      </c>
      <c r="Y380" s="2">
        <v>5911000</v>
      </c>
      <c r="Z380" s="2">
        <v>5298000</v>
      </c>
      <c r="AA380" s="2">
        <v>5312000</v>
      </c>
      <c r="AB380" s="2">
        <v>5090000</v>
      </c>
      <c r="AC380" s="2">
        <v>5111700</v>
      </c>
      <c r="AD380">
        <v>131</v>
      </c>
      <c r="AG380">
        <v>132.80000000000001</v>
      </c>
      <c r="AJ380" t="s">
        <v>748</v>
      </c>
      <c r="AK380" t="s">
        <v>100</v>
      </c>
      <c r="AM380">
        <v>0</v>
      </c>
      <c r="AO380" t="s">
        <v>690</v>
      </c>
      <c r="AP380" t="s">
        <v>690</v>
      </c>
      <c r="AY380" t="s">
        <v>690</v>
      </c>
      <c r="BA380" t="s">
        <v>1504</v>
      </c>
      <c r="BE380" t="s">
        <v>1501</v>
      </c>
    </row>
    <row r="381" spans="1:59" x14ac:dyDescent="0.3">
      <c r="A381" t="s">
        <v>1505</v>
      </c>
      <c r="B381" t="s">
        <v>1499</v>
      </c>
      <c r="C381" t="s">
        <v>1500</v>
      </c>
      <c r="D381">
        <v>100011</v>
      </c>
      <c r="E381" s="2">
        <v>4000000</v>
      </c>
      <c r="F381" t="s">
        <v>1506</v>
      </c>
      <c r="G381" t="s">
        <v>1507</v>
      </c>
      <c r="I381" s="3">
        <v>38016</v>
      </c>
      <c r="J381" s="3">
        <v>42923</v>
      </c>
      <c r="K381">
        <v>13</v>
      </c>
      <c r="L381">
        <v>24</v>
      </c>
      <c r="P381" s="3">
        <v>38016</v>
      </c>
      <c r="Q381">
        <v>2.99</v>
      </c>
      <c r="R381" s="3">
        <v>38747</v>
      </c>
      <c r="S381" t="s">
        <v>63</v>
      </c>
      <c r="U381">
        <v>4.5</v>
      </c>
      <c r="X381" s="2">
        <v>5524000</v>
      </c>
      <c r="Y381" s="2">
        <v>6218000</v>
      </c>
      <c r="Z381" t="s">
        <v>64</v>
      </c>
      <c r="AA381" t="s">
        <v>64</v>
      </c>
      <c r="AB381" t="s">
        <v>64</v>
      </c>
      <c r="AC381" t="s">
        <v>64</v>
      </c>
      <c r="AD381">
        <v>138</v>
      </c>
      <c r="AG381" t="s">
        <v>64</v>
      </c>
      <c r="AJ381" t="s">
        <v>748</v>
      </c>
      <c r="AK381" t="s">
        <v>100</v>
      </c>
      <c r="AM381">
        <v>0</v>
      </c>
      <c r="AO381" t="s">
        <v>479</v>
      </c>
      <c r="AP381" s="3">
        <v>42923</v>
      </c>
      <c r="AY381" t="s">
        <v>943</v>
      </c>
      <c r="BE381" t="s">
        <v>1501</v>
      </c>
    </row>
    <row r="382" spans="1:59" x14ac:dyDescent="0.3">
      <c r="A382" t="s">
        <v>1508</v>
      </c>
      <c r="B382" t="s">
        <v>1499</v>
      </c>
      <c r="C382" t="s">
        <v>1500</v>
      </c>
      <c r="D382">
        <v>100012</v>
      </c>
      <c r="E382" s="2">
        <v>4000000</v>
      </c>
      <c r="F382" t="s">
        <v>1506</v>
      </c>
      <c r="G382" t="s">
        <v>1507</v>
      </c>
      <c r="I382" s="3">
        <v>38173</v>
      </c>
      <c r="J382" s="3">
        <v>42923</v>
      </c>
      <c r="K382">
        <v>13</v>
      </c>
      <c r="L382">
        <v>24</v>
      </c>
      <c r="P382" s="3">
        <v>38173</v>
      </c>
      <c r="Q382">
        <v>4.0999999999999996</v>
      </c>
      <c r="R382" s="3">
        <v>38903</v>
      </c>
      <c r="S382" t="s">
        <v>63</v>
      </c>
      <c r="U382">
        <v>4.95</v>
      </c>
      <c r="X382" s="2">
        <v>5553000</v>
      </c>
      <c r="Y382" s="2">
        <v>6186000</v>
      </c>
      <c r="Z382" t="s">
        <v>64</v>
      </c>
      <c r="AA382" t="s">
        <v>64</v>
      </c>
      <c r="AB382" t="s">
        <v>64</v>
      </c>
      <c r="AC382" t="s">
        <v>64</v>
      </c>
      <c r="AD382">
        <v>139</v>
      </c>
      <c r="AG382" t="s">
        <v>64</v>
      </c>
      <c r="AJ382" t="s">
        <v>748</v>
      </c>
      <c r="AK382" t="s">
        <v>100</v>
      </c>
      <c r="AM382">
        <v>0</v>
      </c>
      <c r="AO382" t="s">
        <v>479</v>
      </c>
      <c r="AP382" s="3">
        <v>42923</v>
      </c>
      <c r="AY382" t="s">
        <v>943</v>
      </c>
      <c r="BE382" t="s">
        <v>1501</v>
      </c>
    </row>
    <row r="383" spans="1:59" x14ac:dyDescent="0.3">
      <c r="A383" t="s">
        <v>1509</v>
      </c>
      <c r="B383" t="s">
        <v>1499</v>
      </c>
      <c r="C383" t="s">
        <v>1500</v>
      </c>
      <c r="D383">
        <v>100013</v>
      </c>
      <c r="E383" s="2">
        <v>4000000</v>
      </c>
      <c r="F383" t="s">
        <v>260</v>
      </c>
      <c r="G383" t="s">
        <v>1510</v>
      </c>
      <c r="I383" s="3">
        <v>38265</v>
      </c>
      <c r="J383" s="3">
        <v>12697</v>
      </c>
      <c r="K383">
        <v>30</v>
      </c>
      <c r="L383">
        <v>12</v>
      </c>
      <c r="P383" s="3">
        <v>38265</v>
      </c>
      <c r="Q383">
        <v>2.75</v>
      </c>
      <c r="R383" s="3">
        <v>38630</v>
      </c>
      <c r="S383" t="s">
        <v>63</v>
      </c>
      <c r="U383">
        <v>4.75</v>
      </c>
      <c r="X383" s="2">
        <v>5504000</v>
      </c>
      <c r="Y383" s="2">
        <v>6133000</v>
      </c>
      <c r="Z383" s="2">
        <v>5609000</v>
      </c>
      <c r="AA383" s="2">
        <v>5606000</v>
      </c>
      <c r="AB383" s="2">
        <v>5538000</v>
      </c>
      <c r="AC383" s="2">
        <v>5559118</v>
      </c>
      <c r="AD383">
        <v>138</v>
      </c>
      <c r="AG383">
        <v>140.15</v>
      </c>
      <c r="AJ383" t="s">
        <v>748</v>
      </c>
      <c r="AK383" t="s">
        <v>100</v>
      </c>
      <c r="AM383">
        <v>0</v>
      </c>
      <c r="AO383" t="s">
        <v>690</v>
      </c>
      <c r="AP383" t="s">
        <v>690</v>
      </c>
      <c r="AY383" t="s">
        <v>690</v>
      </c>
      <c r="BE383" t="s">
        <v>1501</v>
      </c>
    </row>
    <row r="384" spans="1:59" x14ac:dyDescent="0.3">
      <c r="A384" t="s">
        <v>1511</v>
      </c>
      <c r="B384" t="s">
        <v>1499</v>
      </c>
      <c r="C384" t="s">
        <v>1500</v>
      </c>
      <c r="D384">
        <v>100015</v>
      </c>
      <c r="E384" s="2">
        <v>6000000</v>
      </c>
      <c r="F384" t="s">
        <v>1512</v>
      </c>
      <c r="G384" t="s">
        <v>1507</v>
      </c>
      <c r="I384" s="3">
        <v>38455</v>
      </c>
      <c r="J384" s="3">
        <v>16540</v>
      </c>
      <c r="K384">
        <v>40</v>
      </c>
      <c r="L384">
        <v>36</v>
      </c>
      <c r="P384" s="3">
        <v>38455</v>
      </c>
      <c r="Q384">
        <v>4.25</v>
      </c>
      <c r="R384" s="3">
        <v>39551</v>
      </c>
      <c r="S384" t="s">
        <v>63</v>
      </c>
      <c r="U384">
        <v>4.25</v>
      </c>
      <c r="X384" s="2">
        <v>8178000</v>
      </c>
      <c r="Y384" s="2">
        <v>9207000</v>
      </c>
      <c r="Z384" t="s">
        <v>64</v>
      </c>
      <c r="AA384" t="s">
        <v>64</v>
      </c>
      <c r="AB384" t="s">
        <v>64</v>
      </c>
      <c r="AC384" t="s">
        <v>64</v>
      </c>
      <c r="AD384">
        <v>136</v>
      </c>
      <c r="AG384" t="s">
        <v>64</v>
      </c>
      <c r="AJ384" t="s">
        <v>748</v>
      </c>
      <c r="AK384" t="s">
        <v>100</v>
      </c>
      <c r="AM384">
        <v>0</v>
      </c>
      <c r="AO384" t="s">
        <v>479</v>
      </c>
      <c r="AP384" s="3">
        <v>42923</v>
      </c>
      <c r="AY384" t="s">
        <v>943</v>
      </c>
      <c r="BE384" t="s">
        <v>1501</v>
      </c>
    </row>
    <row r="385" spans="1:59" x14ac:dyDescent="0.3">
      <c r="A385" t="s">
        <v>1513</v>
      </c>
      <c r="B385" t="s">
        <v>1499</v>
      </c>
      <c r="C385" t="s">
        <v>1500</v>
      </c>
      <c r="D385">
        <v>100016</v>
      </c>
      <c r="E385" s="2">
        <v>6000000</v>
      </c>
      <c r="F385" t="s">
        <v>1512</v>
      </c>
      <c r="G385" t="s">
        <v>1507</v>
      </c>
      <c r="I385" s="3">
        <v>38455</v>
      </c>
      <c r="J385" s="3">
        <v>20192</v>
      </c>
      <c r="K385">
        <v>50</v>
      </c>
      <c r="L385">
        <v>12</v>
      </c>
      <c r="P385" s="3">
        <v>38455</v>
      </c>
      <c r="Q385">
        <v>4.25</v>
      </c>
      <c r="R385" s="3">
        <v>38820</v>
      </c>
      <c r="S385" t="s">
        <v>63</v>
      </c>
      <c r="U385">
        <v>4.25</v>
      </c>
      <c r="X385" s="2">
        <v>9024000</v>
      </c>
      <c r="Y385" s="2">
        <v>10050000</v>
      </c>
      <c r="Z385" t="s">
        <v>64</v>
      </c>
      <c r="AA385" t="s">
        <v>64</v>
      </c>
      <c r="AB385" t="s">
        <v>64</v>
      </c>
      <c r="AC385" t="s">
        <v>64</v>
      </c>
      <c r="AD385">
        <v>150</v>
      </c>
      <c r="AG385" t="s">
        <v>64</v>
      </c>
      <c r="AJ385" t="s">
        <v>748</v>
      </c>
      <c r="AK385" t="s">
        <v>100</v>
      </c>
      <c r="AM385">
        <v>0</v>
      </c>
      <c r="AO385" t="s">
        <v>479</v>
      </c>
      <c r="AP385" s="3">
        <v>42923</v>
      </c>
      <c r="AY385" t="s">
        <v>943</v>
      </c>
      <c r="BE385" t="s">
        <v>1501</v>
      </c>
    </row>
    <row r="386" spans="1:59" x14ac:dyDescent="0.3">
      <c r="A386" t="s">
        <v>1514</v>
      </c>
      <c r="B386" t="s">
        <v>1499</v>
      </c>
      <c r="C386" t="s">
        <v>1500</v>
      </c>
      <c r="D386">
        <v>100017</v>
      </c>
      <c r="E386" s="2">
        <v>4000000</v>
      </c>
      <c r="F386" t="s">
        <v>1124</v>
      </c>
      <c r="G386" t="s">
        <v>1124</v>
      </c>
      <c r="I386" s="3">
        <v>38541</v>
      </c>
      <c r="J386" s="3">
        <v>14800</v>
      </c>
      <c r="K386">
        <v>35</v>
      </c>
      <c r="L386">
        <v>24</v>
      </c>
      <c r="P386" s="3">
        <v>38541</v>
      </c>
      <c r="Q386">
        <v>3.81</v>
      </c>
      <c r="R386" s="3">
        <v>39271</v>
      </c>
      <c r="S386" t="s">
        <v>63</v>
      </c>
      <c r="U386">
        <v>3.81</v>
      </c>
      <c r="X386" s="2">
        <v>5756000</v>
      </c>
      <c r="Y386" s="2">
        <v>5974000</v>
      </c>
      <c r="Z386" s="2">
        <v>5743000</v>
      </c>
      <c r="AA386" s="2">
        <v>5768000</v>
      </c>
      <c r="AB386" s="2">
        <v>5900000</v>
      </c>
      <c r="AC386" s="2">
        <v>5140928</v>
      </c>
      <c r="AD386">
        <v>144</v>
      </c>
      <c r="AG386">
        <v>144.19999999999999</v>
      </c>
      <c r="AJ386" t="s">
        <v>748</v>
      </c>
      <c r="AK386" t="s">
        <v>100</v>
      </c>
      <c r="AM386">
        <v>0</v>
      </c>
      <c r="AO386" t="s">
        <v>84</v>
      </c>
      <c r="AP386" s="9">
        <v>42522</v>
      </c>
      <c r="AY386" t="s">
        <v>690</v>
      </c>
      <c r="BE386" t="s">
        <v>1501</v>
      </c>
    </row>
    <row r="387" spans="1:59" x14ac:dyDescent="0.3">
      <c r="A387" t="s">
        <v>1515</v>
      </c>
      <c r="B387" t="s">
        <v>1499</v>
      </c>
      <c r="C387" t="s">
        <v>1500</v>
      </c>
      <c r="D387">
        <v>100018</v>
      </c>
      <c r="E387" s="2">
        <v>4000000</v>
      </c>
      <c r="F387" t="s">
        <v>260</v>
      </c>
      <c r="G387" t="s">
        <v>138</v>
      </c>
      <c r="I387" s="3">
        <v>38730</v>
      </c>
      <c r="J387" s="3">
        <v>16817</v>
      </c>
      <c r="K387">
        <v>40</v>
      </c>
      <c r="L387">
        <v>30</v>
      </c>
      <c r="P387" s="3">
        <v>38730</v>
      </c>
      <c r="Q387">
        <v>3.5</v>
      </c>
      <c r="R387" s="3">
        <v>39642</v>
      </c>
      <c r="S387" t="s">
        <v>63</v>
      </c>
      <c r="U387">
        <v>4.25</v>
      </c>
      <c r="X387" s="2">
        <v>5437000</v>
      </c>
      <c r="Y387" s="2">
        <v>6128000</v>
      </c>
      <c r="Z387" s="2">
        <v>5847000</v>
      </c>
      <c r="AA387" s="2">
        <v>5765000</v>
      </c>
      <c r="AB387" s="2">
        <v>5918000</v>
      </c>
      <c r="AC387" s="2">
        <v>5986998</v>
      </c>
      <c r="AD387">
        <v>136</v>
      </c>
      <c r="AG387">
        <v>144.125</v>
      </c>
      <c r="AJ387" t="s">
        <v>748</v>
      </c>
      <c r="AK387" t="s">
        <v>100</v>
      </c>
      <c r="AM387">
        <v>0</v>
      </c>
      <c r="AO387" t="s">
        <v>690</v>
      </c>
      <c r="AP387" t="s">
        <v>690</v>
      </c>
      <c r="AY387" t="s">
        <v>690</v>
      </c>
      <c r="BE387" t="s">
        <v>1501</v>
      </c>
    </row>
    <row r="388" spans="1:59" x14ac:dyDescent="0.3">
      <c r="A388" t="s">
        <v>1516</v>
      </c>
      <c r="B388" t="s">
        <v>1499</v>
      </c>
      <c r="C388" t="s">
        <v>1500</v>
      </c>
      <c r="D388">
        <v>100019</v>
      </c>
      <c r="E388" s="2">
        <v>4000000</v>
      </c>
      <c r="F388" t="s">
        <v>953</v>
      </c>
      <c r="G388" t="s">
        <v>1517</v>
      </c>
      <c r="I388" s="3">
        <v>38995</v>
      </c>
      <c r="J388" s="3">
        <v>13429</v>
      </c>
      <c r="K388">
        <v>30</v>
      </c>
      <c r="L388">
        <v>12</v>
      </c>
      <c r="N388" s="3">
        <v>38995</v>
      </c>
      <c r="O388">
        <v>3.89</v>
      </c>
      <c r="P388" s="3">
        <v>40091</v>
      </c>
      <c r="R388" s="3">
        <v>39360</v>
      </c>
      <c r="S388" t="s">
        <v>63</v>
      </c>
      <c r="U388">
        <v>3.89</v>
      </c>
      <c r="X388" s="2">
        <v>5063000</v>
      </c>
      <c r="Y388" s="2">
        <v>5672000</v>
      </c>
      <c r="Z388" s="2">
        <v>5274000</v>
      </c>
      <c r="AA388" s="2">
        <v>5079000</v>
      </c>
      <c r="AB388" s="2">
        <v>5162000</v>
      </c>
      <c r="AC388" s="2">
        <v>5110195</v>
      </c>
      <c r="AD388">
        <v>127</v>
      </c>
      <c r="AG388">
        <v>126.97499999999999</v>
      </c>
      <c r="AJ388" t="s">
        <v>748</v>
      </c>
      <c r="AK388" t="s">
        <v>100</v>
      </c>
      <c r="AM388">
        <v>0</v>
      </c>
      <c r="AO388" t="s">
        <v>84</v>
      </c>
      <c r="AP388" s="9">
        <v>42948</v>
      </c>
      <c r="AY388" t="s">
        <v>690</v>
      </c>
      <c r="BE388" t="s">
        <v>1518</v>
      </c>
    </row>
    <row r="389" spans="1:59" x14ac:dyDescent="0.3">
      <c r="A389" t="s">
        <v>1519</v>
      </c>
      <c r="B389" t="s">
        <v>1499</v>
      </c>
      <c r="C389" t="s">
        <v>1500</v>
      </c>
      <c r="D389">
        <v>100020</v>
      </c>
      <c r="E389" s="2">
        <v>4000000</v>
      </c>
      <c r="F389" t="s">
        <v>1506</v>
      </c>
      <c r="G389" t="s">
        <v>187</v>
      </c>
      <c r="I389" s="3">
        <v>39057</v>
      </c>
      <c r="J389" s="3">
        <v>42923</v>
      </c>
      <c r="K389">
        <v>11</v>
      </c>
      <c r="L389">
        <v>36</v>
      </c>
      <c r="P389" s="3">
        <v>39057</v>
      </c>
      <c r="Q389">
        <v>3.95</v>
      </c>
      <c r="R389" s="3">
        <v>40153</v>
      </c>
      <c r="S389" t="s">
        <v>63</v>
      </c>
      <c r="U389">
        <v>3.95</v>
      </c>
      <c r="X389" s="2">
        <v>5083000</v>
      </c>
      <c r="Y389" s="2">
        <v>5689000</v>
      </c>
      <c r="Z389" t="s">
        <v>64</v>
      </c>
      <c r="AA389" t="s">
        <v>64</v>
      </c>
      <c r="AB389" t="s">
        <v>64</v>
      </c>
      <c r="AC389" t="s">
        <v>64</v>
      </c>
      <c r="AD389">
        <v>127</v>
      </c>
      <c r="AG389" t="s">
        <v>64</v>
      </c>
      <c r="AJ389" t="s">
        <v>748</v>
      </c>
      <c r="AK389" t="s">
        <v>100</v>
      </c>
      <c r="AM389">
        <v>0</v>
      </c>
      <c r="AO389" t="s">
        <v>479</v>
      </c>
      <c r="AP389" s="3">
        <v>42923</v>
      </c>
      <c r="AY389" t="s">
        <v>943</v>
      </c>
      <c r="BE389" t="s">
        <v>1501</v>
      </c>
    </row>
    <row r="390" spans="1:59" x14ac:dyDescent="0.3">
      <c r="A390" t="s">
        <v>1520</v>
      </c>
      <c r="B390" t="s">
        <v>1499</v>
      </c>
      <c r="C390" t="s">
        <v>1500</v>
      </c>
      <c r="D390">
        <v>100021</v>
      </c>
      <c r="E390" s="2">
        <v>4000000</v>
      </c>
      <c r="F390" t="s">
        <v>1512</v>
      </c>
      <c r="G390" t="s">
        <v>1507</v>
      </c>
      <c r="I390" s="3">
        <v>39197</v>
      </c>
      <c r="J390" s="3">
        <v>42923</v>
      </c>
      <c r="K390">
        <v>10</v>
      </c>
      <c r="L390">
        <v>12</v>
      </c>
      <c r="P390" s="3">
        <v>39197</v>
      </c>
      <c r="Q390">
        <v>4.45</v>
      </c>
      <c r="R390" s="3">
        <v>39563</v>
      </c>
      <c r="S390" t="s">
        <v>63</v>
      </c>
      <c r="U390">
        <v>4.45</v>
      </c>
      <c r="X390" s="2">
        <v>5417000</v>
      </c>
      <c r="Y390" s="2">
        <v>6003000</v>
      </c>
      <c r="Z390" t="s">
        <v>64</v>
      </c>
      <c r="AA390" t="s">
        <v>64</v>
      </c>
      <c r="AB390" t="s">
        <v>64</v>
      </c>
      <c r="AC390" t="s">
        <v>64</v>
      </c>
      <c r="AD390">
        <v>135</v>
      </c>
      <c r="AG390" t="s">
        <v>64</v>
      </c>
      <c r="AJ390" t="s">
        <v>748</v>
      </c>
      <c r="AK390" t="s">
        <v>100</v>
      </c>
      <c r="AM390">
        <v>0</v>
      </c>
      <c r="AO390" t="s">
        <v>479</v>
      </c>
      <c r="AP390" s="3">
        <v>42923</v>
      </c>
      <c r="AY390" t="s">
        <v>943</v>
      </c>
      <c r="BE390" t="s">
        <v>1501</v>
      </c>
    </row>
    <row r="391" spans="1:59" x14ac:dyDescent="0.3">
      <c r="A391" t="s">
        <v>1521</v>
      </c>
      <c r="B391" t="s">
        <v>1499</v>
      </c>
      <c r="C391" t="s">
        <v>1500</v>
      </c>
      <c r="D391">
        <v>100022</v>
      </c>
      <c r="E391" s="2">
        <v>4000000</v>
      </c>
      <c r="F391" t="s">
        <v>1512</v>
      </c>
      <c r="G391" t="s">
        <v>1507</v>
      </c>
      <c r="I391" s="3">
        <v>39294</v>
      </c>
      <c r="J391" s="3">
        <v>14823</v>
      </c>
      <c r="K391">
        <v>33</v>
      </c>
      <c r="L391">
        <v>12</v>
      </c>
      <c r="P391" s="3">
        <v>39294</v>
      </c>
      <c r="Q391">
        <v>4.7699999999999996</v>
      </c>
      <c r="R391" s="3">
        <v>39660</v>
      </c>
      <c r="S391" t="s">
        <v>63</v>
      </c>
      <c r="U391">
        <v>4.7699999999999996</v>
      </c>
      <c r="X391" s="2">
        <v>5691000</v>
      </c>
      <c r="Y391" s="2">
        <v>6275000</v>
      </c>
      <c r="Z391" t="s">
        <v>64</v>
      </c>
      <c r="AA391" t="s">
        <v>64</v>
      </c>
      <c r="AB391" t="s">
        <v>64</v>
      </c>
      <c r="AC391" t="s">
        <v>64</v>
      </c>
      <c r="AD391">
        <v>142</v>
      </c>
      <c r="AG391" t="s">
        <v>64</v>
      </c>
      <c r="AJ391" t="s">
        <v>748</v>
      </c>
      <c r="AK391" t="s">
        <v>100</v>
      </c>
      <c r="AM391">
        <v>0</v>
      </c>
      <c r="AO391" t="s">
        <v>479</v>
      </c>
      <c r="AP391" s="3">
        <v>42923</v>
      </c>
      <c r="AY391" t="s">
        <v>943</v>
      </c>
      <c r="BE391" t="s">
        <v>1501</v>
      </c>
    </row>
    <row r="392" spans="1:59" x14ac:dyDescent="0.3">
      <c r="A392" t="s">
        <v>1522</v>
      </c>
      <c r="B392" t="s">
        <v>1499</v>
      </c>
      <c r="C392" t="s">
        <v>1500</v>
      </c>
      <c r="D392">
        <v>100023</v>
      </c>
      <c r="E392" s="2">
        <v>5000000</v>
      </c>
      <c r="F392" t="s">
        <v>1124</v>
      </c>
      <c r="G392" t="s">
        <v>1124</v>
      </c>
      <c r="I392" s="3">
        <v>39365</v>
      </c>
      <c r="J392" s="3">
        <v>13798</v>
      </c>
      <c r="K392">
        <v>30</v>
      </c>
      <c r="L392">
        <v>12</v>
      </c>
      <c r="P392" s="3">
        <v>39365</v>
      </c>
      <c r="Q392">
        <v>4.42</v>
      </c>
      <c r="R392" s="3">
        <v>39731</v>
      </c>
      <c r="S392" t="s">
        <v>63</v>
      </c>
      <c r="U392">
        <v>4.42</v>
      </c>
      <c r="X392" s="2">
        <v>6792000</v>
      </c>
      <c r="Y392" s="2">
        <v>7010000</v>
      </c>
      <c r="Z392" s="2">
        <v>6722000</v>
      </c>
      <c r="AA392" s="2">
        <v>6794000</v>
      </c>
      <c r="AB392" s="2">
        <v>6904000</v>
      </c>
      <c r="AC392" s="2">
        <v>6817964</v>
      </c>
      <c r="AD392">
        <v>136</v>
      </c>
      <c r="AG392">
        <v>135.88</v>
      </c>
      <c r="AJ392" t="s">
        <v>748</v>
      </c>
      <c r="AK392" t="s">
        <v>100</v>
      </c>
      <c r="AM392">
        <v>0</v>
      </c>
      <c r="AO392" t="s">
        <v>84</v>
      </c>
      <c r="AP392" s="9">
        <v>42522</v>
      </c>
      <c r="AY392" t="s">
        <v>690</v>
      </c>
      <c r="BE392" t="s">
        <v>1501</v>
      </c>
    </row>
    <row r="393" spans="1:59" x14ac:dyDescent="0.3">
      <c r="A393" t="s">
        <v>1523</v>
      </c>
      <c r="B393" t="s">
        <v>1499</v>
      </c>
      <c r="C393" t="s">
        <v>1500</v>
      </c>
      <c r="D393">
        <v>100024</v>
      </c>
      <c r="E393" s="2">
        <v>4000000</v>
      </c>
      <c r="F393" t="s">
        <v>1124</v>
      </c>
      <c r="G393" t="s">
        <v>1124</v>
      </c>
      <c r="I393" s="3">
        <v>39472</v>
      </c>
      <c r="J393" s="3">
        <v>15731</v>
      </c>
      <c r="K393">
        <v>35</v>
      </c>
      <c r="L393">
        <v>24</v>
      </c>
      <c r="P393" s="3">
        <v>39472</v>
      </c>
      <c r="Q393">
        <v>3.89</v>
      </c>
      <c r="R393" s="3">
        <v>40203</v>
      </c>
      <c r="S393" t="s">
        <v>63</v>
      </c>
      <c r="U393">
        <v>3.89</v>
      </c>
      <c r="X393" s="2">
        <v>5150000</v>
      </c>
      <c r="Y393" s="2">
        <v>5317000</v>
      </c>
      <c r="Z393" s="2">
        <v>5146000</v>
      </c>
      <c r="AA393" s="2">
        <v>5150000</v>
      </c>
      <c r="AB393" s="2">
        <v>5321000</v>
      </c>
      <c r="AC393" s="2">
        <v>5283452</v>
      </c>
      <c r="AD393">
        <v>129</v>
      </c>
      <c r="AG393">
        <v>128.75</v>
      </c>
      <c r="AJ393" t="s">
        <v>748</v>
      </c>
      <c r="AK393" t="s">
        <v>100</v>
      </c>
      <c r="AM393">
        <v>0</v>
      </c>
      <c r="AO393" t="s">
        <v>84</v>
      </c>
      <c r="AP393" s="9">
        <v>42522</v>
      </c>
      <c r="AY393" t="s">
        <v>690</v>
      </c>
      <c r="BE393" t="s">
        <v>1501</v>
      </c>
    </row>
    <row r="394" spans="1:59" x14ac:dyDescent="0.3">
      <c r="A394" t="s">
        <v>1524</v>
      </c>
      <c r="B394" t="s">
        <v>1499</v>
      </c>
      <c r="C394" t="s">
        <v>1500</v>
      </c>
      <c r="D394">
        <v>100025</v>
      </c>
      <c r="E394" s="2">
        <v>4000000</v>
      </c>
      <c r="F394" t="s">
        <v>953</v>
      </c>
      <c r="G394" t="s">
        <v>1517</v>
      </c>
      <c r="I394" s="3">
        <v>39521</v>
      </c>
      <c r="J394" s="3">
        <v>15779</v>
      </c>
      <c r="K394">
        <v>35</v>
      </c>
      <c r="L394">
        <v>24</v>
      </c>
      <c r="P394" s="3">
        <v>39521</v>
      </c>
      <c r="Q394">
        <v>3.94</v>
      </c>
      <c r="R394" s="3">
        <v>40251</v>
      </c>
      <c r="S394" t="s">
        <v>63</v>
      </c>
      <c r="U394">
        <v>3.94</v>
      </c>
      <c r="X394" s="2">
        <v>5172000</v>
      </c>
      <c r="Y394" s="2">
        <v>5776000</v>
      </c>
      <c r="Z394" s="2">
        <v>5492000</v>
      </c>
      <c r="AA394" s="2">
        <v>5172000</v>
      </c>
      <c r="AB394" s="2">
        <v>5343000</v>
      </c>
      <c r="AC394" s="2">
        <v>5303530</v>
      </c>
      <c r="AD394">
        <v>129</v>
      </c>
      <c r="AG394">
        <v>129.30000000000001</v>
      </c>
      <c r="AJ394" t="s">
        <v>748</v>
      </c>
      <c r="AK394" t="s">
        <v>100</v>
      </c>
      <c r="AM394">
        <v>0</v>
      </c>
      <c r="AO394" t="s">
        <v>84</v>
      </c>
      <c r="AP394" s="9">
        <v>42948</v>
      </c>
      <c r="AY394" t="s">
        <v>690</v>
      </c>
      <c r="BE394" t="s">
        <v>1501</v>
      </c>
    </row>
    <row r="395" spans="1:59" x14ac:dyDescent="0.3">
      <c r="A395" t="s">
        <v>1525</v>
      </c>
      <c r="B395" t="s">
        <v>1526</v>
      </c>
      <c r="C395" t="s">
        <v>1527</v>
      </c>
      <c r="D395">
        <v>4000570</v>
      </c>
      <c r="E395" s="2">
        <v>20000000</v>
      </c>
      <c r="F395" t="s">
        <v>1528</v>
      </c>
      <c r="G395" t="s">
        <v>1529</v>
      </c>
      <c r="H395" t="s">
        <v>1529</v>
      </c>
      <c r="I395" s="3">
        <v>37721</v>
      </c>
      <c r="J395" s="3">
        <v>19459</v>
      </c>
      <c r="K395">
        <v>50</v>
      </c>
      <c r="L395">
        <v>6</v>
      </c>
      <c r="M395" t="s">
        <v>91</v>
      </c>
      <c r="N395" s="3">
        <v>37721</v>
      </c>
      <c r="O395">
        <v>3.4</v>
      </c>
      <c r="P395" s="3">
        <v>39182</v>
      </c>
      <c r="Q395">
        <v>4.75</v>
      </c>
      <c r="R395" s="3">
        <v>39182</v>
      </c>
      <c r="S395" t="s">
        <v>844</v>
      </c>
      <c r="X395" s="2">
        <v>31533000</v>
      </c>
      <c r="Y395" s="14">
        <v>34988000</v>
      </c>
      <c r="Z395" s="14">
        <v>33456000</v>
      </c>
      <c r="AA395" s="14">
        <v>33195000</v>
      </c>
      <c r="AB395" s="14">
        <v>34756000</v>
      </c>
      <c r="AC395" s="2">
        <v>34613000</v>
      </c>
      <c r="AD395">
        <v>157.66499999999999</v>
      </c>
      <c r="AG395" t="e">
        <v>#VALUE!</v>
      </c>
      <c r="AJ395" t="s">
        <v>1530</v>
      </c>
      <c r="AK395" t="s">
        <v>1531</v>
      </c>
      <c r="AL395" s="2">
        <v>48000</v>
      </c>
      <c r="AM395">
        <v>0.24</v>
      </c>
      <c r="AN395" t="s">
        <v>159</v>
      </c>
      <c r="AO395" t="s">
        <v>1532</v>
      </c>
      <c r="AP395" s="3">
        <v>41044</v>
      </c>
      <c r="AQ395">
        <v>0</v>
      </c>
      <c r="BA395" t="s">
        <v>1533</v>
      </c>
    </row>
    <row r="396" spans="1:59" x14ac:dyDescent="0.3">
      <c r="A396" t="s">
        <v>1534</v>
      </c>
      <c r="B396" t="s">
        <v>1526</v>
      </c>
      <c r="C396" t="s">
        <v>1527</v>
      </c>
      <c r="D396">
        <v>4000571</v>
      </c>
      <c r="E396" s="2">
        <v>20000000</v>
      </c>
      <c r="F396" t="s">
        <v>1528</v>
      </c>
      <c r="G396" t="s">
        <v>1529</v>
      </c>
      <c r="H396" t="s">
        <v>1529</v>
      </c>
      <c r="I396" s="3">
        <v>37721</v>
      </c>
      <c r="J396" s="3">
        <v>19459</v>
      </c>
      <c r="K396">
        <v>50</v>
      </c>
      <c r="L396">
        <v>6</v>
      </c>
      <c r="M396" t="s">
        <v>91</v>
      </c>
      <c r="N396" s="3">
        <v>37721</v>
      </c>
      <c r="O396">
        <v>3.75</v>
      </c>
      <c r="P396" s="3">
        <v>39548</v>
      </c>
      <c r="Q396">
        <v>4.75</v>
      </c>
      <c r="R396" s="3">
        <v>39548</v>
      </c>
      <c r="S396" t="s">
        <v>844</v>
      </c>
      <c r="X396" s="2">
        <v>31533000</v>
      </c>
      <c r="Y396" s="14">
        <v>34988000</v>
      </c>
      <c r="Z396" s="14">
        <v>33456000</v>
      </c>
      <c r="AA396" s="14">
        <v>33195000</v>
      </c>
      <c r="AB396" s="14">
        <v>34756000</v>
      </c>
      <c r="AC396" s="2">
        <v>34613000</v>
      </c>
      <c r="AD396">
        <v>157.66499999999999</v>
      </c>
      <c r="AG396" t="e">
        <v>#VALUE!</v>
      </c>
      <c r="AJ396" t="s">
        <v>1530</v>
      </c>
      <c r="AK396" t="s">
        <v>1531</v>
      </c>
      <c r="AL396" s="2">
        <v>48000</v>
      </c>
      <c r="AM396">
        <v>0.24</v>
      </c>
      <c r="AN396" t="s">
        <v>159</v>
      </c>
      <c r="AO396" t="s">
        <v>1532</v>
      </c>
      <c r="AP396" s="3">
        <v>41044</v>
      </c>
      <c r="AQ396">
        <v>0</v>
      </c>
      <c r="BA396" t="s">
        <v>1533</v>
      </c>
    </row>
    <row r="397" spans="1:59" x14ac:dyDescent="0.3">
      <c r="A397" t="s">
        <v>1535</v>
      </c>
      <c r="B397" t="s">
        <v>1526</v>
      </c>
      <c r="C397" t="s">
        <v>1527</v>
      </c>
      <c r="D397">
        <v>4000572</v>
      </c>
      <c r="E397" s="2">
        <v>10000000</v>
      </c>
      <c r="F397" t="s">
        <v>1536</v>
      </c>
      <c r="G397" t="s">
        <v>1537</v>
      </c>
      <c r="H397" t="s">
        <v>1537</v>
      </c>
      <c r="I397" s="3">
        <v>37721</v>
      </c>
      <c r="J397" s="3">
        <v>15806</v>
      </c>
      <c r="K397">
        <v>40</v>
      </c>
      <c r="L397">
        <v>6</v>
      </c>
      <c r="M397" t="s">
        <v>91</v>
      </c>
      <c r="N397" s="3">
        <v>37721</v>
      </c>
      <c r="O397">
        <v>3.5</v>
      </c>
      <c r="P397" s="3">
        <v>39548</v>
      </c>
      <c r="Q397">
        <v>4.75</v>
      </c>
      <c r="R397" s="3">
        <v>39548</v>
      </c>
      <c r="S397" t="s">
        <v>844</v>
      </c>
      <c r="X397" s="2">
        <v>14617000</v>
      </c>
      <c r="Y397" s="14">
        <v>16032000</v>
      </c>
      <c r="Z397" s="14">
        <v>15206000</v>
      </c>
      <c r="AA397" s="14">
        <v>15021000</v>
      </c>
      <c r="AB397" s="14">
        <v>15241000</v>
      </c>
      <c r="AC397" s="2">
        <v>15397000</v>
      </c>
      <c r="AD397">
        <v>146.16999999999999</v>
      </c>
      <c r="AG397" t="e">
        <v>#VALUE!</v>
      </c>
      <c r="AJ397" t="s">
        <v>1530</v>
      </c>
      <c r="AK397" t="s">
        <v>1531</v>
      </c>
      <c r="AL397" s="2">
        <v>24000</v>
      </c>
      <c r="AM397">
        <v>0.24</v>
      </c>
      <c r="AN397" t="s">
        <v>159</v>
      </c>
      <c r="AO397" t="s">
        <v>1532</v>
      </c>
      <c r="AP397" s="3">
        <v>41044</v>
      </c>
      <c r="AQ397">
        <v>0</v>
      </c>
      <c r="BA397" t="s">
        <v>1538</v>
      </c>
    </row>
    <row r="398" spans="1:59" x14ac:dyDescent="0.3">
      <c r="A398" t="s">
        <v>1539</v>
      </c>
      <c r="B398" t="s">
        <v>1526</v>
      </c>
      <c r="C398" t="s">
        <v>1527</v>
      </c>
      <c r="D398">
        <v>4000576</v>
      </c>
      <c r="E398" s="2">
        <v>20000000</v>
      </c>
      <c r="F398" t="s">
        <v>1528</v>
      </c>
      <c r="G398" t="s">
        <v>1540</v>
      </c>
      <c r="H398" t="s">
        <v>1540</v>
      </c>
      <c r="I398" s="3">
        <v>38852</v>
      </c>
      <c r="J398" s="3">
        <v>24242</v>
      </c>
      <c r="K398">
        <v>60</v>
      </c>
      <c r="L398">
        <v>60</v>
      </c>
      <c r="M398" t="s">
        <v>91</v>
      </c>
      <c r="N398" t="s">
        <v>124</v>
      </c>
      <c r="O398" t="s">
        <v>63</v>
      </c>
      <c r="P398" s="3">
        <v>38852</v>
      </c>
      <c r="Q398">
        <v>4.7</v>
      </c>
      <c r="R398" s="3">
        <v>39583</v>
      </c>
      <c r="S398" t="s">
        <v>844</v>
      </c>
      <c r="X398" s="2">
        <v>34158000</v>
      </c>
      <c r="Y398" s="14">
        <v>39458000</v>
      </c>
      <c r="Z398" s="14">
        <v>37888000</v>
      </c>
      <c r="AA398" s="14">
        <v>36674000</v>
      </c>
      <c r="AB398" s="14">
        <v>40713000</v>
      </c>
      <c r="AC398" s="2">
        <v>39313000</v>
      </c>
      <c r="AD398">
        <v>170.79</v>
      </c>
      <c r="AG398" t="e">
        <v>#VALUE!</v>
      </c>
      <c r="AJ398" t="s">
        <v>1530</v>
      </c>
      <c r="AK398" t="s">
        <v>1531</v>
      </c>
      <c r="AL398" s="2">
        <v>48000</v>
      </c>
      <c r="AM398">
        <v>0.24</v>
      </c>
      <c r="AN398" t="s">
        <v>159</v>
      </c>
      <c r="BA398" t="s">
        <v>1541</v>
      </c>
      <c r="BE398" t="s">
        <v>1542</v>
      </c>
      <c r="BF398" s="3">
        <v>38852</v>
      </c>
      <c r="BG398" s="14">
        <v>20000</v>
      </c>
    </row>
    <row r="399" spans="1:59" x14ac:dyDescent="0.3">
      <c r="A399" t="s">
        <v>1543</v>
      </c>
      <c r="B399" t="s">
        <v>1526</v>
      </c>
      <c r="C399" t="s">
        <v>1527</v>
      </c>
      <c r="D399">
        <v>4000577</v>
      </c>
      <c r="E399" s="2">
        <v>30000000</v>
      </c>
      <c r="F399" t="s">
        <v>1528</v>
      </c>
      <c r="G399" t="s">
        <v>1540</v>
      </c>
      <c r="H399" t="s">
        <v>1540</v>
      </c>
      <c r="I399" s="3">
        <v>38852</v>
      </c>
      <c r="J399" s="3">
        <v>24242</v>
      </c>
      <c r="K399">
        <v>60</v>
      </c>
      <c r="L399">
        <v>60</v>
      </c>
      <c r="M399" t="s">
        <v>91</v>
      </c>
      <c r="N399" t="s">
        <v>124</v>
      </c>
      <c r="O399" t="s">
        <v>63</v>
      </c>
      <c r="P399" s="3">
        <v>38852</v>
      </c>
      <c r="Q399">
        <v>4.7</v>
      </c>
      <c r="R399" s="3">
        <v>39583</v>
      </c>
      <c r="S399" t="s">
        <v>844</v>
      </c>
      <c r="X399" s="2">
        <v>51231000</v>
      </c>
      <c r="Y399" s="14">
        <v>59183000</v>
      </c>
      <c r="Z399" s="14">
        <v>56827000</v>
      </c>
      <c r="AA399" s="14">
        <v>54998000</v>
      </c>
      <c r="AB399" s="14">
        <v>61062000</v>
      </c>
      <c r="AC399" s="2">
        <v>58967000</v>
      </c>
      <c r="AD399">
        <v>170.77</v>
      </c>
      <c r="AG399" t="e">
        <v>#VALUE!</v>
      </c>
      <c r="AJ399" t="s">
        <v>1530</v>
      </c>
      <c r="AK399" t="s">
        <v>1531</v>
      </c>
      <c r="AL399" s="2">
        <v>72000</v>
      </c>
      <c r="AM399">
        <v>0.24</v>
      </c>
      <c r="AN399" t="s">
        <v>159</v>
      </c>
      <c r="BA399" t="s">
        <v>1541</v>
      </c>
      <c r="BE399" t="s">
        <v>1542</v>
      </c>
      <c r="BF399" s="3">
        <v>38852</v>
      </c>
      <c r="BG399" s="14">
        <v>30000</v>
      </c>
    </row>
    <row r="400" spans="1:59" x14ac:dyDescent="0.3">
      <c r="A400" t="s">
        <v>1544</v>
      </c>
      <c r="B400" t="s">
        <v>1526</v>
      </c>
      <c r="C400" t="s">
        <v>1527</v>
      </c>
      <c r="D400">
        <v>4000578</v>
      </c>
      <c r="E400" s="2">
        <v>25000000</v>
      </c>
      <c r="F400" t="s">
        <v>1528</v>
      </c>
      <c r="G400" t="s">
        <v>1540</v>
      </c>
      <c r="H400" t="s">
        <v>1540</v>
      </c>
      <c r="I400" s="3">
        <v>38988</v>
      </c>
      <c r="J400" s="3">
        <v>24378</v>
      </c>
      <c r="K400">
        <v>60</v>
      </c>
      <c r="L400">
        <v>24</v>
      </c>
      <c r="M400" t="s">
        <v>91</v>
      </c>
      <c r="N400" s="3">
        <v>38988</v>
      </c>
      <c r="O400">
        <v>3.4</v>
      </c>
      <c r="P400" s="3">
        <v>39353</v>
      </c>
      <c r="Q400">
        <v>4.7</v>
      </c>
      <c r="R400" s="3">
        <v>39353</v>
      </c>
      <c r="S400" t="s">
        <v>844</v>
      </c>
      <c r="X400" s="2">
        <v>42350000</v>
      </c>
      <c r="Y400" s="14">
        <v>49040000</v>
      </c>
      <c r="Z400" s="14">
        <v>47056000</v>
      </c>
      <c r="AA400" s="14">
        <v>45534000</v>
      </c>
      <c r="AB400" s="14">
        <v>50667000</v>
      </c>
      <c r="AC400" s="2">
        <v>48872000</v>
      </c>
      <c r="AD400">
        <v>169.4</v>
      </c>
      <c r="AG400" t="e">
        <v>#VALUE!</v>
      </c>
      <c r="AJ400" t="s">
        <v>1530</v>
      </c>
      <c r="AK400" t="s">
        <v>1531</v>
      </c>
      <c r="AL400" s="2">
        <v>60000</v>
      </c>
      <c r="AM400">
        <v>0.24</v>
      </c>
      <c r="AN400" t="s">
        <v>159</v>
      </c>
      <c r="BA400" t="s">
        <v>1541</v>
      </c>
      <c r="BE400" t="s">
        <v>1542</v>
      </c>
      <c r="BF400" s="3">
        <v>38988</v>
      </c>
      <c r="BG400" s="14">
        <v>10000</v>
      </c>
    </row>
    <row r="401" spans="1:57" x14ac:dyDescent="0.3">
      <c r="A401" t="s">
        <v>1547</v>
      </c>
      <c r="B401" t="s">
        <v>1548</v>
      </c>
      <c r="C401" t="s">
        <v>1549</v>
      </c>
      <c r="D401">
        <v>53</v>
      </c>
      <c r="E401" s="2">
        <v>5000000</v>
      </c>
      <c r="F401" t="s">
        <v>272</v>
      </c>
      <c r="I401" s="3">
        <v>39223</v>
      </c>
      <c r="J401" s="3">
        <v>28266</v>
      </c>
      <c r="K401">
        <v>70</v>
      </c>
      <c r="L401">
        <v>36</v>
      </c>
      <c r="P401" s="3">
        <v>39223</v>
      </c>
      <c r="Q401">
        <v>3.45</v>
      </c>
      <c r="R401" s="3">
        <v>40319</v>
      </c>
      <c r="S401" t="s">
        <v>63</v>
      </c>
      <c r="U401">
        <v>3.45</v>
      </c>
      <c r="V401" s="2">
        <v>172973</v>
      </c>
      <c r="Y401" s="2">
        <v>7612733</v>
      </c>
      <c r="Z401" s="2">
        <v>9157326</v>
      </c>
      <c r="AA401" s="2">
        <v>9267212</v>
      </c>
      <c r="AB401" s="2">
        <v>9406435</v>
      </c>
      <c r="AC401" s="2">
        <v>12566471</v>
      </c>
      <c r="AD401" s="2">
        <v>10073456</v>
      </c>
      <c r="AE401">
        <v>152.255</v>
      </c>
      <c r="AH401">
        <v>188.12899999999999</v>
      </c>
      <c r="AK401" t="s">
        <v>261</v>
      </c>
      <c r="AL401" t="s">
        <v>100</v>
      </c>
      <c r="AM401" s="2">
        <v>9000</v>
      </c>
      <c r="AN401">
        <v>0.18</v>
      </c>
    </row>
    <row r="402" spans="1:57" x14ac:dyDescent="0.3">
      <c r="A402" t="s">
        <v>1550</v>
      </c>
      <c r="B402" t="s">
        <v>1548</v>
      </c>
      <c r="C402" t="s">
        <v>1549</v>
      </c>
      <c r="D402">
        <v>54</v>
      </c>
      <c r="E402" s="2">
        <v>5000000</v>
      </c>
      <c r="F402" t="s">
        <v>272</v>
      </c>
      <c r="I402" s="3">
        <v>39105</v>
      </c>
      <c r="J402" s="3">
        <v>28150</v>
      </c>
      <c r="K402">
        <v>70</v>
      </c>
      <c r="L402">
        <v>36</v>
      </c>
      <c r="P402" s="3">
        <v>39105</v>
      </c>
      <c r="Q402">
        <v>3.79</v>
      </c>
      <c r="R402" s="3">
        <v>40201</v>
      </c>
      <c r="S402" t="s">
        <v>63</v>
      </c>
      <c r="U402">
        <v>3.79</v>
      </c>
      <c r="V402" s="2">
        <v>190019</v>
      </c>
      <c r="Y402" s="2">
        <v>8175793</v>
      </c>
      <c r="Z402" s="2">
        <v>9800136</v>
      </c>
      <c r="AA402" s="2">
        <v>9910392</v>
      </c>
      <c r="AB402" s="2">
        <v>10051126</v>
      </c>
      <c r="AC402" s="2">
        <v>13351316</v>
      </c>
      <c r="AD402" s="2">
        <v>10738412</v>
      </c>
      <c r="AE402">
        <v>163.51599999999999</v>
      </c>
      <c r="AH402">
        <v>201.023</v>
      </c>
      <c r="AK402" t="s">
        <v>261</v>
      </c>
      <c r="AL402" t="s">
        <v>100</v>
      </c>
      <c r="AM402" s="2">
        <v>10000</v>
      </c>
      <c r="AN402">
        <v>0.2</v>
      </c>
    </row>
    <row r="403" spans="1:57" x14ac:dyDescent="0.3">
      <c r="A403" t="s">
        <v>1551</v>
      </c>
      <c r="B403" t="s">
        <v>1548</v>
      </c>
      <c r="C403" t="s">
        <v>1549</v>
      </c>
      <c r="D403">
        <v>55</v>
      </c>
      <c r="E403" s="2">
        <v>5000000</v>
      </c>
      <c r="F403" t="s">
        <v>82</v>
      </c>
      <c r="I403" s="3">
        <v>39112</v>
      </c>
      <c r="J403" s="3">
        <v>28155</v>
      </c>
      <c r="K403">
        <v>70</v>
      </c>
      <c r="L403">
        <v>24</v>
      </c>
      <c r="P403" s="3">
        <v>39112</v>
      </c>
      <c r="Q403">
        <v>3.78</v>
      </c>
      <c r="R403" s="3">
        <v>39843</v>
      </c>
      <c r="S403" t="s">
        <v>63</v>
      </c>
      <c r="U403">
        <v>3.78</v>
      </c>
      <c r="V403" s="2">
        <v>189518</v>
      </c>
      <c r="Y403" s="2">
        <v>6252724</v>
      </c>
      <c r="AE403">
        <v>125.054</v>
      </c>
      <c r="AH403">
        <v>0</v>
      </c>
      <c r="AK403" t="s">
        <v>261</v>
      </c>
      <c r="AL403" t="s">
        <v>100</v>
      </c>
      <c r="AM403" s="2">
        <v>3750</v>
      </c>
      <c r="AN403">
        <v>0.08</v>
      </c>
      <c r="AQ403" s="3">
        <v>42580</v>
      </c>
    </row>
    <row r="404" spans="1:57" x14ac:dyDescent="0.3">
      <c r="A404" t="s">
        <v>1552</v>
      </c>
      <c r="B404" t="s">
        <v>1548</v>
      </c>
      <c r="C404" t="s">
        <v>1549</v>
      </c>
      <c r="D404">
        <v>56</v>
      </c>
      <c r="E404" s="2">
        <v>5000000</v>
      </c>
      <c r="F404" t="s">
        <v>272</v>
      </c>
      <c r="I404" s="3">
        <v>39105</v>
      </c>
      <c r="J404" s="3">
        <v>28150</v>
      </c>
      <c r="K404">
        <v>70</v>
      </c>
      <c r="L404">
        <v>60</v>
      </c>
      <c r="P404" s="3">
        <v>39105</v>
      </c>
      <c r="Q404">
        <v>3.89</v>
      </c>
      <c r="R404" s="3">
        <v>40931</v>
      </c>
      <c r="S404" t="s">
        <v>63</v>
      </c>
      <c r="U404">
        <v>3.89</v>
      </c>
      <c r="V404" s="2">
        <v>195033</v>
      </c>
      <c r="Y404" s="2">
        <v>8352186</v>
      </c>
      <c r="Z404" s="2">
        <v>10002123</v>
      </c>
      <c r="AA404" s="2">
        <v>10112781</v>
      </c>
      <c r="AB404" s="2">
        <v>10254315</v>
      </c>
      <c r="AC404" s="2">
        <v>13601977</v>
      </c>
      <c r="AD404" s="2">
        <v>10949033</v>
      </c>
      <c r="AE404">
        <v>167.04400000000001</v>
      </c>
      <c r="AH404">
        <v>205.08600000000001</v>
      </c>
      <c r="AK404" t="s">
        <v>261</v>
      </c>
      <c r="AL404" t="s">
        <v>100</v>
      </c>
      <c r="AM404" s="2">
        <v>10000</v>
      </c>
      <c r="AN404">
        <v>0.2</v>
      </c>
    </row>
    <row r="405" spans="1:57" x14ac:dyDescent="0.3">
      <c r="A405" t="s">
        <v>1553</v>
      </c>
      <c r="B405" t="s">
        <v>1548</v>
      </c>
      <c r="C405" t="s">
        <v>1549</v>
      </c>
      <c r="D405">
        <v>57</v>
      </c>
      <c r="E405" s="2">
        <v>5000000</v>
      </c>
      <c r="F405" t="s">
        <v>82</v>
      </c>
      <c r="I405" s="3">
        <v>39112</v>
      </c>
      <c r="J405" s="3">
        <v>28155</v>
      </c>
      <c r="K405">
        <v>70</v>
      </c>
      <c r="L405">
        <v>24</v>
      </c>
      <c r="P405" s="3">
        <v>39112</v>
      </c>
      <c r="Q405">
        <v>3.88</v>
      </c>
      <c r="R405" s="3">
        <v>39843</v>
      </c>
      <c r="S405" t="s">
        <v>63</v>
      </c>
      <c r="U405">
        <v>3.88</v>
      </c>
      <c r="V405" s="2">
        <v>194532</v>
      </c>
      <c r="Y405" s="2">
        <v>6395258</v>
      </c>
      <c r="AE405">
        <v>127.905</v>
      </c>
      <c r="AH405">
        <v>0</v>
      </c>
      <c r="AK405" t="s">
        <v>261</v>
      </c>
      <c r="AL405" t="s">
        <v>100</v>
      </c>
      <c r="AM405" s="2">
        <v>3750</v>
      </c>
      <c r="AN405">
        <v>0.08</v>
      </c>
      <c r="AQ405" s="3">
        <v>42580</v>
      </c>
    </row>
    <row r="406" spans="1:57" x14ac:dyDescent="0.3">
      <c r="A406" t="s">
        <v>1554</v>
      </c>
      <c r="B406" t="s">
        <v>1548</v>
      </c>
      <c r="C406" t="s">
        <v>1549</v>
      </c>
      <c r="D406">
        <v>58</v>
      </c>
      <c r="E406" s="2">
        <v>10000000</v>
      </c>
      <c r="F406" t="s">
        <v>82</v>
      </c>
      <c r="I406" s="3">
        <v>39112</v>
      </c>
      <c r="J406" s="3">
        <v>28155</v>
      </c>
      <c r="K406">
        <v>70</v>
      </c>
      <c r="L406">
        <v>48</v>
      </c>
      <c r="P406" s="3">
        <v>39112</v>
      </c>
      <c r="Q406">
        <v>3.98</v>
      </c>
      <c r="R406" s="3">
        <v>40573</v>
      </c>
      <c r="S406" t="s">
        <v>63</v>
      </c>
      <c r="U406">
        <v>3.98</v>
      </c>
      <c r="V406" s="2">
        <v>399090</v>
      </c>
      <c r="Y406" s="2">
        <v>13076391</v>
      </c>
      <c r="AE406">
        <v>130.76400000000001</v>
      </c>
      <c r="AH406">
        <v>0</v>
      </c>
      <c r="AK406" t="s">
        <v>261</v>
      </c>
      <c r="AL406" t="s">
        <v>100</v>
      </c>
      <c r="AM406" s="2">
        <v>15000</v>
      </c>
      <c r="AN406">
        <v>0.15</v>
      </c>
      <c r="AQ406" s="3">
        <v>42580</v>
      </c>
    </row>
    <row r="407" spans="1:57" x14ac:dyDescent="0.3">
      <c r="A407" t="s">
        <v>1555</v>
      </c>
      <c r="B407" t="s">
        <v>1548</v>
      </c>
      <c r="C407" t="s">
        <v>1549</v>
      </c>
      <c r="D407">
        <v>59</v>
      </c>
      <c r="E407" s="2">
        <v>5000000</v>
      </c>
      <c r="F407" t="s">
        <v>82</v>
      </c>
      <c r="I407" s="3">
        <v>39478</v>
      </c>
      <c r="J407" s="3">
        <v>28521</v>
      </c>
      <c r="K407">
        <v>70</v>
      </c>
      <c r="L407">
        <v>6</v>
      </c>
      <c r="P407" s="3">
        <v>39477</v>
      </c>
      <c r="Q407">
        <v>3.99</v>
      </c>
      <c r="R407" s="3">
        <v>39659</v>
      </c>
      <c r="S407" t="s">
        <v>63</v>
      </c>
      <c r="U407">
        <v>3.99</v>
      </c>
      <c r="V407" s="2">
        <v>200047</v>
      </c>
      <c r="Y407" s="2">
        <v>6561494</v>
      </c>
      <c r="AE407">
        <v>131.22999999999999</v>
      </c>
      <c r="AH407">
        <v>0</v>
      </c>
      <c r="AK407" t="s">
        <v>261</v>
      </c>
      <c r="AL407" t="s">
        <v>100</v>
      </c>
      <c r="AM407" s="2">
        <v>4500</v>
      </c>
      <c r="AN407">
        <v>0.09</v>
      </c>
      <c r="AQ407" s="3">
        <v>42580</v>
      </c>
    </row>
    <row r="408" spans="1:57" x14ac:dyDescent="0.3">
      <c r="A408" t="s">
        <v>1556</v>
      </c>
      <c r="B408" t="s">
        <v>1548</v>
      </c>
      <c r="C408" t="s">
        <v>1549</v>
      </c>
      <c r="D408">
        <v>60</v>
      </c>
      <c r="E408" s="2">
        <v>5000000</v>
      </c>
      <c r="F408" t="s">
        <v>120</v>
      </c>
      <c r="I408" s="3">
        <v>39055</v>
      </c>
      <c r="J408" s="3">
        <v>24443</v>
      </c>
      <c r="K408">
        <v>60</v>
      </c>
      <c r="L408">
        <v>6</v>
      </c>
      <c r="P408" s="3">
        <v>39055</v>
      </c>
      <c r="Q408">
        <v>5.3</v>
      </c>
      <c r="R408" s="3">
        <v>39237</v>
      </c>
      <c r="S408" t="s">
        <v>63</v>
      </c>
      <c r="U408">
        <v>5.33</v>
      </c>
      <c r="V408" s="2">
        <v>265726</v>
      </c>
      <c r="Y408" s="2">
        <v>10326719</v>
      </c>
      <c r="Z408" s="2">
        <v>13018425</v>
      </c>
      <c r="AA408" s="2">
        <v>12102659</v>
      </c>
      <c r="AB408" s="2">
        <v>12196078</v>
      </c>
      <c r="AC408" s="2">
        <v>15216003</v>
      </c>
      <c r="AD408" s="2">
        <v>12663517</v>
      </c>
      <c r="AE408">
        <v>206.53399999999999</v>
      </c>
      <c r="AH408">
        <v>243.922</v>
      </c>
      <c r="AK408" t="s">
        <v>261</v>
      </c>
      <c r="AL408" t="s">
        <v>100</v>
      </c>
      <c r="AM408" s="2">
        <v>6000</v>
      </c>
      <c r="AN408">
        <v>0.12</v>
      </c>
    </row>
    <row r="409" spans="1:57" x14ac:dyDescent="0.3">
      <c r="A409" t="s">
        <v>1557</v>
      </c>
      <c r="B409" t="s">
        <v>1558</v>
      </c>
      <c r="C409" t="s">
        <v>1559</v>
      </c>
      <c r="D409" t="s">
        <v>1560</v>
      </c>
      <c r="E409" s="2">
        <v>7000000</v>
      </c>
      <c r="F409" t="s">
        <v>245</v>
      </c>
      <c r="G409" t="s">
        <v>245</v>
      </c>
      <c r="I409" s="3">
        <v>38575</v>
      </c>
      <c r="J409" s="3">
        <v>23965</v>
      </c>
      <c r="K409">
        <v>60</v>
      </c>
      <c r="L409">
        <v>6</v>
      </c>
      <c r="N409" s="3">
        <v>38674</v>
      </c>
      <c r="O409">
        <v>3.6</v>
      </c>
      <c r="R409" s="3">
        <v>39770</v>
      </c>
      <c r="S409" t="s">
        <v>63</v>
      </c>
      <c r="U409">
        <v>3.6</v>
      </c>
      <c r="X409" s="2">
        <v>10238000</v>
      </c>
      <c r="Y409" s="2">
        <v>11790000</v>
      </c>
      <c r="Z409" s="2">
        <v>11357000</v>
      </c>
      <c r="AA409" s="2">
        <v>12672560</v>
      </c>
      <c r="AB409" s="2">
        <v>15985441</v>
      </c>
      <c r="AC409" s="2">
        <v>13214521</v>
      </c>
      <c r="AJ409" t="s">
        <v>297</v>
      </c>
      <c r="AK409" t="s">
        <v>1561</v>
      </c>
      <c r="AL409">
        <v>0</v>
      </c>
    </row>
    <row r="410" spans="1:57" x14ac:dyDescent="0.3">
      <c r="A410" t="s">
        <v>1562</v>
      </c>
      <c r="B410" t="s">
        <v>1563</v>
      </c>
      <c r="C410" t="s">
        <v>1564</v>
      </c>
      <c r="E410" s="2">
        <v>6000000</v>
      </c>
      <c r="F410" t="s">
        <v>118</v>
      </c>
      <c r="G410" t="s">
        <v>118</v>
      </c>
      <c r="I410" s="3">
        <v>38019</v>
      </c>
      <c r="J410" s="3">
        <v>19759</v>
      </c>
      <c r="K410">
        <v>50</v>
      </c>
      <c r="L410">
        <v>6</v>
      </c>
      <c r="P410" s="3">
        <v>38019</v>
      </c>
      <c r="Q410">
        <v>2.85</v>
      </c>
      <c r="R410" s="3">
        <v>38021</v>
      </c>
      <c r="S410" t="s">
        <v>144</v>
      </c>
      <c r="U410">
        <v>4.5</v>
      </c>
      <c r="X410" s="2">
        <v>8006421</v>
      </c>
      <c r="Y410" s="8">
        <v>9239463</v>
      </c>
      <c r="Z410" s="8">
        <v>9005409</v>
      </c>
      <c r="AA410" s="2">
        <v>9174814</v>
      </c>
      <c r="AB410" s="8">
        <v>8693908</v>
      </c>
      <c r="AC410" s="8">
        <v>9369157</v>
      </c>
      <c r="AD410">
        <v>133.44</v>
      </c>
      <c r="AG410">
        <v>152.91399999999999</v>
      </c>
      <c r="AJ410" t="s">
        <v>56</v>
      </c>
      <c r="AK410" t="s">
        <v>71</v>
      </c>
      <c r="AL410" s="2">
        <v>14400</v>
      </c>
      <c r="AM410">
        <v>0.24</v>
      </c>
    </row>
    <row r="411" spans="1:57" x14ac:dyDescent="0.3">
      <c r="A411" t="s">
        <v>1565</v>
      </c>
      <c r="B411" t="s">
        <v>1563</v>
      </c>
      <c r="C411" t="s">
        <v>1564</v>
      </c>
      <c r="E411" s="2">
        <v>6000000</v>
      </c>
      <c r="F411" t="s">
        <v>1566</v>
      </c>
      <c r="G411" t="s">
        <v>1566</v>
      </c>
      <c r="I411" s="3">
        <v>38315</v>
      </c>
      <c r="J411" s="3">
        <v>20050</v>
      </c>
      <c r="K411">
        <v>50</v>
      </c>
      <c r="L411">
        <v>6</v>
      </c>
      <c r="P411" s="3">
        <v>38315</v>
      </c>
      <c r="Q411">
        <v>1.6</v>
      </c>
      <c r="R411" s="3">
        <v>38315</v>
      </c>
      <c r="S411" t="s">
        <v>144</v>
      </c>
      <c r="U411">
        <v>4.5</v>
      </c>
      <c r="X411" s="2">
        <v>8105175</v>
      </c>
      <c r="Y411" s="8">
        <v>9374407</v>
      </c>
      <c r="Z411" s="8">
        <v>9132805</v>
      </c>
      <c r="AA411" s="2">
        <v>9295906</v>
      </c>
      <c r="AB411" s="8">
        <v>8810744</v>
      </c>
      <c r="AC411" s="8">
        <v>9497546</v>
      </c>
      <c r="AD411">
        <v>135.08600000000001</v>
      </c>
      <c r="AG411">
        <v>154.93199999999999</v>
      </c>
      <c r="AJ411" t="s">
        <v>56</v>
      </c>
      <c r="AK411" t="s">
        <v>65</v>
      </c>
      <c r="AL411" s="2">
        <v>14400</v>
      </c>
      <c r="AM411">
        <v>0.24</v>
      </c>
    </row>
    <row r="412" spans="1:57" x14ac:dyDescent="0.3">
      <c r="A412" t="s">
        <v>1567</v>
      </c>
      <c r="B412" t="s">
        <v>1568</v>
      </c>
      <c r="C412" t="s">
        <v>1569</v>
      </c>
      <c r="D412" t="s">
        <v>1570</v>
      </c>
      <c r="E412" s="2">
        <v>15000000</v>
      </c>
      <c r="F412" t="s">
        <v>443</v>
      </c>
      <c r="G412" t="s">
        <v>443</v>
      </c>
      <c r="I412" s="3">
        <v>39526</v>
      </c>
      <c r="J412" s="3">
        <v>19802</v>
      </c>
      <c r="K412">
        <v>46</v>
      </c>
      <c r="L412">
        <v>36</v>
      </c>
      <c r="P412" s="3">
        <v>39526</v>
      </c>
      <c r="Q412">
        <v>4.2</v>
      </c>
      <c r="R412" s="3">
        <v>40256</v>
      </c>
      <c r="U412">
        <v>4.2</v>
      </c>
      <c r="X412" s="2">
        <v>21908000</v>
      </c>
      <c r="Y412" s="2">
        <v>22577000</v>
      </c>
      <c r="Z412" s="2">
        <v>21682000</v>
      </c>
      <c r="AA412" s="2">
        <v>21608000</v>
      </c>
      <c r="AB412" s="2">
        <v>22301000</v>
      </c>
      <c r="AC412" s="2">
        <v>22462019</v>
      </c>
      <c r="AD412">
        <v>146</v>
      </c>
      <c r="AG412">
        <v>144.053</v>
      </c>
      <c r="AJ412" t="s">
        <v>261</v>
      </c>
      <c r="AK412" t="s">
        <v>1571</v>
      </c>
      <c r="AL412" t="s">
        <v>1571</v>
      </c>
      <c r="AM412" t="e">
        <v>#VALUE!</v>
      </c>
      <c r="AO412" t="s">
        <v>84</v>
      </c>
      <c r="AP412" s="3">
        <v>42629</v>
      </c>
      <c r="AQ412" t="s">
        <v>64</v>
      </c>
      <c r="AY412" t="s">
        <v>943</v>
      </c>
    </row>
    <row r="413" spans="1:57" x14ac:dyDescent="0.3">
      <c r="A413" t="s">
        <v>1572</v>
      </c>
      <c r="B413" t="s">
        <v>1568</v>
      </c>
      <c r="C413" t="s">
        <v>1569</v>
      </c>
      <c r="D413" t="s">
        <v>1573</v>
      </c>
      <c r="E413" s="2">
        <v>20000000</v>
      </c>
      <c r="F413" t="s">
        <v>1257</v>
      </c>
      <c r="G413" t="s">
        <v>1257</v>
      </c>
      <c r="I413" s="3">
        <v>39875</v>
      </c>
      <c r="J413" s="3">
        <v>28917</v>
      </c>
      <c r="K413">
        <v>70</v>
      </c>
      <c r="L413">
        <v>60</v>
      </c>
      <c r="P413" s="3">
        <v>39875</v>
      </c>
      <c r="Q413">
        <v>4.25</v>
      </c>
      <c r="R413" s="3">
        <v>45354</v>
      </c>
      <c r="U413">
        <v>4.25</v>
      </c>
      <c r="X413" s="2">
        <v>33750000</v>
      </c>
      <c r="Y413" s="2">
        <v>40958000</v>
      </c>
      <c r="Z413" s="2">
        <v>39153000</v>
      </c>
      <c r="AA413" t="s">
        <v>64</v>
      </c>
      <c r="AB413" t="s">
        <v>64</v>
      </c>
      <c r="AC413" t="s">
        <v>64</v>
      </c>
      <c r="AD413">
        <v>169</v>
      </c>
      <c r="AG413" t="e">
        <v>#VALUE!</v>
      </c>
      <c r="AJ413" t="s">
        <v>261</v>
      </c>
      <c r="AK413" t="s">
        <v>1279</v>
      </c>
      <c r="AL413" s="14">
        <v>36000</v>
      </c>
      <c r="AM413">
        <v>0.18</v>
      </c>
      <c r="AO413" t="s">
        <v>708</v>
      </c>
      <c r="AP413" s="3">
        <v>43405</v>
      </c>
      <c r="AQ413" s="2">
        <v>7379313</v>
      </c>
      <c r="AY413" t="s">
        <v>943</v>
      </c>
    </row>
    <row r="414" spans="1:57" x14ac:dyDescent="0.3">
      <c r="A414" t="s">
        <v>1574</v>
      </c>
      <c r="B414" t="s">
        <v>1568</v>
      </c>
      <c r="C414" t="s">
        <v>1569</v>
      </c>
      <c r="D414" t="s">
        <v>1575</v>
      </c>
      <c r="E414" s="2">
        <v>21000000</v>
      </c>
      <c r="F414" t="s">
        <v>443</v>
      </c>
      <c r="G414" t="s">
        <v>443</v>
      </c>
      <c r="I414" s="3">
        <v>39183</v>
      </c>
      <c r="J414" s="3">
        <v>28226</v>
      </c>
      <c r="K414">
        <v>70</v>
      </c>
      <c r="L414">
        <v>6</v>
      </c>
      <c r="P414" s="3">
        <v>39183</v>
      </c>
      <c r="Q414">
        <v>4.37</v>
      </c>
      <c r="R414" s="3">
        <v>42927</v>
      </c>
      <c r="U414">
        <v>4.37</v>
      </c>
      <c r="X414" s="2">
        <v>36252000</v>
      </c>
      <c r="Y414" s="2">
        <v>38154000</v>
      </c>
      <c r="Z414" s="2">
        <v>36843000</v>
      </c>
      <c r="AA414" s="2">
        <v>35467000</v>
      </c>
      <c r="AB414" s="2">
        <v>37386000</v>
      </c>
      <c r="AC414" s="2">
        <v>37947385</v>
      </c>
      <c r="AD414">
        <v>173</v>
      </c>
      <c r="AG414">
        <v>168.89</v>
      </c>
      <c r="AJ414" t="s">
        <v>261</v>
      </c>
      <c r="AK414" t="s">
        <v>1279</v>
      </c>
      <c r="AL414" s="14">
        <v>50400</v>
      </c>
      <c r="AM414">
        <v>0.24</v>
      </c>
      <c r="AO414" t="s">
        <v>84</v>
      </c>
      <c r="AP414" s="3">
        <v>42522</v>
      </c>
      <c r="AQ414" t="s">
        <v>64</v>
      </c>
      <c r="AY414" t="s">
        <v>943</v>
      </c>
    </row>
    <row r="415" spans="1:57" x14ac:dyDescent="0.3">
      <c r="A415" t="s">
        <v>1576</v>
      </c>
      <c r="B415" t="s">
        <v>1568</v>
      </c>
      <c r="C415" t="s">
        <v>1569</v>
      </c>
      <c r="D415" t="s">
        <v>1577</v>
      </c>
      <c r="E415" s="2">
        <v>18000000</v>
      </c>
      <c r="F415" t="s">
        <v>443</v>
      </c>
      <c r="G415" t="s">
        <v>443</v>
      </c>
      <c r="I415" s="3">
        <v>39258</v>
      </c>
      <c r="J415" s="3">
        <v>24648</v>
      </c>
      <c r="K415">
        <v>60</v>
      </c>
      <c r="L415">
        <v>6</v>
      </c>
      <c r="M415" t="s">
        <v>1462</v>
      </c>
      <c r="N415" s="3">
        <v>39258</v>
      </c>
      <c r="O415">
        <v>4.05</v>
      </c>
      <c r="P415" s="3">
        <v>40354</v>
      </c>
      <c r="Q415">
        <v>4.7</v>
      </c>
      <c r="R415" s="3">
        <v>40354</v>
      </c>
      <c r="U415">
        <v>4.625</v>
      </c>
      <c r="X415" s="2">
        <v>30180000</v>
      </c>
      <c r="Y415" s="2">
        <v>32489000</v>
      </c>
      <c r="Z415" s="2">
        <v>31209000</v>
      </c>
      <c r="AA415" s="2">
        <v>30268000</v>
      </c>
      <c r="AB415" s="2">
        <v>31640000</v>
      </c>
      <c r="AC415" s="2">
        <v>31942778</v>
      </c>
      <c r="AD415">
        <v>168</v>
      </c>
      <c r="AG415">
        <v>168.15600000000001</v>
      </c>
      <c r="AJ415" t="s">
        <v>261</v>
      </c>
      <c r="AK415" t="s">
        <v>1279</v>
      </c>
      <c r="AL415" s="14">
        <v>32400</v>
      </c>
      <c r="AM415">
        <v>0.18</v>
      </c>
      <c r="AO415" t="s">
        <v>84</v>
      </c>
      <c r="AP415" s="3">
        <v>42522</v>
      </c>
      <c r="AQ415" t="s">
        <v>64</v>
      </c>
      <c r="AY415" t="s">
        <v>943</v>
      </c>
      <c r="BE415" t="s">
        <v>1578</v>
      </c>
    </row>
    <row r="416" spans="1:57" x14ac:dyDescent="0.3">
      <c r="A416" t="s">
        <v>1579</v>
      </c>
      <c r="B416" t="s">
        <v>1568</v>
      </c>
      <c r="C416" t="s">
        <v>1569</v>
      </c>
      <c r="D416" t="s">
        <v>1580</v>
      </c>
      <c r="E416" s="2">
        <v>15100000</v>
      </c>
      <c r="F416" t="s">
        <v>443</v>
      </c>
      <c r="G416" t="s">
        <v>443</v>
      </c>
      <c r="I416" s="3">
        <v>38919</v>
      </c>
      <c r="J416" s="3">
        <v>27962</v>
      </c>
      <c r="K416">
        <v>70</v>
      </c>
      <c r="L416">
        <v>60</v>
      </c>
      <c r="P416" s="3">
        <v>38919</v>
      </c>
      <c r="Q416">
        <v>4.26</v>
      </c>
      <c r="R416" s="3">
        <v>44033</v>
      </c>
      <c r="U416">
        <v>4.26</v>
      </c>
      <c r="X416" s="2">
        <v>25414000</v>
      </c>
      <c r="Y416" s="2">
        <v>26588000</v>
      </c>
      <c r="Z416" s="2">
        <v>25653000</v>
      </c>
      <c r="AA416" s="2">
        <v>24704000</v>
      </c>
      <c r="AB416" s="2">
        <v>26049000</v>
      </c>
      <c r="AC416" s="2">
        <v>26447443</v>
      </c>
      <c r="AD416">
        <v>168</v>
      </c>
      <c r="AG416">
        <v>163.60300000000001</v>
      </c>
      <c r="AJ416" t="s">
        <v>261</v>
      </c>
      <c r="AK416" t="s">
        <v>1571</v>
      </c>
      <c r="AL416" t="s">
        <v>1571</v>
      </c>
      <c r="AM416" t="e">
        <v>#VALUE!</v>
      </c>
      <c r="AO416" t="s">
        <v>84</v>
      </c>
      <c r="AP416" s="3">
        <v>42522</v>
      </c>
      <c r="AQ416" t="s">
        <v>64</v>
      </c>
      <c r="AY416" t="s">
        <v>943</v>
      </c>
    </row>
    <row r="417" spans="1:57" x14ac:dyDescent="0.3">
      <c r="A417" t="s">
        <v>1581</v>
      </c>
      <c r="B417" t="s">
        <v>1568</v>
      </c>
      <c r="C417" t="s">
        <v>1569</v>
      </c>
      <c r="D417" t="s">
        <v>1582</v>
      </c>
      <c r="E417" s="2">
        <v>10000000</v>
      </c>
      <c r="F417" t="s">
        <v>443</v>
      </c>
      <c r="G417" t="s">
        <v>443</v>
      </c>
      <c r="I417" s="3">
        <v>38625</v>
      </c>
      <c r="J417" s="3">
        <v>22189</v>
      </c>
      <c r="K417">
        <v>55</v>
      </c>
      <c r="L417">
        <v>6</v>
      </c>
      <c r="N417" s="3">
        <v>38625</v>
      </c>
      <c r="O417">
        <v>4.3499999999999996</v>
      </c>
      <c r="P417" s="3">
        <v>42277</v>
      </c>
      <c r="Q417">
        <v>4.5999999999999996</v>
      </c>
      <c r="R417" s="3">
        <v>42277</v>
      </c>
      <c r="U417">
        <v>4.5999999999999996</v>
      </c>
      <c r="X417" s="2">
        <v>15968000</v>
      </c>
      <c r="Y417" s="2">
        <v>16976000</v>
      </c>
      <c r="Z417" s="2">
        <v>16376000</v>
      </c>
      <c r="AA417" s="2">
        <v>16005000</v>
      </c>
      <c r="AB417" s="2">
        <v>16598000</v>
      </c>
      <c r="AC417" s="2">
        <v>16705726</v>
      </c>
      <c r="AD417">
        <v>160</v>
      </c>
      <c r="AG417">
        <v>160.05000000000001</v>
      </c>
      <c r="AJ417" t="s">
        <v>261</v>
      </c>
      <c r="AK417" t="s">
        <v>1571</v>
      </c>
      <c r="AL417" t="s">
        <v>1571</v>
      </c>
      <c r="AM417" t="e">
        <v>#VALUE!</v>
      </c>
      <c r="AO417" t="s">
        <v>84</v>
      </c>
      <c r="AP417" s="3">
        <v>42522</v>
      </c>
      <c r="AQ417" t="s">
        <v>64</v>
      </c>
      <c r="AY417" t="s">
        <v>943</v>
      </c>
    </row>
    <row r="418" spans="1:57" x14ac:dyDescent="0.3">
      <c r="A418" t="s">
        <v>1583</v>
      </c>
      <c r="B418" t="s">
        <v>1568</v>
      </c>
      <c r="C418" t="s">
        <v>1569</v>
      </c>
      <c r="D418" t="s">
        <v>1584</v>
      </c>
      <c r="E418" s="2">
        <v>10000000</v>
      </c>
      <c r="F418" t="s">
        <v>443</v>
      </c>
      <c r="G418" t="s">
        <v>443</v>
      </c>
      <c r="I418" s="3">
        <v>38625</v>
      </c>
      <c r="J418" s="3">
        <v>22554</v>
      </c>
      <c r="K418">
        <v>56</v>
      </c>
      <c r="L418">
        <v>6</v>
      </c>
      <c r="N418" s="3">
        <v>38625</v>
      </c>
      <c r="O418">
        <v>4.3499999999999996</v>
      </c>
      <c r="P418" s="3">
        <v>42277</v>
      </c>
      <c r="Q418">
        <v>4.5999999999999996</v>
      </c>
      <c r="R418" s="3">
        <v>42277</v>
      </c>
      <c r="U418">
        <v>4.5999999999999996</v>
      </c>
      <c r="X418" s="2">
        <v>16168000</v>
      </c>
      <c r="Y418" s="2">
        <v>17244000</v>
      </c>
      <c r="Z418" s="2">
        <v>16627000</v>
      </c>
      <c r="AA418" s="2">
        <v>16236000</v>
      </c>
      <c r="AB418" s="2">
        <v>16718000</v>
      </c>
      <c r="AC418" s="2">
        <v>16802566</v>
      </c>
      <c r="AD418">
        <v>162</v>
      </c>
      <c r="AG418">
        <v>162.36000000000001</v>
      </c>
      <c r="AJ418" t="s">
        <v>261</v>
      </c>
      <c r="AK418" t="s">
        <v>1571</v>
      </c>
      <c r="AL418" t="s">
        <v>1571</v>
      </c>
      <c r="AM418" t="e">
        <v>#VALUE!</v>
      </c>
      <c r="AO418" t="s">
        <v>84</v>
      </c>
      <c r="AP418" s="3">
        <v>42522</v>
      </c>
      <c r="AQ418" t="s">
        <v>64</v>
      </c>
      <c r="AY418" t="s">
        <v>943</v>
      </c>
    </row>
    <row r="419" spans="1:57" x14ac:dyDescent="0.3">
      <c r="A419" t="s">
        <v>1585</v>
      </c>
      <c r="B419" t="s">
        <v>1568</v>
      </c>
      <c r="C419" t="s">
        <v>1569</v>
      </c>
      <c r="D419" t="s">
        <v>1586</v>
      </c>
      <c r="E419" s="2">
        <v>10000000</v>
      </c>
      <c r="F419" t="s">
        <v>118</v>
      </c>
      <c r="G419" t="s">
        <v>118</v>
      </c>
      <c r="I419" s="3">
        <v>38628</v>
      </c>
      <c r="J419" s="3">
        <v>23831</v>
      </c>
      <c r="K419">
        <v>60</v>
      </c>
      <c r="L419">
        <v>6</v>
      </c>
      <c r="N419" s="3">
        <v>38628</v>
      </c>
      <c r="O419">
        <v>2.7</v>
      </c>
      <c r="P419" s="3">
        <v>39356</v>
      </c>
      <c r="Q419">
        <v>4.5</v>
      </c>
      <c r="R419" s="3">
        <v>39356</v>
      </c>
      <c r="U419">
        <v>4.5</v>
      </c>
      <c r="X419" s="2">
        <v>16267000</v>
      </c>
      <c r="Y419" s="2">
        <v>18799000</v>
      </c>
      <c r="Z419" s="2">
        <v>18080000</v>
      </c>
      <c r="AA419" s="2">
        <v>17517000</v>
      </c>
      <c r="AB419" s="2">
        <v>19602000</v>
      </c>
      <c r="AC419" s="2">
        <v>18860246</v>
      </c>
      <c r="AD419">
        <v>163</v>
      </c>
      <c r="AG419">
        <v>175.17</v>
      </c>
      <c r="AJ419" t="s">
        <v>573</v>
      </c>
      <c r="AK419" t="s">
        <v>1279</v>
      </c>
      <c r="AL419" s="14">
        <v>12000</v>
      </c>
      <c r="AM419">
        <v>0.12</v>
      </c>
      <c r="AO419" t="s">
        <v>64</v>
      </c>
    </row>
    <row r="420" spans="1:57" x14ac:dyDescent="0.3">
      <c r="A420" t="s">
        <v>1587</v>
      </c>
      <c r="B420" t="s">
        <v>1568</v>
      </c>
      <c r="C420" t="s">
        <v>1569</v>
      </c>
      <c r="D420" t="s">
        <v>1588</v>
      </c>
      <c r="E420" s="2">
        <v>10000000</v>
      </c>
      <c r="F420" t="s">
        <v>1257</v>
      </c>
      <c r="G420" t="s">
        <v>1257</v>
      </c>
      <c r="I420" s="3">
        <v>39752</v>
      </c>
      <c r="J420" s="3">
        <v>28794</v>
      </c>
      <c r="K420">
        <v>70</v>
      </c>
      <c r="L420">
        <v>60</v>
      </c>
      <c r="P420" s="3">
        <v>39752</v>
      </c>
      <c r="Q420">
        <v>3.9</v>
      </c>
      <c r="R420" s="3">
        <v>40847</v>
      </c>
      <c r="U420">
        <v>3.9</v>
      </c>
      <c r="X420" s="2">
        <v>16253000</v>
      </c>
      <c r="Y420" s="2">
        <v>19587000</v>
      </c>
      <c r="Z420" s="2">
        <v>18756000</v>
      </c>
      <c r="AA420" t="s">
        <v>64</v>
      </c>
      <c r="AB420" t="s">
        <v>64</v>
      </c>
      <c r="AC420" t="s">
        <v>64</v>
      </c>
      <c r="AD420">
        <v>163</v>
      </c>
      <c r="AG420" t="e">
        <v>#VALUE!</v>
      </c>
      <c r="AJ420" t="s">
        <v>261</v>
      </c>
      <c r="AK420" t="s">
        <v>1279</v>
      </c>
      <c r="AL420" s="14">
        <v>18000</v>
      </c>
      <c r="AM420">
        <v>0.18</v>
      </c>
      <c r="AO420" t="s">
        <v>708</v>
      </c>
      <c r="AP420" s="3">
        <v>43405</v>
      </c>
      <c r="AQ420" s="2">
        <v>2698265</v>
      </c>
      <c r="AY420" t="s">
        <v>943</v>
      </c>
    </row>
    <row r="421" spans="1:57" x14ac:dyDescent="0.3">
      <c r="A421" t="s">
        <v>1589</v>
      </c>
      <c r="B421" t="s">
        <v>1568</v>
      </c>
      <c r="C421" t="s">
        <v>1569</v>
      </c>
      <c r="D421" t="s">
        <v>1590</v>
      </c>
      <c r="E421" s="2">
        <v>7000000</v>
      </c>
      <c r="F421" t="s">
        <v>443</v>
      </c>
      <c r="G421" t="s">
        <v>443</v>
      </c>
      <c r="I421" s="3">
        <v>38670</v>
      </c>
      <c r="J421" s="3">
        <v>24060</v>
      </c>
      <c r="K421">
        <v>60</v>
      </c>
      <c r="L421">
        <v>6</v>
      </c>
      <c r="N421" s="3">
        <v>38670</v>
      </c>
      <c r="O421">
        <v>4.4000000000000004</v>
      </c>
      <c r="P421" s="3">
        <v>39400</v>
      </c>
      <c r="Q421">
        <v>4.5999999999999996</v>
      </c>
      <c r="R421" s="3">
        <v>39400</v>
      </c>
      <c r="U421">
        <v>4.5999999999999996</v>
      </c>
      <c r="X421" s="2">
        <v>11732000</v>
      </c>
      <c r="Y421" s="2">
        <v>12462000</v>
      </c>
      <c r="Z421" s="2">
        <v>11988000</v>
      </c>
      <c r="AA421" s="2">
        <v>11655000</v>
      </c>
      <c r="AB421" s="2">
        <v>12157000</v>
      </c>
      <c r="AC421" s="2">
        <v>12255040</v>
      </c>
      <c r="AD421">
        <v>168</v>
      </c>
      <c r="AG421">
        <v>166.5</v>
      </c>
      <c r="AJ421" t="s">
        <v>261</v>
      </c>
      <c r="AK421" t="s">
        <v>1279</v>
      </c>
      <c r="AL421" s="14">
        <v>8400</v>
      </c>
      <c r="AM421">
        <v>0.12</v>
      </c>
      <c r="AO421" t="s">
        <v>84</v>
      </c>
      <c r="AP421" s="3">
        <v>42522</v>
      </c>
      <c r="AQ421" t="s">
        <v>64</v>
      </c>
      <c r="AY421" t="s">
        <v>943</v>
      </c>
    </row>
    <row r="422" spans="1:57" x14ac:dyDescent="0.3">
      <c r="A422" t="s">
        <v>1591</v>
      </c>
      <c r="B422" t="s">
        <v>1568</v>
      </c>
      <c r="C422" t="s">
        <v>1569</v>
      </c>
      <c r="D422" t="s">
        <v>1592</v>
      </c>
      <c r="E422" s="2">
        <v>10000000</v>
      </c>
      <c r="F422" t="s">
        <v>443</v>
      </c>
      <c r="G422" t="s">
        <v>443</v>
      </c>
      <c r="I422" s="3">
        <v>38692</v>
      </c>
      <c r="J422" s="3">
        <v>24082</v>
      </c>
      <c r="K422">
        <v>60</v>
      </c>
      <c r="L422">
        <v>6</v>
      </c>
      <c r="N422" s="3">
        <v>38692</v>
      </c>
      <c r="O422">
        <v>2.4</v>
      </c>
      <c r="P422" s="3">
        <v>39239</v>
      </c>
      <c r="Q422">
        <v>4.375</v>
      </c>
      <c r="R422" s="3">
        <v>39239</v>
      </c>
      <c r="U422">
        <v>4.375</v>
      </c>
      <c r="X422" s="2">
        <v>16241000</v>
      </c>
      <c r="Y422" s="2">
        <v>17089000</v>
      </c>
      <c r="Z422" s="2">
        <v>16436000</v>
      </c>
      <c r="AA422" s="2">
        <v>15980000</v>
      </c>
      <c r="AB422" s="2">
        <v>16682000</v>
      </c>
      <c r="AC422" s="2">
        <v>16825819</v>
      </c>
      <c r="AD422">
        <v>162</v>
      </c>
      <c r="AG422">
        <v>159.80000000000001</v>
      </c>
      <c r="AJ422" t="s">
        <v>261</v>
      </c>
      <c r="AK422" t="s">
        <v>1571</v>
      </c>
      <c r="AL422" t="s">
        <v>1571</v>
      </c>
      <c r="AM422" t="e">
        <v>#VALUE!</v>
      </c>
      <c r="AO422" t="s">
        <v>84</v>
      </c>
      <c r="AP422" s="3">
        <v>42522</v>
      </c>
      <c r="AQ422" t="s">
        <v>64</v>
      </c>
      <c r="AY422" t="s">
        <v>943</v>
      </c>
    </row>
    <row r="423" spans="1:57" x14ac:dyDescent="0.3">
      <c r="A423" t="s">
        <v>1593</v>
      </c>
      <c r="B423" t="s">
        <v>1568</v>
      </c>
      <c r="C423" t="s">
        <v>1569</v>
      </c>
      <c r="D423" t="s">
        <v>1594</v>
      </c>
      <c r="E423" s="2">
        <v>9400000</v>
      </c>
      <c r="F423" t="s">
        <v>69</v>
      </c>
      <c r="G423" t="s">
        <v>69</v>
      </c>
      <c r="I423" s="3">
        <v>38698</v>
      </c>
      <c r="J423" s="3">
        <v>24088</v>
      </c>
      <c r="K423">
        <v>60</v>
      </c>
      <c r="L423">
        <v>6</v>
      </c>
      <c r="N423" s="3">
        <v>38698</v>
      </c>
      <c r="O423">
        <v>4.25</v>
      </c>
      <c r="P423" s="3">
        <v>39794</v>
      </c>
      <c r="Q423">
        <v>4.99</v>
      </c>
      <c r="R423" s="3">
        <v>39794</v>
      </c>
      <c r="U423">
        <v>4.99</v>
      </c>
      <c r="X423" s="2">
        <v>16561000</v>
      </c>
      <c r="Y423" s="2">
        <v>19132000</v>
      </c>
      <c r="Z423" s="2">
        <v>18373000</v>
      </c>
      <c r="AA423" s="2">
        <v>17815000</v>
      </c>
      <c r="AB423" s="2">
        <v>19703000</v>
      </c>
      <c r="AC423" s="2">
        <v>19057842</v>
      </c>
      <c r="AD423">
        <v>176</v>
      </c>
      <c r="AG423">
        <v>189.52099999999999</v>
      </c>
      <c r="AJ423" t="s">
        <v>261</v>
      </c>
      <c r="AK423" t="s">
        <v>1571</v>
      </c>
      <c r="AL423" t="s">
        <v>1595</v>
      </c>
      <c r="AM423" t="e">
        <v>#VALUE!</v>
      </c>
      <c r="AO423" t="s">
        <v>64</v>
      </c>
    </row>
    <row r="424" spans="1:57" x14ac:dyDescent="0.3">
      <c r="A424" t="s">
        <v>1596</v>
      </c>
      <c r="B424" t="s">
        <v>1597</v>
      </c>
      <c r="C424" t="s">
        <v>1598</v>
      </c>
      <c r="D424" t="s">
        <v>1599</v>
      </c>
      <c r="E424" s="2">
        <v>3000000</v>
      </c>
      <c r="F424" t="s">
        <v>131</v>
      </c>
      <c r="G424" t="s">
        <v>131</v>
      </c>
      <c r="H424" t="s">
        <v>131</v>
      </c>
      <c r="I424" s="3">
        <v>38674</v>
      </c>
      <c r="J424" s="3">
        <v>20411</v>
      </c>
      <c r="K424">
        <v>50</v>
      </c>
      <c r="L424">
        <v>6</v>
      </c>
      <c r="P424" s="3">
        <v>38674</v>
      </c>
      <c r="Q424">
        <v>3.99</v>
      </c>
      <c r="R424" s="3">
        <v>40135</v>
      </c>
      <c r="S424" t="s">
        <v>63</v>
      </c>
      <c r="U424">
        <v>3.99</v>
      </c>
      <c r="X424" s="2">
        <v>3663092</v>
      </c>
      <c r="Y424" s="2">
        <v>4256007</v>
      </c>
      <c r="Z424" s="2">
        <v>4151999</v>
      </c>
      <c r="AA424" s="2">
        <v>4257966</v>
      </c>
      <c r="AB424" s="2">
        <v>4269796</v>
      </c>
      <c r="AC424" s="2">
        <v>4332951</v>
      </c>
      <c r="AD424">
        <v>122.10299999999999</v>
      </c>
      <c r="AG424">
        <v>141.93199999999999</v>
      </c>
      <c r="AJ424" t="s">
        <v>261</v>
      </c>
      <c r="AK424" t="s">
        <v>1415</v>
      </c>
      <c r="AL424" s="2">
        <v>7200</v>
      </c>
      <c r="AM424">
        <v>0.24</v>
      </c>
      <c r="AN424" t="s">
        <v>159</v>
      </c>
      <c r="AO424" t="s">
        <v>84</v>
      </c>
      <c r="AP424" s="3">
        <v>42542</v>
      </c>
      <c r="AQ424">
        <v>0</v>
      </c>
      <c r="AR424" t="s">
        <v>279</v>
      </c>
      <c r="AV424" t="s">
        <v>1600</v>
      </c>
      <c r="AW424" t="s">
        <v>1600</v>
      </c>
      <c r="AX424" t="s">
        <v>1600</v>
      </c>
      <c r="AY424" t="s">
        <v>737</v>
      </c>
      <c r="AZ424" t="s">
        <v>737</v>
      </c>
      <c r="BE424" t="s">
        <v>1601</v>
      </c>
    </row>
    <row r="425" spans="1:57" x14ac:dyDescent="0.3">
      <c r="A425" t="s">
        <v>1602</v>
      </c>
      <c r="B425" t="s">
        <v>1597</v>
      </c>
      <c r="C425" t="s">
        <v>1598</v>
      </c>
      <c r="D425" t="s">
        <v>1603</v>
      </c>
      <c r="E425" s="2">
        <v>3000000</v>
      </c>
      <c r="F425" t="s">
        <v>131</v>
      </c>
      <c r="G425" t="s">
        <v>131</v>
      </c>
      <c r="H425" t="s">
        <v>131</v>
      </c>
      <c r="I425" s="3">
        <v>38579</v>
      </c>
      <c r="J425" s="3">
        <v>23971</v>
      </c>
      <c r="K425">
        <v>60</v>
      </c>
      <c r="L425">
        <v>6</v>
      </c>
      <c r="N425" s="3">
        <v>38579</v>
      </c>
      <c r="O425">
        <v>4.5</v>
      </c>
      <c r="P425" s="3">
        <v>39309</v>
      </c>
      <c r="Q425">
        <v>4.99</v>
      </c>
      <c r="R425" s="3">
        <v>39309</v>
      </c>
      <c r="S425" t="s">
        <v>63</v>
      </c>
      <c r="U425">
        <v>4.99</v>
      </c>
      <c r="X425" s="2">
        <v>4560224</v>
      </c>
      <c r="Y425" s="2">
        <v>5393415</v>
      </c>
      <c r="Z425" s="2">
        <v>5323963</v>
      </c>
      <c r="AA425" s="2">
        <v>5369890</v>
      </c>
      <c r="AB425" s="2">
        <v>5406187</v>
      </c>
      <c r="AC425" s="2">
        <v>5531282</v>
      </c>
      <c r="AD425">
        <v>152.00700000000001</v>
      </c>
      <c r="AG425">
        <v>178.99600000000001</v>
      </c>
      <c r="AJ425" t="s">
        <v>261</v>
      </c>
      <c r="AK425" t="s">
        <v>1415</v>
      </c>
      <c r="AL425" s="2">
        <v>3600</v>
      </c>
      <c r="AM425">
        <v>0.12</v>
      </c>
      <c r="AN425" t="s">
        <v>159</v>
      </c>
      <c r="AO425" t="s">
        <v>84</v>
      </c>
      <c r="AP425" s="3">
        <v>42542</v>
      </c>
      <c r="AQ425">
        <v>0</v>
      </c>
      <c r="AR425" t="s">
        <v>279</v>
      </c>
      <c r="AV425" t="s">
        <v>1600</v>
      </c>
      <c r="AW425" t="s">
        <v>1600</v>
      </c>
      <c r="AX425" t="s">
        <v>1600</v>
      </c>
      <c r="AY425" t="s">
        <v>737</v>
      </c>
      <c r="AZ425" t="s">
        <v>737</v>
      </c>
      <c r="BE425" t="s">
        <v>1604</v>
      </c>
    </row>
    <row r="426" spans="1:57" x14ac:dyDescent="0.3">
      <c r="A426" t="s">
        <v>1605</v>
      </c>
      <c r="B426" t="s">
        <v>1597</v>
      </c>
      <c r="C426" t="s">
        <v>1598</v>
      </c>
      <c r="D426" t="s">
        <v>1606</v>
      </c>
      <c r="E426" s="2">
        <v>2500000</v>
      </c>
      <c r="F426" t="s">
        <v>131</v>
      </c>
      <c r="G426" t="s">
        <v>131</v>
      </c>
      <c r="H426" t="s">
        <v>131</v>
      </c>
      <c r="I426" s="3">
        <v>38992</v>
      </c>
      <c r="J426" s="3">
        <v>24384</v>
      </c>
      <c r="K426">
        <v>60</v>
      </c>
      <c r="L426">
        <v>60</v>
      </c>
      <c r="P426" s="3">
        <v>38992</v>
      </c>
      <c r="Q426">
        <v>3.66</v>
      </c>
      <c r="R426" s="3">
        <v>40818</v>
      </c>
      <c r="S426" t="s">
        <v>63</v>
      </c>
      <c r="U426">
        <v>3.66</v>
      </c>
      <c r="X426" s="2">
        <v>2947743</v>
      </c>
      <c r="Y426" s="2">
        <v>3533541</v>
      </c>
      <c r="Z426" s="2">
        <v>3492601</v>
      </c>
      <c r="AA426" s="2">
        <v>3533113</v>
      </c>
      <c r="AB426" s="2">
        <v>3567246</v>
      </c>
      <c r="AC426" s="2">
        <v>3665297</v>
      </c>
      <c r="AD426">
        <v>117.91</v>
      </c>
      <c r="AG426">
        <v>141.32499999999999</v>
      </c>
      <c r="AJ426" t="s">
        <v>261</v>
      </c>
      <c r="AK426" t="s">
        <v>1415</v>
      </c>
      <c r="AL426" s="2">
        <v>6000</v>
      </c>
      <c r="AM426">
        <v>0.24</v>
      </c>
      <c r="AN426" t="s">
        <v>159</v>
      </c>
      <c r="AO426" t="s">
        <v>84</v>
      </c>
      <c r="AP426" s="3">
        <v>42542</v>
      </c>
      <c r="AQ426">
        <v>0</v>
      </c>
      <c r="AR426" t="s">
        <v>279</v>
      </c>
      <c r="AV426" t="s">
        <v>1600</v>
      </c>
      <c r="AW426" t="s">
        <v>1600</v>
      </c>
      <c r="AX426" t="s">
        <v>1600</v>
      </c>
      <c r="AY426" t="s">
        <v>737</v>
      </c>
      <c r="AZ426" t="s">
        <v>737</v>
      </c>
      <c r="BE426" t="s">
        <v>1607</v>
      </c>
    </row>
    <row r="427" spans="1:57" x14ac:dyDescent="0.3">
      <c r="A427" t="s">
        <v>1608</v>
      </c>
      <c r="B427" t="s">
        <v>1597</v>
      </c>
      <c r="C427" t="s">
        <v>1598</v>
      </c>
      <c r="D427" t="s">
        <v>1609</v>
      </c>
      <c r="E427" s="2">
        <v>3300000</v>
      </c>
      <c r="F427" t="s">
        <v>1610</v>
      </c>
      <c r="G427" t="s">
        <v>152</v>
      </c>
      <c r="I427" s="3">
        <v>38796</v>
      </c>
      <c r="J427" s="3">
        <v>23821</v>
      </c>
      <c r="U427">
        <v>4.99</v>
      </c>
      <c r="X427" s="2">
        <v>5010004</v>
      </c>
      <c r="Y427" s="2">
        <v>5947740</v>
      </c>
      <c r="Z427" s="2">
        <v>5825389</v>
      </c>
      <c r="AA427" s="2">
        <v>5899160</v>
      </c>
      <c r="AB427" s="2">
        <v>5609911</v>
      </c>
      <c r="AC427" s="2">
        <v>6120129</v>
      </c>
      <c r="AJ427" t="s">
        <v>261</v>
      </c>
      <c r="AK427" t="s">
        <v>794</v>
      </c>
    </row>
    <row r="428" spans="1:57" x14ac:dyDescent="0.3">
      <c r="A428" t="s">
        <v>1611</v>
      </c>
      <c r="B428" t="s">
        <v>1597</v>
      </c>
      <c r="C428" t="s">
        <v>1598</v>
      </c>
      <c r="D428" t="s">
        <v>1612</v>
      </c>
      <c r="E428" s="2">
        <v>1000000</v>
      </c>
      <c r="F428" t="s">
        <v>136</v>
      </c>
      <c r="G428" t="s">
        <v>138</v>
      </c>
      <c r="U428">
        <v>5.94</v>
      </c>
      <c r="X428" s="2">
        <v>1281603</v>
      </c>
      <c r="Y428" s="2">
        <v>1269238</v>
      </c>
      <c r="Z428" s="2">
        <v>1198732</v>
      </c>
      <c r="AA428" s="2">
        <v>1167964</v>
      </c>
      <c r="AB428" s="2">
        <v>1115760</v>
      </c>
      <c r="AC428" s="2">
        <v>1100208</v>
      </c>
      <c r="AJ428" t="s">
        <v>261</v>
      </c>
    </row>
    <row r="429" spans="1:57" x14ac:dyDescent="0.3">
      <c r="A429" t="s">
        <v>1613</v>
      </c>
      <c r="B429" t="s">
        <v>1614</v>
      </c>
      <c r="C429" t="s">
        <v>1615</v>
      </c>
      <c r="D429">
        <v>360004</v>
      </c>
      <c r="E429" s="2">
        <v>500000</v>
      </c>
      <c r="F429" t="s">
        <v>1616</v>
      </c>
      <c r="G429" t="s">
        <v>1617</v>
      </c>
      <c r="H429" t="s">
        <v>64</v>
      </c>
      <c r="I429" s="3">
        <v>31005</v>
      </c>
      <c r="J429" s="3">
        <v>43789</v>
      </c>
      <c r="K429">
        <v>35</v>
      </c>
      <c r="L429" t="s">
        <v>1618</v>
      </c>
      <c r="M429" t="s">
        <v>91</v>
      </c>
      <c r="N429" t="s">
        <v>125</v>
      </c>
      <c r="O429" t="s">
        <v>124</v>
      </c>
      <c r="P429" s="3">
        <v>31005</v>
      </c>
      <c r="Q429">
        <v>10.375</v>
      </c>
      <c r="S429" t="s">
        <v>1446</v>
      </c>
      <c r="T429" t="s">
        <v>109</v>
      </c>
      <c r="U429" t="s">
        <v>64</v>
      </c>
      <c r="V429" s="2">
        <v>2057699</v>
      </c>
      <c r="W429">
        <v>412</v>
      </c>
      <c r="X429" s="2">
        <v>701768</v>
      </c>
      <c r="Y429" s="2">
        <v>661964</v>
      </c>
      <c r="Z429" s="2">
        <v>604898</v>
      </c>
      <c r="AA429" s="2">
        <v>554051</v>
      </c>
      <c r="AB429" t="s">
        <v>64</v>
      </c>
      <c r="AC429" t="s">
        <v>64</v>
      </c>
      <c r="AD429">
        <v>140</v>
      </c>
      <c r="AE429">
        <v>132</v>
      </c>
      <c r="AF429">
        <v>121</v>
      </c>
      <c r="AG429">
        <v>111</v>
      </c>
      <c r="AH429" t="s">
        <v>64</v>
      </c>
      <c r="AI429" t="s">
        <v>64</v>
      </c>
      <c r="AJ429" t="s">
        <v>183</v>
      </c>
      <c r="AK429" t="s">
        <v>1415</v>
      </c>
      <c r="AL429" t="s">
        <v>109</v>
      </c>
      <c r="AM429" t="s">
        <v>64</v>
      </c>
      <c r="AN429" t="s">
        <v>144</v>
      </c>
      <c r="BA429" t="s">
        <v>1619</v>
      </c>
    </row>
    <row r="430" spans="1:57" x14ac:dyDescent="0.3">
      <c r="A430" t="s">
        <v>1620</v>
      </c>
      <c r="B430" t="s">
        <v>1614</v>
      </c>
      <c r="C430" t="s">
        <v>1615</v>
      </c>
      <c r="D430">
        <v>240004</v>
      </c>
      <c r="E430" s="2">
        <v>500000</v>
      </c>
      <c r="F430" t="s">
        <v>1616</v>
      </c>
      <c r="G430" t="s">
        <v>1617</v>
      </c>
      <c r="H430" t="s">
        <v>64</v>
      </c>
      <c r="I430" s="3">
        <v>31113</v>
      </c>
      <c r="J430" s="3">
        <v>43899</v>
      </c>
      <c r="K430">
        <v>35</v>
      </c>
      <c r="L430" t="s">
        <v>1621</v>
      </c>
      <c r="M430" t="s">
        <v>91</v>
      </c>
      <c r="N430" t="s">
        <v>125</v>
      </c>
      <c r="O430" t="s">
        <v>124</v>
      </c>
      <c r="P430" s="3">
        <v>31113</v>
      </c>
      <c r="Q430">
        <v>11.375</v>
      </c>
      <c r="R430" s="3">
        <v>32939</v>
      </c>
      <c r="S430" t="s">
        <v>144</v>
      </c>
      <c r="U430" t="s">
        <v>64</v>
      </c>
      <c r="V430" s="2">
        <v>1992339</v>
      </c>
      <c r="W430">
        <v>398</v>
      </c>
      <c r="X430" s="2">
        <v>690409</v>
      </c>
      <c r="Y430" s="2">
        <v>654033</v>
      </c>
      <c r="Z430" s="2">
        <v>601822</v>
      </c>
      <c r="AA430" s="2">
        <v>553116</v>
      </c>
      <c r="AB430" t="s">
        <v>64</v>
      </c>
      <c r="AC430" t="s">
        <v>64</v>
      </c>
      <c r="AD430">
        <v>138</v>
      </c>
      <c r="AE430">
        <v>131</v>
      </c>
      <c r="AF430">
        <v>120</v>
      </c>
      <c r="AG430">
        <v>111</v>
      </c>
      <c r="AH430" t="s">
        <v>64</v>
      </c>
      <c r="AI430" t="s">
        <v>64</v>
      </c>
      <c r="AJ430" t="s">
        <v>183</v>
      </c>
      <c r="AK430" t="s">
        <v>1622</v>
      </c>
      <c r="AL430">
        <v>300</v>
      </c>
      <c r="AM430">
        <v>0.06</v>
      </c>
      <c r="AN430" t="s">
        <v>144</v>
      </c>
      <c r="BA430" t="s">
        <v>1623</v>
      </c>
    </row>
    <row r="431" spans="1:57" x14ac:dyDescent="0.3">
      <c r="A431" t="s">
        <v>1624</v>
      </c>
      <c r="B431" t="s">
        <v>1614</v>
      </c>
      <c r="C431" t="s">
        <v>1615</v>
      </c>
      <c r="D431">
        <v>240005</v>
      </c>
      <c r="E431" s="2">
        <v>500000</v>
      </c>
      <c r="F431" t="s">
        <v>1616</v>
      </c>
      <c r="G431" t="s">
        <v>1617</v>
      </c>
      <c r="H431" t="s">
        <v>64</v>
      </c>
      <c r="I431" s="3">
        <v>31113</v>
      </c>
      <c r="J431" s="3">
        <v>43899</v>
      </c>
      <c r="K431">
        <v>35</v>
      </c>
      <c r="L431" t="s">
        <v>1618</v>
      </c>
      <c r="M431" t="s">
        <v>91</v>
      </c>
      <c r="N431" t="s">
        <v>125</v>
      </c>
      <c r="O431" t="s">
        <v>124</v>
      </c>
      <c r="P431" s="3">
        <v>31113</v>
      </c>
      <c r="Q431">
        <v>11.375</v>
      </c>
      <c r="S431" t="s">
        <v>144</v>
      </c>
      <c r="U431" t="s">
        <v>64</v>
      </c>
      <c r="V431" s="2">
        <v>1992339</v>
      </c>
      <c r="W431">
        <v>398</v>
      </c>
      <c r="X431" s="2">
        <v>690409</v>
      </c>
      <c r="Y431" s="2">
        <v>654033</v>
      </c>
      <c r="Z431" s="2">
        <v>601822</v>
      </c>
      <c r="AA431" s="2">
        <v>553116</v>
      </c>
      <c r="AB431" t="s">
        <v>445</v>
      </c>
      <c r="AC431" t="s">
        <v>445</v>
      </c>
      <c r="AD431">
        <v>138</v>
      </c>
      <c r="AE431">
        <v>131</v>
      </c>
      <c r="AF431">
        <v>120</v>
      </c>
      <c r="AG431">
        <v>111</v>
      </c>
      <c r="AH431" t="s">
        <v>64</v>
      </c>
      <c r="AI431" t="s">
        <v>64</v>
      </c>
      <c r="AJ431" t="s">
        <v>183</v>
      </c>
      <c r="AK431" t="s">
        <v>1625</v>
      </c>
      <c r="AL431">
        <v>300</v>
      </c>
      <c r="AM431">
        <v>0.06</v>
      </c>
      <c r="AN431" t="s">
        <v>144</v>
      </c>
      <c r="BA431" t="s">
        <v>1626</v>
      </c>
    </row>
    <row r="432" spans="1:57" x14ac:dyDescent="0.3">
      <c r="A432" t="s">
        <v>1627</v>
      </c>
      <c r="B432" t="s">
        <v>1614</v>
      </c>
      <c r="C432" t="s">
        <v>1615</v>
      </c>
      <c r="D432">
        <v>240007</v>
      </c>
      <c r="E432" s="2">
        <v>1000000</v>
      </c>
      <c r="F432" t="s">
        <v>1628</v>
      </c>
      <c r="G432" t="s">
        <v>1629</v>
      </c>
      <c r="H432" t="s">
        <v>1630</v>
      </c>
      <c r="I432" s="3">
        <v>41001</v>
      </c>
      <c r="J432" s="3">
        <v>18609</v>
      </c>
      <c r="K432">
        <v>38</v>
      </c>
      <c r="L432" t="s">
        <v>1631</v>
      </c>
      <c r="M432" t="s">
        <v>91</v>
      </c>
      <c r="N432" t="s">
        <v>125</v>
      </c>
      <c r="O432" t="s">
        <v>124</v>
      </c>
      <c r="P432" s="3">
        <v>41001</v>
      </c>
      <c r="Q432">
        <v>11.125</v>
      </c>
      <c r="R432" s="3">
        <v>41001</v>
      </c>
      <c r="S432" t="s">
        <v>144</v>
      </c>
      <c r="U432">
        <v>11.125</v>
      </c>
      <c r="V432" s="2">
        <v>6679572</v>
      </c>
      <c r="W432">
        <v>668</v>
      </c>
      <c r="X432" s="2">
        <v>2715876</v>
      </c>
      <c r="Y432" s="2">
        <v>3026699</v>
      </c>
      <c r="Z432" s="2">
        <v>2997669</v>
      </c>
      <c r="AA432" s="2">
        <v>2968689</v>
      </c>
      <c r="AB432" s="2">
        <v>2968689</v>
      </c>
      <c r="AC432" s="2">
        <v>2966981</v>
      </c>
      <c r="AD432">
        <v>272</v>
      </c>
      <c r="AE432">
        <v>303</v>
      </c>
      <c r="AF432">
        <v>300</v>
      </c>
      <c r="AG432">
        <v>297</v>
      </c>
      <c r="AH432">
        <v>297</v>
      </c>
      <c r="AI432">
        <v>297</v>
      </c>
      <c r="AJ432" t="s">
        <v>183</v>
      </c>
      <c r="AK432" t="s">
        <v>1632</v>
      </c>
      <c r="AL432" t="s">
        <v>109</v>
      </c>
      <c r="AN432" t="s">
        <v>144</v>
      </c>
      <c r="BA432" t="s">
        <v>1633</v>
      </c>
    </row>
    <row r="433" spans="1:53" x14ac:dyDescent="0.3">
      <c r="A433" t="s">
        <v>1634</v>
      </c>
      <c r="B433" t="s">
        <v>1614</v>
      </c>
      <c r="C433" t="s">
        <v>1615</v>
      </c>
      <c r="D433">
        <v>290045</v>
      </c>
      <c r="E433" s="2">
        <v>5000000</v>
      </c>
      <c r="F433" t="s">
        <v>1635</v>
      </c>
      <c r="G433" t="s">
        <v>1636</v>
      </c>
      <c r="H433" t="s">
        <v>1636</v>
      </c>
      <c r="I433" s="3">
        <v>37529</v>
      </c>
      <c r="J433" s="3">
        <v>15614</v>
      </c>
      <c r="K433">
        <v>40</v>
      </c>
      <c r="L433">
        <v>6</v>
      </c>
      <c r="M433" t="s">
        <v>241</v>
      </c>
      <c r="N433" s="3">
        <v>37529</v>
      </c>
      <c r="O433">
        <v>2.8</v>
      </c>
      <c r="P433" s="3">
        <v>38260</v>
      </c>
      <c r="Q433">
        <v>4.5</v>
      </c>
      <c r="R433" s="3">
        <v>38258</v>
      </c>
      <c r="S433" t="s">
        <v>144</v>
      </c>
      <c r="U433">
        <v>4.5</v>
      </c>
      <c r="V433" s="2">
        <v>8835932</v>
      </c>
      <c r="W433">
        <v>177</v>
      </c>
      <c r="X433" s="2">
        <v>6235328</v>
      </c>
      <c r="Y433" s="2">
        <v>6933984</v>
      </c>
      <c r="Z433" s="2">
        <v>6780932</v>
      </c>
      <c r="AA433" s="2">
        <v>6925327</v>
      </c>
      <c r="AB433" s="2">
        <v>6925327</v>
      </c>
      <c r="AC433" s="2">
        <v>7018984</v>
      </c>
      <c r="AD433">
        <v>125</v>
      </c>
      <c r="AE433">
        <v>139</v>
      </c>
      <c r="AF433">
        <v>136</v>
      </c>
      <c r="AG433">
        <v>139</v>
      </c>
      <c r="AH433">
        <v>139</v>
      </c>
      <c r="AI433">
        <v>140</v>
      </c>
      <c r="AJ433" t="s">
        <v>1637</v>
      </c>
      <c r="AK433" t="s">
        <v>717</v>
      </c>
      <c r="AL433" s="2">
        <v>6000</v>
      </c>
      <c r="AM433">
        <v>0.12</v>
      </c>
      <c r="AN433" t="s">
        <v>144</v>
      </c>
      <c r="BA433" t="s">
        <v>1638</v>
      </c>
    </row>
    <row r="434" spans="1:53" x14ac:dyDescent="0.3">
      <c r="A434" t="s">
        <v>1639</v>
      </c>
      <c r="B434" t="s">
        <v>1614</v>
      </c>
      <c r="C434" t="s">
        <v>1615</v>
      </c>
      <c r="D434">
        <v>290046</v>
      </c>
      <c r="E434" s="2">
        <v>10000000</v>
      </c>
      <c r="F434" t="s">
        <v>614</v>
      </c>
      <c r="G434" t="s">
        <v>95</v>
      </c>
      <c r="H434" t="s">
        <v>95</v>
      </c>
      <c r="I434" s="3">
        <v>37694</v>
      </c>
      <c r="J434" s="3">
        <v>15781</v>
      </c>
      <c r="K434">
        <v>40</v>
      </c>
      <c r="M434" t="s">
        <v>241</v>
      </c>
      <c r="N434" s="3">
        <v>37694</v>
      </c>
      <c r="O434">
        <v>1.8</v>
      </c>
      <c r="P434" s="3">
        <v>38425</v>
      </c>
      <c r="Q434">
        <v>4.4000000000000004</v>
      </c>
      <c r="R434" s="3">
        <v>38425</v>
      </c>
      <c r="S434" t="s">
        <v>144</v>
      </c>
      <c r="U434">
        <v>4.4000000000000004</v>
      </c>
      <c r="V434" s="2">
        <v>26780986</v>
      </c>
      <c r="W434">
        <v>268</v>
      </c>
      <c r="X434" s="2">
        <v>13523764</v>
      </c>
      <c r="Y434" s="2">
        <v>16110806</v>
      </c>
      <c r="Z434" s="2">
        <v>15789089</v>
      </c>
      <c r="AA434" s="2">
        <v>16208080</v>
      </c>
      <c r="AB434" s="2">
        <v>16208080</v>
      </c>
      <c r="AC434" s="2">
        <v>16857003</v>
      </c>
      <c r="AD434">
        <v>135</v>
      </c>
      <c r="AE434">
        <v>161</v>
      </c>
      <c r="AF434">
        <v>158</v>
      </c>
      <c r="AG434">
        <v>162</v>
      </c>
      <c r="AH434">
        <v>162</v>
      </c>
      <c r="AI434">
        <v>169</v>
      </c>
      <c r="AJ434" t="s">
        <v>1637</v>
      </c>
      <c r="AK434" t="s">
        <v>1640</v>
      </c>
      <c r="AL434" s="2">
        <v>6000</v>
      </c>
      <c r="AM434">
        <v>0.06</v>
      </c>
      <c r="AN434" t="s">
        <v>144</v>
      </c>
      <c r="BA434" t="s">
        <v>1641</v>
      </c>
    </row>
    <row r="435" spans="1:53" x14ac:dyDescent="0.3">
      <c r="A435" t="s">
        <v>1642</v>
      </c>
      <c r="B435" t="s">
        <v>1614</v>
      </c>
      <c r="C435" t="s">
        <v>1615</v>
      </c>
      <c r="D435">
        <v>290047</v>
      </c>
      <c r="E435" s="2">
        <v>11740000</v>
      </c>
      <c r="F435" t="s">
        <v>1643</v>
      </c>
      <c r="G435" t="s">
        <v>95</v>
      </c>
      <c r="H435" t="s">
        <v>95</v>
      </c>
      <c r="I435" s="3">
        <v>38790</v>
      </c>
      <c r="J435" s="3">
        <v>23909</v>
      </c>
      <c r="K435">
        <v>59</v>
      </c>
      <c r="L435">
        <v>6</v>
      </c>
      <c r="M435" t="s">
        <v>241</v>
      </c>
      <c r="N435" s="3">
        <v>38790</v>
      </c>
      <c r="O435">
        <v>2.75</v>
      </c>
      <c r="P435" s="3">
        <v>39339</v>
      </c>
      <c r="Q435">
        <v>4.4000000000000004</v>
      </c>
      <c r="R435" s="3">
        <v>39339</v>
      </c>
      <c r="S435" t="s">
        <v>144</v>
      </c>
      <c r="U435">
        <v>4.4000000000000004</v>
      </c>
      <c r="V435" s="2">
        <v>31179172</v>
      </c>
      <c r="W435">
        <v>266</v>
      </c>
      <c r="X435" s="2">
        <v>16066392</v>
      </c>
      <c r="Y435" s="2">
        <v>19156774</v>
      </c>
      <c r="Z435" s="2">
        <v>18769751</v>
      </c>
      <c r="AA435" s="2">
        <v>18792818</v>
      </c>
      <c r="AB435" s="2">
        <v>18792818</v>
      </c>
      <c r="AC435" s="2">
        <v>19790121</v>
      </c>
      <c r="AD435">
        <v>137</v>
      </c>
      <c r="AE435">
        <v>163</v>
      </c>
      <c r="AF435">
        <v>160</v>
      </c>
      <c r="AG435">
        <v>160</v>
      </c>
      <c r="AH435">
        <v>160</v>
      </c>
      <c r="AI435">
        <v>169</v>
      </c>
      <c r="AJ435" t="s">
        <v>1637</v>
      </c>
      <c r="AK435" t="s">
        <v>1640</v>
      </c>
      <c r="AL435" s="2">
        <v>4696</v>
      </c>
      <c r="AM435">
        <v>0.04</v>
      </c>
      <c r="AN435" t="s">
        <v>144</v>
      </c>
      <c r="BA435" t="s">
        <v>1644</v>
      </c>
    </row>
    <row r="436" spans="1:53" x14ac:dyDescent="0.3">
      <c r="A436" t="s">
        <v>1645</v>
      </c>
      <c r="B436" t="s">
        <v>1614</v>
      </c>
      <c r="C436" t="s">
        <v>1615</v>
      </c>
      <c r="D436">
        <v>290048</v>
      </c>
      <c r="E436" s="2">
        <v>25200000</v>
      </c>
      <c r="F436" t="s">
        <v>614</v>
      </c>
      <c r="G436" t="s">
        <v>443</v>
      </c>
      <c r="H436" t="s">
        <v>443</v>
      </c>
      <c r="I436" s="3">
        <v>38688</v>
      </c>
      <c r="J436" s="3">
        <v>24078</v>
      </c>
      <c r="K436">
        <v>60</v>
      </c>
      <c r="M436" t="s">
        <v>241</v>
      </c>
      <c r="N436" s="3">
        <v>38688</v>
      </c>
      <c r="O436">
        <v>3.7</v>
      </c>
      <c r="P436" s="3">
        <v>39784</v>
      </c>
      <c r="Q436">
        <v>5</v>
      </c>
      <c r="S436" t="s">
        <v>144</v>
      </c>
      <c r="U436">
        <v>5</v>
      </c>
      <c r="V436" s="2">
        <v>74668083</v>
      </c>
      <c r="W436">
        <v>296</v>
      </c>
      <c r="X436" s="2">
        <v>38855817</v>
      </c>
      <c r="Y436" s="2">
        <v>46118006</v>
      </c>
      <c r="Z436" s="2">
        <v>45202843</v>
      </c>
      <c r="AA436" s="2">
        <v>45663097</v>
      </c>
      <c r="AB436" s="2">
        <v>45977291</v>
      </c>
      <c r="AC436" s="2">
        <v>47036162</v>
      </c>
      <c r="AD436">
        <v>154</v>
      </c>
      <c r="AE436">
        <v>183</v>
      </c>
      <c r="AF436">
        <v>179</v>
      </c>
      <c r="AG436" t="s">
        <v>199</v>
      </c>
      <c r="AH436" t="s">
        <v>199</v>
      </c>
      <c r="AI436" t="s">
        <v>199</v>
      </c>
      <c r="AJ436" t="s">
        <v>1637</v>
      </c>
      <c r="AK436" t="s">
        <v>794</v>
      </c>
      <c r="AL436" s="2">
        <v>50400</v>
      </c>
      <c r="AM436">
        <v>0.2</v>
      </c>
      <c r="AN436" t="s">
        <v>159</v>
      </c>
      <c r="AO436" t="s">
        <v>84</v>
      </c>
      <c r="AP436" s="3">
        <v>42826</v>
      </c>
      <c r="BA436" t="s">
        <v>1646</v>
      </c>
    </row>
    <row r="437" spans="1:53" x14ac:dyDescent="0.3">
      <c r="A437" t="s">
        <v>1647</v>
      </c>
      <c r="B437" t="s">
        <v>1614</v>
      </c>
      <c r="C437" t="s">
        <v>1615</v>
      </c>
      <c r="D437">
        <v>290049</v>
      </c>
      <c r="E437" s="2">
        <v>25000000</v>
      </c>
      <c r="F437" t="s">
        <v>614</v>
      </c>
      <c r="G437" t="s">
        <v>443</v>
      </c>
      <c r="H437" t="s">
        <v>443</v>
      </c>
      <c r="I437" s="3">
        <v>38688</v>
      </c>
      <c r="J437" s="3">
        <v>24078</v>
      </c>
      <c r="K437">
        <v>60</v>
      </c>
      <c r="M437" t="s">
        <v>241</v>
      </c>
      <c r="N437" s="3">
        <v>38688</v>
      </c>
      <c r="O437">
        <v>3.4</v>
      </c>
      <c r="P437" s="3">
        <v>39418</v>
      </c>
      <c r="Q437">
        <v>5</v>
      </c>
      <c r="S437" t="s">
        <v>144</v>
      </c>
      <c r="U437">
        <v>5</v>
      </c>
      <c r="V437" s="2">
        <v>74251370</v>
      </c>
      <c r="W437">
        <v>297</v>
      </c>
      <c r="X437" s="2">
        <v>38855817</v>
      </c>
      <c r="Y437" s="2">
        <v>45751990</v>
      </c>
      <c r="Z437" s="2">
        <v>44844090</v>
      </c>
      <c r="AA437" s="2">
        <v>45300692</v>
      </c>
      <c r="AB437" s="2">
        <v>45612392</v>
      </c>
      <c r="AC437" s="2">
        <v>46662859</v>
      </c>
      <c r="AD437">
        <v>155</v>
      </c>
      <c r="AE437">
        <v>183</v>
      </c>
      <c r="AF437">
        <v>179</v>
      </c>
      <c r="AG437" t="s">
        <v>199</v>
      </c>
      <c r="AH437" t="s">
        <v>199</v>
      </c>
      <c r="AI437" t="s">
        <v>199</v>
      </c>
      <c r="AJ437" t="s">
        <v>1637</v>
      </c>
      <c r="AK437" t="s">
        <v>794</v>
      </c>
      <c r="AL437" s="2">
        <v>50400</v>
      </c>
      <c r="AM437">
        <v>0.2</v>
      </c>
      <c r="AN437" t="s">
        <v>159</v>
      </c>
      <c r="AO437" t="s">
        <v>84</v>
      </c>
      <c r="AP437" s="3">
        <v>42826</v>
      </c>
      <c r="BA437" t="s">
        <v>1648</v>
      </c>
    </row>
    <row r="438" spans="1:53" x14ac:dyDescent="0.3">
      <c r="A438" t="s">
        <v>1649</v>
      </c>
      <c r="B438" t="s">
        <v>1614</v>
      </c>
      <c r="C438" t="s">
        <v>1615</v>
      </c>
      <c r="D438">
        <v>290050</v>
      </c>
      <c r="E438" s="2">
        <v>11900000</v>
      </c>
      <c r="F438" t="s">
        <v>614</v>
      </c>
      <c r="G438" t="s">
        <v>443</v>
      </c>
      <c r="H438" t="s">
        <v>443</v>
      </c>
      <c r="I438" s="3">
        <v>38751</v>
      </c>
      <c r="J438" s="3">
        <v>23776</v>
      </c>
      <c r="K438">
        <v>59</v>
      </c>
      <c r="M438" t="s">
        <v>241</v>
      </c>
      <c r="N438" s="3">
        <v>38751</v>
      </c>
      <c r="O438">
        <v>3.55</v>
      </c>
      <c r="P438" s="3">
        <v>39663</v>
      </c>
      <c r="Q438">
        <v>5.05</v>
      </c>
      <c r="S438" t="s">
        <v>144</v>
      </c>
      <c r="U438">
        <v>5.05</v>
      </c>
      <c r="V438" s="2">
        <v>35034741</v>
      </c>
      <c r="W438">
        <v>294</v>
      </c>
      <c r="X438" s="2">
        <v>18336261</v>
      </c>
      <c r="Y438" s="2">
        <v>21736624</v>
      </c>
      <c r="Z438" s="2">
        <v>21288177</v>
      </c>
      <c r="AA438" s="2">
        <v>21515601</v>
      </c>
      <c r="AB438" s="2">
        <v>21652930</v>
      </c>
      <c r="AC438" s="2">
        <v>22128998</v>
      </c>
      <c r="AD438">
        <v>154</v>
      </c>
      <c r="AE438">
        <v>183</v>
      </c>
      <c r="AF438">
        <v>179</v>
      </c>
      <c r="AG438" t="s">
        <v>199</v>
      </c>
      <c r="AH438" t="s">
        <v>199</v>
      </c>
      <c r="AI438" t="s">
        <v>199</v>
      </c>
      <c r="AJ438" t="s">
        <v>1637</v>
      </c>
      <c r="AK438" t="s">
        <v>794</v>
      </c>
      <c r="AL438" s="2">
        <v>23800</v>
      </c>
      <c r="AM438">
        <v>0.2</v>
      </c>
      <c r="AN438" t="s">
        <v>159</v>
      </c>
      <c r="AO438" t="s">
        <v>84</v>
      </c>
      <c r="AP438" s="3">
        <v>42826</v>
      </c>
      <c r="BA438" t="s">
        <v>1650</v>
      </c>
    </row>
    <row r="439" spans="1:53" x14ac:dyDescent="0.3">
      <c r="A439" t="s">
        <v>1651</v>
      </c>
      <c r="B439" t="s">
        <v>1614</v>
      </c>
      <c r="C439" t="s">
        <v>1615</v>
      </c>
      <c r="D439">
        <v>290051</v>
      </c>
      <c r="E439" s="2">
        <v>8750000</v>
      </c>
      <c r="F439" t="s">
        <v>118</v>
      </c>
      <c r="G439" t="s">
        <v>95</v>
      </c>
      <c r="H439" t="s">
        <v>95</v>
      </c>
      <c r="I439" s="3">
        <v>38286</v>
      </c>
      <c r="J439" s="3">
        <v>23676</v>
      </c>
      <c r="K439">
        <v>60</v>
      </c>
      <c r="L439">
        <v>6</v>
      </c>
      <c r="M439" t="s">
        <v>91</v>
      </c>
      <c r="N439" t="s">
        <v>125</v>
      </c>
      <c r="O439" t="s">
        <v>124</v>
      </c>
      <c r="P439" s="3">
        <v>38286</v>
      </c>
      <c r="Q439">
        <v>4.34</v>
      </c>
      <c r="R439" s="3">
        <v>41939</v>
      </c>
      <c r="S439" t="s">
        <v>144</v>
      </c>
      <c r="U439">
        <v>4.34</v>
      </c>
      <c r="V439" s="2">
        <v>18999985</v>
      </c>
      <c r="W439">
        <v>217</v>
      </c>
      <c r="X439" s="2">
        <v>11524643</v>
      </c>
      <c r="Y439" s="2">
        <v>13341009</v>
      </c>
      <c r="Z439" s="2">
        <v>13000061</v>
      </c>
      <c r="AA439" s="2">
        <v>13239342</v>
      </c>
      <c r="AB439" s="2">
        <v>13239342</v>
      </c>
      <c r="AC439" s="2">
        <v>13396333</v>
      </c>
      <c r="AD439">
        <v>132</v>
      </c>
      <c r="AE439">
        <v>152</v>
      </c>
      <c r="AF439">
        <v>149</v>
      </c>
      <c r="AG439">
        <v>151</v>
      </c>
      <c r="AH439">
        <v>151</v>
      </c>
      <c r="AI439">
        <v>153</v>
      </c>
      <c r="AJ439" t="s">
        <v>1637</v>
      </c>
      <c r="AK439" t="s">
        <v>65</v>
      </c>
      <c r="AL439" t="s">
        <v>109</v>
      </c>
      <c r="AN439" t="s">
        <v>144</v>
      </c>
      <c r="BA439" t="s">
        <v>1652</v>
      </c>
    </row>
    <row r="440" spans="1:53" x14ac:dyDescent="0.3">
      <c r="A440" t="s">
        <v>1653</v>
      </c>
      <c r="B440" t="s">
        <v>1614</v>
      </c>
      <c r="C440" t="s">
        <v>1615</v>
      </c>
      <c r="D440">
        <v>290052</v>
      </c>
      <c r="E440" s="2">
        <v>16216000</v>
      </c>
      <c r="F440" t="s">
        <v>614</v>
      </c>
      <c r="G440" t="s">
        <v>443</v>
      </c>
      <c r="H440" t="s">
        <v>443</v>
      </c>
      <c r="I440" s="3">
        <v>38799</v>
      </c>
      <c r="J440" s="3">
        <v>24189</v>
      </c>
      <c r="K440">
        <v>60</v>
      </c>
      <c r="L440">
        <v>48</v>
      </c>
      <c r="M440" t="s">
        <v>241</v>
      </c>
      <c r="N440" s="3">
        <v>38799</v>
      </c>
      <c r="O440" t="s">
        <v>109</v>
      </c>
      <c r="P440" s="3">
        <v>40260</v>
      </c>
      <c r="Q440">
        <v>3.8</v>
      </c>
      <c r="S440" t="s">
        <v>144</v>
      </c>
      <c r="U440">
        <v>3.8</v>
      </c>
      <c r="V440" s="2">
        <v>37153122</v>
      </c>
      <c r="W440">
        <v>229</v>
      </c>
      <c r="X440" s="2">
        <v>19722856</v>
      </c>
      <c r="Y440" s="2">
        <v>23706061</v>
      </c>
      <c r="Z440" s="2">
        <v>23252309</v>
      </c>
      <c r="AA440" s="2">
        <v>23544649</v>
      </c>
      <c r="AB440" s="2">
        <v>23763937</v>
      </c>
      <c r="AC440" s="2">
        <v>24398542</v>
      </c>
      <c r="AD440">
        <v>122</v>
      </c>
      <c r="AE440">
        <v>146</v>
      </c>
      <c r="AF440">
        <v>143</v>
      </c>
      <c r="AG440" t="s">
        <v>199</v>
      </c>
      <c r="AH440" t="s">
        <v>199</v>
      </c>
      <c r="AI440" t="s">
        <v>199</v>
      </c>
      <c r="AJ440" t="s">
        <v>1637</v>
      </c>
      <c r="AK440" t="s">
        <v>794</v>
      </c>
      <c r="AL440" s="2">
        <v>32432</v>
      </c>
      <c r="AM440">
        <v>0.2</v>
      </c>
      <c r="AN440" t="s">
        <v>159</v>
      </c>
      <c r="AO440" t="s">
        <v>84</v>
      </c>
      <c r="AP440" s="3">
        <v>42826</v>
      </c>
    </row>
    <row r="441" spans="1:53" x14ac:dyDescent="0.3">
      <c r="A441" t="s">
        <v>1654</v>
      </c>
      <c r="B441" t="s">
        <v>1655</v>
      </c>
      <c r="C441" t="s">
        <v>1656</v>
      </c>
      <c r="D441">
        <v>20186</v>
      </c>
      <c r="E441" s="2">
        <v>5000000</v>
      </c>
      <c r="F441" t="s">
        <v>1328</v>
      </c>
      <c r="H441" t="s">
        <v>1657</v>
      </c>
      <c r="I441" s="3">
        <v>38702</v>
      </c>
      <c r="J441" s="3">
        <v>24092</v>
      </c>
      <c r="K441">
        <v>60</v>
      </c>
      <c r="L441" t="s">
        <v>1658</v>
      </c>
      <c r="N441" t="s">
        <v>279</v>
      </c>
      <c r="O441" t="s">
        <v>279</v>
      </c>
      <c r="P441" s="3">
        <v>36584</v>
      </c>
      <c r="Q441">
        <v>3.7</v>
      </c>
      <c r="R441" s="3">
        <v>40893</v>
      </c>
      <c r="S441" t="s">
        <v>63</v>
      </c>
      <c r="U441">
        <v>3.7</v>
      </c>
      <c r="V441" s="2">
        <v>11100000</v>
      </c>
      <c r="X441" s="2">
        <v>7403000</v>
      </c>
      <c r="Y441" s="2">
        <v>8534000</v>
      </c>
      <c r="Z441" s="2">
        <v>8216000</v>
      </c>
      <c r="AA441" s="2">
        <v>7939000</v>
      </c>
      <c r="AB441" s="2">
        <v>8837000</v>
      </c>
      <c r="AC441" s="2">
        <v>8410035</v>
      </c>
      <c r="AD441">
        <v>148.06</v>
      </c>
      <c r="AG441">
        <v>158.78</v>
      </c>
      <c r="AJ441" t="s">
        <v>56</v>
      </c>
      <c r="AK441" t="s">
        <v>298</v>
      </c>
      <c r="AL441" t="s">
        <v>279</v>
      </c>
      <c r="AM441" t="e">
        <v>#VALUE!</v>
      </c>
    </row>
    <row r="442" spans="1:53" x14ac:dyDescent="0.3">
      <c r="A442" t="s">
        <v>1659</v>
      </c>
      <c r="B442" t="s">
        <v>1655</v>
      </c>
      <c r="C442" t="s">
        <v>1656</v>
      </c>
      <c r="D442">
        <v>20187</v>
      </c>
      <c r="E442" s="2">
        <v>5000000</v>
      </c>
      <c r="F442" t="s">
        <v>1328</v>
      </c>
      <c r="H442" t="s">
        <v>1657</v>
      </c>
      <c r="I442" s="3">
        <v>38810</v>
      </c>
      <c r="J442" s="3">
        <v>23468</v>
      </c>
      <c r="K442">
        <v>58</v>
      </c>
      <c r="L442" t="s">
        <v>1660</v>
      </c>
      <c r="N442" t="s">
        <v>279</v>
      </c>
      <c r="O442" t="s">
        <v>279</v>
      </c>
      <c r="P442" s="3">
        <v>36582</v>
      </c>
      <c r="Q442">
        <v>3.84</v>
      </c>
      <c r="R442" s="3">
        <v>42461</v>
      </c>
      <c r="S442" t="s">
        <v>63</v>
      </c>
      <c r="U442">
        <v>3.84</v>
      </c>
      <c r="V442" s="2">
        <v>11136000</v>
      </c>
      <c r="X442" s="2">
        <v>7500000</v>
      </c>
      <c r="Y442" s="2">
        <v>8619000</v>
      </c>
      <c r="Z442" s="2">
        <v>8307000</v>
      </c>
      <c r="AA442" s="2">
        <v>8040000</v>
      </c>
      <c r="AB442" s="2">
        <v>8872000</v>
      </c>
      <c r="AC442" s="2">
        <v>8508324</v>
      </c>
      <c r="AD442">
        <v>150</v>
      </c>
      <c r="AG442">
        <v>160.80000000000001</v>
      </c>
      <c r="AJ442" t="s">
        <v>56</v>
      </c>
      <c r="AK442" t="s">
        <v>298</v>
      </c>
      <c r="AL442" t="s">
        <v>279</v>
      </c>
      <c r="AM442" t="e">
        <v>#VALUE!</v>
      </c>
    </row>
    <row r="443" spans="1:53" x14ac:dyDescent="0.3">
      <c r="A443" t="s">
        <v>1661</v>
      </c>
      <c r="B443" t="s">
        <v>1655</v>
      </c>
      <c r="C443" t="s">
        <v>1656</v>
      </c>
      <c r="D443">
        <v>20188</v>
      </c>
      <c r="E443" s="2">
        <v>8000000</v>
      </c>
      <c r="F443" t="s">
        <v>1662</v>
      </c>
      <c r="H443" t="s">
        <v>1663</v>
      </c>
      <c r="I443" s="3">
        <v>38845</v>
      </c>
      <c r="J443" s="3">
        <v>24235</v>
      </c>
      <c r="K443">
        <v>60</v>
      </c>
      <c r="L443" t="s">
        <v>1664</v>
      </c>
      <c r="N443" t="s">
        <v>279</v>
      </c>
      <c r="O443" t="s">
        <v>279</v>
      </c>
      <c r="P443" s="3">
        <v>36584</v>
      </c>
      <c r="Q443">
        <v>4.5</v>
      </c>
      <c r="R443" s="3">
        <v>39941</v>
      </c>
      <c r="S443" t="s">
        <v>63</v>
      </c>
      <c r="U443">
        <v>4.5</v>
      </c>
      <c r="V443" s="2">
        <v>21600000</v>
      </c>
      <c r="X443" s="2">
        <v>13308000</v>
      </c>
      <c r="Y443" s="2">
        <v>14065000</v>
      </c>
      <c r="Z443" s="2">
        <v>13522000</v>
      </c>
      <c r="AA443" s="2">
        <v>13133000</v>
      </c>
      <c r="AB443" s="2">
        <v>13714000</v>
      </c>
      <c r="AC443" s="2">
        <v>13836940</v>
      </c>
      <c r="AD443">
        <v>166.35</v>
      </c>
      <c r="AG443">
        <v>164.16300000000001</v>
      </c>
      <c r="AJ443" t="s">
        <v>56</v>
      </c>
      <c r="AK443" t="s">
        <v>875</v>
      </c>
      <c r="AL443" s="8">
        <v>14400</v>
      </c>
      <c r="AM443">
        <v>0.18</v>
      </c>
      <c r="AN443" t="s">
        <v>84</v>
      </c>
      <c r="AP443" s="9">
        <v>42522</v>
      </c>
    </row>
    <row r="444" spans="1:53" x14ac:dyDescent="0.3">
      <c r="A444" t="s">
        <v>1665</v>
      </c>
      <c r="B444" t="s">
        <v>1655</v>
      </c>
      <c r="C444" t="s">
        <v>1656</v>
      </c>
      <c r="D444">
        <v>20190</v>
      </c>
      <c r="E444" s="2">
        <v>6000000</v>
      </c>
      <c r="F444" t="s">
        <v>1328</v>
      </c>
      <c r="H444" t="s">
        <v>1529</v>
      </c>
      <c r="I444" s="3">
        <v>38835</v>
      </c>
      <c r="J444" s="3">
        <v>23678</v>
      </c>
      <c r="K444">
        <v>59</v>
      </c>
      <c r="L444" t="s">
        <v>1666</v>
      </c>
      <c r="N444" t="s">
        <v>279</v>
      </c>
      <c r="O444" t="s">
        <v>279</v>
      </c>
      <c r="P444" s="3">
        <v>36582</v>
      </c>
      <c r="Q444">
        <v>4.5</v>
      </c>
      <c r="R444" s="3">
        <v>40114</v>
      </c>
      <c r="S444" t="s">
        <v>63</v>
      </c>
      <c r="U444">
        <v>4.5</v>
      </c>
      <c r="V444" s="2">
        <v>15795000</v>
      </c>
      <c r="X444" s="2">
        <v>9853000</v>
      </c>
      <c r="Y444" s="2">
        <v>11355000</v>
      </c>
      <c r="Z444" s="2">
        <v>10929000</v>
      </c>
      <c r="AA444" s="2">
        <v>10593000</v>
      </c>
      <c r="AB444" s="2">
        <v>11685000</v>
      </c>
      <c r="AC444" s="2">
        <v>11294198</v>
      </c>
      <c r="AD444">
        <v>164.21700000000001</v>
      </c>
      <c r="AG444">
        <v>176.55</v>
      </c>
      <c r="AJ444" t="s">
        <v>56</v>
      </c>
      <c r="AK444" t="s">
        <v>298</v>
      </c>
      <c r="AL444" t="s">
        <v>279</v>
      </c>
      <c r="AM444" t="e">
        <v>#VALUE!</v>
      </c>
    </row>
    <row r="445" spans="1:53" x14ac:dyDescent="0.3">
      <c r="A445" t="s">
        <v>1667</v>
      </c>
      <c r="B445" t="s">
        <v>1655</v>
      </c>
      <c r="C445" t="s">
        <v>1656</v>
      </c>
      <c r="D445">
        <v>20191</v>
      </c>
      <c r="E445" s="2">
        <v>5000000</v>
      </c>
      <c r="F445" t="s">
        <v>1328</v>
      </c>
      <c r="H445" t="s">
        <v>1529</v>
      </c>
      <c r="I445" s="3">
        <v>38856</v>
      </c>
      <c r="J445" s="3">
        <v>23881</v>
      </c>
      <c r="K445">
        <v>59</v>
      </c>
      <c r="L445" t="s">
        <v>1668</v>
      </c>
      <c r="N445" t="s">
        <v>279</v>
      </c>
      <c r="O445" t="s">
        <v>279</v>
      </c>
      <c r="P445" s="3">
        <v>36583</v>
      </c>
      <c r="Q445">
        <v>4.3499999999999996</v>
      </c>
      <c r="R445" s="3">
        <v>41413</v>
      </c>
      <c r="S445" t="s">
        <v>63</v>
      </c>
      <c r="U445">
        <v>4.3499999999999996</v>
      </c>
      <c r="V445" s="2">
        <v>12832500</v>
      </c>
      <c r="X445" s="2">
        <v>8080000</v>
      </c>
      <c r="Y445" s="2">
        <v>9318000</v>
      </c>
      <c r="Z445" s="2">
        <v>8962000</v>
      </c>
      <c r="AA445" s="2">
        <v>8675000</v>
      </c>
      <c r="AB445" s="2">
        <v>9605000</v>
      </c>
      <c r="AC445" s="2">
        <v>9261507</v>
      </c>
      <c r="AD445">
        <v>161.6</v>
      </c>
      <c r="AG445">
        <v>173.5</v>
      </c>
      <c r="AJ445" t="s">
        <v>56</v>
      </c>
      <c r="AK445" t="s">
        <v>298</v>
      </c>
      <c r="AL445" t="s">
        <v>279</v>
      </c>
      <c r="AM445" t="e">
        <v>#VALUE!</v>
      </c>
    </row>
    <row r="446" spans="1:53" x14ac:dyDescent="0.3">
      <c r="A446" t="s">
        <v>1669</v>
      </c>
      <c r="B446" t="s">
        <v>1655</v>
      </c>
      <c r="C446" t="s">
        <v>1656</v>
      </c>
      <c r="D446">
        <v>20192</v>
      </c>
      <c r="E446" s="2">
        <v>5000000</v>
      </c>
      <c r="F446" t="s">
        <v>1670</v>
      </c>
      <c r="H446" t="s">
        <v>1670</v>
      </c>
      <c r="I446" s="3">
        <v>38870</v>
      </c>
      <c r="J446" s="3">
        <v>23895</v>
      </c>
      <c r="K446">
        <v>59</v>
      </c>
      <c r="L446" t="s">
        <v>1671</v>
      </c>
      <c r="N446" t="s">
        <v>279</v>
      </c>
      <c r="O446" t="s">
        <v>279</v>
      </c>
      <c r="P446" s="3">
        <v>36583</v>
      </c>
      <c r="Q446">
        <v>4.25</v>
      </c>
      <c r="R446" s="3">
        <v>39601</v>
      </c>
      <c r="S446" t="s">
        <v>63</v>
      </c>
      <c r="U446">
        <v>4.25</v>
      </c>
      <c r="V446" s="2">
        <v>12537500</v>
      </c>
      <c r="X446" s="2">
        <v>7966000</v>
      </c>
      <c r="Y446" s="2">
        <v>9185000</v>
      </c>
      <c r="Z446" s="2">
        <v>8837000</v>
      </c>
      <c r="AA446" s="2">
        <v>8551000</v>
      </c>
      <c r="AB446" s="2">
        <v>9474000</v>
      </c>
      <c r="AC446" s="2">
        <v>9123478</v>
      </c>
      <c r="AD446">
        <v>159.32</v>
      </c>
      <c r="AG446">
        <v>171.02</v>
      </c>
      <c r="AJ446" t="s">
        <v>56</v>
      </c>
      <c r="AK446" t="s">
        <v>875</v>
      </c>
      <c r="AL446" s="8">
        <v>9000</v>
      </c>
      <c r="AM446">
        <v>0.18</v>
      </c>
    </row>
    <row r="447" spans="1:53" x14ac:dyDescent="0.3">
      <c r="A447" t="s">
        <v>1672</v>
      </c>
      <c r="B447" t="s">
        <v>1655</v>
      </c>
      <c r="C447" t="s">
        <v>1656</v>
      </c>
      <c r="D447">
        <v>20193</v>
      </c>
      <c r="E447" s="2">
        <v>5000000</v>
      </c>
      <c r="F447" t="s">
        <v>1673</v>
      </c>
      <c r="H447" t="s">
        <v>1673</v>
      </c>
      <c r="I447" s="3">
        <v>38943</v>
      </c>
      <c r="J447" s="3">
        <v>24335</v>
      </c>
      <c r="K447">
        <v>60</v>
      </c>
      <c r="L447" t="s">
        <v>1674</v>
      </c>
      <c r="N447" t="s">
        <v>279</v>
      </c>
      <c r="O447" t="s">
        <v>279</v>
      </c>
      <c r="P447" s="3">
        <v>36584</v>
      </c>
      <c r="Q447">
        <v>3.7949999999999999</v>
      </c>
      <c r="R447" s="3">
        <v>40404</v>
      </c>
      <c r="S447" t="s">
        <v>63</v>
      </c>
      <c r="U447">
        <v>3.7949999999999999</v>
      </c>
      <c r="V447" s="2">
        <v>11385000</v>
      </c>
      <c r="X447" s="2">
        <v>7515000</v>
      </c>
      <c r="Y447" s="2">
        <v>8677000</v>
      </c>
      <c r="Z447" s="2">
        <v>8346000</v>
      </c>
      <c r="AA447" s="2">
        <v>8057000</v>
      </c>
      <c r="AB447" s="2">
        <v>8997000</v>
      </c>
      <c r="AC447" s="2">
        <v>8569535</v>
      </c>
      <c r="AD447">
        <v>150.30000000000001</v>
      </c>
      <c r="AG447">
        <v>161.13999999999999</v>
      </c>
      <c r="AJ447" t="s">
        <v>56</v>
      </c>
      <c r="AK447" t="s">
        <v>573</v>
      </c>
      <c r="AL447" s="8">
        <v>9000</v>
      </c>
      <c r="AM447">
        <v>0.18</v>
      </c>
    </row>
    <row r="448" spans="1:53" x14ac:dyDescent="0.3">
      <c r="A448" t="s">
        <v>1675</v>
      </c>
      <c r="B448" t="s">
        <v>1655</v>
      </c>
      <c r="C448" t="s">
        <v>1656</v>
      </c>
      <c r="D448">
        <v>20194</v>
      </c>
      <c r="E448" s="2">
        <v>4000000</v>
      </c>
      <c r="F448" t="s">
        <v>1662</v>
      </c>
      <c r="H448" t="s">
        <v>1663</v>
      </c>
      <c r="I448" s="3">
        <v>38943</v>
      </c>
      <c r="J448" s="3">
        <v>27986</v>
      </c>
      <c r="K448">
        <v>70</v>
      </c>
      <c r="L448" t="s">
        <v>1676</v>
      </c>
      <c r="N448" t="s">
        <v>279</v>
      </c>
      <c r="O448" t="s">
        <v>279</v>
      </c>
      <c r="P448" s="3">
        <v>36595</v>
      </c>
      <c r="Q448">
        <v>3.85</v>
      </c>
      <c r="R448" s="3">
        <v>40769</v>
      </c>
      <c r="S448" t="s">
        <v>63</v>
      </c>
      <c r="U448">
        <v>3.85</v>
      </c>
      <c r="V448" s="2">
        <v>10780000</v>
      </c>
      <c r="X448" s="2">
        <v>6351000</v>
      </c>
      <c r="Y448" s="2">
        <v>6471000</v>
      </c>
      <c r="Z448" s="2">
        <v>6242000</v>
      </c>
      <c r="AA448" s="2">
        <v>6009000</v>
      </c>
      <c r="AB448" s="2">
        <v>6347000</v>
      </c>
      <c r="AC448" s="2">
        <v>6449314</v>
      </c>
      <c r="AD448">
        <v>158.77500000000001</v>
      </c>
      <c r="AG448">
        <v>150.22499999999999</v>
      </c>
      <c r="AJ448" t="s">
        <v>56</v>
      </c>
      <c r="AK448" t="s">
        <v>875</v>
      </c>
      <c r="AL448" s="8">
        <v>7200</v>
      </c>
      <c r="AM448">
        <v>0.18</v>
      </c>
      <c r="AN448" t="s">
        <v>84</v>
      </c>
      <c r="AP448" s="9">
        <v>42522</v>
      </c>
    </row>
    <row r="449" spans="1:55" x14ac:dyDescent="0.3">
      <c r="A449" t="s">
        <v>1677</v>
      </c>
      <c r="B449" t="s">
        <v>1655</v>
      </c>
      <c r="C449" t="s">
        <v>1656</v>
      </c>
      <c r="D449">
        <v>20195</v>
      </c>
      <c r="E449" s="2">
        <v>5000000</v>
      </c>
      <c r="F449" t="s">
        <v>1328</v>
      </c>
      <c r="H449" t="s">
        <v>1529</v>
      </c>
      <c r="I449" s="3">
        <v>38943</v>
      </c>
      <c r="J449" s="3">
        <v>27620</v>
      </c>
      <c r="K449">
        <v>69</v>
      </c>
      <c r="L449" t="s">
        <v>1678</v>
      </c>
      <c r="N449" t="s">
        <v>279</v>
      </c>
      <c r="O449" t="s">
        <v>279</v>
      </c>
      <c r="P449" s="3">
        <v>36594</v>
      </c>
      <c r="Q449">
        <v>3.83</v>
      </c>
      <c r="R449" s="3">
        <v>40404</v>
      </c>
      <c r="S449" t="s">
        <v>63</v>
      </c>
      <c r="U449">
        <v>3.83</v>
      </c>
      <c r="V449" s="2">
        <v>13213500</v>
      </c>
      <c r="X449" s="2">
        <v>7881000</v>
      </c>
      <c r="Y449" s="2">
        <v>9392000</v>
      </c>
      <c r="Z449" s="2">
        <v>9009000</v>
      </c>
      <c r="AA449" s="2">
        <v>8644000</v>
      </c>
      <c r="AB449" s="2">
        <v>10052000</v>
      </c>
      <c r="AC449" s="2">
        <v>9358626</v>
      </c>
      <c r="AD449">
        <v>157.62</v>
      </c>
      <c r="AG449">
        <v>172.88</v>
      </c>
      <c r="AJ449" t="s">
        <v>56</v>
      </c>
      <c r="AK449" t="s">
        <v>298</v>
      </c>
      <c r="AL449" t="s">
        <v>279</v>
      </c>
      <c r="AM449" t="e">
        <v>#VALUE!</v>
      </c>
    </row>
    <row r="450" spans="1:55" x14ac:dyDescent="0.3">
      <c r="A450" t="s">
        <v>1679</v>
      </c>
      <c r="B450" t="s">
        <v>1680</v>
      </c>
      <c r="C450" t="s">
        <v>1681</v>
      </c>
      <c r="D450">
        <v>9</v>
      </c>
      <c r="E450" s="2">
        <v>10000000</v>
      </c>
      <c r="F450" t="s">
        <v>272</v>
      </c>
      <c r="G450" t="s">
        <v>272</v>
      </c>
      <c r="I450" s="3">
        <v>38763</v>
      </c>
      <c r="J450" s="3">
        <v>24153</v>
      </c>
      <c r="K450">
        <v>60</v>
      </c>
      <c r="L450">
        <v>60</v>
      </c>
      <c r="N450" t="s">
        <v>844</v>
      </c>
      <c r="O450" t="s">
        <v>844</v>
      </c>
      <c r="P450" s="3">
        <v>38763</v>
      </c>
      <c r="Q450">
        <v>3.61</v>
      </c>
      <c r="R450" t="s">
        <v>1682</v>
      </c>
      <c r="S450" t="s">
        <v>63</v>
      </c>
      <c r="U450">
        <v>3.61</v>
      </c>
      <c r="X450" s="2">
        <v>15111982</v>
      </c>
      <c r="Y450" s="2">
        <v>17744076</v>
      </c>
      <c r="Z450" s="2">
        <v>17890823</v>
      </c>
      <c r="AA450" s="2">
        <v>18082160</v>
      </c>
      <c r="AB450" s="2">
        <v>22848675</v>
      </c>
      <c r="AC450" s="2">
        <v>18862396</v>
      </c>
      <c r="AD450">
        <v>151.12</v>
      </c>
      <c r="AG450">
        <v>180.822</v>
      </c>
      <c r="AJ450" t="s">
        <v>56</v>
      </c>
      <c r="AK450" t="s">
        <v>65</v>
      </c>
      <c r="AM450">
        <v>0</v>
      </c>
    </row>
    <row r="451" spans="1:55" x14ac:dyDescent="0.3">
      <c r="A451" t="s">
        <v>1683</v>
      </c>
      <c r="B451" t="s">
        <v>1684</v>
      </c>
      <c r="C451" t="s">
        <v>1681</v>
      </c>
      <c r="D451">
        <v>10</v>
      </c>
      <c r="E451" s="2">
        <v>5000000</v>
      </c>
      <c r="F451" t="s">
        <v>1685</v>
      </c>
      <c r="G451" t="s">
        <v>152</v>
      </c>
      <c r="I451" s="3">
        <v>38768</v>
      </c>
      <c r="J451" s="3">
        <v>24158</v>
      </c>
      <c r="K451">
        <v>60</v>
      </c>
      <c r="L451">
        <v>60</v>
      </c>
      <c r="N451" t="s">
        <v>844</v>
      </c>
      <c r="O451" t="s">
        <v>844</v>
      </c>
      <c r="P451" s="3">
        <v>38768</v>
      </c>
      <c r="Q451">
        <v>3.52</v>
      </c>
      <c r="R451" t="s">
        <v>1686</v>
      </c>
      <c r="S451" t="s">
        <v>63</v>
      </c>
      <c r="U451">
        <v>3.52</v>
      </c>
      <c r="X451" s="2">
        <v>7410978</v>
      </c>
      <c r="Y451" s="2">
        <v>8711581</v>
      </c>
      <c r="Z451" s="2">
        <v>8785583</v>
      </c>
      <c r="AA451" s="2">
        <v>8881675</v>
      </c>
      <c r="AB451" s="2">
        <v>11238651</v>
      </c>
      <c r="AC451" s="2">
        <v>9270513</v>
      </c>
      <c r="AD451">
        <v>148.22</v>
      </c>
      <c r="AG451">
        <v>177.63399999999999</v>
      </c>
      <c r="AJ451" t="s">
        <v>56</v>
      </c>
      <c r="AK451" t="s">
        <v>100</v>
      </c>
      <c r="AM451">
        <v>0</v>
      </c>
    </row>
    <row r="452" spans="1:55" x14ac:dyDescent="0.3">
      <c r="A452" t="s">
        <v>1687</v>
      </c>
      <c r="B452" t="s">
        <v>1688</v>
      </c>
      <c r="C452" t="s">
        <v>1681</v>
      </c>
      <c r="D452">
        <v>14</v>
      </c>
      <c r="E452" s="2">
        <v>7500000</v>
      </c>
      <c r="F452" t="s">
        <v>131</v>
      </c>
      <c r="G452" t="s">
        <v>131</v>
      </c>
      <c r="I452" s="3">
        <v>39150</v>
      </c>
      <c r="J452" s="3">
        <v>28193</v>
      </c>
      <c r="K452">
        <v>70</v>
      </c>
      <c r="L452">
        <v>60</v>
      </c>
      <c r="N452" t="s">
        <v>844</v>
      </c>
      <c r="O452" t="s">
        <v>844</v>
      </c>
      <c r="P452" s="3">
        <v>39150</v>
      </c>
      <c r="Q452">
        <v>4.6500000000000004</v>
      </c>
      <c r="R452" s="3">
        <v>41155</v>
      </c>
      <c r="S452" t="s">
        <v>63</v>
      </c>
      <c r="U452">
        <v>4.6500000000000004</v>
      </c>
      <c r="X452" s="2">
        <v>14504236</v>
      </c>
      <c r="Y452" s="2">
        <v>17276579</v>
      </c>
      <c r="Z452" s="2">
        <v>17447920</v>
      </c>
      <c r="AA452" s="2">
        <v>13257152</v>
      </c>
      <c r="AB452" s="2">
        <v>23246449</v>
      </c>
      <c r="AC452" s="2">
        <v>18801897</v>
      </c>
      <c r="AD452">
        <v>193.39</v>
      </c>
      <c r="AG452">
        <v>176.762</v>
      </c>
      <c r="AJ452" t="s">
        <v>56</v>
      </c>
      <c r="AK452" t="s">
        <v>100</v>
      </c>
      <c r="AM452">
        <v>0</v>
      </c>
      <c r="AO452" t="s">
        <v>84</v>
      </c>
    </row>
    <row r="453" spans="1:55" x14ac:dyDescent="0.3">
      <c r="A453" t="s">
        <v>1689</v>
      </c>
      <c r="B453" t="s">
        <v>1690</v>
      </c>
      <c r="C453" t="s">
        <v>1681</v>
      </c>
      <c r="D453">
        <v>15</v>
      </c>
      <c r="E453" s="2">
        <v>5000000</v>
      </c>
      <c r="F453" t="s">
        <v>136</v>
      </c>
      <c r="G453" t="s">
        <v>463</v>
      </c>
      <c r="I453" s="3">
        <v>39150</v>
      </c>
      <c r="J453" s="3">
        <v>28193</v>
      </c>
      <c r="K453">
        <v>70</v>
      </c>
      <c r="L453">
        <v>24</v>
      </c>
      <c r="N453" t="s">
        <v>844</v>
      </c>
      <c r="O453" t="s">
        <v>844</v>
      </c>
      <c r="P453" s="3">
        <v>39150</v>
      </c>
      <c r="Q453">
        <v>4.49</v>
      </c>
      <c r="R453" s="3">
        <v>40059</v>
      </c>
      <c r="S453" t="s">
        <v>63</v>
      </c>
      <c r="U453">
        <v>4.49</v>
      </c>
      <c r="X453" s="2">
        <v>9387940</v>
      </c>
      <c r="Y453" s="2">
        <v>11195082</v>
      </c>
      <c r="Z453" s="2">
        <v>11308648</v>
      </c>
      <c r="AA453" s="2">
        <v>11454352</v>
      </c>
      <c r="AB453" s="2">
        <v>15097197</v>
      </c>
      <c r="AC453" s="2">
        <v>12198007</v>
      </c>
      <c r="AD453">
        <v>187.75899999999999</v>
      </c>
      <c r="AG453">
        <v>229.08699999999999</v>
      </c>
      <c r="AJ453" t="s">
        <v>56</v>
      </c>
      <c r="AK453" t="s">
        <v>100</v>
      </c>
      <c r="AM453">
        <v>0</v>
      </c>
    </row>
    <row r="454" spans="1:55" x14ac:dyDescent="0.3">
      <c r="A454" t="s">
        <v>1691</v>
      </c>
      <c r="B454" t="s">
        <v>1692</v>
      </c>
      <c r="C454" t="s">
        <v>1681</v>
      </c>
      <c r="D454">
        <v>16</v>
      </c>
      <c r="E454" s="2">
        <v>9500000</v>
      </c>
      <c r="F454" t="s">
        <v>272</v>
      </c>
      <c r="G454" t="s">
        <v>272</v>
      </c>
      <c r="I454" s="3">
        <v>39171</v>
      </c>
      <c r="J454" s="3">
        <v>28214</v>
      </c>
      <c r="K454">
        <v>70</v>
      </c>
      <c r="L454">
        <v>60</v>
      </c>
      <c r="N454" t="s">
        <v>844</v>
      </c>
      <c r="O454" t="s">
        <v>844</v>
      </c>
      <c r="P454" s="3">
        <v>39171</v>
      </c>
      <c r="Q454">
        <v>4.41</v>
      </c>
      <c r="R454" t="s">
        <v>1693</v>
      </c>
      <c r="S454" t="s">
        <v>63</v>
      </c>
      <c r="U454">
        <v>4.41</v>
      </c>
      <c r="X454" s="2">
        <v>17549420</v>
      </c>
      <c r="Y454" s="2">
        <v>20947037</v>
      </c>
      <c r="Z454" s="2">
        <v>21163411</v>
      </c>
      <c r="AA454" s="2">
        <v>21442223</v>
      </c>
      <c r="AB454" s="2">
        <v>28296401</v>
      </c>
      <c r="AC454" s="2">
        <v>22842390</v>
      </c>
      <c r="AD454">
        <v>184.73099999999999</v>
      </c>
      <c r="AG454">
        <v>225.708</v>
      </c>
      <c r="AJ454" t="s">
        <v>56</v>
      </c>
      <c r="AK454" t="s">
        <v>65</v>
      </c>
      <c r="AM454">
        <v>0</v>
      </c>
    </row>
    <row r="455" spans="1:55" x14ac:dyDescent="0.3">
      <c r="A455" t="s">
        <v>1694</v>
      </c>
      <c r="B455" t="s">
        <v>1695</v>
      </c>
      <c r="C455" t="s">
        <v>1681</v>
      </c>
      <c r="D455">
        <v>17</v>
      </c>
      <c r="E455" s="2">
        <v>10000000</v>
      </c>
      <c r="F455" t="s">
        <v>272</v>
      </c>
      <c r="G455" t="s">
        <v>272</v>
      </c>
      <c r="I455" s="3">
        <v>39171</v>
      </c>
      <c r="J455" s="3">
        <v>28214</v>
      </c>
      <c r="K455">
        <v>70</v>
      </c>
      <c r="L455">
        <v>60</v>
      </c>
      <c r="N455" t="s">
        <v>844</v>
      </c>
      <c r="O455" t="s">
        <v>844</v>
      </c>
      <c r="P455" s="3">
        <v>39171</v>
      </c>
      <c r="Q455">
        <v>4.42</v>
      </c>
      <c r="R455" t="s">
        <v>1693</v>
      </c>
      <c r="S455" t="s">
        <v>63</v>
      </c>
      <c r="U455">
        <v>4.42</v>
      </c>
      <c r="X455" s="2">
        <v>18508228</v>
      </c>
      <c r="Y455" s="2">
        <v>22089810</v>
      </c>
      <c r="Z455" s="2">
        <v>22317657</v>
      </c>
      <c r="AA455" s="2">
        <v>22611309</v>
      </c>
      <c r="AB455" s="2">
        <v>29835775</v>
      </c>
      <c r="AC455" s="2">
        <v>24086669</v>
      </c>
      <c r="AD455">
        <v>185.08199999999999</v>
      </c>
      <c r="AG455">
        <v>226.113</v>
      </c>
      <c r="AJ455" t="s">
        <v>56</v>
      </c>
      <c r="AK455" t="s">
        <v>65</v>
      </c>
      <c r="AM455">
        <v>0</v>
      </c>
    </row>
    <row r="456" spans="1:55" x14ac:dyDescent="0.3">
      <c r="A456" t="s">
        <v>1696</v>
      </c>
      <c r="B456" t="s">
        <v>1697</v>
      </c>
      <c r="C456" t="s">
        <v>1681</v>
      </c>
      <c r="D456">
        <v>18</v>
      </c>
      <c r="E456" s="2">
        <v>25000000</v>
      </c>
      <c r="F456" t="s">
        <v>953</v>
      </c>
      <c r="G456" t="s">
        <v>953</v>
      </c>
      <c r="I456" s="3">
        <v>40235</v>
      </c>
      <c r="J456" s="3">
        <v>21972</v>
      </c>
      <c r="K456">
        <v>50</v>
      </c>
      <c r="L456">
        <v>36</v>
      </c>
      <c r="N456" t="s">
        <v>844</v>
      </c>
      <c r="O456">
        <v>0.64300000000000002</v>
      </c>
      <c r="P456" s="3">
        <v>40235</v>
      </c>
      <c r="Q456">
        <v>4.17</v>
      </c>
      <c r="R456" t="s">
        <v>1698</v>
      </c>
      <c r="S456" t="s">
        <v>63</v>
      </c>
      <c r="U456">
        <v>4.17</v>
      </c>
      <c r="X456" s="2">
        <v>40903642</v>
      </c>
      <c r="Y456" s="2">
        <v>47006658</v>
      </c>
      <c r="Z456" s="2">
        <v>46875365</v>
      </c>
      <c r="AA456" t="s">
        <v>844</v>
      </c>
      <c r="AB456" t="s">
        <v>844</v>
      </c>
      <c r="AC456" t="s">
        <v>844</v>
      </c>
      <c r="AD456">
        <v>163.61500000000001</v>
      </c>
      <c r="AG456" t="e">
        <v>#VALUE!</v>
      </c>
      <c r="AJ456" t="s">
        <v>56</v>
      </c>
      <c r="AK456" t="s">
        <v>100</v>
      </c>
      <c r="AM456">
        <v>0</v>
      </c>
      <c r="AO456" t="s">
        <v>708</v>
      </c>
      <c r="AP456" t="s">
        <v>1699</v>
      </c>
      <c r="AQ456" s="2">
        <v>6374074</v>
      </c>
      <c r="BA456" t="s">
        <v>1700</v>
      </c>
    </row>
    <row r="457" spans="1:55" x14ac:dyDescent="0.3">
      <c r="A457" t="s">
        <v>1701</v>
      </c>
      <c r="B457" t="s">
        <v>1702</v>
      </c>
      <c r="C457" t="s">
        <v>1703</v>
      </c>
      <c r="D457" t="s">
        <v>1704</v>
      </c>
      <c r="E457" s="2">
        <v>8500000</v>
      </c>
      <c r="F457" t="s">
        <v>1705</v>
      </c>
      <c r="G457" t="s">
        <v>61</v>
      </c>
      <c r="H457" t="s">
        <v>61</v>
      </c>
      <c r="I457" s="3">
        <v>38770</v>
      </c>
      <c r="J457" s="3">
        <v>24160</v>
      </c>
      <c r="K457">
        <v>60</v>
      </c>
      <c r="L457">
        <v>6</v>
      </c>
      <c r="M457" t="s">
        <v>241</v>
      </c>
      <c r="N457" s="3">
        <v>38770</v>
      </c>
      <c r="O457">
        <v>3.16</v>
      </c>
      <c r="P457" s="3">
        <v>39866</v>
      </c>
      <c r="Q457">
        <v>4.88</v>
      </c>
      <c r="R457" s="3">
        <v>39866</v>
      </c>
      <c r="S457" t="s">
        <v>63</v>
      </c>
      <c r="T457" t="s">
        <v>107</v>
      </c>
      <c r="U457">
        <v>4.88</v>
      </c>
      <c r="V457" s="8">
        <v>24466046.030000001</v>
      </c>
      <c r="W457">
        <v>288</v>
      </c>
      <c r="X457" s="2">
        <v>10217497</v>
      </c>
      <c r="Y457" s="2">
        <v>15173735</v>
      </c>
      <c r="Z457" s="2">
        <v>14873427</v>
      </c>
      <c r="AA457" s="2">
        <v>15050486</v>
      </c>
      <c r="AB457" s="2">
        <v>14322842</v>
      </c>
      <c r="AC457" s="2">
        <v>15656818</v>
      </c>
      <c r="AD457">
        <v>120</v>
      </c>
      <c r="AE457">
        <v>179</v>
      </c>
      <c r="AF457">
        <v>175</v>
      </c>
      <c r="AG457">
        <v>177</v>
      </c>
      <c r="AH457">
        <v>169</v>
      </c>
      <c r="AI457">
        <v>184</v>
      </c>
      <c r="AJ457" t="s">
        <v>56</v>
      </c>
      <c r="AK457" t="s">
        <v>100</v>
      </c>
      <c r="AL457" s="2">
        <v>10000</v>
      </c>
      <c r="AM457">
        <v>0.12</v>
      </c>
      <c r="BA457" t="s">
        <v>1706</v>
      </c>
      <c r="BB457" t="s">
        <v>1707</v>
      </c>
    </row>
    <row r="458" spans="1:55" x14ac:dyDescent="0.3">
      <c r="A458" t="s">
        <v>1708</v>
      </c>
      <c r="B458" t="s">
        <v>1702</v>
      </c>
      <c r="C458" t="s">
        <v>1703</v>
      </c>
      <c r="D458" t="s">
        <v>1709</v>
      </c>
      <c r="E458" s="2">
        <v>10000000</v>
      </c>
      <c r="F458" t="s">
        <v>488</v>
      </c>
      <c r="G458" t="s">
        <v>152</v>
      </c>
      <c r="H458" t="s">
        <v>152</v>
      </c>
      <c r="I458" s="3">
        <v>38772</v>
      </c>
      <c r="J458" s="3">
        <v>24162</v>
      </c>
      <c r="K458">
        <v>60</v>
      </c>
      <c r="L458">
        <v>6</v>
      </c>
      <c r="M458" t="s">
        <v>241</v>
      </c>
      <c r="N458" s="3">
        <v>38772</v>
      </c>
      <c r="O458">
        <v>3.18</v>
      </c>
      <c r="P458" s="3">
        <v>39868</v>
      </c>
      <c r="Q458">
        <v>4.88</v>
      </c>
      <c r="R458" s="3">
        <v>39868</v>
      </c>
      <c r="S458" t="s">
        <v>63</v>
      </c>
      <c r="T458" t="s">
        <v>107</v>
      </c>
      <c r="U458">
        <v>4.88</v>
      </c>
      <c r="V458" s="8">
        <v>28789589.039999999</v>
      </c>
      <c r="W458">
        <v>288</v>
      </c>
      <c r="X458" s="2">
        <v>12017980</v>
      </c>
      <c r="Y458" s="2">
        <v>17849263</v>
      </c>
      <c r="Z458" s="2">
        <v>17493272</v>
      </c>
      <c r="AA458" s="2">
        <v>17703207</v>
      </c>
      <c r="AB458" s="2">
        <v>16850403</v>
      </c>
      <c r="AC458" s="2">
        <v>18417741</v>
      </c>
      <c r="AD458">
        <v>120</v>
      </c>
      <c r="AE458">
        <v>178</v>
      </c>
      <c r="AF458">
        <v>175</v>
      </c>
      <c r="AG458">
        <v>177</v>
      </c>
      <c r="AH458">
        <v>169</v>
      </c>
      <c r="AI458">
        <v>184</v>
      </c>
      <c r="AJ458" t="s">
        <v>56</v>
      </c>
      <c r="AK458" t="s">
        <v>100</v>
      </c>
      <c r="AL458" s="2">
        <v>12500</v>
      </c>
      <c r="AM458">
        <v>0.13</v>
      </c>
      <c r="BA458" t="s">
        <v>1710</v>
      </c>
      <c r="BB458" t="s">
        <v>1707</v>
      </c>
    </row>
    <row r="459" spans="1:55" x14ac:dyDescent="0.3">
      <c r="A459" t="s">
        <v>1711</v>
      </c>
      <c r="B459" t="s">
        <v>1702</v>
      </c>
      <c r="C459" t="s">
        <v>1703</v>
      </c>
      <c r="D459" t="s">
        <v>1712</v>
      </c>
      <c r="E459" s="2">
        <v>4900000</v>
      </c>
      <c r="F459" t="s">
        <v>610</v>
      </c>
      <c r="G459" t="s">
        <v>152</v>
      </c>
      <c r="H459" t="s">
        <v>152</v>
      </c>
      <c r="I459" s="3">
        <v>39001</v>
      </c>
      <c r="J459" s="3">
        <v>24391</v>
      </c>
      <c r="K459">
        <v>60</v>
      </c>
      <c r="L459">
        <v>6</v>
      </c>
      <c r="M459" t="s">
        <v>241</v>
      </c>
      <c r="N459" s="3">
        <v>39001</v>
      </c>
      <c r="O459">
        <v>4.1500000000000004</v>
      </c>
      <c r="P459" s="3">
        <v>40097</v>
      </c>
      <c r="Q459">
        <v>4.99</v>
      </c>
      <c r="R459" s="3">
        <v>40097</v>
      </c>
      <c r="S459" t="s">
        <v>63</v>
      </c>
      <c r="T459" t="s">
        <v>107</v>
      </c>
      <c r="U459">
        <v>4.99</v>
      </c>
      <c r="V459" s="8">
        <v>14557055.59</v>
      </c>
      <c r="W459">
        <v>297</v>
      </c>
      <c r="X459" s="2">
        <v>6094528</v>
      </c>
      <c r="Y459" s="2">
        <v>9034537</v>
      </c>
      <c r="Z459" s="2">
        <v>8863061</v>
      </c>
      <c r="AA459" s="2">
        <v>8956717</v>
      </c>
      <c r="AB459" s="2">
        <v>9328754</v>
      </c>
      <c r="AC459" s="2">
        <v>9415821</v>
      </c>
      <c r="AD459">
        <v>124</v>
      </c>
      <c r="AE459">
        <v>184</v>
      </c>
      <c r="AF459">
        <v>181</v>
      </c>
      <c r="AG459">
        <v>183</v>
      </c>
      <c r="AH459">
        <v>190</v>
      </c>
      <c r="AI459">
        <v>192</v>
      </c>
      <c r="AJ459" t="s">
        <v>56</v>
      </c>
      <c r="AK459" t="s">
        <v>100</v>
      </c>
      <c r="AL459" s="2">
        <v>5500</v>
      </c>
      <c r="AM459">
        <v>0.11</v>
      </c>
      <c r="BA459" t="s">
        <v>1713</v>
      </c>
      <c r="BB459" t="s">
        <v>1707</v>
      </c>
    </row>
    <row r="460" spans="1:55" x14ac:dyDescent="0.3">
      <c r="A460" t="s">
        <v>1714</v>
      </c>
      <c r="B460" t="s">
        <v>1702</v>
      </c>
      <c r="C460" t="s">
        <v>1703</v>
      </c>
      <c r="D460" t="s">
        <v>1715</v>
      </c>
      <c r="E460" s="2">
        <v>15000000</v>
      </c>
      <c r="F460" t="s">
        <v>1716</v>
      </c>
      <c r="G460" t="s">
        <v>120</v>
      </c>
      <c r="H460" t="s">
        <v>120</v>
      </c>
      <c r="I460" s="3">
        <v>38945</v>
      </c>
      <c r="J460" s="3">
        <v>26218</v>
      </c>
      <c r="K460">
        <v>65</v>
      </c>
      <c r="L460">
        <v>24</v>
      </c>
      <c r="M460" t="s">
        <v>241</v>
      </c>
      <c r="N460" s="3">
        <v>38945</v>
      </c>
      <c r="O460">
        <v>4.1500000000000004</v>
      </c>
      <c r="P460" s="3">
        <v>40098</v>
      </c>
      <c r="Q460">
        <v>4.99</v>
      </c>
      <c r="R460" s="3">
        <v>40098</v>
      </c>
      <c r="S460" t="s">
        <v>63</v>
      </c>
      <c r="T460" t="s">
        <v>107</v>
      </c>
      <c r="U460">
        <v>4.99</v>
      </c>
      <c r="V460" s="8">
        <v>48306965.75</v>
      </c>
      <c r="W460">
        <v>322</v>
      </c>
      <c r="X460" s="2">
        <v>18553584</v>
      </c>
      <c r="Y460" s="2">
        <v>27927196</v>
      </c>
      <c r="Z460" s="2">
        <v>27664324</v>
      </c>
      <c r="AA460" s="2">
        <v>27832978</v>
      </c>
      <c r="AB460" s="2">
        <v>26634703</v>
      </c>
      <c r="AC460" s="2">
        <v>29415821</v>
      </c>
      <c r="AD460">
        <v>124</v>
      </c>
      <c r="AE460">
        <v>186</v>
      </c>
      <c r="AF460">
        <v>184</v>
      </c>
      <c r="AG460">
        <v>186</v>
      </c>
      <c r="AH460">
        <v>178</v>
      </c>
      <c r="AI460">
        <v>196</v>
      </c>
      <c r="AJ460" t="s">
        <v>56</v>
      </c>
      <c r="AK460" t="s">
        <v>100</v>
      </c>
      <c r="AL460" s="2">
        <v>17000</v>
      </c>
      <c r="AM460">
        <v>0.11</v>
      </c>
      <c r="BA460" t="s">
        <v>1717</v>
      </c>
      <c r="BB460" t="s">
        <v>1707</v>
      </c>
    </row>
    <row r="461" spans="1:55" x14ac:dyDescent="0.3">
      <c r="A461" t="s">
        <v>1718</v>
      </c>
      <c r="B461" t="s">
        <v>1702</v>
      </c>
      <c r="C461" t="s">
        <v>1703</v>
      </c>
      <c r="D461" t="s">
        <v>1719</v>
      </c>
      <c r="E461" s="2">
        <v>3000000</v>
      </c>
      <c r="F461" t="s">
        <v>443</v>
      </c>
      <c r="G461" t="s">
        <v>501</v>
      </c>
      <c r="H461" t="s">
        <v>501</v>
      </c>
      <c r="I461" s="3">
        <v>38987</v>
      </c>
      <c r="J461" s="3">
        <v>24377</v>
      </c>
      <c r="K461">
        <v>60</v>
      </c>
      <c r="L461">
        <v>6</v>
      </c>
      <c r="M461" t="s">
        <v>241</v>
      </c>
      <c r="N461" s="3">
        <v>38987</v>
      </c>
      <c r="O461">
        <v>4.4000000000000004</v>
      </c>
      <c r="P461" s="3">
        <v>40083</v>
      </c>
      <c r="Q461">
        <v>5.55</v>
      </c>
      <c r="R461" s="3">
        <v>40083</v>
      </c>
      <c r="S461" t="s">
        <v>63</v>
      </c>
      <c r="T461" t="s">
        <v>107</v>
      </c>
      <c r="U461">
        <v>5.55</v>
      </c>
      <c r="V461" s="8">
        <v>9893247.9499999993</v>
      </c>
      <c r="W461">
        <v>330</v>
      </c>
      <c r="X461" s="2">
        <v>4030840</v>
      </c>
      <c r="Y461" s="2">
        <v>5956776</v>
      </c>
      <c r="Z461" s="2">
        <v>5800847</v>
      </c>
      <c r="AA461">
        <v>0</v>
      </c>
      <c r="AB461">
        <v>0</v>
      </c>
      <c r="AC461">
        <v>0</v>
      </c>
      <c r="AD461">
        <v>134</v>
      </c>
      <c r="AE461">
        <v>199</v>
      </c>
      <c r="AF461">
        <v>193</v>
      </c>
      <c r="AG461">
        <v>0</v>
      </c>
      <c r="AH461">
        <v>0</v>
      </c>
      <c r="AI461">
        <v>0</v>
      </c>
      <c r="AJ461" t="s">
        <v>56</v>
      </c>
      <c r="AK461" t="s">
        <v>100</v>
      </c>
      <c r="AL461" s="2">
        <v>3500</v>
      </c>
      <c r="AM461">
        <v>0.12</v>
      </c>
      <c r="AN461" t="s">
        <v>83</v>
      </c>
      <c r="AO461" t="s">
        <v>954</v>
      </c>
      <c r="AP461" s="3">
        <v>43510</v>
      </c>
      <c r="AQ461" s="2">
        <v>1682083</v>
      </c>
      <c r="AS461" s="2">
        <v>3000000</v>
      </c>
      <c r="AT461" s="3">
        <v>23083</v>
      </c>
      <c r="AU461">
        <v>2.4</v>
      </c>
      <c r="AY461" t="s">
        <v>523</v>
      </c>
      <c r="BA461" t="s">
        <v>1720</v>
      </c>
      <c r="BB461" t="s">
        <v>1707</v>
      </c>
      <c r="BC461" t="s">
        <v>1721</v>
      </c>
    </row>
    <row r="462" spans="1:55" x14ac:dyDescent="0.3">
      <c r="A462" t="s">
        <v>1722</v>
      </c>
      <c r="B462" t="s">
        <v>1702</v>
      </c>
      <c r="C462" t="s">
        <v>1703</v>
      </c>
      <c r="D462" t="s">
        <v>1723</v>
      </c>
      <c r="E462" s="2">
        <v>16000000</v>
      </c>
      <c r="F462" t="s">
        <v>1705</v>
      </c>
      <c r="G462" t="s">
        <v>61</v>
      </c>
      <c r="H462" t="s">
        <v>61</v>
      </c>
      <c r="I462" s="3">
        <v>38958</v>
      </c>
      <c r="J462" s="3">
        <v>26174</v>
      </c>
      <c r="K462">
        <v>65</v>
      </c>
      <c r="L462">
        <v>36</v>
      </c>
      <c r="M462" t="s">
        <v>241</v>
      </c>
      <c r="N462" s="3">
        <v>38958</v>
      </c>
      <c r="O462">
        <v>4.5</v>
      </c>
      <c r="P462" s="3">
        <v>39689</v>
      </c>
      <c r="Q462">
        <v>4.8</v>
      </c>
      <c r="R462" s="3">
        <v>39689</v>
      </c>
      <c r="S462" t="s">
        <v>63</v>
      </c>
      <c r="T462" t="s">
        <v>107</v>
      </c>
      <c r="U462">
        <v>4.8</v>
      </c>
      <c r="V462" s="8">
        <v>49857534.25</v>
      </c>
      <c r="W462">
        <v>312</v>
      </c>
      <c r="X462" s="2">
        <v>18827628</v>
      </c>
      <c r="Y462" s="2">
        <v>28560771</v>
      </c>
      <c r="Z462" s="2">
        <v>28292309</v>
      </c>
      <c r="AA462" s="2">
        <v>28661810</v>
      </c>
      <c r="AB462" s="2">
        <v>27232100</v>
      </c>
      <c r="AC462" s="2">
        <v>30134527</v>
      </c>
      <c r="AD462">
        <v>118</v>
      </c>
      <c r="AE462">
        <v>179</v>
      </c>
      <c r="AF462">
        <v>177</v>
      </c>
      <c r="AG462">
        <v>179</v>
      </c>
      <c r="AH462">
        <v>170</v>
      </c>
      <c r="AI462">
        <v>188</v>
      </c>
      <c r="AJ462" t="s">
        <v>56</v>
      </c>
      <c r="AK462" t="s">
        <v>100</v>
      </c>
      <c r="AL462" s="2">
        <v>18500</v>
      </c>
      <c r="AM462">
        <v>0.12</v>
      </c>
      <c r="BA462" t="s">
        <v>1724</v>
      </c>
      <c r="BB462" t="s">
        <v>1707</v>
      </c>
    </row>
    <row r="463" spans="1:55" x14ac:dyDescent="0.3">
      <c r="A463" t="s">
        <v>1725</v>
      </c>
      <c r="B463" t="s">
        <v>1702</v>
      </c>
      <c r="C463" t="s">
        <v>1703</v>
      </c>
      <c r="D463" t="s">
        <v>1726</v>
      </c>
      <c r="E463" s="2">
        <v>5000000</v>
      </c>
      <c r="F463" t="s">
        <v>1705</v>
      </c>
      <c r="G463" t="s">
        <v>138</v>
      </c>
      <c r="H463" t="s">
        <v>138</v>
      </c>
      <c r="I463" s="3">
        <v>38989</v>
      </c>
      <c r="J463" s="3">
        <v>26205</v>
      </c>
      <c r="K463">
        <v>65</v>
      </c>
      <c r="L463">
        <v>6</v>
      </c>
      <c r="M463" t="s">
        <v>241</v>
      </c>
      <c r="N463" s="3">
        <v>38989</v>
      </c>
      <c r="O463">
        <v>3.75</v>
      </c>
      <c r="P463" s="3">
        <v>40450</v>
      </c>
      <c r="Q463">
        <v>4.99</v>
      </c>
      <c r="R463" s="3">
        <v>40450</v>
      </c>
      <c r="S463" t="s">
        <v>63</v>
      </c>
      <c r="T463" t="s">
        <v>107</v>
      </c>
      <c r="U463">
        <v>4.99</v>
      </c>
      <c r="V463" s="8">
        <v>15980267.119999999</v>
      </c>
      <c r="W463">
        <v>320</v>
      </c>
      <c r="X463" s="2">
        <v>6108019</v>
      </c>
      <c r="Y463" s="2">
        <v>9266358</v>
      </c>
      <c r="Z463" s="2">
        <v>9056378</v>
      </c>
      <c r="AA463" s="2">
        <v>9172678</v>
      </c>
      <c r="AB463" s="2">
        <v>8827736</v>
      </c>
      <c r="AC463" s="2">
        <v>9765746</v>
      </c>
      <c r="AD463">
        <v>122</v>
      </c>
      <c r="AE463">
        <v>185</v>
      </c>
      <c r="AF463">
        <v>181</v>
      </c>
      <c r="AG463">
        <v>183</v>
      </c>
      <c r="AH463">
        <v>177</v>
      </c>
      <c r="AI463">
        <v>195</v>
      </c>
      <c r="AJ463" t="s">
        <v>56</v>
      </c>
      <c r="AK463" t="s">
        <v>100</v>
      </c>
      <c r="AL463" s="2">
        <v>5500</v>
      </c>
      <c r="AM463">
        <v>0.11</v>
      </c>
      <c r="BA463" t="s">
        <v>1727</v>
      </c>
      <c r="BB463" t="s">
        <v>1707</v>
      </c>
    </row>
    <row r="464" spans="1:55" x14ac:dyDescent="0.3">
      <c r="A464" t="s">
        <v>1728</v>
      </c>
      <c r="B464" t="s">
        <v>1702</v>
      </c>
      <c r="C464" t="s">
        <v>1703</v>
      </c>
      <c r="D464" t="s">
        <v>1729</v>
      </c>
      <c r="E464" s="2">
        <v>20000000</v>
      </c>
      <c r="F464" t="s">
        <v>443</v>
      </c>
      <c r="G464" t="s">
        <v>131</v>
      </c>
      <c r="H464" t="s">
        <v>131</v>
      </c>
      <c r="I464" s="3">
        <v>39429</v>
      </c>
      <c r="J464" s="3">
        <v>28472</v>
      </c>
      <c r="K464">
        <v>70</v>
      </c>
      <c r="L464">
        <v>60</v>
      </c>
      <c r="M464" t="s">
        <v>91</v>
      </c>
      <c r="N464" t="s">
        <v>124</v>
      </c>
      <c r="O464" t="s">
        <v>63</v>
      </c>
      <c r="P464" s="3">
        <v>39429</v>
      </c>
      <c r="Q464">
        <v>4.28</v>
      </c>
      <c r="R464" s="3">
        <v>40525</v>
      </c>
      <c r="S464" t="s">
        <v>84</v>
      </c>
      <c r="T464" t="s">
        <v>107</v>
      </c>
      <c r="U464">
        <v>4.28</v>
      </c>
      <c r="V464" s="8">
        <v>59962213.700000003</v>
      </c>
      <c r="W464">
        <v>300</v>
      </c>
      <c r="X464" s="2">
        <v>21161903</v>
      </c>
      <c r="Y464" s="2">
        <v>33521397</v>
      </c>
      <c r="Z464" s="2">
        <v>33073480</v>
      </c>
      <c r="AA464" s="2">
        <v>33685552</v>
      </c>
      <c r="AB464" s="2">
        <v>34625990</v>
      </c>
      <c r="AC464" s="2">
        <v>35636317</v>
      </c>
      <c r="AD464">
        <v>106</v>
      </c>
      <c r="AE464">
        <v>168</v>
      </c>
      <c r="AF464">
        <v>165</v>
      </c>
      <c r="AG464">
        <v>168</v>
      </c>
      <c r="AH464">
        <v>173</v>
      </c>
      <c r="AI464">
        <v>178</v>
      </c>
      <c r="AJ464" t="s">
        <v>56</v>
      </c>
      <c r="AK464" t="s">
        <v>65</v>
      </c>
      <c r="AL464" s="2">
        <v>22000</v>
      </c>
      <c r="AM464">
        <v>0.11</v>
      </c>
      <c r="AN464" t="s">
        <v>83</v>
      </c>
      <c r="AO464" t="s">
        <v>84</v>
      </c>
      <c r="AP464" s="3">
        <v>42551</v>
      </c>
      <c r="AQ464" t="s">
        <v>459</v>
      </c>
      <c r="BA464" t="s">
        <v>1730</v>
      </c>
      <c r="BB464" t="s">
        <v>1731</v>
      </c>
      <c r="BC464" t="s">
        <v>1721</v>
      </c>
    </row>
    <row r="465" spans="1:55" x14ac:dyDescent="0.3">
      <c r="A465" t="s">
        <v>1732</v>
      </c>
      <c r="B465" t="s">
        <v>1702</v>
      </c>
      <c r="C465" t="s">
        <v>1703</v>
      </c>
      <c r="D465" t="s">
        <v>1733</v>
      </c>
      <c r="E465" s="2">
        <v>20000000</v>
      </c>
      <c r="F465" t="s">
        <v>443</v>
      </c>
      <c r="G465" t="s">
        <v>131</v>
      </c>
      <c r="H465" t="s">
        <v>131</v>
      </c>
      <c r="I465" s="3">
        <v>39429</v>
      </c>
      <c r="J465" s="3">
        <v>28472</v>
      </c>
      <c r="K465">
        <v>70</v>
      </c>
      <c r="L465">
        <v>60</v>
      </c>
      <c r="M465" t="s">
        <v>91</v>
      </c>
      <c r="N465" t="s">
        <v>124</v>
      </c>
      <c r="O465" t="s">
        <v>63</v>
      </c>
      <c r="P465" s="3">
        <v>39429</v>
      </c>
      <c r="Q465">
        <v>4.3499999999999996</v>
      </c>
      <c r="R465" s="3">
        <v>41256</v>
      </c>
      <c r="S465" t="s">
        <v>84</v>
      </c>
      <c r="T465" t="s">
        <v>107</v>
      </c>
      <c r="U465">
        <v>4.3499999999999996</v>
      </c>
      <c r="V465" s="8">
        <v>60942904.109999999</v>
      </c>
      <c r="W465">
        <v>305</v>
      </c>
      <c r="X465" s="2">
        <v>21480914</v>
      </c>
      <c r="Y465" s="2">
        <v>33986250</v>
      </c>
      <c r="Z465" s="2">
        <v>33530904</v>
      </c>
      <c r="AA465" s="2">
        <v>34147244</v>
      </c>
      <c r="AB465" s="2">
        <v>35095255</v>
      </c>
      <c r="AC465" s="2">
        <v>36113550</v>
      </c>
      <c r="AD465">
        <v>107</v>
      </c>
      <c r="AE465">
        <v>170</v>
      </c>
      <c r="AF465">
        <v>168</v>
      </c>
      <c r="AG465">
        <v>171</v>
      </c>
      <c r="AH465">
        <v>175</v>
      </c>
      <c r="AI465">
        <v>181</v>
      </c>
      <c r="AJ465" t="s">
        <v>56</v>
      </c>
      <c r="AK465" t="s">
        <v>100</v>
      </c>
      <c r="AL465" s="2">
        <v>22000</v>
      </c>
      <c r="AM465">
        <v>0.11</v>
      </c>
      <c r="AN465" t="s">
        <v>83</v>
      </c>
      <c r="AO465" t="s">
        <v>84</v>
      </c>
      <c r="AP465" s="3">
        <v>42551</v>
      </c>
      <c r="AQ465" t="s">
        <v>459</v>
      </c>
      <c r="BA465" t="s">
        <v>1734</v>
      </c>
      <c r="BB465" t="s">
        <v>1735</v>
      </c>
      <c r="BC465" t="s">
        <v>1721</v>
      </c>
    </row>
    <row r="466" spans="1:55" x14ac:dyDescent="0.3">
      <c r="A466" t="s">
        <v>1736</v>
      </c>
      <c r="B466" t="s">
        <v>1737</v>
      </c>
      <c r="C466" t="s">
        <v>1738</v>
      </c>
      <c r="D466" t="s">
        <v>1739</v>
      </c>
      <c r="E466" s="2">
        <v>3700000</v>
      </c>
      <c r="F466" t="s">
        <v>131</v>
      </c>
      <c r="G466" t="s">
        <v>131</v>
      </c>
      <c r="H466" t="s">
        <v>131</v>
      </c>
      <c r="I466" s="3">
        <v>39118</v>
      </c>
      <c r="J466" s="3">
        <v>28161</v>
      </c>
      <c r="K466">
        <v>70</v>
      </c>
      <c r="L466">
        <v>6</v>
      </c>
      <c r="N466" t="s">
        <v>844</v>
      </c>
      <c r="O466" t="s">
        <v>844</v>
      </c>
      <c r="P466" s="3">
        <v>39118</v>
      </c>
      <c r="Q466">
        <v>4.3499999999999996</v>
      </c>
      <c r="R466" s="3">
        <v>39299</v>
      </c>
      <c r="S466" t="s">
        <v>63</v>
      </c>
      <c r="T466" t="s">
        <v>844</v>
      </c>
      <c r="U466">
        <v>4.3499999999999996</v>
      </c>
      <c r="X466" s="2">
        <v>3700000</v>
      </c>
      <c r="Y466" s="2">
        <v>3700000</v>
      </c>
      <c r="Z466" s="2">
        <v>3700000</v>
      </c>
      <c r="AA466" s="2">
        <v>3700000</v>
      </c>
      <c r="AB466" s="2">
        <v>3700000</v>
      </c>
      <c r="AC466" s="2">
        <v>3700000</v>
      </c>
      <c r="AD466">
        <v>100</v>
      </c>
      <c r="AG466">
        <v>100</v>
      </c>
      <c r="AJ466" t="s">
        <v>261</v>
      </c>
      <c r="AK466" t="s">
        <v>1415</v>
      </c>
      <c r="AL466" s="2">
        <v>8880</v>
      </c>
      <c r="AM466">
        <v>0.24</v>
      </c>
      <c r="AN466" t="s">
        <v>159</v>
      </c>
      <c r="AO466" t="s">
        <v>84</v>
      </c>
      <c r="AP466" s="3">
        <v>42542</v>
      </c>
      <c r="AT466" t="s">
        <v>1740</v>
      </c>
      <c r="AV466" s="2">
        <v>3700000</v>
      </c>
      <c r="AW466" s="2">
        <v>3700000</v>
      </c>
      <c r="AX466" s="2">
        <v>3700000</v>
      </c>
      <c r="AY466" t="s">
        <v>131</v>
      </c>
      <c r="AZ466">
        <v>0</v>
      </c>
    </row>
    <row r="467" spans="1:55" x14ac:dyDescent="0.3">
      <c r="A467" t="s">
        <v>1741</v>
      </c>
      <c r="B467" t="s">
        <v>1737</v>
      </c>
      <c r="C467" t="s">
        <v>1738</v>
      </c>
      <c r="D467" t="s">
        <v>1742</v>
      </c>
      <c r="E467" s="2">
        <v>5300000</v>
      </c>
      <c r="F467" t="s">
        <v>131</v>
      </c>
      <c r="G467" t="s">
        <v>131</v>
      </c>
      <c r="H467" t="s">
        <v>131</v>
      </c>
      <c r="I467" s="3">
        <v>39146</v>
      </c>
      <c r="J467" s="3">
        <v>27824</v>
      </c>
      <c r="K467">
        <v>69</v>
      </c>
      <c r="L467">
        <v>6</v>
      </c>
      <c r="N467" t="s">
        <v>844</v>
      </c>
      <c r="O467" t="s">
        <v>844</v>
      </c>
      <c r="P467" s="3">
        <v>39146</v>
      </c>
      <c r="Q467">
        <v>4.79</v>
      </c>
      <c r="R467" s="3">
        <v>39330</v>
      </c>
      <c r="S467" t="s">
        <v>63</v>
      </c>
      <c r="T467" t="s">
        <v>844</v>
      </c>
      <c r="U467">
        <v>4.79</v>
      </c>
      <c r="X467" s="2">
        <v>5300000</v>
      </c>
      <c r="Y467" s="2">
        <v>5300000</v>
      </c>
      <c r="Z467" s="2">
        <v>5300000</v>
      </c>
      <c r="AA467" s="2">
        <v>5300000</v>
      </c>
      <c r="AB467" s="2">
        <v>5300000</v>
      </c>
      <c r="AC467" s="2">
        <v>5300000</v>
      </c>
      <c r="AD467">
        <v>100</v>
      </c>
      <c r="AG467">
        <v>100</v>
      </c>
      <c r="AJ467" t="s">
        <v>261</v>
      </c>
      <c r="AK467" t="s">
        <v>1415</v>
      </c>
      <c r="AL467" s="2">
        <v>12720</v>
      </c>
      <c r="AM467">
        <v>0.24</v>
      </c>
      <c r="AN467" t="s">
        <v>159</v>
      </c>
      <c r="AO467" t="s">
        <v>84</v>
      </c>
      <c r="AP467" s="3">
        <v>42542</v>
      </c>
      <c r="AQ467">
        <v>0</v>
      </c>
      <c r="AT467" t="s">
        <v>1743</v>
      </c>
      <c r="AV467" s="2">
        <v>5300000</v>
      </c>
      <c r="AW467" s="2">
        <v>5300000</v>
      </c>
      <c r="AX467" s="2">
        <v>5300000</v>
      </c>
      <c r="AY467" t="s">
        <v>131</v>
      </c>
      <c r="AZ467">
        <v>0</v>
      </c>
    </row>
    <row r="468" spans="1:55" x14ac:dyDescent="0.3">
      <c r="A468" t="s">
        <v>1744</v>
      </c>
      <c r="B468" t="s">
        <v>1745</v>
      </c>
      <c r="C468" t="s">
        <v>1746</v>
      </c>
      <c r="D468">
        <v>22005</v>
      </c>
      <c r="E468" s="2">
        <v>5000000</v>
      </c>
      <c r="F468" t="s">
        <v>747</v>
      </c>
      <c r="G468" t="s">
        <v>152</v>
      </c>
      <c r="H468" t="s">
        <v>152</v>
      </c>
      <c r="I468" s="3">
        <v>37218</v>
      </c>
      <c r="J468" s="3">
        <v>15305</v>
      </c>
      <c r="K468">
        <v>40</v>
      </c>
      <c r="L468">
        <v>6</v>
      </c>
      <c r="M468" t="s">
        <v>91</v>
      </c>
      <c r="N468" t="s">
        <v>64</v>
      </c>
      <c r="O468" t="s">
        <v>64</v>
      </c>
      <c r="P468" s="3">
        <v>37218</v>
      </c>
      <c r="Q468">
        <v>4.2699999999999996</v>
      </c>
      <c r="R468" s="3">
        <v>38679</v>
      </c>
      <c r="S468" t="s">
        <v>144</v>
      </c>
      <c r="U468">
        <v>4.2699999999999996</v>
      </c>
      <c r="V468" s="2">
        <v>8540000</v>
      </c>
      <c r="W468">
        <v>171</v>
      </c>
      <c r="X468" s="2">
        <v>6762000</v>
      </c>
      <c r="Y468" s="2">
        <v>7518000</v>
      </c>
      <c r="Z468" s="2">
        <v>7102000</v>
      </c>
      <c r="AA468" s="2">
        <v>7068000</v>
      </c>
      <c r="AB468" s="2">
        <v>7155000</v>
      </c>
      <c r="AC468" s="2">
        <v>7161092</v>
      </c>
      <c r="AD468">
        <v>135</v>
      </c>
      <c r="AE468">
        <v>150</v>
      </c>
      <c r="AF468">
        <v>142</v>
      </c>
      <c r="AG468">
        <v>141</v>
      </c>
      <c r="AH468">
        <v>143</v>
      </c>
      <c r="AI468">
        <v>143</v>
      </c>
      <c r="AJ468" t="s">
        <v>183</v>
      </c>
      <c r="AK468" t="s">
        <v>100</v>
      </c>
      <c r="AL468" s="2">
        <v>12000</v>
      </c>
      <c r="AM468">
        <v>0.24</v>
      </c>
      <c r="AN468" t="s">
        <v>63</v>
      </c>
      <c r="AO468" t="s">
        <v>64</v>
      </c>
      <c r="AP468" t="s">
        <v>64</v>
      </c>
      <c r="AQ468" t="s">
        <v>64</v>
      </c>
      <c r="AR468" t="s">
        <v>64</v>
      </c>
      <c r="AS468" t="s">
        <v>64</v>
      </c>
      <c r="AT468" t="s">
        <v>64</v>
      </c>
      <c r="AU468" t="s">
        <v>64</v>
      </c>
      <c r="AV468" t="s">
        <v>64</v>
      </c>
      <c r="AW468" t="s">
        <v>64</v>
      </c>
      <c r="AX468" t="s">
        <v>64</v>
      </c>
      <c r="AY468" t="s">
        <v>64</v>
      </c>
      <c r="AZ468" t="s">
        <v>64</v>
      </c>
      <c r="BA468" t="s">
        <v>1747</v>
      </c>
      <c r="BC468" t="s">
        <v>64</v>
      </c>
    </row>
    <row r="469" spans="1:55" x14ac:dyDescent="0.3">
      <c r="A469" t="s">
        <v>1748</v>
      </c>
      <c r="B469" t="s">
        <v>1749</v>
      </c>
      <c r="C469" t="s">
        <v>1750</v>
      </c>
      <c r="D469">
        <v>24012</v>
      </c>
      <c r="E469" s="2">
        <v>10000000</v>
      </c>
      <c r="F469" t="s">
        <v>614</v>
      </c>
      <c r="G469" t="s">
        <v>614</v>
      </c>
      <c r="H469" t="s">
        <v>131</v>
      </c>
      <c r="I469" s="3">
        <v>38344</v>
      </c>
      <c r="J469" s="3">
        <v>16429</v>
      </c>
      <c r="K469">
        <v>40</v>
      </c>
      <c r="L469">
        <v>12</v>
      </c>
      <c r="M469" t="s">
        <v>91</v>
      </c>
      <c r="N469" t="s">
        <v>107</v>
      </c>
      <c r="O469" t="s">
        <v>63</v>
      </c>
      <c r="P469" s="3">
        <v>38344</v>
      </c>
      <c r="Q469">
        <v>4.2</v>
      </c>
      <c r="R469" s="3">
        <v>40170</v>
      </c>
      <c r="S469" t="s">
        <v>125</v>
      </c>
      <c r="T469" t="s">
        <v>124</v>
      </c>
      <c r="U469">
        <v>4.2</v>
      </c>
      <c r="V469" s="2">
        <v>16811507</v>
      </c>
      <c r="W469">
        <v>168</v>
      </c>
      <c r="X469" s="2">
        <v>13451000</v>
      </c>
      <c r="Y469" s="2">
        <v>14125000</v>
      </c>
      <c r="Z469" s="2">
        <v>13652000</v>
      </c>
      <c r="AA469" s="2">
        <v>13530000</v>
      </c>
      <c r="AB469" s="2">
        <v>13962000</v>
      </c>
      <c r="AC469" s="2">
        <v>14045265</v>
      </c>
      <c r="AD469">
        <v>135</v>
      </c>
      <c r="AE469">
        <v>141</v>
      </c>
      <c r="AF469">
        <v>137</v>
      </c>
      <c r="AG469">
        <v>135</v>
      </c>
      <c r="AH469">
        <v>140</v>
      </c>
      <c r="AI469">
        <v>140</v>
      </c>
      <c r="AJ469" t="s">
        <v>261</v>
      </c>
      <c r="AK469" t="s">
        <v>342</v>
      </c>
      <c r="AL469" s="2">
        <v>24000</v>
      </c>
      <c r="AM469">
        <v>0.24</v>
      </c>
      <c r="AN469" t="s">
        <v>83</v>
      </c>
      <c r="AO469" t="s">
        <v>84</v>
      </c>
      <c r="AP469" s="3">
        <v>42522</v>
      </c>
      <c r="BA469" t="s">
        <v>1751</v>
      </c>
    </row>
    <row r="470" spans="1:55" x14ac:dyDescent="0.3">
      <c r="A470" t="s">
        <v>1752</v>
      </c>
      <c r="B470" t="s">
        <v>1749</v>
      </c>
      <c r="C470" t="s">
        <v>1750</v>
      </c>
      <c r="D470">
        <v>24013</v>
      </c>
      <c r="E470" s="2">
        <v>10000000</v>
      </c>
      <c r="F470" t="s">
        <v>614</v>
      </c>
      <c r="G470" t="s">
        <v>614</v>
      </c>
      <c r="H470" t="s">
        <v>131</v>
      </c>
      <c r="I470" s="3">
        <v>38344</v>
      </c>
      <c r="J470" s="3">
        <v>16063</v>
      </c>
      <c r="K470">
        <v>39</v>
      </c>
      <c r="L470">
        <v>12</v>
      </c>
      <c r="M470" t="s">
        <v>91</v>
      </c>
      <c r="N470" t="s">
        <v>107</v>
      </c>
      <c r="O470" t="s">
        <v>63</v>
      </c>
      <c r="P470" s="3">
        <v>38344</v>
      </c>
      <c r="Q470">
        <v>4.2</v>
      </c>
      <c r="R470" s="3">
        <v>40170</v>
      </c>
      <c r="S470" t="s">
        <v>125</v>
      </c>
      <c r="T470" t="s">
        <v>124</v>
      </c>
      <c r="U470">
        <v>4.2</v>
      </c>
      <c r="V470" s="2">
        <v>16391507</v>
      </c>
      <c r="W470">
        <v>164</v>
      </c>
      <c r="X470" s="2">
        <v>13368000</v>
      </c>
      <c r="Y470" s="2">
        <v>14029000</v>
      </c>
      <c r="Z470" s="2">
        <v>13565000</v>
      </c>
      <c r="AA470" s="2">
        <v>13505000</v>
      </c>
      <c r="AB470" s="2">
        <v>14020000</v>
      </c>
      <c r="AC470" s="2">
        <v>13913670</v>
      </c>
      <c r="AD470">
        <v>134</v>
      </c>
      <c r="AE470">
        <v>140</v>
      </c>
      <c r="AF470">
        <v>136</v>
      </c>
      <c r="AG470">
        <v>135</v>
      </c>
      <c r="AH470">
        <v>140</v>
      </c>
      <c r="AI470">
        <v>139</v>
      </c>
      <c r="AJ470" t="s">
        <v>261</v>
      </c>
      <c r="AK470" t="s">
        <v>342</v>
      </c>
      <c r="AL470" s="2">
        <v>24000</v>
      </c>
      <c r="AM470">
        <v>0.24</v>
      </c>
      <c r="AN470" t="s">
        <v>83</v>
      </c>
      <c r="AO470" t="s">
        <v>84</v>
      </c>
      <c r="AP470" s="3">
        <v>42522</v>
      </c>
      <c r="BA470" t="s">
        <v>1753</v>
      </c>
    </row>
    <row r="471" spans="1:55" x14ac:dyDescent="0.3">
      <c r="A471" t="s">
        <v>1754</v>
      </c>
      <c r="B471" t="s">
        <v>1749</v>
      </c>
      <c r="C471" t="s">
        <v>1750</v>
      </c>
      <c r="D471">
        <v>24014</v>
      </c>
      <c r="E471" s="2">
        <v>20000000</v>
      </c>
      <c r="F471" t="s">
        <v>614</v>
      </c>
      <c r="G471" t="s">
        <v>614</v>
      </c>
      <c r="H471" t="s">
        <v>131</v>
      </c>
      <c r="I471" s="3">
        <v>38446</v>
      </c>
      <c r="J471" s="3">
        <v>16531</v>
      </c>
      <c r="K471">
        <v>40</v>
      </c>
      <c r="L471">
        <v>6</v>
      </c>
      <c r="M471" t="s">
        <v>91</v>
      </c>
      <c r="N471" t="s">
        <v>107</v>
      </c>
      <c r="O471" t="s">
        <v>63</v>
      </c>
      <c r="P471" s="3">
        <v>38446</v>
      </c>
      <c r="Q471">
        <v>4.28</v>
      </c>
      <c r="R471" s="3">
        <v>42098</v>
      </c>
      <c r="S471" t="s">
        <v>125</v>
      </c>
      <c r="T471" t="s">
        <v>124</v>
      </c>
      <c r="U471">
        <v>4.28</v>
      </c>
      <c r="V471" s="2">
        <v>34263452</v>
      </c>
      <c r="W471">
        <v>171</v>
      </c>
      <c r="X471" s="2">
        <v>27373000</v>
      </c>
      <c r="Y471" s="2">
        <v>28809000</v>
      </c>
      <c r="Z471" s="2">
        <v>27847000</v>
      </c>
      <c r="AA471" s="2">
        <v>27664000</v>
      </c>
      <c r="AB471" s="2">
        <v>28477000</v>
      </c>
      <c r="AC471" s="2">
        <v>28656444</v>
      </c>
      <c r="AD471">
        <v>137</v>
      </c>
      <c r="AE471">
        <v>144</v>
      </c>
      <c r="AF471">
        <v>139</v>
      </c>
      <c r="AG471">
        <v>138</v>
      </c>
      <c r="AH471">
        <v>142</v>
      </c>
      <c r="AI471">
        <v>143</v>
      </c>
      <c r="AJ471" t="s">
        <v>261</v>
      </c>
      <c r="AK471" t="s">
        <v>342</v>
      </c>
      <c r="AL471" s="2">
        <v>48000</v>
      </c>
      <c r="AM471">
        <v>0.24</v>
      </c>
      <c r="AN471" t="s">
        <v>83</v>
      </c>
      <c r="AO471" t="s">
        <v>84</v>
      </c>
      <c r="AP471" s="3">
        <v>42522</v>
      </c>
      <c r="BA471" t="s">
        <v>1755</v>
      </c>
    </row>
    <row r="472" spans="1:55" x14ac:dyDescent="0.3">
      <c r="A472" t="s">
        <v>1756</v>
      </c>
      <c r="B472" t="s">
        <v>1749</v>
      </c>
      <c r="C472" t="s">
        <v>1750</v>
      </c>
      <c r="D472">
        <v>24015</v>
      </c>
      <c r="E472" s="2">
        <v>10000000</v>
      </c>
      <c r="F472" t="s">
        <v>614</v>
      </c>
      <c r="G472" t="s">
        <v>614</v>
      </c>
      <c r="H472" t="s">
        <v>131</v>
      </c>
      <c r="I472" s="3">
        <v>38688</v>
      </c>
      <c r="J472" s="3">
        <v>16775</v>
      </c>
      <c r="K472">
        <v>40</v>
      </c>
      <c r="L472">
        <v>6</v>
      </c>
      <c r="M472" t="s">
        <v>91</v>
      </c>
      <c r="N472" t="s">
        <v>107</v>
      </c>
      <c r="O472" t="s">
        <v>63</v>
      </c>
      <c r="P472" s="3">
        <v>38688</v>
      </c>
      <c r="Q472">
        <v>3.78</v>
      </c>
      <c r="R472" s="3">
        <v>39966</v>
      </c>
      <c r="S472" t="s">
        <v>125</v>
      </c>
      <c r="T472" t="s">
        <v>124</v>
      </c>
      <c r="U472">
        <v>3.78</v>
      </c>
      <c r="V472" s="2">
        <v>15130356</v>
      </c>
      <c r="W472">
        <v>151</v>
      </c>
      <c r="X472" s="2">
        <v>12857000</v>
      </c>
      <c r="Y472" s="2">
        <v>13336000</v>
      </c>
      <c r="Z472" s="2">
        <v>12894000</v>
      </c>
      <c r="AA472" s="2">
        <v>12829000</v>
      </c>
      <c r="AB472" s="2">
        <v>13251000</v>
      </c>
      <c r="AC472" s="2">
        <v>13370168</v>
      </c>
      <c r="AD472">
        <v>129</v>
      </c>
      <c r="AE472">
        <v>133</v>
      </c>
      <c r="AF472">
        <v>129</v>
      </c>
      <c r="AG472">
        <v>128</v>
      </c>
      <c r="AH472">
        <v>133</v>
      </c>
      <c r="AI472">
        <v>134</v>
      </c>
      <c r="AJ472" t="s">
        <v>261</v>
      </c>
      <c r="AK472" t="s">
        <v>342</v>
      </c>
      <c r="AL472" s="2">
        <v>21000</v>
      </c>
      <c r="AM472">
        <v>0.21</v>
      </c>
      <c r="AN472" t="s">
        <v>83</v>
      </c>
      <c r="AO472" t="s">
        <v>84</v>
      </c>
      <c r="AP472" s="3">
        <v>42522</v>
      </c>
      <c r="BA472" t="s">
        <v>1757</v>
      </c>
    </row>
    <row r="473" spans="1:55" x14ac:dyDescent="0.3">
      <c r="A473" t="s">
        <v>1758</v>
      </c>
      <c r="B473" t="s">
        <v>1749</v>
      </c>
      <c r="C473" t="s">
        <v>1750</v>
      </c>
      <c r="D473">
        <v>24016</v>
      </c>
      <c r="E473" s="2">
        <v>8000000</v>
      </c>
      <c r="F473" t="s">
        <v>614</v>
      </c>
      <c r="G473" t="s">
        <v>614</v>
      </c>
      <c r="H473" t="s">
        <v>131</v>
      </c>
      <c r="I473" s="3">
        <v>38700</v>
      </c>
      <c r="J473" s="3">
        <v>20437</v>
      </c>
      <c r="K473">
        <v>50</v>
      </c>
      <c r="L473">
        <v>6</v>
      </c>
      <c r="M473" t="s">
        <v>91</v>
      </c>
      <c r="N473" t="s">
        <v>107</v>
      </c>
      <c r="O473" t="s">
        <v>63</v>
      </c>
      <c r="P473" s="3">
        <v>38700</v>
      </c>
      <c r="Q473">
        <v>4.05</v>
      </c>
      <c r="R473" s="3">
        <v>43448</v>
      </c>
      <c r="S473" t="s">
        <v>125</v>
      </c>
      <c r="T473" t="s">
        <v>124</v>
      </c>
      <c r="U473">
        <v>4.05</v>
      </c>
      <c r="V473" s="2">
        <v>16210652</v>
      </c>
      <c r="W473">
        <v>203</v>
      </c>
      <c r="X473" s="2">
        <v>11714000</v>
      </c>
      <c r="Y473" s="2">
        <v>11997000</v>
      </c>
      <c r="Z473" s="2">
        <v>11547000</v>
      </c>
      <c r="AA473" s="2">
        <v>11437000</v>
      </c>
      <c r="AB473" s="2">
        <v>11790000</v>
      </c>
      <c r="AC473" s="2">
        <v>11948183</v>
      </c>
      <c r="AD473">
        <v>146</v>
      </c>
      <c r="AE473">
        <v>150</v>
      </c>
      <c r="AF473">
        <v>144</v>
      </c>
      <c r="AG473">
        <v>143</v>
      </c>
      <c r="AH473">
        <v>147</v>
      </c>
      <c r="AI473">
        <v>149</v>
      </c>
      <c r="AJ473" t="s">
        <v>261</v>
      </c>
      <c r="AK473" t="s">
        <v>342</v>
      </c>
      <c r="AL473" s="2">
        <v>19200</v>
      </c>
      <c r="AM473">
        <v>0.24</v>
      </c>
      <c r="AN473" t="s">
        <v>83</v>
      </c>
      <c r="AO473" t="s">
        <v>84</v>
      </c>
      <c r="AP473" s="3">
        <v>42522</v>
      </c>
      <c r="BA473" t="s">
        <v>1759</v>
      </c>
    </row>
    <row r="474" spans="1:55" x14ac:dyDescent="0.3">
      <c r="A474" t="s">
        <v>1760</v>
      </c>
      <c r="B474" t="s">
        <v>1749</v>
      </c>
      <c r="C474" t="s">
        <v>1750</v>
      </c>
      <c r="D474">
        <v>24017</v>
      </c>
      <c r="E474" s="2">
        <v>8000000</v>
      </c>
      <c r="F474" t="s">
        <v>614</v>
      </c>
      <c r="G474" t="s">
        <v>614</v>
      </c>
      <c r="H474" t="s">
        <v>131</v>
      </c>
      <c r="I474" s="3">
        <v>38700</v>
      </c>
      <c r="J474" s="3">
        <v>20437</v>
      </c>
      <c r="K474">
        <v>50</v>
      </c>
      <c r="L474">
        <v>6</v>
      </c>
      <c r="M474" t="s">
        <v>91</v>
      </c>
      <c r="N474" t="s">
        <v>107</v>
      </c>
      <c r="O474" t="s">
        <v>63</v>
      </c>
      <c r="P474" s="3">
        <v>38700</v>
      </c>
      <c r="Q474">
        <v>4.05</v>
      </c>
      <c r="R474" s="3">
        <v>43813</v>
      </c>
      <c r="S474" t="s">
        <v>125</v>
      </c>
      <c r="T474" t="s">
        <v>124</v>
      </c>
      <c r="U474">
        <v>4.05</v>
      </c>
      <c r="V474" s="2">
        <v>16210652</v>
      </c>
      <c r="W474">
        <v>203</v>
      </c>
      <c r="X474" s="2">
        <v>11714000</v>
      </c>
      <c r="Y474" s="2">
        <v>11997000</v>
      </c>
      <c r="Z474" s="2">
        <v>11547000</v>
      </c>
      <c r="AA474" s="2">
        <v>11437000</v>
      </c>
      <c r="AB474" s="2">
        <v>11790000</v>
      </c>
      <c r="AC474" s="2">
        <v>11948183</v>
      </c>
      <c r="AD474">
        <v>146</v>
      </c>
      <c r="AE474">
        <v>150</v>
      </c>
      <c r="AF474">
        <v>144</v>
      </c>
      <c r="AG474">
        <v>143</v>
      </c>
      <c r="AH474">
        <v>147</v>
      </c>
      <c r="AI474">
        <v>149</v>
      </c>
      <c r="AJ474" t="s">
        <v>261</v>
      </c>
      <c r="AK474" t="s">
        <v>342</v>
      </c>
      <c r="AL474" s="2">
        <v>19200</v>
      </c>
      <c r="AM474">
        <v>0.24</v>
      </c>
      <c r="AN474" t="s">
        <v>83</v>
      </c>
      <c r="AO474" t="s">
        <v>84</v>
      </c>
      <c r="AP474" s="3">
        <v>42522</v>
      </c>
      <c r="BA474" t="s">
        <v>1761</v>
      </c>
    </row>
    <row r="475" spans="1:55" x14ac:dyDescent="0.3">
      <c r="A475" t="s">
        <v>1762</v>
      </c>
      <c r="B475" t="s">
        <v>1749</v>
      </c>
      <c r="C475" t="s">
        <v>1750</v>
      </c>
      <c r="D475">
        <v>24018</v>
      </c>
      <c r="E475" s="2">
        <v>8000000</v>
      </c>
      <c r="F475" t="s">
        <v>614</v>
      </c>
      <c r="G475" t="s">
        <v>614</v>
      </c>
      <c r="H475" t="s">
        <v>131</v>
      </c>
      <c r="I475" s="3">
        <v>38700</v>
      </c>
      <c r="J475" s="3">
        <v>20437</v>
      </c>
      <c r="K475">
        <v>50</v>
      </c>
      <c r="L475">
        <v>6</v>
      </c>
      <c r="M475" t="s">
        <v>91</v>
      </c>
      <c r="N475" t="s">
        <v>107</v>
      </c>
      <c r="O475" t="s">
        <v>63</v>
      </c>
      <c r="P475" s="3">
        <v>38700</v>
      </c>
      <c r="Q475">
        <v>4.05</v>
      </c>
      <c r="R475" s="3">
        <v>44179</v>
      </c>
      <c r="S475" t="s">
        <v>125</v>
      </c>
      <c r="T475" t="s">
        <v>124</v>
      </c>
      <c r="U475">
        <v>4.05</v>
      </c>
      <c r="V475" s="2">
        <v>16210652</v>
      </c>
      <c r="W475">
        <v>203</v>
      </c>
      <c r="X475" s="2">
        <v>11714000</v>
      </c>
      <c r="Y475" s="2">
        <v>11997000</v>
      </c>
      <c r="Z475" s="2">
        <v>11547000</v>
      </c>
      <c r="AA475" s="2">
        <v>11437000</v>
      </c>
      <c r="AB475" s="2">
        <v>11790000</v>
      </c>
      <c r="AC475" s="2">
        <v>11948183</v>
      </c>
      <c r="AD475">
        <v>146</v>
      </c>
      <c r="AE475">
        <v>150</v>
      </c>
      <c r="AF475">
        <v>144</v>
      </c>
      <c r="AG475">
        <v>143</v>
      </c>
      <c r="AH475">
        <v>147</v>
      </c>
      <c r="AI475">
        <v>149</v>
      </c>
      <c r="AJ475" t="s">
        <v>261</v>
      </c>
      <c r="AK475" t="s">
        <v>342</v>
      </c>
      <c r="AL475" s="2">
        <v>19200</v>
      </c>
      <c r="AM475">
        <v>0.24</v>
      </c>
      <c r="AN475" t="s">
        <v>83</v>
      </c>
      <c r="AO475" t="s">
        <v>84</v>
      </c>
      <c r="AP475" s="3">
        <v>42522</v>
      </c>
      <c r="BA475" t="s">
        <v>1763</v>
      </c>
    </row>
    <row r="476" spans="1:55" x14ac:dyDescent="0.3">
      <c r="A476" t="s">
        <v>1764</v>
      </c>
      <c r="B476" t="s">
        <v>1749</v>
      </c>
      <c r="C476" t="s">
        <v>1750</v>
      </c>
      <c r="D476">
        <v>24019</v>
      </c>
      <c r="E476" s="2">
        <v>6000000</v>
      </c>
      <c r="F476" t="s">
        <v>614</v>
      </c>
      <c r="G476" t="s">
        <v>614</v>
      </c>
      <c r="H476" t="s">
        <v>131</v>
      </c>
      <c r="I476" s="3">
        <v>38700</v>
      </c>
      <c r="J476" s="3">
        <v>20437</v>
      </c>
      <c r="K476">
        <v>50</v>
      </c>
      <c r="L476">
        <v>6</v>
      </c>
      <c r="M476" t="s">
        <v>91</v>
      </c>
      <c r="N476" t="s">
        <v>107</v>
      </c>
      <c r="O476" t="s">
        <v>63</v>
      </c>
      <c r="P476" s="3">
        <v>38700</v>
      </c>
      <c r="Q476">
        <v>4.05</v>
      </c>
      <c r="R476" s="3">
        <v>44544</v>
      </c>
      <c r="S476" t="s">
        <v>125</v>
      </c>
      <c r="T476" t="s">
        <v>124</v>
      </c>
      <c r="U476">
        <v>4.05</v>
      </c>
      <c r="V476" s="2">
        <v>12157989</v>
      </c>
      <c r="W476">
        <v>203</v>
      </c>
      <c r="X476" s="2">
        <v>8774000</v>
      </c>
      <c r="Y476" s="2">
        <v>8998000</v>
      </c>
      <c r="Z476" s="2">
        <v>8660000</v>
      </c>
      <c r="AA476" s="2">
        <v>8578000</v>
      </c>
      <c r="AB476" s="2">
        <v>8843000</v>
      </c>
      <c r="AC476" s="2">
        <v>8961137</v>
      </c>
      <c r="AD476">
        <v>146</v>
      </c>
      <c r="AE476">
        <v>150</v>
      </c>
      <c r="AF476">
        <v>144</v>
      </c>
      <c r="AG476">
        <v>143</v>
      </c>
      <c r="AH476">
        <v>147</v>
      </c>
      <c r="AI476">
        <v>149</v>
      </c>
      <c r="AJ476" t="s">
        <v>261</v>
      </c>
      <c r="AK476" t="s">
        <v>342</v>
      </c>
      <c r="AL476" s="2">
        <v>14400</v>
      </c>
      <c r="AM476">
        <v>0.24</v>
      </c>
      <c r="AN476" t="s">
        <v>83</v>
      </c>
      <c r="AO476" t="s">
        <v>84</v>
      </c>
      <c r="AP476" s="3">
        <v>42522</v>
      </c>
      <c r="BA476" t="s">
        <v>1765</v>
      </c>
    </row>
    <row r="477" spans="1:55" x14ac:dyDescent="0.3">
      <c r="A477" t="s">
        <v>1766</v>
      </c>
      <c r="B477" t="s">
        <v>1749</v>
      </c>
      <c r="C477" t="s">
        <v>1750</v>
      </c>
      <c r="D477">
        <v>24020</v>
      </c>
      <c r="E477" s="2">
        <v>25700000</v>
      </c>
      <c r="F477" t="s">
        <v>614</v>
      </c>
      <c r="G477" t="s">
        <v>614</v>
      </c>
      <c r="H477" t="s">
        <v>131</v>
      </c>
      <c r="I477" s="3">
        <v>38727</v>
      </c>
      <c r="J477" s="3">
        <v>19736</v>
      </c>
      <c r="K477">
        <v>48</v>
      </c>
      <c r="L477">
        <v>6</v>
      </c>
      <c r="M477" t="s">
        <v>91</v>
      </c>
      <c r="N477" t="s">
        <v>107</v>
      </c>
      <c r="O477" t="s">
        <v>63</v>
      </c>
      <c r="P477" s="3">
        <v>38727</v>
      </c>
      <c r="Q477">
        <v>3.69</v>
      </c>
      <c r="R477" s="3">
        <v>41039</v>
      </c>
      <c r="S477" t="s">
        <v>125</v>
      </c>
      <c r="T477" t="s">
        <v>124</v>
      </c>
      <c r="U477">
        <v>3.69</v>
      </c>
      <c r="V477" s="2">
        <v>45244435</v>
      </c>
      <c r="W477">
        <v>176</v>
      </c>
      <c r="X477" s="2">
        <v>35257000</v>
      </c>
      <c r="Y477" s="2">
        <v>35514000</v>
      </c>
      <c r="Z477" s="2">
        <v>34123000</v>
      </c>
      <c r="AA477" s="2">
        <v>34044000</v>
      </c>
      <c r="AB477" s="2">
        <v>35204000</v>
      </c>
      <c r="AC477" s="2">
        <v>35510710</v>
      </c>
      <c r="AD477">
        <v>137</v>
      </c>
      <c r="AE477">
        <v>138</v>
      </c>
      <c r="AF477">
        <v>133</v>
      </c>
      <c r="AG477">
        <v>132</v>
      </c>
      <c r="AH477">
        <v>137</v>
      </c>
      <c r="AI477">
        <v>138</v>
      </c>
      <c r="AJ477" t="s">
        <v>261</v>
      </c>
      <c r="AK477" t="s">
        <v>342</v>
      </c>
      <c r="AL477" s="2">
        <v>61680</v>
      </c>
      <c r="AM477">
        <v>0.24</v>
      </c>
      <c r="AN477" t="s">
        <v>83</v>
      </c>
      <c r="AO477" t="s">
        <v>84</v>
      </c>
      <c r="AP477" s="3">
        <v>42522</v>
      </c>
      <c r="BA477" t="s">
        <v>1767</v>
      </c>
    </row>
    <row r="478" spans="1:55" x14ac:dyDescent="0.3">
      <c r="A478" t="s">
        <v>1768</v>
      </c>
      <c r="B478" t="s">
        <v>1749</v>
      </c>
      <c r="C478" t="s">
        <v>1750</v>
      </c>
      <c r="D478">
        <v>24021</v>
      </c>
      <c r="E478" s="2">
        <v>20000000</v>
      </c>
      <c r="F478" t="s">
        <v>260</v>
      </c>
      <c r="G478" t="s">
        <v>1769</v>
      </c>
      <c r="H478" t="s">
        <v>138</v>
      </c>
      <c r="I478" s="3">
        <v>38832</v>
      </c>
      <c r="J478" s="3">
        <v>20570</v>
      </c>
      <c r="K478">
        <v>50</v>
      </c>
      <c r="L478">
        <v>60</v>
      </c>
      <c r="M478" t="s">
        <v>91</v>
      </c>
      <c r="N478" t="s">
        <v>1770</v>
      </c>
      <c r="O478" t="s">
        <v>63</v>
      </c>
      <c r="P478" s="3">
        <v>38832</v>
      </c>
      <c r="Q478">
        <v>3.7</v>
      </c>
      <c r="R478" s="3">
        <v>40658</v>
      </c>
      <c r="S478" t="s">
        <v>125</v>
      </c>
      <c r="T478" t="s">
        <v>124</v>
      </c>
      <c r="U478">
        <v>3.7</v>
      </c>
      <c r="V478" s="2">
        <v>37026356</v>
      </c>
      <c r="W478">
        <v>185</v>
      </c>
      <c r="X478" s="2">
        <v>28169000</v>
      </c>
      <c r="Y478" s="2">
        <v>31434000</v>
      </c>
      <c r="Z478" s="2">
        <v>30277000</v>
      </c>
      <c r="AA478" s="2">
        <v>29657000</v>
      </c>
      <c r="AB478" s="2">
        <v>31552000</v>
      </c>
      <c r="AC478" s="2">
        <v>31056745</v>
      </c>
      <c r="AD478">
        <v>141</v>
      </c>
      <c r="AE478">
        <v>157</v>
      </c>
      <c r="AF478">
        <v>151</v>
      </c>
      <c r="AG478">
        <v>148</v>
      </c>
      <c r="AH478">
        <v>158</v>
      </c>
      <c r="AI478">
        <v>155</v>
      </c>
      <c r="AJ478" t="s">
        <v>261</v>
      </c>
      <c r="AK478" t="s">
        <v>875</v>
      </c>
      <c r="AL478" s="2">
        <v>48000</v>
      </c>
      <c r="AM478">
        <v>0.24</v>
      </c>
      <c r="BA478" t="s">
        <v>1771</v>
      </c>
      <c r="BB478" t="s">
        <v>1772</v>
      </c>
    </row>
    <row r="479" spans="1:55" x14ac:dyDescent="0.3">
      <c r="A479" t="s">
        <v>1773</v>
      </c>
      <c r="B479" t="s">
        <v>1749</v>
      </c>
      <c r="C479" t="s">
        <v>1750</v>
      </c>
      <c r="D479">
        <v>24022</v>
      </c>
      <c r="E479" s="2">
        <v>25000000</v>
      </c>
      <c r="F479" t="s">
        <v>614</v>
      </c>
      <c r="G479" t="s">
        <v>614</v>
      </c>
      <c r="H479" t="s">
        <v>131</v>
      </c>
      <c r="I479" s="3">
        <v>38897</v>
      </c>
      <c r="J479" s="3">
        <v>20635</v>
      </c>
      <c r="K479">
        <v>50</v>
      </c>
      <c r="L479">
        <v>6</v>
      </c>
      <c r="M479" t="s">
        <v>91</v>
      </c>
      <c r="P479" s="3">
        <v>38897</v>
      </c>
      <c r="Q479">
        <v>4.2699999999999996</v>
      </c>
      <c r="R479" s="3">
        <v>42550</v>
      </c>
      <c r="S479" t="s">
        <v>125</v>
      </c>
      <c r="T479" t="s">
        <v>124</v>
      </c>
      <c r="U479">
        <v>4.2699999999999996</v>
      </c>
      <c r="V479" s="2">
        <v>53413021</v>
      </c>
      <c r="W479">
        <v>214</v>
      </c>
      <c r="X479" s="2">
        <v>37826000</v>
      </c>
      <c r="Y479" s="2">
        <v>39121000</v>
      </c>
      <c r="Z479" s="2">
        <v>37688000</v>
      </c>
      <c r="AA479" s="2">
        <v>37186000</v>
      </c>
      <c r="AB479" s="2">
        <v>38356000</v>
      </c>
      <c r="AC479" s="2">
        <v>38863553</v>
      </c>
      <c r="AD479">
        <v>151</v>
      </c>
      <c r="AE479">
        <v>156</v>
      </c>
      <c r="AF479">
        <v>151</v>
      </c>
      <c r="AG479">
        <v>149</v>
      </c>
      <c r="AH479">
        <v>153</v>
      </c>
      <c r="AI479">
        <v>155</v>
      </c>
      <c r="AJ479" t="s">
        <v>261</v>
      </c>
      <c r="AK479" t="s">
        <v>342</v>
      </c>
      <c r="AL479" s="2">
        <v>60000</v>
      </c>
      <c r="AM479">
        <v>0.24</v>
      </c>
      <c r="AN479" t="s">
        <v>83</v>
      </c>
      <c r="AO479" t="s">
        <v>84</v>
      </c>
      <c r="AP479" s="3">
        <v>42522</v>
      </c>
    </row>
    <row r="480" spans="1:55" x14ac:dyDescent="0.3">
      <c r="A480" t="s">
        <v>1774</v>
      </c>
      <c r="B480" t="s">
        <v>1749</v>
      </c>
      <c r="C480" t="s">
        <v>1750</v>
      </c>
      <c r="D480">
        <v>24023</v>
      </c>
      <c r="E480" s="2">
        <v>15000000</v>
      </c>
      <c r="F480" t="s">
        <v>614</v>
      </c>
      <c r="G480" t="s">
        <v>614</v>
      </c>
      <c r="H480" t="s">
        <v>131</v>
      </c>
      <c r="I480" s="3">
        <v>39111</v>
      </c>
      <c r="J480" s="3">
        <v>24136</v>
      </c>
      <c r="K480">
        <v>59</v>
      </c>
      <c r="L480">
        <v>24</v>
      </c>
      <c r="M480" t="s">
        <v>91</v>
      </c>
      <c r="P480" s="3">
        <v>39111</v>
      </c>
      <c r="Q480">
        <v>4.87</v>
      </c>
      <c r="R480" s="3">
        <v>40572</v>
      </c>
      <c r="S480" t="s">
        <v>125</v>
      </c>
      <c r="T480" t="s">
        <v>124</v>
      </c>
      <c r="U480">
        <v>4.87</v>
      </c>
      <c r="V480" s="2">
        <v>43129521</v>
      </c>
      <c r="W480">
        <v>288</v>
      </c>
      <c r="X480" s="2">
        <v>25936000</v>
      </c>
      <c r="Y480" s="2">
        <v>27831000</v>
      </c>
      <c r="Z480" s="2">
        <v>26765000</v>
      </c>
      <c r="AA480" s="2">
        <v>26014000</v>
      </c>
      <c r="AB480" s="2">
        <v>27124000</v>
      </c>
      <c r="AC480" s="2">
        <v>27336943</v>
      </c>
      <c r="AD480">
        <v>173</v>
      </c>
      <c r="AE480">
        <v>186</v>
      </c>
      <c r="AF480">
        <v>178</v>
      </c>
      <c r="AG480">
        <v>173</v>
      </c>
      <c r="AH480">
        <v>181</v>
      </c>
      <c r="AI480">
        <v>182</v>
      </c>
      <c r="AJ480" t="s">
        <v>261</v>
      </c>
      <c r="AK480" t="s">
        <v>342</v>
      </c>
      <c r="AL480" s="2">
        <v>36000</v>
      </c>
      <c r="AM480">
        <v>0.24</v>
      </c>
      <c r="AN480" t="s">
        <v>83</v>
      </c>
      <c r="AO480" t="s">
        <v>84</v>
      </c>
      <c r="AP480" s="3">
        <v>42522</v>
      </c>
    </row>
    <row r="481" spans="1:57" x14ac:dyDescent="0.3">
      <c r="A481" t="s">
        <v>1775</v>
      </c>
      <c r="B481" t="s">
        <v>1749</v>
      </c>
      <c r="C481" t="s">
        <v>1750</v>
      </c>
      <c r="D481">
        <v>24024</v>
      </c>
      <c r="E481" s="2">
        <v>25000000</v>
      </c>
      <c r="F481" t="s">
        <v>614</v>
      </c>
      <c r="G481" t="s">
        <v>614</v>
      </c>
      <c r="H481" t="s">
        <v>131</v>
      </c>
      <c r="I481" s="3">
        <v>39133</v>
      </c>
      <c r="J481" s="3">
        <v>24523</v>
      </c>
      <c r="K481">
        <v>60</v>
      </c>
      <c r="L481">
        <v>36</v>
      </c>
      <c r="M481" t="s">
        <v>91</v>
      </c>
      <c r="N481" t="s">
        <v>107</v>
      </c>
      <c r="O481" t="s">
        <v>63</v>
      </c>
      <c r="P481" s="3">
        <v>39133</v>
      </c>
      <c r="Q481">
        <v>4.84</v>
      </c>
      <c r="R481" s="3">
        <v>40594</v>
      </c>
      <c r="S481" t="s">
        <v>125</v>
      </c>
      <c r="T481" t="s">
        <v>124</v>
      </c>
      <c r="U481">
        <v>4.84</v>
      </c>
      <c r="V481" s="2">
        <v>72649726</v>
      </c>
      <c r="W481">
        <v>291</v>
      </c>
      <c r="X481" s="2">
        <v>43355000</v>
      </c>
      <c r="Y481" s="2">
        <v>46438000</v>
      </c>
      <c r="Z481" s="2">
        <v>44626000</v>
      </c>
      <c r="AA481" s="2">
        <v>43322000</v>
      </c>
      <c r="AB481" s="2">
        <v>45235000</v>
      </c>
      <c r="AC481" s="2">
        <v>45625351</v>
      </c>
      <c r="AD481">
        <v>173</v>
      </c>
      <c r="AE481">
        <v>186</v>
      </c>
      <c r="AF481">
        <v>179</v>
      </c>
      <c r="AG481">
        <v>173</v>
      </c>
      <c r="AH481">
        <v>181</v>
      </c>
      <c r="AI481">
        <v>183</v>
      </c>
      <c r="AJ481" t="s">
        <v>261</v>
      </c>
      <c r="AK481" t="s">
        <v>342</v>
      </c>
      <c r="AL481" s="2">
        <v>60000</v>
      </c>
      <c r="AM481">
        <v>0.24</v>
      </c>
      <c r="AN481" t="s">
        <v>83</v>
      </c>
      <c r="AO481" t="s">
        <v>84</v>
      </c>
      <c r="AP481" s="3">
        <v>42522</v>
      </c>
      <c r="BA481" t="s">
        <v>1776</v>
      </c>
    </row>
    <row r="482" spans="1:57" x14ac:dyDescent="0.3">
      <c r="A482" t="s">
        <v>1777</v>
      </c>
      <c r="B482" t="s">
        <v>1749</v>
      </c>
      <c r="C482" t="s">
        <v>1750</v>
      </c>
      <c r="D482">
        <v>24025</v>
      </c>
      <c r="E482" s="2">
        <v>25000000</v>
      </c>
      <c r="F482" t="s">
        <v>614</v>
      </c>
      <c r="G482" t="s">
        <v>614</v>
      </c>
      <c r="H482" t="s">
        <v>131</v>
      </c>
      <c r="I482" s="3">
        <v>39133</v>
      </c>
      <c r="J482" s="3">
        <v>24524</v>
      </c>
      <c r="K482">
        <v>60</v>
      </c>
      <c r="L482">
        <v>36</v>
      </c>
      <c r="M482" t="s">
        <v>91</v>
      </c>
      <c r="N482" t="s">
        <v>107</v>
      </c>
      <c r="O482" t="s">
        <v>63</v>
      </c>
      <c r="P482" s="3">
        <v>39133</v>
      </c>
      <c r="Q482">
        <v>4.84</v>
      </c>
      <c r="R482" s="3">
        <v>40594</v>
      </c>
      <c r="S482" t="s">
        <v>125</v>
      </c>
      <c r="T482" t="s">
        <v>124</v>
      </c>
      <c r="U482">
        <v>4.84</v>
      </c>
      <c r="V482" s="2">
        <v>72649726</v>
      </c>
      <c r="W482">
        <v>291</v>
      </c>
      <c r="X482" s="2">
        <v>43355000</v>
      </c>
      <c r="Y482" s="2">
        <v>46438000</v>
      </c>
      <c r="Z482" s="2">
        <v>44626000</v>
      </c>
      <c r="AA482" s="2">
        <v>43322000</v>
      </c>
      <c r="AB482" s="2">
        <v>45235000</v>
      </c>
      <c r="AC482" s="2">
        <v>45625351</v>
      </c>
      <c r="AD482">
        <v>173</v>
      </c>
      <c r="AE482">
        <v>186</v>
      </c>
      <c r="AF482">
        <v>179</v>
      </c>
      <c r="AG482">
        <v>173</v>
      </c>
      <c r="AH482">
        <v>181</v>
      </c>
      <c r="AI482">
        <v>183</v>
      </c>
      <c r="AJ482" t="s">
        <v>261</v>
      </c>
      <c r="AK482" t="s">
        <v>342</v>
      </c>
      <c r="AL482" s="2">
        <v>60000</v>
      </c>
      <c r="AM482">
        <v>0.24</v>
      </c>
      <c r="AN482" t="s">
        <v>83</v>
      </c>
      <c r="AO482" t="s">
        <v>84</v>
      </c>
      <c r="AP482" s="3">
        <v>42522</v>
      </c>
      <c r="BA482" t="s">
        <v>1778</v>
      </c>
    </row>
    <row r="483" spans="1:57" x14ac:dyDescent="0.3">
      <c r="A483" t="s">
        <v>1779</v>
      </c>
      <c r="B483" t="s">
        <v>1749</v>
      </c>
      <c r="C483" t="s">
        <v>1750</v>
      </c>
      <c r="D483">
        <v>24026</v>
      </c>
      <c r="E483" s="2">
        <v>15000000</v>
      </c>
      <c r="F483" t="s">
        <v>272</v>
      </c>
      <c r="G483" t="s">
        <v>272</v>
      </c>
      <c r="H483" t="s">
        <v>272</v>
      </c>
      <c r="I483" s="3">
        <v>39167</v>
      </c>
      <c r="J483" s="3">
        <v>23826</v>
      </c>
      <c r="K483">
        <v>48</v>
      </c>
      <c r="L483">
        <v>12</v>
      </c>
      <c r="M483" t="s">
        <v>91</v>
      </c>
      <c r="N483" t="s">
        <v>1770</v>
      </c>
      <c r="O483" t="s">
        <v>63</v>
      </c>
      <c r="P483" s="3">
        <v>39167</v>
      </c>
      <c r="Q483">
        <v>4.3099999999999996</v>
      </c>
      <c r="R483" s="3">
        <v>40993</v>
      </c>
      <c r="S483" t="s">
        <v>125</v>
      </c>
      <c r="T483" t="s">
        <v>124</v>
      </c>
      <c r="U483">
        <v>4.3099999999999996</v>
      </c>
      <c r="V483" s="2">
        <v>37523568</v>
      </c>
      <c r="W483">
        <v>250</v>
      </c>
      <c r="X483" s="2">
        <v>23797000</v>
      </c>
      <c r="Y483" s="2">
        <v>27491000</v>
      </c>
      <c r="Z483" s="2">
        <v>26450000</v>
      </c>
      <c r="AA483" s="2">
        <v>25617000</v>
      </c>
      <c r="AB483" s="2">
        <v>28360000</v>
      </c>
      <c r="AC483" s="2">
        <v>27318462</v>
      </c>
      <c r="AD483">
        <v>159</v>
      </c>
      <c r="AE483">
        <v>183</v>
      </c>
      <c r="AF483">
        <v>176</v>
      </c>
      <c r="AG483">
        <v>171</v>
      </c>
      <c r="AH483">
        <v>189</v>
      </c>
      <c r="AI483">
        <v>182</v>
      </c>
      <c r="AJ483" t="s">
        <v>261</v>
      </c>
      <c r="AK483" t="s">
        <v>728</v>
      </c>
      <c r="AL483" s="2">
        <v>36000</v>
      </c>
      <c r="AM483">
        <v>0.24</v>
      </c>
      <c r="BA483" t="s">
        <v>1780</v>
      </c>
      <c r="BB483" t="s">
        <v>1781</v>
      </c>
    </row>
    <row r="484" spans="1:57" x14ac:dyDescent="0.3">
      <c r="A484" t="s">
        <v>1782</v>
      </c>
      <c r="B484" t="s">
        <v>1749</v>
      </c>
      <c r="C484" t="s">
        <v>1750</v>
      </c>
      <c r="D484">
        <v>24027</v>
      </c>
      <c r="E484" s="2">
        <v>25000000</v>
      </c>
      <c r="F484" t="s">
        <v>272</v>
      </c>
      <c r="G484" t="s">
        <v>272</v>
      </c>
      <c r="H484" t="s">
        <v>272</v>
      </c>
      <c r="I484" s="3">
        <v>39167</v>
      </c>
      <c r="J484" s="3">
        <v>23826</v>
      </c>
      <c r="K484">
        <v>48</v>
      </c>
      <c r="L484">
        <v>12</v>
      </c>
      <c r="M484" t="s">
        <v>91</v>
      </c>
      <c r="N484" t="s">
        <v>1770</v>
      </c>
      <c r="O484" t="s">
        <v>63</v>
      </c>
      <c r="P484" s="3">
        <v>39167</v>
      </c>
      <c r="Q484">
        <v>4.34</v>
      </c>
      <c r="R484" s="3">
        <v>40993</v>
      </c>
      <c r="S484" t="s">
        <v>125</v>
      </c>
      <c r="T484" t="s">
        <v>124</v>
      </c>
      <c r="U484">
        <v>4.34</v>
      </c>
      <c r="V484" s="2">
        <v>62974589</v>
      </c>
      <c r="W484">
        <v>252</v>
      </c>
      <c r="X484" s="2">
        <v>39822000</v>
      </c>
      <c r="Y484" s="2">
        <v>46006000</v>
      </c>
      <c r="Z484" s="2">
        <v>44260000</v>
      </c>
      <c r="AA484" s="2">
        <v>42871000</v>
      </c>
      <c r="AB484" s="2">
        <v>47454000</v>
      </c>
      <c r="AC484" s="2">
        <v>45727220</v>
      </c>
      <c r="AD484">
        <v>159</v>
      </c>
      <c r="AE484">
        <v>184</v>
      </c>
      <c r="AF484">
        <v>177</v>
      </c>
      <c r="AG484">
        <v>171</v>
      </c>
      <c r="AH484">
        <v>190</v>
      </c>
      <c r="AI484">
        <v>183</v>
      </c>
      <c r="AJ484" t="s">
        <v>261</v>
      </c>
      <c r="AK484" t="s">
        <v>728</v>
      </c>
      <c r="AL484" s="2">
        <v>60000</v>
      </c>
      <c r="AM484">
        <v>0.24</v>
      </c>
      <c r="BA484" t="s">
        <v>1783</v>
      </c>
      <c r="BB484" t="s">
        <v>1784</v>
      </c>
    </row>
    <row r="485" spans="1:57" x14ac:dyDescent="0.3">
      <c r="A485" t="s">
        <v>1785</v>
      </c>
      <c r="B485" t="s">
        <v>1749</v>
      </c>
      <c r="C485" t="s">
        <v>1750</v>
      </c>
      <c r="D485">
        <v>24028</v>
      </c>
      <c r="E485" s="2">
        <v>20000000</v>
      </c>
      <c r="F485" t="s">
        <v>614</v>
      </c>
      <c r="G485" t="s">
        <v>614</v>
      </c>
      <c r="H485" t="s">
        <v>131</v>
      </c>
      <c r="I485" s="3">
        <v>39171</v>
      </c>
      <c r="J485" s="3">
        <v>24196</v>
      </c>
      <c r="K485">
        <v>59</v>
      </c>
      <c r="L485">
        <v>24</v>
      </c>
      <c r="M485" t="s">
        <v>91</v>
      </c>
      <c r="N485" t="s">
        <v>107</v>
      </c>
      <c r="O485" t="s">
        <v>63</v>
      </c>
      <c r="P485" s="3">
        <v>39171</v>
      </c>
      <c r="Q485">
        <v>4.92</v>
      </c>
      <c r="R485" s="3">
        <v>40632</v>
      </c>
      <c r="S485" t="s">
        <v>125</v>
      </c>
      <c r="T485" t="s">
        <v>124</v>
      </c>
      <c r="U485">
        <v>4.92</v>
      </c>
      <c r="V485" s="2">
        <v>58096438</v>
      </c>
      <c r="W485">
        <v>290</v>
      </c>
      <c r="X485" s="2">
        <v>34678000</v>
      </c>
      <c r="Y485" s="2">
        <v>37287000</v>
      </c>
      <c r="Z485" s="2">
        <v>35851000</v>
      </c>
      <c r="AA485" s="2">
        <v>34835000</v>
      </c>
      <c r="AB485" s="2">
        <v>36330000</v>
      </c>
      <c r="AC485" s="2">
        <v>36617270</v>
      </c>
      <c r="AD485">
        <v>173</v>
      </c>
      <c r="AE485">
        <v>186</v>
      </c>
      <c r="AF485">
        <v>179</v>
      </c>
      <c r="AG485">
        <v>174</v>
      </c>
      <c r="AH485">
        <v>182</v>
      </c>
      <c r="AI485">
        <v>183</v>
      </c>
      <c r="AJ485" t="s">
        <v>261</v>
      </c>
      <c r="AK485" t="s">
        <v>342</v>
      </c>
      <c r="AL485" s="2">
        <v>48000</v>
      </c>
      <c r="AM485">
        <v>0.24</v>
      </c>
      <c r="AN485" t="s">
        <v>83</v>
      </c>
      <c r="AO485" t="s">
        <v>84</v>
      </c>
      <c r="AP485" s="3">
        <v>42522</v>
      </c>
      <c r="BA485" t="s">
        <v>1786</v>
      </c>
    </row>
    <row r="486" spans="1:57" x14ac:dyDescent="0.3">
      <c r="A486" t="s">
        <v>1787</v>
      </c>
      <c r="B486" t="s">
        <v>1749</v>
      </c>
      <c r="C486" t="s">
        <v>1750</v>
      </c>
      <c r="D486">
        <v>24029</v>
      </c>
      <c r="E486" s="2">
        <v>10000000</v>
      </c>
      <c r="F486" t="s">
        <v>272</v>
      </c>
      <c r="G486" t="s">
        <v>272</v>
      </c>
      <c r="H486" t="s">
        <v>272</v>
      </c>
      <c r="I486" s="3">
        <v>39192</v>
      </c>
      <c r="J486" s="3">
        <v>23852</v>
      </c>
      <c r="K486">
        <v>48</v>
      </c>
      <c r="L486">
        <v>24</v>
      </c>
      <c r="M486" t="s">
        <v>91</v>
      </c>
      <c r="N486" t="s">
        <v>1770</v>
      </c>
      <c r="O486" t="s">
        <v>63</v>
      </c>
      <c r="P486" s="3">
        <v>39192</v>
      </c>
      <c r="Q486">
        <v>4.3</v>
      </c>
      <c r="R486" s="3">
        <v>40653</v>
      </c>
      <c r="S486" t="s">
        <v>125</v>
      </c>
      <c r="T486" t="s">
        <v>124</v>
      </c>
      <c r="U486">
        <v>4.3</v>
      </c>
      <c r="V486" s="2">
        <v>24957671</v>
      </c>
      <c r="W486">
        <v>250</v>
      </c>
      <c r="X486" s="2">
        <v>16081000</v>
      </c>
      <c r="Y486" s="2">
        <v>18532000</v>
      </c>
      <c r="Z486" s="2">
        <v>17830000</v>
      </c>
      <c r="AA486" s="2">
        <v>17256000</v>
      </c>
      <c r="AB486" s="2">
        <v>19101000</v>
      </c>
      <c r="AC486" s="2">
        <v>18412328</v>
      </c>
      <c r="AD486">
        <v>161</v>
      </c>
      <c r="AE486">
        <v>185</v>
      </c>
      <c r="AF486">
        <v>178</v>
      </c>
      <c r="AG486">
        <v>173</v>
      </c>
      <c r="AH486">
        <v>191</v>
      </c>
      <c r="AI486">
        <v>184</v>
      </c>
      <c r="AJ486" t="s">
        <v>261</v>
      </c>
      <c r="AK486" t="s">
        <v>728</v>
      </c>
      <c r="AL486" s="2">
        <v>24000</v>
      </c>
      <c r="AM486">
        <v>0.24</v>
      </c>
      <c r="BA486" t="s">
        <v>1788</v>
      </c>
      <c r="BB486" t="s">
        <v>1789</v>
      </c>
    </row>
    <row r="487" spans="1:57" x14ac:dyDescent="0.3">
      <c r="A487" t="s">
        <v>1790</v>
      </c>
      <c r="B487" t="s">
        <v>1749</v>
      </c>
      <c r="C487" t="s">
        <v>1750</v>
      </c>
      <c r="D487">
        <v>24030</v>
      </c>
      <c r="E487" s="2">
        <v>30600000</v>
      </c>
      <c r="F487" t="s">
        <v>614</v>
      </c>
      <c r="G487" t="s">
        <v>614</v>
      </c>
      <c r="H487" t="s">
        <v>131</v>
      </c>
      <c r="I487" s="3">
        <v>39192</v>
      </c>
      <c r="J487" s="3">
        <v>23124</v>
      </c>
      <c r="K487">
        <v>56</v>
      </c>
      <c r="L487">
        <v>6</v>
      </c>
      <c r="M487" t="s">
        <v>91</v>
      </c>
      <c r="N487" t="s">
        <v>1770</v>
      </c>
      <c r="O487" t="s">
        <v>63</v>
      </c>
      <c r="P487" s="3">
        <v>39195</v>
      </c>
      <c r="Q487">
        <v>4.5</v>
      </c>
      <c r="R487" s="3">
        <v>42848</v>
      </c>
      <c r="S487" t="s">
        <v>125</v>
      </c>
      <c r="T487" t="s">
        <v>124</v>
      </c>
      <c r="U487">
        <v>4.5</v>
      </c>
      <c r="V487" s="2">
        <v>77164816</v>
      </c>
      <c r="W487">
        <v>252</v>
      </c>
      <c r="X487" s="2">
        <v>49717000</v>
      </c>
      <c r="Y487" s="2">
        <v>52706000</v>
      </c>
      <c r="Z487" s="2">
        <v>50777000</v>
      </c>
      <c r="AA487" s="2">
        <v>49490000</v>
      </c>
      <c r="AB487" s="2">
        <v>51484000</v>
      </c>
      <c r="AC487" s="2">
        <v>51825018</v>
      </c>
      <c r="AD487">
        <v>162</v>
      </c>
      <c r="AE487">
        <v>172</v>
      </c>
      <c r="AF487">
        <v>166</v>
      </c>
      <c r="AG487">
        <v>162</v>
      </c>
      <c r="AH487">
        <v>168</v>
      </c>
      <c r="AI487">
        <v>169</v>
      </c>
      <c r="AJ487" t="s">
        <v>261</v>
      </c>
      <c r="AK487" t="s">
        <v>342</v>
      </c>
      <c r="AL487" s="2">
        <v>24000</v>
      </c>
      <c r="AM487">
        <v>0.08</v>
      </c>
      <c r="AN487" t="s">
        <v>83</v>
      </c>
      <c r="AO487" t="s">
        <v>84</v>
      </c>
      <c r="AP487" s="3">
        <v>42522</v>
      </c>
      <c r="BA487" t="s">
        <v>1791</v>
      </c>
    </row>
    <row r="488" spans="1:57" x14ac:dyDescent="0.3">
      <c r="A488" t="s">
        <v>1792</v>
      </c>
      <c r="B488" t="s">
        <v>1749</v>
      </c>
      <c r="C488" t="s">
        <v>1750</v>
      </c>
      <c r="D488">
        <v>24031</v>
      </c>
      <c r="E488" s="2">
        <v>35500000</v>
      </c>
      <c r="F488" t="s">
        <v>614</v>
      </c>
      <c r="G488" t="s">
        <v>614</v>
      </c>
      <c r="H488" t="s">
        <v>131</v>
      </c>
      <c r="I488" s="3">
        <v>39195</v>
      </c>
      <c r="J488" s="3">
        <v>24587</v>
      </c>
      <c r="K488">
        <v>60</v>
      </c>
      <c r="L488">
        <v>12</v>
      </c>
      <c r="M488" t="s">
        <v>91</v>
      </c>
      <c r="N488" t="s">
        <v>1770</v>
      </c>
      <c r="O488" t="s">
        <v>63</v>
      </c>
      <c r="P488" s="3">
        <v>39195</v>
      </c>
      <c r="Q488">
        <v>4.5</v>
      </c>
      <c r="R488" s="3">
        <v>42483</v>
      </c>
      <c r="S488" t="s">
        <v>125</v>
      </c>
      <c r="T488" t="s">
        <v>124</v>
      </c>
      <c r="U488">
        <v>4.5</v>
      </c>
      <c r="V488" s="2">
        <v>95924404</v>
      </c>
      <c r="W488">
        <v>270</v>
      </c>
      <c r="X488" s="2">
        <v>59424000</v>
      </c>
      <c r="Y488" s="2">
        <v>62907000</v>
      </c>
      <c r="Z488" s="2">
        <v>60442000</v>
      </c>
      <c r="AA488" s="2">
        <v>58631000</v>
      </c>
      <c r="AB488" s="2">
        <v>61300000</v>
      </c>
      <c r="AC488" s="2">
        <v>61889090</v>
      </c>
      <c r="AD488">
        <v>167</v>
      </c>
      <c r="AE488">
        <v>177</v>
      </c>
      <c r="AF488">
        <v>170</v>
      </c>
      <c r="AG488">
        <v>165</v>
      </c>
      <c r="AH488">
        <v>173</v>
      </c>
      <c r="AI488">
        <v>174</v>
      </c>
      <c r="AJ488" t="s">
        <v>261</v>
      </c>
      <c r="AK488" t="s">
        <v>342</v>
      </c>
      <c r="AL488" s="2">
        <v>73440</v>
      </c>
      <c r="AM488">
        <v>0.21</v>
      </c>
      <c r="AN488" t="s">
        <v>83</v>
      </c>
      <c r="AO488" t="s">
        <v>84</v>
      </c>
      <c r="AP488" s="3">
        <v>42522</v>
      </c>
      <c r="BA488" t="s">
        <v>1793</v>
      </c>
    </row>
    <row r="489" spans="1:57" x14ac:dyDescent="0.3">
      <c r="A489" t="s">
        <v>1794</v>
      </c>
      <c r="B489" t="s">
        <v>1749</v>
      </c>
      <c r="C489" t="s">
        <v>1750</v>
      </c>
      <c r="D489">
        <v>24032</v>
      </c>
      <c r="E489" s="2">
        <v>10000000</v>
      </c>
      <c r="F489" t="s">
        <v>367</v>
      </c>
      <c r="G489" t="s">
        <v>367</v>
      </c>
      <c r="H489" t="s">
        <v>367</v>
      </c>
      <c r="I489" s="3">
        <v>39843</v>
      </c>
      <c r="J489" s="3">
        <v>25233</v>
      </c>
      <c r="K489">
        <v>60</v>
      </c>
      <c r="L489">
        <v>24</v>
      </c>
      <c r="M489" t="s">
        <v>91</v>
      </c>
      <c r="N489" t="s">
        <v>1770</v>
      </c>
      <c r="O489" t="s">
        <v>63</v>
      </c>
      <c r="P489" s="3">
        <v>39843</v>
      </c>
      <c r="Q489">
        <v>3.95</v>
      </c>
      <c r="R489" s="3">
        <v>40939</v>
      </c>
      <c r="S489" t="s">
        <v>125</v>
      </c>
      <c r="T489" t="s">
        <v>124</v>
      </c>
      <c r="U489">
        <v>3.95</v>
      </c>
      <c r="V489" s="2">
        <v>23716233</v>
      </c>
      <c r="W489">
        <v>237</v>
      </c>
      <c r="X489" s="2">
        <v>15560000</v>
      </c>
      <c r="Y489" s="2">
        <v>18132000</v>
      </c>
      <c r="Z489" s="2">
        <v>17415000</v>
      </c>
      <c r="AA489" t="s">
        <v>64</v>
      </c>
      <c r="AB489" t="s">
        <v>64</v>
      </c>
      <c r="AC489" t="s">
        <v>64</v>
      </c>
      <c r="AD489">
        <v>156</v>
      </c>
      <c r="AE489">
        <v>181</v>
      </c>
      <c r="AF489">
        <v>174</v>
      </c>
      <c r="AG489" t="s">
        <v>64</v>
      </c>
      <c r="AH489" t="s">
        <v>64</v>
      </c>
      <c r="AI489" t="s">
        <v>64</v>
      </c>
      <c r="AJ489" t="s">
        <v>261</v>
      </c>
      <c r="AK489" t="s">
        <v>342</v>
      </c>
      <c r="AL489" s="2">
        <v>18000</v>
      </c>
      <c r="AM489">
        <v>0.18</v>
      </c>
      <c r="AN489" t="s">
        <v>83</v>
      </c>
      <c r="AO489" t="s">
        <v>331</v>
      </c>
      <c r="AP489" s="3">
        <v>43376</v>
      </c>
      <c r="AQ489" s="2">
        <v>2800000</v>
      </c>
      <c r="AS489" t="s">
        <v>1795</v>
      </c>
      <c r="AT489" s="3">
        <v>15982</v>
      </c>
      <c r="AU489">
        <v>2.21</v>
      </c>
      <c r="AY489" t="s">
        <v>943</v>
      </c>
      <c r="AZ489" t="s">
        <v>288</v>
      </c>
      <c r="BA489" t="s">
        <v>1796</v>
      </c>
      <c r="BB489" t="s">
        <v>1797</v>
      </c>
      <c r="BC489" t="s">
        <v>1798</v>
      </c>
    </row>
    <row r="490" spans="1:57" x14ac:dyDescent="0.3">
      <c r="A490" t="s">
        <v>1799</v>
      </c>
      <c r="B490" t="s">
        <v>1749</v>
      </c>
      <c r="C490" t="s">
        <v>1750</v>
      </c>
      <c r="D490">
        <v>24033</v>
      </c>
      <c r="E490" s="2">
        <v>20000000</v>
      </c>
      <c r="F490" t="s">
        <v>272</v>
      </c>
      <c r="G490" t="s">
        <v>272</v>
      </c>
      <c r="H490" t="s">
        <v>272</v>
      </c>
      <c r="I490" s="3">
        <v>39860</v>
      </c>
      <c r="J490" s="3">
        <v>25252</v>
      </c>
      <c r="K490">
        <v>60</v>
      </c>
      <c r="L490">
        <v>60</v>
      </c>
      <c r="M490" t="s">
        <v>91</v>
      </c>
      <c r="N490" t="s">
        <v>1770</v>
      </c>
      <c r="O490" t="s">
        <v>63</v>
      </c>
      <c r="P490" s="3">
        <v>39860</v>
      </c>
      <c r="Q490">
        <v>4.1500000000000004</v>
      </c>
      <c r="R490" s="3">
        <v>42782</v>
      </c>
      <c r="S490" t="s">
        <v>125</v>
      </c>
      <c r="T490" t="s">
        <v>124</v>
      </c>
      <c r="U490">
        <v>4.1500000000000004</v>
      </c>
      <c r="V490" s="2">
        <v>49838658</v>
      </c>
      <c r="W490">
        <v>249</v>
      </c>
      <c r="X490" s="2">
        <v>31949000</v>
      </c>
      <c r="Y490" s="2">
        <v>37272000</v>
      </c>
      <c r="Z490" s="2">
        <v>35769000</v>
      </c>
      <c r="AA490" s="2">
        <v>34489000</v>
      </c>
      <c r="AB490" s="2">
        <v>38916000</v>
      </c>
      <c r="AC490" s="2">
        <v>37106108</v>
      </c>
      <c r="AD490">
        <v>160</v>
      </c>
      <c r="AE490">
        <v>186</v>
      </c>
      <c r="AF490">
        <v>179</v>
      </c>
      <c r="AG490">
        <v>172</v>
      </c>
      <c r="AH490">
        <v>195</v>
      </c>
      <c r="AI490">
        <v>186</v>
      </c>
      <c r="AJ490" t="s">
        <v>261</v>
      </c>
      <c r="AK490" t="s">
        <v>1800</v>
      </c>
      <c r="AL490" s="2">
        <v>43000</v>
      </c>
      <c r="AM490">
        <v>0.22</v>
      </c>
      <c r="BA490" t="s">
        <v>1801</v>
      </c>
      <c r="BB490" t="s">
        <v>1802</v>
      </c>
    </row>
    <row r="491" spans="1:57" x14ac:dyDescent="0.3">
      <c r="A491" t="s">
        <v>1803</v>
      </c>
      <c r="B491" t="s">
        <v>1749</v>
      </c>
      <c r="C491" t="s">
        <v>1750</v>
      </c>
      <c r="D491">
        <v>24034</v>
      </c>
      <c r="E491" s="2">
        <v>10000000</v>
      </c>
      <c r="F491" t="s">
        <v>367</v>
      </c>
      <c r="G491" t="s">
        <v>1804</v>
      </c>
      <c r="H491" t="s">
        <v>670</v>
      </c>
      <c r="I491" s="3">
        <v>40574</v>
      </c>
      <c r="J491" s="3">
        <v>11354</v>
      </c>
      <c r="K491">
        <v>30</v>
      </c>
      <c r="L491">
        <v>12</v>
      </c>
      <c r="M491" t="s">
        <v>91</v>
      </c>
      <c r="N491" s="3">
        <v>40133</v>
      </c>
      <c r="O491" t="s">
        <v>1805</v>
      </c>
      <c r="P491" s="3">
        <v>40574</v>
      </c>
      <c r="Q491">
        <v>4.2</v>
      </c>
      <c r="R491" s="3">
        <v>42400</v>
      </c>
      <c r="S491" t="s">
        <v>125</v>
      </c>
      <c r="T491" t="s">
        <v>124</v>
      </c>
      <c r="U491">
        <v>4.2</v>
      </c>
      <c r="V491" s="2">
        <v>12609205</v>
      </c>
      <c r="W491">
        <v>126</v>
      </c>
      <c r="X491" s="2">
        <v>13300000</v>
      </c>
      <c r="Y491" s="2">
        <v>14802000</v>
      </c>
      <c r="Z491" s="2">
        <v>13256000</v>
      </c>
      <c r="AA491" s="2">
        <v>13355000</v>
      </c>
      <c r="AB491" s="2">
        <v>13713000</v>
      </c>
      <c r="AC491" s="2">
        <v>13538943</v>
      </c>
      <c r="AD491">
        <v>133</v>
      </c>
      <c r="AE491">
        <v>148</v>
      </c>
      <c r="AF491">
        <v>133</v>
      </c>
      <c r="AG491">
        <v>134</v>
      </c>
      <c r="AH491">
        <v>137</v>
      </c>
      <c r="AI491">
        <v>135</v>
      </c>
      <c r="AJ491" t="s">
        <v>261</v>
      </c>
      <c r="AK491" t="s">
        <v>1806</v>
      </c>
      <c r="AL491" s="2">
        <v>24000</v>
      </c>
      <c r="AM491">
        <v>0.24</v>
      </c>
      <c r="AN491" t="s">
        <v>83</v>
      </c>
      <c r="AO491" t="s">
        <v>84</v>
      </c>
      <c r="AP491" s="3">
        <v>42522</v>
      </c>
      <c r="BA491" t="s">
        <v>1807</v>
      </c>
      <c r="BB491" t="s">
        <v>1808</v>
      </c>
    </row>
    <row r="492" spans="1:57" x14ac:dyDescent="0.3">
      <c r="A492" t="s">
        <v>1809</v>
      </c>
      <c r="B492" t="s">
        <v>1749</v>
      </c>
      <c r="C492" t="s">
        <v>1750</v>
      </c>
      <c r="D492">
        <v>24035</v>
      </c>
      <c r="E492" s="2">
        <v>25000000</v>
      </c>
      <c r="F492" t="s">
        <v>367</v>
      </c>
      <c r="G492" t="s">
        <v>367</v>
      </c>
      <c r="H492" t="s">
        <v>367</v>
      </c>
      <c r="I492" s="3">
        <v>40765</v>
      </c>
      <c r="J492" s="3">
        <v>21042</v>
      </c>
      <c r="K492">
        <v>46</v>
      </c>
      <c r="L492">
        <v>36</v>
      </c>
      <c r="M492" t="s">
        <v>91</v>
      </c>
      <c r="N492" s="3">
        <v>40324</v>
      </c>
      <c r="O492" t="s">
        <v>1805</v>
      </c>
      <c r="P492" s="3">
        <v>40765</v>
      </c>
      <c r="Q492">
        <v>3.83</v>
      </c>
      <c r="R492" s="3">
        <v>42592</v>
      </c>
      <c r="S492" t="s">
        <v>125</v>
      </c>
      <c r="T492" t="s">
        <v>124</v>
      </c>
      <c r="U492">
        <v>3.83</v>
      </c>
      <c r="V492" s="2">
        <v>44076479</v>
      </c>
      <c r="W492">
        <v>176</v>
      </c>
      <c r="X492" s="2">
        <v>35752000</v>
      </c>
      <c r="Y492" s="2">
        <v>40170000</v>
      </c>
      <c r="Z492" s="2">
        <v>38737000</v>
      </c>
      <c r="AA492" t="s">
        <v>64</v>
      </c>
      <c r="AB492" t="s">
        <v>64</v>
      </c>
      <c r="AC492" t="s">
        <v>64</v>
      </c>
      <c r="AD492">
        <v>143</v>
      </c>
      <c r="AE492">
        <v>161</v>
      </c>
      <c r="AF492">
        <v>155</v>
      </c>
      <c r="AG492" t="s">
        <v>64</v>
      </c>
      <c r="AH492" t="s">
        <v>64</v>
      </c>
      <c r="AI492" t="s">
        <v>64</v>
      </c>
      <c r="AJ492" t="s">
        <v>261</v>
      </c>
      <c r="AK492" t="s">
        <v>1806</v>
      </c>
      <c r="AL492" s="2">
        <v>60000</v>
      </c>
      <c r="AM492">
        <v>0.24</v>
      </c>
      <c r="AN492" t="s">
        <v>83</v>
      </c>
      <c r="AO492" t="s">
        <v>331</v>
      </c>
      <c r="AP492" s="3">
        <v>43376</v>
      </c>
      <c r="AQ492" s="2">
        <v>5100000</v>
      </c>
      <c r="AS492" t="s">
        <v>1795</v>
      </c>
      <c r="AT492" s="3">
        <v>15982</v>
      </c>
      <c r="AU492">
        <v>2.21</v>
      </c>
      <c r="AY492" t="s">
        <v>943</v>
      </c>
      <c r="AZ492" t="s">
        <v>288</v>
      </c>
      <c r="BA492" t="s">
        <v>1810</v>
      </c>
      <c r="BB492" t="s">
        <v>1811</v>
      </c>
      <c r="BC492" t="s">
        <v>1798</v>
      </c>
    </row>
    <row r="493" spans="1:57" x14ac:dyDescent="0.3">
      <c r="A493" t="s">
        <v>1812</v>
      </c>
      <c r="B493" t="s">
        <v>1749</v>
      </c>
      <c r="C493" t="s">
        <v>1750</v>
      </c>
      <c r="D493">
        <v>24036</v>
      </c>
      <c r="E493" s="2">
        <v>25000000</v>
      </c>
      <c r="F493" t="s">
        <v>367</v>
      </c>
      <c r="G493" t="s">
        <v>367</v>
      </c>
      <c r="H493" t="s">
        <v>367</v>
      </c>
      <c r="I493" s="3">
        <v>40765</v>
      </c>
      <c r="J493" s="3">
        <v>21409</v>
      </c>
      <c r="K493">
        <v>47</v>
      </c>
      <c r="L493">
        <v>36</v>
      </c>
      <c r="M493" t="s">
        <v>91</v>
      </c>
      <c r="N493" s="3">
        <v>40324</v>
      </c>
      <c r="O493" t="s">
        <v>1805</v>
      </c>
      <c r="P493" s="3">
        <v>40765</v>
      </c>
      <c r="Q493">
        <v>3.83</v>
      </c>
      <c r="R493" s="3">
        <v>42592</v>
      </c>
      <c r="S493" t="s">
        <v>125</v>
      </c>
      <c r="T493" t="s">
        <v>124</v>
      </c>
      <c r="U493">
        <v>3.83</v>
      </c>
      <c r="V493" s="2">
        <v>45039226</v>
      </c>
      <c r="W493">
        <v>180</v>
      </c>
      <c r="X493" s="2">
        <v>35892000</v>
      </c>
      <c r="Y493" s="2">
        <v>40530000</v>
      </c>
      <c r="Z493" s="2">
        <v>39167000</v>
      </c>
      <c r="AA493" t="s">
        <v>64</v>
      </c>
      <c r="AB493" t="s">
        <v>64</v>
      </c>
      <c r="AC493" t="s">
        <v>64</v>
      </c>
      <c r="AD493">
        <v>144</v>
      </c>
      <c r="AE493">
        <v>162</v>
      </c>
      <c r="AF493">
        <v>157</v>
      </c>
      <c r="AG493" t="s">
        <v>64</v>
      </c>
      <c r="AH493" t="s">
        <v>64</v>
      </c>
      <c r="AI493" t="s">
        <v>64</v>
      </c>
      <c r="AJ493" t="s">
        <v>261</v>
      </c>
      <c r="AK493" t="s">
        <v>1806</v>
      </c>
      <c r="AL493" s="2">
        <v>60000</v>
      </c>
      <c r="AM493">
        <v>0.24</v>
      </c>
      <c r="AN493" t="s">
        <v>83</v>
      </c>
      <c r="AO493" t="s">
        <v>331</v>
      </c>
      <c r="AP493" s="3">
        <v>43376</v>
      </c>
      <c r="AQ493" s="2">
        <v>5200000</v>
      </c>
      <c r="AS493" t="s">
        <v>1795</v>
      </c>
      <c r="AT493" s="3">
        <v>15982</v>
      </c>
      <c r="AU493">
        <v>2.21</v>
      </c>
      <c r="AY493" t="s">
        <v>943</v>
      </c>
      <c r="AZ493" t="s">
        <v>288</v>
      </c>
      <c r="BA493" t="s">
        <v>1813</v>
      </c>
      <c r="BB493" t="s">
        <v>1814</v>
      </c>
      <c r="BC493" t="s">
        <v>1798</v>
      </c>
      <c r="BE493" t="s">
        <v>1815</v>
      </c>
    </row>
    <row r="494" spans="1:57" x14ac:dyDescent="0.3">
      <c r="A494" t="s">
        <v>1816</v>
      </c>
      <c r="B494" t="s">
        <v>1817</v>
      </c>
      <c r="C494" t="s">
        <v>1818</v>
      </c>
      <c r="D494">
        <v>1</v>
      </c>
      <c r="E494" s="2">
        <v>15000000</v>
      </c>
      <c r="F494" t="s">
        <v>1716</v>
      </c>
      <c r="G494" t="s">
        <v>1716</v>
      </c>
      <c r="H494" t="s">
        <v>1716</v>
      </c>
      <c r="I494" s="3">
        <v>37025</v>
      </c>
      <c r="J494" s="3">
        <v>24606</v>
      </c>
      <c r="K494">
        <v>66</v>
      </c>
      <c r="L494">
        <v>6</v>
      </c>
      <c r="M494" t="s">
        <v>91</v>
      </c>
      <c r="N494" s="3">
        <v>37025</v>
      </c>
      <c r="O494">
        <v>4.75</v>
      </c>
      <c r="P494" s="3">
        <v>39213</v>
      </c>
      <c r="Q494">
        <v>4.6900000000000004</v>
      </c>
      <c r="R494" s="3">
        <v>39213</v>
      </c>
      <c r="X494" s="2">
        <v>21871596</v>
      </c>
      <c r="Y494" s="8">
        <v>26326067</v>
      </c>
      <c r="Z494" s="2">
        <v>25743947</v>
      </c>
      <c r="AA494" s="2">
        <v>26171039</v>
      </c>
      <c r="AB494" s="2">
        <v>24960655</v>
      </c>
      <c r="AC494" s="2">
        <v>27191532</v>
      </c>
      <c r="AJ494" t="s">
        <v>56</v>
      </c>
      <c r="AK494" t="s">
        <v>113</v>
      </c>
      <c r="AL494" s="2">
        <v>27000</v>
      </c>
    </row>
    <row r="495" spans="1:57" x14ac:dyDescent="0.3">
      <c r="A495" t="s">
        <v>1819</v>
      </c>
      <c r="B495" t="s">
        <v>1817</v>
      </c>
      <c r="C495" t="s">
        <v>1818</v>
      </c>
      <c r="D495">
        <v>2</v>
      </c>
      <c r="E495" s="2">
        <v>18000000</v>
      </c>
      <c r="F495" t="s">
        <v>136</v>
      </c>
      <c r="G495" t="s">
        <v>152</v>
      </c>
      <c r="H495" t="s">
        <v>152</v>
      </c>
      <c r="I495" s="3">
        <v>37071</v>
      </c>
      <c r="J495" s="3">
        <v>24651</v>
      </c>
      <c r="K495">
        <v>66</v>
      </c>
      <c r="L495">
        <v>6</v>
      </c>
      <c r="M495" t="s">
        <v>91</v>
      </c>
      <c r="N495" t="s">
        <v>107</v>
      </c>
      <c r="O495" t="s">
        <v>63</v>
      </c>
      <c r="P495" s="3">
        <v>37071</v>
      </c>
      <c r="Q495">
        <v>4.9000000000000004</v>
      </c>
      <c r="R495" s="3">
        <v>38167</v>
      </c>
      <c r="X495" s="2">
        <v>27148471</v>
      </c>
      <c r="Y495" s="8">
        <v>32651644</v>
      </c>
      <c r="Z495" s="2">
        <v>31928204</v>
      </c>
      <c r="AA495" s="2">
        <v>32039057</v>
      </c>
      <c r="AB495" s="2">
        <v>30752094</v>
      </c>
      <c r="AC495" s="2">
        <v>33693644</v>
      </c>
      <c r="AJ495" t="s">
        <v>56</v>
      </c>
      <c r="AK495" t="s">
        <v>113</v>
      </c>
      <c r="AL495" s="2">
        <v>32400</v>
      </c>
    </row>
    <row r="496" spans="1:57" x14ac:dyDescent="0.3">
      <c r="A496" t="s">
        <v>1820</v>
      </c>
      <c r="B496" t="s">
        <v>1817</v>
      </c>
      <c r="C496" t="s">
        <v>1818</v>
      </c>
      <c r="D496">
        <v>3</v>
      </c>
      <c r="E496" s="2">
        <v>16000000</v>
      </c>
      <c r="F496" t="s">
        <v>1716</v>
      </c>
      <c r="G496" t="s">
        <v>1716</v>
      </c>
      <c r="H496" t="s">
        <v>1716</v>
      </c>
      <c r="I496" s="3">
        <v>37711</v>
      </c>
      <c r="J496" s="3">
        <v>24745</v>
      </c>
      <c r="K496">
        <v>63</v>
      </c>
      <c r="L496">
        <v>6</v>
      </c>
      <c r="M496" t="s">
        <v>91</v>
      </c>
      <c r="N496" s="3">
        <v>37711</v>
      </c>
      <c r="O496">
        <v>2.2999999999999998</v>
      </c>
      <c r="P496" s="3">
        <v>39354</v>
      </c>
      <c r="Q496">
        <v>4.6500000000000004</v>
      </c>
      <c r="R496" s="3">
        <v>38442</v>
      </c>
      <c r="X496" s="2">
        <v>22875661</v>
      </c>
      <c r="Y496" s="8">
        <v>27411393</v>
      </c>
      <c r="Z496" s="2">
        <v>26978988</v>
      </c>
      <c r="AA496" s="2">
        <v>27257427</v>
      </c>
      <c r="AB496" s="2">
        <v>25986564</v>
      </c>
      <c r="AC496" s="2">
        <v>28513787</v>
      </c>
      <c r="AJ496" t="s">
        <v>56</v>
      </c>
      <c r="AK496" t="s">
        <v>113</v>
      </c>
      <c r="AL496" s="2">
        <v>19200</v>
      </c>
    </row>
    <row r="497" spans="1:57" x14ac:dyDescent="0.3">
      <c r="A497" t="s">
        <v>1821</v>
      </c>
      <c r="B497" t="s">
        <v>1817</v>
      </c>
      <c r="C497" t="s">
        <v>1818</v>
      </c>
      <c r="D497">
        <v>4</v>
      </c>
      <c r="E497" s="2">
        <v>8000000</v>
      </c>
      <c r="F497" t="s">
        <v>541</v>
      </c>
      <c r="G497" t="s">
        <v>152</v>
      </c>
      <c r="H497" t="s">
        <v>501</v>
      </c>
      <c r="I497" s="3">
        <v>38051</v>
      </c>
      <c r="J497" s="3">
        <v>17962</v>
      </c>
      <c r="K497">
        <v>45</v>
      </c>
      <c r="L497">
        <v>6</v>
      </c>
      <c r="M497" t="s">
        <v>91</v>
      </c>
      <c r="N497" s="3">
        <v>38051</v>
      </c>
      <c r="O497">
        <v>3.25</v>
      </c>
      <c r="P497" s="3">
        <v>38781</v>
      </c>
      <c r="Q497">
        <v>4.5</v>
      </c>
      <c r="R497" s="3">
        <v>38781</v>
      </c>
      <c r="X497" s="2">
        <v>10310100</v>
      </c>
      <c r="Y497" s="8">
        <v>11646563</v>
      </c>
      <c r="Z497" s="2">
        <v>11430330</v>
      </c>
      <c r="AA497" t="s">
        <v>64</v>
      </c>
      <c r="AB497" t="s">
        <v>64</v>
      </c>
      <c r="AC497" t="s">
        <v>64</v>
      </c>
      <c r="AJ497" t="s">
        <v>56</v>
      </c>
      <c r="AK497" t="s">
        <v>113</v>
      </c>
      <c r="AL497" s="2">
        <v>9600</v>
      </c>
      <c r="AO497" t="s">
        <v>708</v>
      </c>
    </row>
    <row r="498" spans="1:57" x14ac:dyDescent="0.3">
      <c r="A498" t="s">
        <v>1822</v>
      </c>
      <c r="B498" t="s">
        <v>1817</v>
      </c>
      <c r="C498" t="s">
        <v>1818</v>
      </c>
      <c r="D498">
        <v>5</v>
      </c>
      <c r="E498" s="2">
        <v>7000000</v>
      </c>
      <c r="F498" t="s">
        <v>541</v>
      </c>
      <c r="G498" t="s">
        <v>152</v>
      </c>
      <c r="H498" t="s">
        <v>152</v>
      </c>
      <c r="I498" s="3">
        <v>38051</v>
      </c>
      <c r="J498" s="3">
        <v>17962</v>
      </c>
      <c r="K498">
        <v>45</v>
      </c>
      <c r="L498">
        <v>6</v>
      </c>
      <c r="M498" t="s">
        <v>91</v>
      </c>
      <c r="N498" s="3">
        <v>38051</v>
      </c>
      <c r="O498">
        <v>3.25</v>
      </c>
      <c r="P498" s="3">
        <v>38781</v>
      </c>
      <c r="Q498">
        <v>4.5</v>
      </c>
      <c r="R498" s="3">
        <v>38781</v>
      </c>
      <c r="X498" s="2">
        <v>9021337</v>
      </c>
      <c r="Y498" s="2">
        <v>10190743</v>
      </c>
      <c r="Z498" s="2">
        <v>10001539</v>
      </c>
      <c r="AA498" s="2">
        <v>10111038</v>
      </c>
      <c r="AB498" s="2">
        <v>9670157</v>
      </c>
      <c r="AC498" s="2">
        <v>10437314</v>
      </c>
      <c r="AJ498" t="s">
        <v>56</v>
      </c>
      <c r="AK498" t="s">
        <v>113</v>
      </c>
      <c r="AL498" s="2">
        <v>8400</v>
      </c>
    </row>
    <row r="499" spans="1:57" x14ac:dyDescent="0.3">
      <c r="A499" t="s">
        <v>1823</v>
      </c>
      <c r="B499" t="s">
        <v>1824</v>
      </c>
      <c r="C499" t="s">
        <v>1825</v>
      </c>
      <c r="D499" t="s">
        <v>690</v>
      </c>
      <c r="E499" s="2">
        <v>5000000</v>
      </c>
      <c r="F499" t="s">
        <v>675</v>
      </c>
      <c r="G499" t="s">
        <v>138</v>
      </c>
      <c r="H499" t="s">
        <v>138</v>
      </c>
      <c r="I499" s="3">
        <v>36377</v>
      </c>
      <c r="J499" s="3">
        <v>43682</v>
      </c>
      <c r="K499">
        <v>20</v>
      </c>
      <c r="P499" s="3">
        <v>36377</v>
      </c>
      <c r="Q499">
        <v>5.98</v>
      </c>
      <c r="R499" t="s">
        <v>844</v>
      </c>
      <c r="S499" t="s">
        <v>844</v>
      </c>
      <c r="U499">
        <v>5.98</v>
      </c>
      <c r="X499" s="2">
        <v>5829000</v>
      </c>
      <c r="Y499" s="2">
        <v>6391000</v>
      </c>
      <c r="Z499" s="2">
        <v>5431000</v>
      </c>
      <c r="AA499" s="2">
        <v>5191000</v>
      </c>
      <c r="AB499" t="s">
        <v>64</v>
      </c>
      <c r="AC499" t="s">
        <v>64</v>
      </c>
      <c r="AD499">
        <v>116.58</v>
      </c>
      <c r="AG499">
        <v>103.82</v>
      </c>
      <c r="AJ499" t="s">
        <v>183</v>
      </c>
      <c r="AK499" t="s">
        <v>71</v>
      </c>
      <c r="AL499" s="2">
        <v>7000</v>
      </c>
      <c r="AM499">
        <v>0.14000000000000001</v>
      </c>
    </row>
    <row r="500" spans="1:57" x14ac:dyDescent="0.3">
      <c r="A500" t="s">
        <v>1826</v>
      </c>
      <c r="B500" t="s">
        <v>1824</v>
      </c>
      <c r="C500" t="s">
        <v>1825</v>
      </c>
      <c r="D500">
        <v>75096</v>
      </c>
      <c r="E500" s="2">
        <v>10000000</v>
      </c>
      <c r="F500" t="s">
        <v>120</v>
      </c>
      <c r="G500" t="s">
        <v>120</v>
      </c>
      <c r="H500" t="s">
        <v>120</v>
      </c>
      <c r="I500" s="3">
        <v>37025</v>
      </c>
      <c r="J500" s="3">
        <v>13284</v>
      </c>
      <c r="K500">
        <v>35</v>
      </c>
      <c r="P500" s="3">
        <v>37025</v>
      </c>
      <c r="Q500">
        <v>4.5999999999999996</v>
      </c>
      <c r="R500" t="s">
        <v>844</v>
      </c>
      <c r="S500" t="s">
        <v>844</v>
      </c>
      <c r="U500">
        <v>4.5999999999999996</v>
      </c>
      <c r="X500" s="2">
        <v>13677000</v>
      </c>
      <c r="Y500" s="2">
        <v>15159000</v>
      </c>
      <c r="Z500" s="2">
        <v>13978000</v>
      </c>
      <c r="AA500" s="2">
        <v>13998000</v>
      </c>
      <c r="AB500" s="2">
        <v>13812000</v>
      </c>
      <c r="AC500" s="2">
        <v>13925193</v>
      </c>
      <c r="AD500">
        <v>136.77000000000001</v>
      </c>
      <c r="AG500">
        <v>139.97999999999999</v>
      </c>
      <c r="AJ500" t="s">
        <v>183</v>
      </c>
      <c r="AK500" t="s">
        <v>71</v>
      </c>
      <c r="AL500">
        <v>12000</v>
      </c>
      <c r="AM500">
        <v>0.12</v>
      </c>
    </row>
    <row r="501" spans="1:57" x14ac:dyDescent="0.3">
      <c r="A501" t="s">
        <v>1827</v>
      </c>
      <c r="B501" t="s">
        <v>1824</v>
      </c>
      <c r="C501" t="s">
        <v>1825</v>
      </c>
      <c r="D501" t="s">
        <v>1828</v>
      </c>
      <c r="E501" s="2">
        <v>10000000</v>
      </c>
      <c r="F501" t="s">
        <v>675</v>
      </c>
      <c r="G501" t="s">
        <v>152</v>
      </c>
      <c r="H501" t="s">
        <v>152</v>
      </c>
      <c r="I501" s="3">
        <v>37414</v>
      </c>
      <c r="J501" s="3">
        <v>15501</v>
      </c>
      <c r="K501">
        <v>40</v>
      </c>
      <c r="N501" s="3">
        <v>37414</v>
      </c>
      <c r="O501">
        <v>3.8</v>
      </c>
      <c r="P501" s="3">
        <v>37414</v>
      </c>
      <c r="Q501">
        <v>3.8</v>
      </c>
      <c r="R501" t="s">
        <v>844</v>
      </c>
      <c r="S501" t="s">
        <v>844</v>
      </c>
      <c r="U501">
        <v>5</v>
      </c>
      <c r="X501" s="2">
        <v>14897000</v>
      </c>
      <c r="Y501" s="2">
        <v>16299000</v>
      </c>
      <c r="Z501" s="2">
        <v>15414000</v>
      </c>
      <c r="AA501" s="2">
        <v>15284000</v>
      </c>
      <c r="AB501" s="2">
        <v>15401000</v>
      </c>
      <c r="AC501" s="2">
        <v>15532069</v>
      </c>
      <c r="AD501">
        <v>148.97</v>
      </c>
      <c r="AG501">
        <v>152.84</v>
      </c>
      <c r="AJ501" t="s">
        <v>56</v>
      </c>
      <c r="AK501" t="s">
        <v>1829</v>
      </c>
      <c r="AL501" s="2">
        <v>12000</v>
      </c>
      <c r="AM501">
        <v>0.12</v>
      </c>
    </row>
    <row r="502" spans="1:57" x14ac:dyDescent="0.3">
      <c r="A502" t="s">
        <v>1830</v>
      </c>
      <c r="B502" t="s">
        <v>1824</v>
      </c>
      <c r="C502" t="s">
        <v>1825</v>
      </c>
      <c r="D502" t="s">
        <v>1831</v>
      </c>
      <c r="E502" s="2">
        <v>10000000</v>
      </c>
      <c r="F502" t="s">
        <v>1832</v>
      </c>
      <c r="G502" t="s">
        <v>1832</v>
      </c>
      <c r="H502" t="s">
        <v>1832</v>
      </c>
      <c r="I502" s="3">
        <v>37718</v>
      </c>
      <c r="J502" s="3">
        <v>15803</v>
      </c>
      <c r="K502">
        <v>40</v>
      </c>
      <c r="N502" s="3">
        <v>37718</v>
      </c>
      <c r="O502">
        <v>2.25</v>
      </c>
      <c r="P502" s="3">
        <v>37718</v>
      </c>
      <c r="Q502">
        <v>2.25</v>
      </c>
      <c r="R502" t="s">
        <v>844</v>
      </c>
      <c r="S502" t="s">
        <v>844</v>
      </c>
      <c r="U502">
        <v>4.5</v>
      </c>
      <c r="X502" s="2">
        <v>14148000</v>
      </c>
      <c r="Y502" s="2">
        <v>15587000</v>
      </c>
      <c r="Z502" s="2">
        <v>14798000</v>
      </c>
      <c r="AA502" s="2">
        <v>14616000</v>
      </c>
      <c r="AB502" s="2">
        <v>14865000</v>
      </c>
      <c r="AC502" s="2">
        <v>14998919</v>
      </c>
      <c r="AD502">
        <v>141.47999999999999</v>
      </c>
      <c r="AG502">
        <v>146.16</v>
      </c>
      <c r="AJ502" t="s">
        <v>56</v>
      </c>
      <c r="AK502" t="s">
        <v>92</v>
      </c>
      <c r="AL502" s="2">
        <v>23984</v>
      </c>
      <c r="AM502">
        <v>0.24</v>
      </c>
    </row>
    <row r="503" spans="1:57" x14ac:dyDescent="0.3">
      <c r="A503" t="s">
        <v>1833</v>
      </c>
      <c r="B503" t="s">
        <v>1824</v>
      </c>
      <c r="C503" t="s">
        <v>1825</v>
      </c>
      <c r="D503" t="s">
        <v>690</v>
      </c>
      <c r="E503" s="2">
        <v>10000000</v>
      </c>
      <c r="F503" t="s">
        <v>245</v>
      </c>
      <c r="G503" t="s">
        <v>245</v>
      </c>
      <c r="H503" t="s">
        <v>245</v>
      </c>
      <c r="I503" s="3">
        <v>38072</v>
      </c>
      <c r="J503" s="3">
        <v>19809</v>
      </c>
      <c r="K503">
        <v>50</v>
      </c>
      <c r="N503" s="3">
        <v>38072</v>
      </c>
      <c r="O503">
        <v>3.53</v>
      </c>
      <c r="P503" s="3">
        <v>38072</v>
      </c>
      <c r="Q503">
        <v>3.53</v>
      </c>
      <c r="R503" t="s">
        <v>844</v>
      </c>
      <c r="S503" t="s">
        <v>844</v>
      </c>
      <c r="U503">
        <v>4.75</v>
      </c>
      <c r="X503" s="2">
        <v>15652000</v>
      </c>
      <c r="Y503" s="2">
        <v>17409000</v>
      </c>
      <c r="Z503" s="2">
        <v>16911000</v>
      </c>
      <c r="AA503" s="2">
        <v>16517000</v>
      </c>
      <c r="AB503" s="2">
        <v>17373000</v>
      </c>
      <c r="AC503" s="2">
        <v>17268458</v>
      </c>
      <c r="AD503">
        <v>156.52000000000001</v>
      </c>
      <c r="AG503">
        <v>165.17</v>
      </c>
      <c r="AJ503" t="s">
        <v>261</v>
      </c>
      <c r="AK503" t="s">
        <v>65</v>
      </c>
      <c r="AL503" s="2">
        <v>24000</v>
      </c>
      <c r="AM503">
        <v>0.24</v>
      </c>
    </row>
    <row r="504" spans="1:57" x14ac:dyDescent="0.3">
      <c r="A504" t="s">
        <v>1834</v>
      </c>
      <c r="B504" t="s">
        <v>1824</v>
      </c>
      <c r="C504" t="s">
        <v>1825</v>
      </c>
      <c r="D504">
        <v>293401</v>
      </c>
      <c r="E504" s="2">
        <v>10000000</v>
      </c>
      <c r="F504" t="s">
        <v>245</v>
      </c>
      <c r="G504" t="s">
        <v>118</v>
      </c>
      <c r="H504" t="s">
        <v>118</v>
      </c>
      <c r="I504" s="3">
        <v>38412</v>
      </c>
      <c r="J504" s="3">
        <v>20149</v>
      </c>
      <c r="K504">
        <v>50</v>
      </c>
      <c r="N504" s="3">
        <v>38412</v>
      </c>
      <c r="O504">
        <v>3.54</v>
      </c>
      <c r="P504" s="3">
        <v>38412</v>
      </c>
      <c r="Q504">
        <v>3.54</v>
      </c>
      <c r="R504" t="s">
        <v>844</v>
      </c>
      <c r="S504" t="s">
        <v>844</v>
      </c>
      <c r="U504">
        <v>4.75</v>
      </c>
      <c r="X504" s="2">
        <v>15813000</v>
      </c>
      <c r="Y504" s="2">
        <v>17612000</v>
      </c>
      <c r="Z504" s="2">
        <v>16690000</v>
      </c>
      <c r="AA504" s="2">
        <v>16687000</v>
      </c>
      <c r="AB504" s="2">
        <v>17598000</v>
      </c>
      <c r="AC504" s="2">
        <v>17498457</v>
      </c>
      <c r="AD504">
        <v>158.13</v>
      </c>
      <c r="AG504">
        <v>166.87</v>
      </c>
      <c r="AJ504" t="s">
        <v>261</v>
      </c>
      <c r="AK504" t="s">
        <v>65</v>
      </c>
      <c r="AL504" s="2">
        <v>24000</v>
      </c>
      <c r="AM504">
        <v>0.24</v>
      </c>
    </row>
    <row r="505" spans="1:57" x14ac:dyDescent="0.3">
      <c r="A505" t="s">
        <v>1835</v>
      </c>
      <c r="B505" t="s">
        <v>1824</v>
      </c>
      <c r="C505" t="s">
        <v>1825</v>
      </c>
      <c r="D505" t="s">
        <v>1836</v>
      </c>
      <c r="E505" s="2">
        <v>10000000</v>
      </c>
      <c r="F505" t="s">
        <v>198</v>
      </c>
      <c r="G505" t="s">
        <v>198</v>
      </c>
      <c r="H505" t="s">
        <v>198</v>
      </c>
      <c r="I505" s="3">
        <v>38457</v>
      </c>
      <c r="J505" s="3">
        <v>22021</v>
      </c>
      <c r="K505">
        <v>55</v>
      </c>
      <c r="N505" s="3">
        <v>38457</v>
      </c>
      <c r="O505">
        <v>3.9</v>
      </c>
      <c r="P505" s="3">
        <v>38457</v>
      </c>
      <c r="Q505">
        <v>3.9</v>
      </c>
      <c r="R505" t="s">
        <v>844</v>
      </c>
      <c r="S505" t="s">
        <v>844</v>
      </c>
      <c r="U505">
        <v>3.9</v>
      </c>
      <c r="X505" s="2">
        <v>14701000</v>
      </c>
      <c r="Y505" s="2">
        <v>15143000</v>
      </c>
      <c r="Z505" s="2">
        <v>14618000</v>
      </c>
      <c r="AA505" s="2">
        <v>14303000</v>
      </c>
      <c r="AB505" s="2">
        <v>14856000</v>
      </c>
      <c r="AC505" s="2">
        <v>14972737</v>
      </c>
      <c r="AD505">
        <v>147.01</v>
      </c>
      <c r="AG505">
        <v>143.03</v>
      </c>
      <c r="AJ505" t="s">
        <v>261</v>
      </c>
      <c r="AK505" t="s">
        <v>261</v>
      </c>
      <c r="AL505" s="2">
        <v>20000</v>
      </c>
      <c r="AM505">
        <v>0.2</v>
      </c>
    </row>
    <row r="506" spans="1:57" x14ac:dyDescent="0.3">
      <c r="A506" t="s">
        <v>1837</v>
      </c>
      <c r="B506" t="s">
        <v>1824</v>
      </c>
      <c r="C506" t="s">
        <v>1825</v>
      </c>
      <c r="D506" t="s">
        <v>1838</v>
      </c>
      <c r="E506" s="2">
        <v>10000000</v>
      </c>
      <c r="F506" t="s">
        <v>198</v>
      </c>
      <c r="G506" t="s">
        <v>198</v>
      </c>
      <c r="H506" t="s">
        <v>198</v>
      </c>
      <c r="I506" s="3">
        <v>38464</v>
      </c>
      <c r="J506" s="3">
        <v>22028</v>
      </c>
      <c r="K506">
        <v>55</v>
      </c>
      <c r="N506" s="3">
        <v>38464</v>
      </c>
      <c r="O506">
        <v>4.0999999999999996</v>
      </c>
      <c r="P506" s="3">
        <v>38464</v>
      </c>
      <c r="Q506">
        <v>4.0999999999999996</v>
      </c>
      <c r="R506" t="s">
        <v>844</v>
      </c>
      <c r="S506" t="s">
        <v>844</v>
      </c>
      <c r="U506">
        <v>4.0999999999999996</v>
      </c>
      <c r="X506" s="2">
        <v>15096000</v>
      </c>
      <c r="Y506" s="2">
        <v>15709000</v>
      </c>
      <c r="Z506" s="2">
        <v>15163000</v>
      </c>
      <c r="AA506" s="2">
        <v>14832000</v>
      </c>
      <c r="AB506" s="2">
        <v>15394000</v>
      </c>
      <c r="AC506" s="2">
        <v>15507195</v>
      </c>
      <c r="AD506">
        <v>150.96</v>
      </c>
      <c r="AG506">
        <v>148.32</v>
      </c>
      <c r="AJ506" t="s">
        <v>261</v>
      </c>
      <c r="AK506" t="s">
        <v>261</v>
      </c>
      <c r="AL506" s="2">
        <v>20000</v>
      </c>
      <c r="AM506">
        <v>0.2</v>
      </c>
    </row>
    <row r="507" spans="1:57" x14ac:dyDescent="0.3">
      <c r="A507" t="s">
        <v>1839</v>
      </c>
      <c r="B507" t="s">
        <v>1824</v>
      </c>
      <c r="C507" t="s">
        <v>1825</v>
      </c>
      <c r="D507" t="s">
        <v>1840</v>
      </c>
      <c r="E507" s="2">
        <v>10000000</v>
      </c>
      <c r="F507" t="s">
        <v>198</v>
      </c>
      <c r="G507" t="s">
        <v>198</v>
      </c>
      <c r="H507" t="s">
        <v>198</v>
      </c>
      <c r="I507" s="3">
        <v>38687</v>
      </c>
      <c r="J507" s="3">
        <v>24077</v>
      </c>
      <c r="K507">
        <v>60</v>
      </c>
      <c r="N507" s="3">
        <v>38687</v>
      </c>
      <c r="O507">
        <v>3.81</v>
      </c>
      <c r="P507" s="3">
        <v>38687</v>
      </c>
      <c r="Q507">
        <v>3.81</v>
      </c>
      <c r="R507" t="s">
        <v>844</v>
      </c>
      <c r="S507" t="s">
        <v>844</v>
      </c>
      <c r="U507">
        <v>3.81</v>
      </c>
      <c r="X507" s="2">
        <v>15043000</v>
      </c>
      <c r="Y507" s="2">
        <v>15355000</v>
      </c>
      <c r="Z507" s="2">
        <v>14767000</v>
      </c>
      <c r="AA507" s="2">
        <v>14358000</v>
      </c>
      <c r="AB507" s="2">
        <v>15022000</v>
      </c>
      <c r="AC507" s="2">
        <v>15171948</v>
      </c>
      <c r="AD507">
        <v>150.43</v>
      </c>
      <c r="AG507">
        <v>143.58000000000001</v>
      </c>
      <c r="AJ507" t="s">
        <v>261</v>
      </c>
      <c r="AK507" t="s">
        <v>261</v>
      </c>
      <c r="AL507" s="2">
        <v>20000</v>
      </c>
      <c r="AM507">
        <v>0.2</v>
      </c>
    </row>
    <row r="508" spans="1:57" x14ac:dyDescent="0.3">
      <c r="A508" t="s">
        <v>1841</v>
      </c>
      <c r="B508" t="s">
        <v>1824</v>
      </c>
      <c r="C508" t="s">
        <v>1825</v>
      </c>
      <c r="D508" t="s">
        <v>1842</v>
      </c>
      <c r="E508" s="2">
        <v>10000000</v>
      </c>
      <c r="F508" t="s">
        <v>198</v>
      </c>
      <c r="G508" t="s">
        <v>198</v>
      </c>
      <c r="H508" t="s">
        <v>198</v>
      </c>
      <c r="I508" s="3">
        <v>39097</v>
      </c>
      <c r="J508" s="3">
        <v>24487</v>
      </c>
      <c r="K508">
        <v>60</v>
      </c>
      <c r="N508" s="3">
        <v>39097</v>
      </c>
      <c r="O508">
        <v>3.4</v>
      </c>
      <c r="P508" s="3">
        <v>39828</v>
      </c>
      <c r="Q508">
        <v>4.0999999999999996</v>
      </c>
      <c r="R508" t="s">
        <v>844</v>
      </c>
      <c r="S508" t="s">
        <v>844</v>
      </c>
      <c r="U508">
        <v>3.75</v>
      </c>
      <c r="X508" s="2">
        <v>15272000</v>
      </c>
      <c r="Y508" s="2">
        <v>17600000</v>
      </c>
      <c r="Z508" s="2">
        <v>16961000</v>
      </c>
      <c r="AA508" s="2">
        <v>16467000</v>
      </c>
      <c r="AB508" s="2">
        <v>14886000</v>
      </c>
      <c r="AC508" s="2">
        <v>15049058</v>
      </c>
      <c r="AD508">
        <v>152.72</v>
      </c>
      <c r="AG508">
        <v>164.67</v>
      </c>
      <c r="AJ508" t="s">
        <v>261</v>
      </c>
      <c r="AK508" t="s">
        <v>261</v>
      </c>
      <c r="AL508" s="2">
        <v>20000</v>
      </c>
      <c r="AM508">
        <v>0.2</v>
      </c>
    </row>
    <row r="509" spans="1:57" x14ac:dyDescent="0.3">
      <c r="A509" t="s">
        <v>1843</v>
      </c>
      <c r="B509" t="s">
        <v>1824</v>
      </c>
      <c r="C509" t="s">
        <v>1825</v>
      </c>
      <c r="D509">
        <v>293435</v>
      </c>
      <c r="E509" s="2">
        <v>10000000</v>
      </c>
      <c r="F509" t="s">
        <v>272</v>
      </c>
      <c r="G509" t="s">
        <v>118</v>
      </c>
      <c r="H509" t="s">
        <v>118</v>
      </c>
      <c r="I509" s="3">
        <v>39517</v>
      </c>
      <c r="J509" s="3">
        <v>24909</v>
      </c>
      <c r="K509">
        <v>60</v>
      </c>
      <c r="P509" s="3">
        <v>39517</v>
      </c>
      <c r="Q509">
        <v>3.92</v>
      </c>
      <c r="R509" t="s">
        <v>844</v>
      </c>
      <c r="S509" t="s">
        <v>844</v>
      </c>
      <c r="U509">
        <v>3.92</v>
      </c>
      <c r="X509" s="2">
        <v>15385000</v>
      </c>
      <c r="Y509" s="2">
        <v>17883000</v>
      </c>
      <c r="Z509" s="2">
        <v>17169000</v>
      </c>
      <c r="AA509" s="2">
        <v>16560000</v>
      </c>
      <c r="AB509" s="2">
        <v>18623000</v>
      </c>
      <c r="AC509" s="2">
        <v>17711338</v>
      </c>
      <c r="AD509">
        <v>153.85</v>
      </c>
      <c r="AG509">
        <v>165.6</v>
      </c>
      <c r="AJ509" t="s">
        <v>1844</v>
      </c>
      <c r="AK509" t="s">
        <v>92</v>
      </c>
      <c r="AL509" s="2">
        <v>12000</v>
      </c>
      <c r="AM509">
        <v>0.12</v>
      </c>
    </row>
    <row r="510" spans="1:57" x14ac:dyDescent="0.3">
      <c r="A510" t="s">
        <v>1845</v>
      </c>
      <c r="B510" t="s">
        <v>1684</v>
      </c>
      <c r="C510" t="s">
        <v>1846</v>
      </c>
      <c r="D510">
        <v>736</v>
      </c>
      <c r="E510" s="2">
        <v>5000000</v>
      </c>
      <c r="F510" t="s">
        <v>120</v>
      </c>
      <c r="G510" t="s">
        <v>120</v>
      </c>
      <c r="H510" t="s">
        <v>120</v>
      </c>
      <c r="I510" s="3">
        <v>37011</v>
      </c>
      <c r="J510" s="3">
        <v>15095</v>
      </c>
      <c r="K510">
        <v>40</v>
      </c>
      <c r="L510">
        <v>6</v>
      </c>
      <c r="N510" s="3">
        <v>37011</v>
      </c>
      <c r="O510">
        <v>5.2</v>
      </c>
      <c r="P510" s="3">
        <v>38470</v>
      </c>
      <c r="Q510">
        <v>5.5</v>
      </c>
      <c r="R510" s="3">
        <v>38470</v>
      </c>
      <c r="S510" t="s">
        <v>1003</v>
      </c>
      <c r="U510">
        <v>5.5</v>
      </c>
      <c r="X510" s="2">
        <v>7971000</v>
      </c>
      <c r="Y510" s="2">
        <v>8576000</v>
      </c>
      <c r="Z510" s="2">
        <v>7683396</v>
      </c>
      <c r="AA510" s="2">
        <v>7812560</v>
      </c>
      <c r="AB510" s="2">
        <v>7449534</v>
      </c>
      <c r="AC510" s="2">
        <v>7847056</v>
      </c>
      <c r="AD510">
        <v>159.41999999999999</v>
      </c>
      <c r="AG510">
        <v>156.251</v>
      </c>
      <c r="AJ510" t="s">
        <v>183</v>
      </c>
      <c r="AK510" t="s">
        <v>183</v>
      </c>
      <c r="AL510" t="s">
        <v>183</v>
      </c>
      <c r="AM510" t="e">
        <v>#VALUE!</v>
      </c>
      <c r="BE510" t="s">
        <v>1847</v>
      </c>
    </row>
    <row r="511" spans="1:57" x14ac:dyDescent="0.3">
      <c r="A511" t="s">
        <v>1848</v>
      </c>
      <c r="B511" t="s">
        <v>1684</v>
      </c>
      <c r="C511" t="s">
        <v>1846</v>
      </c>
      <c r="D511">
        <v>789</v>
      </c>
      <c r="E511" s="2">
        <v>3000000</v>
      </c>
      <c r="F511" t="s">
        <v>120</v>
      </c>
      <c r="G511" t="s">
        <v>120</v>
      </c>
      <c r="H511" t="s">
        <v>120</v>
      </c>
      <c r="I511" s="3">
        <v>37357</v>
      </c>
      <c r="J511" s="3">
        <v>15442</v>
      </c>
      <c r="K511">
        <v>40</v>
      </c>
      <c r="L511">
        <v>6</v>
      </c>
      <c r="N511" s="3">
        <v>37357</v>
      </c>
      <c r="O511">
        <v>3.95</v>
      </c>
      <c r="P511" s="3">
        <v>38818</v>
      </c>
      <c r="Q511">
        <v>5.2</v>
      </c>
      <c r="R511" s="3">
        <v>38818</v>
      </c>
      <c r="S511" t="s">
        <v>1003</v>
      </c>
      <c r="U511">
        <v>5.2</v>
      </c>
      <c r="X511" s="2">
        <v>4667000</v>
      </c>
      <c r="Y511" s="2">
        <v>5016000</v>
      </c>
      <c r="Z511" s="2">
        <v>4500900</v>
      </c>
      <c r="AA511" s="2">
        <v>4583377</v>
      </c>
      <c r="AB511" s="2">
        <v>4370702</v>
      </c>
      <c r="AC511" s="2">
        <v>4619657</v>
      </c>
      <c r="AD511">
        <v>155.56700000000001</v>
      </c>
      <c r="AG511">
        <v>152.779</v>
      </c>
      <c r="AJ511" t="s">
        <v>183</v>
      </c>
      <c r="AK511" t="s">
        <v>183</v>
      </c>
      <c r="AL511" t="s">
        <v>183</v>
      </c>
      <c r="AM511" t="e">
        <v>#VALUE!</v>
      </c>
      <c r="BE511" t="s">
        <v>1847</v>
      </c>
    </row>
    <row r="512" spans="1:57" x14ac:dyDescent="0.3">
      <c r="A512" t="s">
        <v>1849</v>
      </c>
      <c r="B512" t="s">
        <v>1684</v>
      </c>
      <c r="C512" t="s">
        <v>1846</v>
      </c>
      <c r="D512">
        <v>813</v>
      </c>
      <c r="E512" s="2">
        <v>5000000</v>
      </c>
      <c r="F512" t="s">
        <v>272</v>
      </c>
      <c r="G512" t="s">
        <v>272</v>
      </c>
      <c r="H512" t="s">
        <v>272</v>
      </c>
      <c r="I512" s="3">
        <v>37448</v>
      </c>
      <c r="J512" s="3">
        <v>15533</v>
      </c>
      <c r="K512">
        <v>40</v>
      </c>
      <c r="L512">
        <v>6</v>
      </c>
      <c r="N512" s="3">
        <v>37448</v>
      </c>
      <c r="O512">
        <v>3</v>
      </c>
      <c r="P512" s="3">
        <v>38244</v>
      </c>
      <c r="Q512">
        <v>4.95</v>
      </c>
      <c r="R512" s="3">
        <v>38244</v>
      </c>
      <c r="S512" t="s">
        <v>1003</v>
      </c>
      <c r="U512">
        <v>4.95</v>
      </c>
      <c r="X512" s="2">
        <v>7479000</v>
      </c>
      <c r="Y512" s="2">
        <v>8047000</v>
      </c>
      <c r="Z512" s="2">
        <v>7195787</v>
      </c>
      <c r="AA512" s="2">
        <v>7340419</v>
      </c>
      <c r="AB512" s="2">
        <v>6994276</v>
      </c>
      <c r="AC512" s="2">
        <v>7417126</v>
      </c>
      <c r="AD512">
        <v>149.58000000000001</v>
      </c>
      <c r="AG512">
        <v>146.80799999999999</v>
      </c>
      <c r="AJ512" t="s">
        <v>183</v>
      </c>
      <c r="AK512" t="s">
        <v>183</v>
      </c>
      <c r="AL512" t="s">
        <v>183</v>
      </c>
      <c r="AM512" t="e">
        <v>#VALUE!</v>
      </c>
      <c r="BE512" t="s">
        <v>1847</v>
      </c>
    </row>
    <row r="513" spans="1:57" x14ac:dyDescent="0.3">
      <c r="A513" t="s">
        <v>1850</v>
      </c>
      <c r="B513" t="s">
        <v>1684</v>
      </c>
      <c r="C513" t="s">
        <v>1846</v>
      </c>
      <c r="D513">
        <v>817</v>
      </c>
      <c r="E513" s="2">
        <v>5000000</v>
      </c>
      <c r="F513" t="s">
        <v>623</v>
      </c>
      <c r="G513" t="s">
        <v>623</v>
      </c>
      <c r="H513" t="s">
        <v>623</v>
      </c>
      <c r="I513" s="3">
        <v>37768</v>
      </c>
      <c r="J513" s="3">
        <v>15853</v>
      </c>
      <c r="K513">
        <v>40</v>
      </c>
      <c r="L513">
        <v>6</v>
      </c>
      <c r="N513" s="3">
        <v>37768</v>
      </c>
      <c r="O513">
        <v>0.99</v>
      </c>
      <c r="P513" s="3">
        <v>38500</v>
      </c>
      <c r="Q513">
        <v>4.49</v>
      </c>
      <c r="R513" s="3">
        <v>38500</v>
      </c>
      <c r="S513" t="s">
        <v>1003</v>
      </c>
      <c r="U513">
        <v>4.49</v>
      </c>
      <c r="X513" s="2">
        <v>7199000</v>
      </c>
      <c r="Y513" s="2">
        <v>7762000</v>
      </c>
      <c r="Z513" s="2">
        <v>6881325</v>
      </c>
      <c r="AA513" s="2">
        <v>7031704</v>
      </c>
      <c r="AB513" s="2">
        <v>6706534</v>
      </c>
      <c r="AC513" s="2">
        <v>7135139</v>
      </c>
      <c r="AD513">
        <v>143.97999999999999</v>
      </c>
      <c r="AG513">
        <v>140.63399999999999</v>
      </c>
      <c r="AJ513" t="s">
        <v>183</v>
      </c>
      <c r="AK513" t="s">
        <v>183</v>
      </c>
      <c r="AL513" t="s">
        <v>183</v>
      </c>
      <c r="AM513" t="e">
        <v>#VALUE!</v>
      </c>
      <c r="BE513" t="s">
        <v>1847</v>
      </c>
    </row>
    <row r="514" spans="1:57" x14ac:dyDescent="0.3">
      <c r="A514" t="s">
        <v>1851</v>
      </c>
      <c r="B514" t="s">
        <v>1684</v>
      </c>
      <c r="C514" t="s">
        <v>1846</v>
      </c>
      <c r="D514">
        <v>883</v>
      </c>
      <c r="E514" s="2">
        <v>5000000</v>
      </c>
      <c r="F514" t="s">
        <v>1852</v>
      </c>
      <c r="G514" t="s">
        <v>152</v>
      </c>
      <c r="H514" t="s">
        <v>152</v>
      </c>
      <c r="I514" s="3">
        <v>38666</v>
      </c>
      <c r="J514" s="3">
        <v>24056</v>
      </c>
      <c r="K514">
        <v>60</v>
      </c>
      <c r="L514">
        <v>6</v>
      </c>
      <c r="N514" s="3">
        <v>38666</v>
      </c>
      <c r="O514">
        <v>4.45</v>
      </c>
      <c r="P514" s="3">
        <v>39762</v>
      </c>
      <c r="Q514">
        <v>4.9800000000000004</v>
      </c>
      <c r="R514" s="3">
        <v>39762</v>
      </c>
      <c r="S514" t="s">
        <v>1003</v>
      </c>
      <c r="U514">
        <v>4.9800000000000004</v>
      </c>
      <c r="X514" s="2">
        <v>8822000</v>
      </c>
      <c r="Y514" s="2">
        <v>11354000</v>
      </c>
      <c r="Z514" s="2">
        <v>8953095</v>
      </c>
      <c r="AA514" s="2">
        <v>9055316</v>
      </c>
      <c r="AB514" s="2">
        <v>8625216</v>
      </c>
      <c r="AC514" s="2">
        <v>9411942</v>
      </c>
      <c r="AD514">
        <v>176.44</v>
      </c>
      <c r="AG514">
        <v>181.10599999999999</v>
      </c>
      <c r="AJ514" t="s">
        <v>183</v>
      </c>
      <c r="AK514" t="s">
        <v>183</v>
      </c>
      <c r="AL514" t="s">
        <v>183</v>
      </c>
      <c r="AM514" t="e">
        <v>#VALUE!</v>
      </c>
      <c r="BE514" t="s">
        <v>1847</v>
      </c>
    </row>
    <row r="515" spans="1:57" x14ac:dyDescent="0.3">
      <c r="A515" t="s">
        <v>1853</v>
      </c>
      <c r="B515" t="s">
        <v>1684</v>
      </c>
      <c r="C515" t="s">
        <v>1846</v>
      </c>
      <c r="D515">
        <v>884</v>
      </c>
      <c r="E515" s="2">
        <v>4000000</v>
      </c>
      <c r="F515" t="s">
        <v>136</v>
      </c>
      <c r="G515" t="s">
        <v>152</v>
      </c>
      <c r="H515" t="s">
        <v>152</v>
      </c>
      <c r="I515" s="3">
        <v>38819</v>
      </c>
      <c r="J515" s="3">
        <v>24209</v>
      </c>
      <c r="K515">
        <v>60</v>
      </c>
      <c r="L515">
        <v>6</v>
      </c>
      <c r="N515" s="3">
        <v>38819</v>
      </c>
      <c r="O515">
        <v>3.99</v>
      </c>
      <c r="P515" s="3">
        <v>39915</v>
      </c>
      <c r="Q515">
        <v>5.03</v>
      </c>
      <c r="R515" s="3">
        <v>39915</v>
      </c>
      <c r="S515" t="s">
        <v>1003</v>
      </c>
      <c r="U515">
        <v>5.03</v>
      </c>
      <c r="X515" s="2">
        <v>7133000</v>
      </c>
      <c r="Y515" s="2">
        <v>8667000</v>
      </c>
      <c r="Z515" s="2">
        <v>7252138</v>
      </c>
      <c r="AA515" s="2">
        <v>7336129</v>
      </c>
      <c r="AB515" s="2">
        <v>6986550</v>
      </c>
      <c r="AC515" s="2">
        <v>7625146</v>
      </c>
      <c r="AD515">
        <v>178.32499999999999</v>
      </c>
      <c r="AG515">
        <v>183.40299999999999</v>
      </c>
      <c r="AJ515" t="s">
        <v>183</v>
      </c>
      <c r="AK515" t="s">
        <v>183</v>
      </c>
      <c r="AL515" t="s">
        <v>183</v>
      </c>
      <c r="AM515" t="e">
        <v>#VALUE!</v>
      </c>
      <c r="BE515" t="s">
        <v>1847</v>
      </c>
    </row>
    <row r="516" spans="1:57" x14ac:dyDescent="0.3">
      <c r="A516" t="s">
        <v>1854</v>
      </c>
      <c r="B516" t="s">
        <v>1684</v>
      </c>
      <c r="C516" t="s">
        <v>1846</v>
      </c>
      <c r="D516">
        <v>886</v>
      </c>
      <c r="E516" s="2">
        <v>5000000</v>
      </c>
      <c r="F516" t="s">
        <v>1852</v>
      </c>
      <c r="G516" t="s">
        <v>152</v>
      </c>
      <c r="H516" t="s">
        <v>152</v>
      </c>
      <c r="I516" s="3">
        <v>38812</v>
      </c>
      <c r="J516" s="3">
        <v>24202</v>
      </c>
      <c r="K516">
        <v>60</v>
      </c>
      <c r="L516">
        <v>6</v>
      </c>
      <c r="P516" s="3">
        <v>40638</v>
      </c>
      <c r="Q516">
        <v>3.75</v>
      </c>
      <c r="R516" s="3">
        <v>40638</v>
      </c>
      <c r="S516" t="s">
        <v>1003</v>
      </c>
      <c r="U516">
        <v>3.75</v>
      </c>
      <c r="X516" s="2">
        <v>7465000</v>
      </c>
      <c r="Y516" s="2">
        <v>3140000</v>
      </c>
      <c r="Z516" s="2">
        <v>7184842</v>
      </c>
      <c r="AA516" s="2">
        <v>7286794</v>
      </c>
      <c r="AB516" s="2">
        <v>6934851</v>
      </c>
      <c r="AC516" s="2">
        <v>7621248</v>
      </c>
      <c r="AD516">
        <v>149.30000000000001</v>
      </c>
      <c r="AG516">
        <v>145.73599999999999</v>
      </c>
      <c r="AJ516" t="s">
        <v>183</v>
      </c>
      <c r="AK516" t="s">
        <v>183</v>
      </c>
      <c r="AL516" t="s">
        <v>183</v>
      </c>
      <c r="AM516" t="e">
        <v>#VALUE!</v>
      </c>
      <c r="BE516" t="s">
        <v>1847</v>
      </c>
    </row>
    <row r="517" spans="1:57" x14ac:dyDescent="0.3">
      <c r="A517" t="s">
        <v>1855</v>
      </c>
      <c r="B517" t="s">
        <v>1684</v>
      </c>
      <c r="C517" t="s">
        <v>1846</v>
      </c>
      <c r="D517">
        <v>906</v>
      </c>
      <c r="E517" s="2">
        <v>5000000</v>
      </c>
      <c r="F517" t="s">
        <v>272</v>
      </c>
      <c r="G517" t="s">
        <v>272</v>
      </c>
      <c r="H517" t="s">
        <v>272</v>
      </c>
      <c r="I517" s="3">
        <v>38338</v>
      </c>
      <c r="J517" s="3">
        <v>20075</v>
      </c>
      <c r="K517">
        <v>50</v>
      </c>
      <c r="L517">
        <v>6</v>
      </c>
      <c r="P517" s="3">
        <v>38338</v>
      </c>
      <c r="Q517">
        <v>4.25</v>
      </c>
      <c r="R517" s="3">
        <v>41991</v>
      </c>
      <c r="S517" t="s">
        <v>1003</v>
      </c>
      <c r="U517">
        <v>4.25</v>
      </c>
      <c r="X517" s="2">
        <v>7494000</v>
      </c>
      <c r="Y517" s="2">
        <v>8296000</v>
      </c>
      <c r="Z517" s="2">
        <v>7292257</v>
      </c>
      <c r="AA517" s="2">
        <v>7430285</v>
      </c>
      <c r="AB517" s="2">
        <v>7040650</v>
      </c>
      <c r="AC517" s="2">
        <v>7601523</v>
      </c>
      <c r="AD517">
        <v>149.88</v>
      </c>
      <c r="AG517">
        <v>148.60599999999999</v>
      </c>
      <c r="AJ517" t="s">
        <v>183</v>
      </c>
      <c r="AK517" t="s">
        <v>183</v>
      </c>
      <c r="AL517" t="s">
        <v>183</v>
      </c>
      <c r="AM517" t="e">
        <v>#VALUE!</v>
      </c>
      <c r="BE517" t="s">
        <v>1847</v>
      </c>
    </row>
    <row r="518" spans="1:57" x14ac:dyDescent="0.3">
      <c r="A518" t="s">
        <v>1856</v>
      </c>
      <c r="B518" t="s">
        <v>1684</v>
      </c>
      <c r="C518" t="s">
        <v>1846</v>
      </c>
      <c r="D518">
        <v>908</v>
      </c>
      <c r="E518" s="2">
        <v>2000000</v>
      </c>
      <c r="F518" t="s">
        <v>136</v>
      </c>
      <c r="G518" t="s">
        <v>138</v>
      </c>
      <c r="H518" t="s">
        <v>138</v>
      </c>
      <c r="I518" s="3">
        <v>36867</v>
      </c>
      <c r="J518" s="3">
        <v>13125</v>
      </c>
      <c r="K518">
        <v>35</v>
      </c>
      <c r="L518">
        <v>6</v>
      </c>
      <c r="P518" s="3">
        <v>37932</v>
      </c>
      <c r="Q518">
        <v>4.97</v>
      </c>
      <c r="R518" s="3">
        <v>37932</v>
      </c>
      <c r="S518" t="s">
        <v>1003</v>
      </c>
      <c r="U518">
        <v>4.97</v>
      </c>
      <c r="X518" s="2">
        <v>2903000</v>
      </c>
      <c r="Y518" s="2">
        <v>8256000</v>
      </c>
      <c r="Z518" s="2">
        <v>2738789</v>
      </c>
      <c r="AA518" s="2">
        <v>2801579</v>
      </c>
      <c r="AB518" s="2">
        <v>2693289</v>
      </c>
      <c r="AC518" s="2">
        <v>2807214</v>
      </c>
      <c r="AD518">
        <v>145.15</v>
      </c>
      <c r="AG518">
        <v>140.07900000000001</v>
      </c>
      <c r="AJ518" t="s">
        <v>183</v>
      </c>
      <c r="AK518" t="s">
        <v>183</v>
      </c>
      <c r="AL518" t="s">
        <v>183</v>
      </c>
      <c r="AM518" t="e">
        <v>#VALUE!</v>
      </c>
      <c r="BE518" t="s">
        <v>1847</v>
      </c>
    </row>
    <row r="519" spans="1:57" x14ac:dyDescent="0.3">
      <c r="A519" t="s">
        <v>1857</v>
      </c>
      <c r="B519" t="s">
        <v>1684</v>
      </c>
      <c r="C519" t="s">
        <v>1846</v>
      </c>
      <c r="D519">
        <v>909</v>
      </c>
      <c r="E519" s="2">
        <v>7000000</v>
      </c>
      <c r="F519" t="s">
        <v>136</v>
      </c>
      <c r="G519" t="s">
        <v>138</v>
      </c>
      <c r="H519" t="s">
        <v>138</v>
      </c>
      <c r="I519" s="3">
        <v>37714</v>
      </c>
      <c r="J519" s="3">
        <v>15799</v>
      </c>
      <c r="K519">
        <v>40</v>
      </c>
      <c r="L519">
        <v>6</v>
      </c>
      <c r="N519" s="3">
        <v>37714</v>
      </c>
      <c r="O519">
        <v>3.47</v>
      </c>
      <c r="P519" s="3">
        <v>39175</v>
      </c>
      <c r="Q519">
        <v>4.8499999999999996</v>
      </c>
      <c r="R519" s="3">
        <v>39175</v>
      </c>
      <c r="S519" t="s">
        <v>1003</v>
      </c>
      <c r="U519">
        <v>4.8499999999999996</v>
      </c>
      <c r="X519" s="2">
        <v>10540000</v>
      </c>
      <c r="Y519" s="2">
        <v>10179000</v>
      </c>
      <c r="Z519" s="2">
        <v>10147220</v>
      </c>
      <c r="AA519" s="2">
        <v>10351488</v>
      </c>
      <c r="AB519" s="2">
        <v>9872156</v>
      </c>
      <c r="AC519" s="2">
        <v>10473899</v>
      </c>
      <c r="AD519">
        <v>150.571</v>
      </c>
      <c r="AG519">
        <v>147.87799999999999</v>
      </c>
      <c r="AJ519" t="s">
        <v>183</v>
      </c>
      <c r="AK519" t="s">
        <v>183</v>
      </c>
      <c r="AL519" t="s">
        <v>183</v>
      </c>
      <c r="AM519" t="e">
        <v>#VALUE!</v>
      </c>
      <c r="BE519" t="s">
        <v>1847</v>
      </c>
    </row>
    <row r="520" spans="1:57" x14ac:dyDescent="0.3">
      <c r="A520" t="s">
        <v>1858</v>
      </c>
      <c r="B520" t="s">
        <v>1684</v>
      </c>
      <c r="C520" t="s">
        <v>1846</v>
      </c>
      <c r="E520" s="2">
        <v>10000000</v>
      </c>
      <c r="F520" t="s">
        <v>131</v>
      </c>
      <c r="H520" t="s">
        <v>131</v>
      </c>
      <c r="I520" s="3">
        <v>38077</v>
      </c>
      <c r="J520" s="3">
        <v>19814</v>
      </c>
      <c r="K520">
        <v>50</v>
      </c>
      <c r="L520">
        <v>6</v>
      </c>
      <c r="P520" s="3">
        <v>38077</v>
      </c>
      <c r="Q520">
        <v>5.45</v>
      </c>
      <c r="R520" t="s">
        <v>844</v>
      </c>
      <c r="S520" t="s">
        <v>1003</v>
      </c>
      <c r="U520">
        <v>5.45</v>
      </c>
      <c r="X520" s="2">
        <v>17239000</v>
      </c>
      <c r="Y520" s="2">
        <v>18238000</v>
      </c>
      <c r="AD520">
        <v>172.39</v>
      </c>
      <c r="AG520">
        <v>0</v>
      </c>
      <c r="AJ520" t="s">
        <v>183</v>
      </c>
      <c r="AK520" t="s">
        <v>183</v>
      </c>
      <c r="AL520" t="s">
        <v>183</v>
      </c>
      <c r="AM520" t="e">
        <v>#VALUE!</v>
      </c>
      <c r="BE520" t="s">
        <v>1847</v>
      </c>
    </row>
    <row r="521" spans="1:57" x14ac:dyDescent="0.3">
      <c r="A521" t="s">
        <v>1859</v>
      </c>
      <c r="B521" t="s">
        <v>1684</v>
      </c>
      <c r="C521" t="s">
        <v>1846</v>
      </c>
      <c r="E521" s="2">
        <v>5000000</v>
      </c>
      <c r="F521" t="s">
        <v>131</v>
      </c>
      <c r="H521" t="s">
        <v>131</v>
      </c>
      <c r="I521" s="3">
        <v>38834</v>
      </c>
      <c r="J521" s="3">
        <v>23128</v>
      </c>
      <c r="K521">
        <v>57</v>
      </c>
      <c r="L521">
        <v>24</v>
      </c>
      <c r="P521" s="3">
        <v>38834</v>
      </c>
      <c r="Q521">
        <v>5.22</v>
      </c>
      <c r="R521" t="s">
        <v>844</v>
      </c>
      <c r="S521" t="s">
        <v>1003</v>
      </c>
      <c r="U521">
        <v>5.22</v>
      </c>
      <c r="X521" s="2">
        <v>8989000</v>
      </c>
      <c r="Y521" s="2">
        <v>9685000</v>
      </c>
      <c r="AD521">
        <v>179.78</v>
      </c>
      <c r="AG521">
        <v>0</v>
      </c>
      <c r="AJ521" t="s">
        <v>183</v>
      </c>
      <c r="AK521" t="s">
        <v>183</v>
      </c>
      <c r="AL521" t="s">
        <v>183</v>
      </c>
      <c r="AM521" t="e">
        <v>#VALUE!</v>
      </c>
      <c r="BE521" t="s">
        <v>1847</v>
      </c>
    </row>
    <row r="522" spans="1:57" x14ac:dyDescent="0.3">
      <c r="A522" t="s">
        <v>1860</v>
      </c>
      <c r="B522" t="s">
        <v>1861</v>
      </c>
      <c r="C522" t="s">
        <v>1862</v>
      </c>
      <c r="D522" t="s">
        <v>530</v>
      </c>
      <c r="E522" s="2">
        <v>5000000</v>
      </c>
      <c r="F522" t="s">
        <v>1863</v>
      </c>
      <c r="H522" t="s">
        <v>152</v>
      </c>
      <c r="I522" s="3">
        <v>38573</v>
      </c>
      <c r="J522" s="3">
        <v>23963</v>
      </c>
      <c r="K522">
        <v>60</v>
      </c>
      <c r="L522">
        <v>120</v>
      </c>
      <c r="P522" s="3">
        <v>38573</v>
      </c>
      <c r="Q522">
        <v>3.86</v>
      </c>
      <c r="R522" s="3">
        <v>42255</v>
      </c>
      <c r="S522" t="s">
        <v>144</v>
      </c>
      <c r="U522">
        <v>3.86</v>
      </c>
      <c r="X522" s="2">
        <v>7514000</v>
      </c>
      <c r="Y522" s="2">
        <v>8668000</v>
      </c>
      <c r="Z522" s="2">
        <v>8343000</v>
      </c>
      <c r="AA522">
        <v>0</v>
      </c>
      <c r="AD522">
        <v>150.28</v>
      </c>
      <c r="AG522">
        <v>0</v>
      </c>
      <c r="AJ522" t="s">
        <v>56</v>
      </c>
      <c r="AK522" t="s">
        <v>113</v>
      </c>
      <c r="AL522" s="2">
        <v>12000</v>
      </c>
      <c r="AM522">
        <v>0.24</v>
      </c>
      <c r="AO522" t="s">
        <v>708</v>
      </c>
      <c r="AP522" s="3">
        <v>43208</v>
      </c>
      <c r="AQ522" t="s">
        <v>288</v>
      </c>
      <c r="BE522" t="s">
        <v>1864</v>
      </c>
    </row>
    <row r="523" spans="1:57" x14ac:dyDescent="0.3">
      <c r="A523" t="s">
        <v>1865</v>
      </c>
      <c r="B523" t="s">
        <v>1861</v>
      </c>
      <c r="C523" t="s">
        <v>1862</v>
      </c>
      <c r="D523" t="s">
        <v>532</v>
      </c>
      <c r="E523" s="2">
        <v>6000000</v>
      </c>
      <c r="F523" t="s">
        <v>1863</v>
      </c>
      <c r="I523" s="3">
        <v>38680</v>
      </c>
      <c r="J523" s="3">
        <v>24070</v>
      </c>
      <c r="K523">
        <v>60</v>
      </c>
      <c r="L523">
        <v>96</v>
      </c>
      <c r="P523" s="3">
        <v>38680</v>
      </c>
      <c r="Q523">
        <v>3.71</v>
      </c>
      <c r="R523" s="3">
        <v>41603</v>
      </c>
      <c r="S523" t="s">
        <v>144</v>
      </c>
      <c r="U523">
        <v>3.71</v>
      </c>
      <c r="X523" s="2">
        <v>8907000</v>
      </c>
      <c r="Y523" s="2">
        <v>10263000</v>
      </c>
      <c r="Z523" s="2">
        <v>9883000</v>
      </c>
      <c r="AA523" s="2">
        <v>9550000</v>
      </c>
      <c r="AB523" s="2">
        <v>10625000</v>
      </c>
      <c r="AC523" s="2">
        <v>10117559</v>
      </c>
      <c r="AD523">
        <v>148.44999999999999</v>
      </c>
      <c r="AG523">
        <v>159.167</v>
      </c>
      <c r="AJ523" t="s">
        <v>56</v>
      </c>
      <c r="AK523" t="s">
        <v>113</v>
      </c>
      <c r="AL523" s="2">
        <v>14400</v>
      </c>
      <c r="AM523">
        <v>0.24</v>
      </c>
      <c r="BE523" t="s">
        <v>1864</v>
      </c>
    </row>
    <row r="524" spans="1:57" x14ac:dyDescent="0.3">
      <c r="A524" t="s">
        <v>1866</v>
      </c>
      <c r="B524" t="s">
        <v>1861</v>
      </c>
      <c r="C524" t="s">
        <v>1862</v>
      </c>
      <c r="D524" t="s">
        <v>534</v>
      </c>
      <c r="E524" s="2">
        <v>6300000</v>
      </c>
      <c r="F524" t="s">
        <v>1863</v>
      </c>
      <c r="H524" t="s">
        <v>131</v>
      </c>
      <c r="I524" s="3">
        <v>39479</v>
      </c>
      <c r="J524" s="3">
        <v>28522</v>
      </c>
      <c r="K524">
        <v>70</v>
      </c>
      <c r="L524">
        <v>51</v>
      </c>
      <c r="P524" s="3">
        <v>39479</v>
      </c>
      <c r="Q524">
        <v>4.08</v>
      </c>
      <c r="R524" s="3">
        <v>41030</v>
      </c>
      <c r="S524" t="s">
        <v>144</v>
      </c>
      <c r="U524">
        <v>4.08</v>
      </c>
      <c r="X524" s="2">
        <v>10468000</v>
      </c>
      <c r="Y524" s="2">
        <v>10823000</v>
      </c>
      <c r="Z524" s="2">
        <v>10448000</v>
      </c>
      <c r="AA524" s="2">
        <v>10055000</v>
      </c>
      <c r="AB524" s="2">
        <v>10614000</v>
      </c>
      <c r="AC524" s="2">
        <v>10772804</v>
      </c>
      <c r="AD524">
        <v>166.15899999999999</v>
      </c>
      <c r="AG524">
        <v>159.60300000000001</v>
      </c>
      <c r="AJ524" t="s">
        <v>56</v>
      </c>
      <c r="AK524" t="s">
        <v>113</v>
      </c>
      <c r="AL524" s="2">
        <v>15120</v>
      </c>
      <c r="AM524">
        <v>0.24</v>
      </c>
      <c r="AO524" t="s">
        <v>84</v>
      </c>
      <c r="AP524" s="3">
        <v>42543</v>
      </c>
      <c r="BE524" t="s">
        <v>1864</v>
      </c>
    </row>
    <row r="525" spans="1:57" x14ac:dyDescent="0.3">
      <c r="A525" t="s">
        <v>1867</v>
      </c>
      <c r="B525" t="s">
        <v>1868</v>
      </c>
      <c r="C525" t="s">
        <v>1869</v>
      </c>
      <c r="E525" s="2">
        <v>25000000</v>
      </c>
      <c r="F525" t="s">
        <v>367</v>
      </c>
      <c r="I525" s="3">
        <v>40492</v>
      </c>
      <c r="J525" s="3">
        <v>22231</v>
      </c>
      <c r="K525">
        <v>50</v>
      </c>
      <c r="M525" t="s">
        <v>596</v>
      </c>
      <c r="Q525" t="s">
        <v>1870</v>
      </c>
      <c r="X525" s="2">
        <v>51431000</v>
      </c>
      <c r="Y525" s="2">
        <v>58018000</v>
      </c>
      <c r="Z525" s="2">
        <v>55493500</v>
      </c>
      <c r="AD525">
        <v>206</v>
      </c>
      <c r="AG525">
        <v>0</v>
      </c>
      <c r="AK525" t="s">
        <v>100</v>
      </c>
      <c r="AL525" s="14">
        <v>60000</v>
      </c>
      <c r="AM525">
        <v>0.24</v>
      </c>
      <c r="AO525" t="s">
        <v>1871</v>
      </c>
      <c r="AP525" s="9">
        <v>43374</v>
      </c>
    </row>
    <row r="526" spans="1:57" x14ac:dyDescent="0.3">
      <c r="A526" t="s">
        <v>1872</v>
      </c>
      <c r="B526" t="s">
        <v>1868</v>
      </c>
      <c r="C526" t="s">
        <v>1869</v>
      </c>
      <c r="E526" s="2">
        <v>25000000</v>
      </c>
      <c r="F526" t="s">
        <v>367</v>
      </c>
      <c r="I526" s="3">
        <v>40492</v>
      </c>
      <c r="J526" s="3">
        <v>22231</v>
      </c>
      <c r="K526">
        <v>50</v>
      </c>
      <c r="M526" t="s">
        <v>596</v>
      </c>
      <c r="Q526" t="s">
        <v>1870</v>
      </c>
      <c r="X526" s="2">
        <v>51431000</v>
      </c>
      <c r="Y526" s="2">
        <v>58018000</v>
      </c>
      <c r="Z526" s="2">
        <v>55493500</v>
      </c>
      <c r="AD526">
        <v>206</v>
      </c>
      <c r="AG526">
        <v>0</v>
      </c>
      <c r="AK526" t="s">
        <v>100</v>
      </c>
      <c r="AL526" s="14">
        <v>60000</v>
      </c>
      <c r="AM526">
        <v>0.24</v>
      </c>
      <c r="AO526" t="s">
        <v>708</v>
      </c>
      <c r="AP526" s="9">
        <v>43374</v>
      </c>
    </row>
    <row r="527" spans="1:57" x14ac:dyDescent="0.3">
      <c r="A527" t="s">
        <v>1873</v>
      </c>
      <c r="B527" t="s">
        <v>1874</v>
      </c>
      <c r="C527" t="s">
        <v>1875</v>
      </c>
      <c r="D527">
        <v>8314</v>
      </c>
      <c r="E527" s="2">
        <v>15000000</v>
      </c>
      <c r="F527" t="s">
        <v>1876</v>
      </c>
      <c r="G527" t="s">
        <v>112</v>
      </c>
      <c r="H527" t="s">
        <v>112</v>
      </c>
      <c r="I527" s="3">
        <v>38285</v>
      </c>
      <c r="J527" s="3">
        <v>20023</v>
      </c>
      <c r="K527">
        <v>50</v>
      </c>
      <c r="L527">
        <v>36</v>
      </c>
      <c r="M527" t="s">
        <v>91</v>
      </c>
      <c r="N527" t="s">
        <v>63</v>
      </c>
      <c r="O527" t="s">
        <v>107</v>
      </c>
      <c r="P527" s="3">
        <v>38285</v>
      </c>
      <c r="Q527">
        <v>4.3899999999999997</v>
      </c>
      <c r="R527" s="3">
        <v>41754</v>
      </c>
      <c r="S527" t="s">
        <v>144</v>
      </c>
      <c r="T527" t="s">
        <v>844</v>
      </c>
      <c r="U527">
        <v>4.3899999999999997</v>
      </c>
      <c r="V527" s="2">
        <v>32948453</v>
      </c>
      <c r="W527">
        <v>220</v>
      </c>
      <c r="X527" s="2">
        <v>19828796</v>
      </c>
      <c r="Y527" s="2">
        <v>22937758</v>
      </c>
      <c r="Z527" s="2">
        <v>22353854</v>
      </c>
      <c r="AA527" s="2">
        <v>22762506</v>
      </c>
      <c r="AB527" s="2">
        <v>21580598</v>
      </c>
      <c r="AC527" s="2">
        <v>23264825</v>
      </c>
      <c r="AD527">
        <v>132</v>
      </c>
      <c r="AE527">
        <v>153</v>
      </c>
      <c r="AF527">
        <v>149</v>
      </c>
      <c r="AG527">
        <v>152</v>
      </c>
      <c r="AH527">
        <v>144</v>
      </c>
      <c r="AI527">
        <v>155</v>
      </c>
      <c r="AJ527" t="s">
        <v>297</v>
      </c>
      <c r="AK527" t="s">
        <v>1877</v>
      </c>
      <c r="AL527" s="2">
        <v>36000</v>
      </c>
      <c r="AM527">
        <v>0.24</v>
      </c>
      <c r="AN527" t="s">
        <v>63</v>
      </c>
      <c r="AO527" t="s">
        <v>64</v>
      </c>
      <c r="AP527" t="s">
        <v>64</v>
      </c>
      <c r="AQ527" t="s">
        <v>64</v>
      </c>
      <c r="AR527" t="s">
        <v>64</v>
      </c>
      <c r="AS527" t="s">
        <v>64</v>
      </c>
      <c r="AT527" t="s">
        <v>64</v>
      </c>
      <c r="AU527" t="s">
        <v>64</v>
      </c>
      <c r="AV527" t="s">
        <v>64</v>
      </c>
      <c r="AW527" t="s">
        <v>64</v>
      </c>
      <c r="AX527" t="s">
        <v>64</v>
      </c>
      <c r="AY527" t="s">
        <v>64</v>
      </c>
      <c r="AZ527" t="s">
        <v>1878</v>
      </c>
      <c r="BA527" t="s">
        <v>1879</v>
      </c>
      <c r="BB527" t="s">
        <v>844</v>
      </c>
    </row>
    <row r="528" spans="1:57" x14ac:dyDescent="0.3">
      <c r="A528" t="s">
        <v>1880</v>
      </c>
      <c r="B528" t="s">
        <v>1874</v>
      </c>
      <c r="C528" t="s">
        <v>1875</v>
      </c>
      <c r="D528">
        <v>8316</v>
      </c>
      <c r="E528" s="2">
        <v>5000000</v>
      </c>
      <c r="F528" t="s">
        <v>82</v>
      </c>
      <c r="G528" t="s">
        <v>82</v>
      </c>
      <c r="H528" t="s">
        <v>82</v>
      </c>
      <c r="I528" s="3">
        <v>38397</v>
      </c>
      <c r="J528" s="3">
        <v>20135</v>
      </c>
      <c r="K528">
        <v>50</v>
      </c>
      <c r="L528">
        <v>60</v>
      </c>
      <c r="M528" t="s">
        <v>91</v>
      </c>
      <c r="N528" t="s">
        <v>63</v>
      </c>
      <c r="O528" t="s">
        <v>107</v>
      </c>
      <c r="P528" s="3">
        <v>38397</v>
      </c>
      <c r="Q528">
        <v>3.99</v>
      </c>
      <c r="R528" s="3">
        <v>40223</v>
      </c>
      <c r="S528" t="s">
        <v>144</v>
      </c>
      <c r="T528" t="s">
        <v>844</v>
      </c>
      <c r="U528">
        <v>3.99</v>
      </c>
      <c r="V528" s="2">
        <v>9982105</v>
      </c>
      <c r="W528">
        <v>200</v>
      </c>
      <c r="X528" s="2">
        <v>6059958</v>
      </c>
      <c r="Y528" s="2">
        <v>7092881</v>
      </c>
      <c r="Z528" s="2">
        <v>6920993</v>
      </c>
      <c r="AA528" s="2">
        <v>7093620</v>
      </c>
      <c r="AB528" s="2">
        <v>7112327</v>
      </c>
      <c r="AC528" s="2">
        <v>7213247</v>
      </c>
      <c r="AD528">
        <v>121</v>
      </c>
      <c r="AE528">
        <v>142</v>
      </c>
      <c r="AF528">
        <v>138</v>
      </c>
      <c r="AG528">
        <v>142</v>
      </c>
      <c r="AH528">
        <v>142</v>
      </c>
      <c r="AI528">
        <v>144</v>
      </c>
      <c r="AJ528" t="s">
        <v>297</v>
      </c>
      <c r="AK528" t="s">
        <v>342</v>
      </c>
      <c r="AL528" s="2">
        <v>12000</v>
      </c>
      <c r="AM528">
        <v>0.24</v>
      </c>
      <c r="AN528" t="s">
        <v>83</v>
      </c>
      <c r="AO528" t="s">
        <v>84</v>
      </c>
      <c r="AP528" s="3">
        <v>42543</v>
      </c>
      <c r="AQ528">
        <v>0</v>
      </c>
      <c r="AR528" t="s">
        <v>64</v>
      </c>
      <c r="AS528" t="s">
        <v>64</v>
      </c>
      <c r="AT528" t="s">
        <v>64</v>
      </c>
      <c r="AU528" t="s">
        <v>64</v>
      </c>
      <c r="AV528" t="s">
        <v>64</v>
      </c>
      <c r="AW528" t="s">
        <v>64</v>
      </c>
      <c r="AX528" t="s">
        <v>64</v>
      </c>
      <c r="AY528" t="s">
        <v>64</v>
      </c>
      <c r="AZ528" t="s">
        <v>1881</v>
      </c>
      <c r="BA528" t="s">
        <v>1879</v>
      </c>
      <c r="BB528" t="s">
        <v>844</v>
      </c>
    </row>
    <row r="529" spans="1:54" x14ac:dyDescent="0.3">
      <c r="A529" t="s">
        <v>1882</v>
      </c>
      <c r="B529" t="s">
        <v>1874</v>
      </c>
      <c r="C529" t="s">
        <v>1875</v>
      </c>
      <c r="D529">
        <v>8317</v>
      </c>
      <c r="E529" s="2">
        <v>5000000</v>
      </c>
      <c r="F529" t="s">
        <v>82</v>
      </c>
      <c r="G529" t="s">
        <v>82</v>
      </c>
      <c r="H529" t="s">
        <v>82</v>
      </c>
      <c r="I529" s="3">
        <v>38455</v>
      </c>
      <c r="J529" s="3">
        <v>20192</v>
      </c>
      <c r="K529">
        <v>50</v>
      </c>
      <c r="L529">
        <v>60</v>
      </c>
      <c r="M529" t="s">
        <v>91</v>
      </c>
      <c r="N529" t="s">
        <v>63</v>
      </c>
      <c r="O529" t="s">
        <v>107</v>
      </c>
      <c r="P529" s="3">
        <v>38455</v>
      </c>
      <c r="Q529">
        <v>4</v>
      </c>
      <c r="R529" s="3">
        <v>40281</v>
      </c>
      <c r="S529" t="s">
        <v>144</v>
      </c>
      <c r="T529" t="s">
        <v>844</v>
      </c>
      <c r="U529">
        <v>4</v>
      </c>
      <c r="V529" s="2">
        <v>10006575</v>
      </c>
      <c r="W529">
        <v>200</v>
      </c>
      <c r="X529" s="2">
        <v>6142023</v>
      </c>
      <c r="Y529" s="2">
        <v>7178898</v>
      </c>
      <c r="Z529" s="2">
        <v>7006282</v>
      </c>
      <c r="AA529" s="2">
        <v>7178928</v>
      </c>
      <c r="AB529" s="2">
        <v>7198288</v>
      </c>
      <c r="AC529" s="2">
        <v>7300727</v>
      </c>
      <c r="AD529">
        <v>123</v>
      </c>
      <c r="AE529">
        <v>144</v>
      </c>
      <c r="AF529">
        <v>140</v>
      </c>
      <c r="AG529">
        <v>144</v>
      </c>
      <c r="AH529">
        <v>144</v>
      </c>
      <c r="AI529">
        <v>146</v>
      </c>
      <c r="AJ529" t="s">
        <v>297</v>
      </c>
      <c r="AK529" t="s">
        <v>342</v>
      </c>
      <c r="AL529" s="2">
        <v>12000</v>
      </c>
      <c r="AM529">
        <v>0.24</v>
      </c>
      <c r="AN529" t="s">
        <v>83</v>
      </c>
      <c r="AO529" t="s">
        <v>84</v>
      </c>
      <c r="AP529" s="3">
        <v>42543</v>
      </c>
      <c r="AQ529">
        <v>0</v>
      </c>
      <c r="AR529" t="s">
        <v>64</v>
      </c>
      <c r="AS529" t="s">
        <v>64</v>
      </c>
      <c r="AT529" t="s">
        <v>64</v>
      </c>
      <c r="AU529" t="s">
        <v>64</v>
      </c>
      <c r="AV529" t="s">
        <v>64</v>
      </c>
      <c r="AW529" t="s">
        <v>64</v>
      </c>
      <c r="AX529" t="s">
        <v>64</v>
      </c>
      <c r="AY529" t="s">
        <v>64</v>
      </c>
      <c r="AZ529" t="s">
        <v>1883</v>
      </c>
      <c r="BA529" t="s">
        <v>1879</v>
      </c>
      <c r="BB529" t="s">
        <v>844</v>
      </c>
    </row>
    <row r="530" spans="1:54" x14ac:dyDescent="0.3">
      <c r="A530" t="s">
        <v>1884</v>
      </c>
      <c r="B530" t="s">
        <v>1874</v>
      </c>
      <c r="C530" t="s">
        <v>1875</v>
      </c>
      <c r="D530">
        <v>8319</v>
      </c>
      <c r="E530" s="2">
        <v>5000000</v>
      </c>
      <c r="F530" t="s">
        <v>82</v>
      </c>
      <c r="G530" t="s">
        <v>82</v>
      </c>
      <c r="H530" t="s">
        <v>82</v>
      </c>
      <c r="I530" s="3">
        <v>38497</v>
      </c>
      <c r="J530" s="3">
        <v>20234</v>
      </c>
      <c r="K530">
        <v>50</v>
      </c>
      <c r="L530">
        <v>60</v>
      </c>
      <c r="M530" t="s">
        <v>91</v>
      </c>
      <c r="N530" t="s">
        <v>63</v>
      </c>
      <c r="O530" t="s">
        <v>107</v>
      </c>
      <c r="P530" s="3">
        <v>38497</v>
      </c>
      <c r="Q530">
        <v>3.9950000000000001</v>
      </c>
      <c r="R530" s="3">
        <v>40313</v>
      </c>
      <c r="S530" t="s">
        <v>144</v>
      </c>
      <c r="T530" t="s">
        <v>844</v>
      </c>
      <c r="U530">
        <v>3.9950000000000001</v>
      </c>
      <c r="V530" s="2">
        <v>9994067</v>
      </c>
      <c r="W530">
        <v>200</v>
      </c>
      <c r="X530" s="2">
        <v>6114339</v>
      </c>
      <c r="Y530" s="2">
        <v>7152961</v>
      </c>
      <c r="Z530" s="2">
        <v>6979189</v>
      </c>
      <c r="AA530" s="2">
        <v>7153982</v>
      </c>
      <c r="AB530" s="2">
        <v>7173668</v>
      </c>
      <c r="AC530" s="2">
        <v>7276222</v>
      </c>
      <c r="AD530">
        <v>122</v>
      </c>
      <c r="AE530">
        <v>143</v>
      </c>
      <c r="AF530">
        <v>140</v>
      </c>
      <c r="AG530">
        <v>143</v>
      </c>
      <c r="AH530">
        <v>143</v>
      </c>
      <c r="AI530">
        <v>146</v>
      </c>
      <c r="AJ530" t="s">
        <v>297</v>
      </c>
      <c r="AK530" t="s">
        <v>342</v>
      </c>
      <c r="AL530" s="2">
        <v>12000</v>
      </c>
      <c r="AM530">
        <v>0.24</v>
      </c>
      <c r="AN530" t="s">
        <v>83</v>
      </c>
      <c r="AO530" t="s">
        <v>84</v>
      </c>
      <c r="AP530" s="3">
        <v>42543</v>
      </c>
      <c r="AQ530">
        <v>0</v>
      </c>
      <c r="AR530" t="s">
        <v>64</v>
      </c>
      <c r="AS530" t="s">
        <v>64</v>
      </c>
      <c r="AT530" t="s">
        <v>64</v>
      </c>
      <c r="AU530" t="s">
        <v>64</v>
      </c>
      <c r="AV530" t="s">
        <v>64</v>
      </c>
      <c r="AW530" t="s">
        <v>64</v>
      </c>
      <c r="AX530" t="s">
        <v>64</v>
      </c>
      <c r="AY530" t="s">
        <v>64</v>
      </c>
      <c r="AZ530" t="s">
        <v>1885</v>
      </c>
      <c r="BA530" t="s">
        <v>1879</v>
      </c>
      <c r="BB530" t="s">
        <v>844</v>
      </c>
    </row>
    <row r="531" spans="1:54" x14ac:dyDescent="0.3">
      <c r="A531" t="s">
        <v>1886</v>
      </c>
      <c r="B531" t="s">
        <v>1874</v>
      </c>
      <c r="C531" t="s">
        <v>1875</v>
      </c>
      <c r="D531">
        <v>8320</v>
      </c>
      <c r="E531" s="2">
        <v>5000000</v>
      </c>
      <c r="F531" t="s">
        <v>82</v>
      </c>
      <c r="G531" t="s">
        <v>82</v>
      </c>
      <c r="H531" t="s">
        <v>82</v>
      </c>
      <c r="I531" s="3">
        <v>38497</v>
      </c>
      <c r="J531" s="3">
        <v>20234</v>
      </c>
      <c r="K531">
        <v>50</v>
      </c>
      <c r="L531">
        <v>60</v>
      </c>
      <c r="M531" t="s">
        <v>91</v>
      </c>
      <c r="N531" t="s">
        <v>63</v>
      </c>
      <c r="O531" t="s">
        <v>107</v>
      </c>
      <c r="P531" s="3">
        <v>38497</v>
      </c>
      <c r="Q531">
        <v>3.9950000000000001</v>
      </c>
      <c r="R531" s="3">
        <v>40688</v>
      </c>
      <c r="S531" t="s">
        <v>144</v>
      </c>
      <c r="T531" t="s">
        <v>844</v>
      </c>
      <c r="U531">
        <v>3.9950000000000001</v>
      </c>
      <c r="V531" s="2">
        <v>9994067</v>
      </c>
      <c r="W531">
        <v>200</v>
      </c>
      <c r="X531" s="2">
        <v>6114339</v>
      </c>
      <c r="Y531" s="2">
        <v>7152961</v>
      </c>
      <c r="Z531" s="2">
        <v>6979189</v>
      </c>
      <c r="AA531" s="2">
        <v>7153982</v>
      </c>
      <c r="AB531" s="2">
        <v>7173668</v>
      </c>
      <c r="AC531" s="2">
        <v>7276222</v>
      </c>
      <c r="AD531">
        <v>122</v>
      </c>
      <c r="AE531">
        <v>143</v>
      </c>
      <c r="AF531">
        <v>140</v>
      </c>
      <c r="AG531">
        <v>143</v>
      </c>
      <c r="AH531">
        <v>143</v>
      </c>
      <c r="AI531">
        <v>146</v>
      </c>
      <c r="AJ531" t="s">
        <v>297</v>
      </c>
      <c r="AK531" t="s">
        <v>342</v>
      </c>
      <c r="AL531" s="2">
        <v>12000</v>
      </c>
      <c r="AM531">
        <v>0.24</v>
      </c>
      <c r="AN531" t="s">
        <v>83</v>
      </c>
      <c r="AO531" t="s">
        <v>84</v>
      </c>
      <c r="AP531" s="3">
        <v>42543</v>
      </c>
      <c r="AQ531">
        <v>0</v>
      </c>
      <c r="AR531" t="s">
        <v>64</v>
      </c>
      <c r="AS531" t="s">
        <v>64</v>
      </c>
      <c r="AT531" t="s">
        <v>64</v>
      </c>
      <c r="AU531" t="s">
        <v>64</v>
      </c>
      <c r="AV531" t="s">
        <v>64</v>
      </c>
      <c r="AW531" t="s">
        <v>64</v>
      </c>
      <c r="AX531" t="s">
        <v>64</v>
      </c>
      <c r="AY531" t="s">
        <v>64</v>
      </c>
      <c r="AZ531" t="s">
        <v>1887</v>
      </c>
      <c r="BA531" t="s">
        <v>1879</v>
      </c>
      <c r="BB531" t="s">
        <v>844</v>
      </c>
    </row>
    <row r="532" spans="1:54" x14ac:dyDescent="0.3">
      <c r="A532" t="s">
        <v>1888</v>
      </c>
      <c r="B532" t="s">
        <v>1874</v>
      </c>
      <c r="C532" t="s">
        <v>1875</v>
      </c>
      <c r="D532">
        <v>8321</v>
      </c>
      <c r="E532" s="2">
        <v>7000000</v>
      </c>
      <c r="F532" t="s">
        <v>82</v>
      </c>
      <c r="G532" t="s">
        <v>82</v>
      </c>
      <c r="H532" t="s">
        <v>82</v>
      </c>
      <c r="I532" s="3">
        <v>38551</v>
      </c>
      <c r="J532" s="3">
        <v>23943</v>
      </c>
      <c r="K532">
        <v>60</v>
      </c>
      <c r="L532">
        <v>36</v>
      </c>
      <c r="M532" t="s">
        <v>91</v>
      </c>
      <c r="N532" t="s">
        <v>63</v>
      </c>
      <c r="O532" t="s">
        <v>107</v>
      </c>
      <c r="P532" s="3">
        <v>38551</v>
      </c>
      <c r="Q532">
        <v>4.5</v>
      </c>
      <c r="R532" s="3">
        <v>38916</v>
      </c>
      <c r="S532" t="s">
        <v>144</v>
      </c>
      <c r="T532" t="s">
        <v>844</v>
      </c>
      <c r="U532">
        <v>4.5</v>
      </c>
      <c r="V532" s="2">
        <v>18914671</v>
      </c>
      <c r="W532">
        <v>270</v>
      </c>
      <c r="X532" s="2">
        <v>9702493</v>
      </c>
      <c r="Y532" s="2">
        <v>11576395</v>
      </c>
      <c r="Z532" s="2">
        <v>11423231</v>
      </c>
      <c r="AA532" s="2">
        <v>11591801</v>
      </c>
      <c r="AB532" s="2">
        <v>11675860</v>
      </c>
      <c r="AC532" s="2">
        <v>11951798</v>
      </c>
      <c r="AD532">
        <v>139</v>
      </c>
      <c r="AE532">
        <v>165</v>
      </c>
      <c r="AF532">
        <v>163</v>
      </c>
      <c r="AG532">
        <v>166</v>
      </c>
      <c r="AH532">
        <v>167</v>
      </c>
      <c r="AI532">
        <v>171</v>
      </c>
      <c r="AJ532" t="s">
        <v>297</v>
      </c>
      <c r="AK532" t="s">
        <v>92</v>
      </c>
      <c r="AL532" s="2">
        <v>8400</v>
      </c>
      <c r="AM532">
        <v>0.12</v>
      </c>
      <c r="AN532" t="s">
        <v>83</v>
      </c>
      <c r="AO532" t="s">
        <v>84</v>
      </c>
      <c r="AP532" s="3">
        <v>42543</v>
      </c>
      <c r="AQ532">
        <v>0</v>
      </c>
      <c r="AR532" t="s">
        <v>64</v>
      </c>
      <c r="AS532" t="s">
        <v>64</v>
      </c>
      <c r="AT532" t="s">
        <v>64</v>
      </c>
      <c r="AU532" t="s">
        <v>64</v>
      </c>
      <c r="AV532" t="s">
        <v>64</v>
      </c>
      <c r="AW532" t="s">
        <v>64</v>
      </c>
      <c r="AX532" t="s">
        <v>64</v>
      </c>
      <c r="AY532" t="s">
        <v>64</v>
      </c>
      <c r="AZ532" t="s">
        <v>1889</v>
      </c>
      <c r="BA532" t="s">
        <v>1879</v>
      </c>
      <c r="BB532" t="s">
        <v>844</v>
      </c>
    </row>
    <row r="533" spans="1:54" x14ac:dyDescent="0.3">
      <c r="A533" t="s">
        <v>1890</v>
      </c>
      <c r="B533" t="s">
        <v>1874</v>
      </c>
      <c r="C533" t="s">
        <v>1875</v>
      </c>
      <c r="D533">
        <v>8322</v>
      </c>
      <c r="E533" s="2">
        <v>5000000</v>
      </c>
      <c r="F533" t="s">
        <v>1891</v>
      </c>
      <c r="G533" t="s">
        <v>112</v>
      </c>
      <c r="H533" t="s">
        <v>112</v>
      </c>
      <c r="I533" s="3">
        <v>38586</v>
      </c>
      <c r="J533" s="3">
        <v>20324</v>
      </c>
      <c r="K533">
        <v>50</v>
      </c>
      <c r="L533">
        <v>36</v>
      </c>
      <c r="M533" t="s">
        <v>91</v>
      </c>
      <c r="N533" t="s">
        <v>63</v>
      </c>
      <c r="O533" t="s">
        <v>107</v>
      </c>
      <c r="P533" s="3">
        <v>38586</v>
      </c>
      <c r="Q533">
        <v>4.5</v>
      </c>
      <c r="R533" s="3">
        <v>38951</v>
      </c>
      <c r="S533" t="s">
        <v>144</v>
      </c>
      <c r="T533" t="s">
        <v>844</v>
      </c>
      <c r="U533">
        <v>4.5</v>
      </c>
      <c r="V533" s="2">
        <v>11258014</v>
      </c>
      <c r="W533">
        <v>225</v>
      </c>
      <c r="X533" s="2">
        <v>6646144</v>
      </c>
      <c r="Y533" s="2">
        <v>7705430</v>
      </c>
      <c r="Z533" s="2">
        <v>7506559</v>
      </c>
      <c r="AA533" s="2">
        <v>7646683</v>
      </c>
      <c r="AB533" s="2">
        <v>7242227</v>
      </c>
      <c r="AC533" s="2">
        <v>7820495</v>
      </c>
      <c r="AD533">
        <v>133</v>
      </c>
      <c r="AE533">
        <v>154</v>
      </c>
      <c r="AF533">
        <v>150</v>
      </c>
      <c r="AG533">
        <v>153</v>
      </c>
      <c r="AH533">
        <v>145</v>
      </c>
      <c r="AI533">
        <v>156</v>
      </c>
      <c r="AJ533" t="s">
        <v>297</v>
      </c>
      <c r="AK533" t="s">
        <v>92</v>
      </c>
      <c r="AL533" s="2">
        <v>6000</v>
      </c>
      <c r="AM533">
        <v>0.12</v>
      </c>
      <c r="AN533" t="s">
        <v>63</v>
      </c>
      <c r="AO533" t="s">
        <v>64</v>
      </c>
      <c r="AP533" t="s">
        <v>64</v>
      </c>
      <c r="AQ533" t="s">
        <v>64</v>
      </c>
      <c r="AR533" t="s">
        <v>64</v>
      </c>
      <c r="AS533" t="s">
        <v>64</v>
      </c>
      <c r="AT533" t="s">
        <v>64</v>
      </c>
      <c r="AU533" t="s">
        <v>64</v>
      </c>
      <c r="AV533" t="s">
        <v>64</v>
      </c>
      <c r="AW533" t="s">
        <v>64</v>
      </c>
      <c r="AX533" t="s">
        <v>64</v>
      </c>
      <c r="AY533" t="s">
        <v>64</v>
      </c>
      <c r="AZ533" t="s">
        <v>1892</v>
      </c>
      <c r="BA533" t="s">
        <v>1879</v>
      </c>
      <c r="BB533" t="s">
        <v>844</v>
      </c>
    </row>
    <row r="534" spans="1:54" x14ac:dyDescent="0.3">
      <c r="A534" t="s">
        <v>1893</v>
      </c>
      <c r="B534" t="s">
        <v>1874</v>
      </c>
      <c r="C534" t="s">
        <v>1875</v>
      </c>
      <c r="D534">
        <v>8323</v>
      </c>
      <c r="E534" s="2">
        <v>3000000</v>
      </c>
      <c r="F534" t="s">
        <v>82</v>
      </c>
      <c r="G534" t="s">
        <v>82</v>
      </c>
      <c r="H534" t="s">
        <v>82</v>
      </c>
      <c r="I534" s="3">
        <v>38601</v>
      </c>
      <c r="J534" s="3">
        <v>23992</v>
      </c>
      <c r="K534">
        <v>60</v>
      </c>
      <c r="L534">
        <v>36</v>
      </c>
      <c r="M534" t="s">
        <v>91</v>
      </c>
      <c r="N534" t="s">
        <v>63</v>
      </c>
      <c r="O534" t="s">
        <v>107</v>
      </c>
      <c r="P534" s="3">
        <v>38601</v>
      </c>
      <c r="Q534">
        <v>4.5</v>
      </c>
      <c r="R534" s="3">
        <v>38966</v>
      </c>
      <c r="S534" t="s">
        <v>144</v>
      </c>
      <c r="T534" t="s">
        <v>844</v>
      </c>
      <c r="U534">
        <v>4.5</v>
      </c>
      <c r="V534" s="2">
        <v>8105918</v>
      </c>
      <c r="W534">
        <v>270</v>
      </c>
      <c r="X534" s="2">
        <v>4166036</v>
      </c>
      <c r="Y534" s="2">
        <v>4973603</v>
      </c>
      <c r="Z534" s="2">
        <v>4911733</v>
      </c>
      <c r="AA534" s="2">
        <v>4958210</v>
      </c>
      <c r="AB534" s="2">
        <v>4995759</v>
      </c>
      <c r="AC534" s="2">
        <v>5116647</v>
      </c>
      <c r="AD534">
        <v>139</v>
      </c>
      <c r="AE534">
        <v>166</v>
      </c>
      <c r="AF534">
        <v>164</v>
      </c>
      <c r="AG534">
        <v>165</v>
      </c>
      <c r="AH534">
        <v>167</v>
      </c>
      <c r="AI534">
        <v>171</v>
      </c>
      <c r="AJ534" t="s">
        <v>297</v>
      </c>
      <c r="AK534" t="s">
        <v>92</v>
      </c>
      <c r="AL534" s="2">
        <v>3600</v>
      </c>
      <c r="AM534">
        <v>0.12</v>
      </c>
      <c r="AN534" t="s">
        <v>83</v>
      </c>
      <c r="AO534" t="s">
        <v>84</v>
      </c>
      <c r="AP534" s="3">
        <v>42543</v>
      </c>
      <c r="AQ534">
        <v>0</v>
      </c>
      <c r="AR534" t="s">
        <v>64</v>
      </c>
      <c r="AS534" t="s">
        <v>64</v>
      </c>
      <c r="AT534" t="s">
        <v>64</v>
      </c>
      <c r="AU534" t="s">
        <v>64</v>
      </c>
      <c r="AV534" t="s">
        <v>64</v>
      </c>
      <c r="AW534" t="s">
        <v>64</v>
      </c>
      <c r="AX534" t="s">
        <v>64</v>
      </c>
      <c r="AY534" t="s">
        <v>64</v>
      </c>
      <c r="AZ534" t="s">
        <v>1894</v>
      </c>
      <c r="BA534" t="s">
        <v>1879</v>
      </c>
      <c r="BB534" t="s">
        <v>844</v>
      </c>
    </row>
    <row r="535" spans="1:54" x14ac:dyDescent="0.3">
      <c r="A535" t="s">
        <v>1895</v>
      </c>
      <c r="B535" t="s">
        <v>1874</v>
      </c>
      <c r="C535" t="s">
        <v>1875</v>
      </c>
      <c r="D535">
        <v>8324</v>
      </c>
      <c r="E535" s="2">
        <v>5000000</v>
      </c>
      <c r="F535" t="s">
        <v>1891</v>
      </c>
      <c r="G535" t="s">
        <v>112</v>
      </c>
      <c r="H535" t="s">
        <v>112</v>
      </c>
      <c r="I535" s="3">
        <v>38602</v>
      </c>
      <c r="J535" s="3">
        <v>20339</v>
      </c>
      <c r="K535">
        <v>50</v>
      </c>
      <c r="L535">
        <v>36</v>
      </c>
      <c r="M535" t="s">
        <v>91</v>
      </c>
      <c r="N535" t="s">
        <v>63</v>
      </c>
      <c r="O535" t="s">
        <v>107</v>
      </c>
      <c r="P535" s="3">
        <v>38602</v>
      </c>
      <c r="Q535">
        <v>4.5</v>
      </c>
      <c r="R535" s="3">
        <v>39332</v>
      </c>
      <c r="S535" t="s">
        <v>144</v>
      </c>
      <c r="T535" t="s">
        <v>844</v>
      </c>
      <c r="U535">
        <v>4.5</v>
      </c>
      <c r="V535" s="2">
        <v>11257397</v>
      </c>
      <c r="W535">
        <v>225</v>
      </c>
      <c r="X535" s="2">
        <v>6673354</v>
      </c>
      <c r="Y535" s="2">
        <v>7741567</v>
      </c>
      <c r="Z535" s="2">
        <v>7540407</v>
      </c>
      <c r="AA535" s="2">
        <v>7681270</v>
      </c>
      <c r="AB535" s="2">
        <v>7272529</v>
      </c>
      <c r="AC535" s="2">
        <v>7854901</v>
      </c>
      <c r="AD535">
        <v>133</v>
      </c>
      <c r="AE535">
        <v>155</v>
      </c>
      <c r="AF535">
        <v>151</v>
      </c>
      <c r="AG535">
        <v>154</v>
      </c>
      <c r="AH535">
        <v>145</v>
      </c>
      <c r="AI535">
        <v>157</v>
      </c>
      <c r="AJ535" t="s">
        <v>297</v>
      </c>
      <c r="AK535" t="s">
        <v>92</v>
      </c>
      <c r="AL535" s="2">
        <v>6000</v>
      </c>
      <c r="AM535">
        <v>0.12</v>
      </c>
      <c r="AN535" t="s">
        <v>63</v>
      </c>
      <c r="AO535" t="s">
        <v>64</v>
      </c>
      <c r="AP535" t="s">
        <v>64</v>
      </c>
      <c r="AQ535" t="s">
        <v>64</v>
      </c>
      <c r="AR535" t="s">
        <v>64</v>
      </c>
      <c r="AS535" t="s">
        <v>64</v>
      </c>
      <c r="AT535" t="s">
        <v>64</v>
      </c>
      <c r="AU535" t="s">
        <v>64</v>
      </c>
      <c r="AV535" t="s">
        <v>64</v>
      </c>
      <c r="AW535" t="s">
        <v>64</v>
      </c>
      <c r="AX535" t="s">
        <v>64</v>
      </c>
      <c r="AY535" t="s">
        <v>64</v>
      </c>
      <c r="AZ535" t="s">
        <v>1896</v>
      </c>
      <c r="BA535" t="s">
        <v>1879</v>
      </c>
      <c r="BB535" t="s">
        <v>844</v>
      </c>
    </row>
    <row r="536" spans="1:54" x14ac:dyDescent="0.3">
      <c r="A536" t="s">
        <v>1897</v>
      </c>
      <c r="B536" t="s">
        <v>1874</v>
      </c>
      <c r="C536" t="s">
        <v>1875</v>
      </c>
      <c r="D536">
        <v>8325</v>
      </c>
      <c r="E536" s="2">
        <v>5000000</v>
      </c>
      <c r="F536" t="s">
        <v>1891</v>
      </c>
      <c r="G536" t="s">
        <v>112</v>
      </c>
      <c r="H536" t="s">
        <v>112</v>
      </c>
      <c r="I536" s="3">
        <v>38628</v>
      </c>
      <c r="J536" s="3">
        <v>20365</v>
      </c>
      <c r="K536">
        <v>50</v>
      </c>
      <c r="L536">
        <v>36</v>
      </c>
      <c r="M536" t="s">
        <v>91</v>
      </c>
      <c r="N536" t="s">
        <v>63</v>
      </c>
      <c r="O536" t="s">
        <v>107</v>
      </c>
      <c r="P536" s="3">
        <v>38628</v>
      </c>
      <c r="Q536">
        <v>4.5</v>
      </c>
      <c r="R536" s="3">
        <v>39358</v>
      </c>
      <c r="S536" t="s">
        <v>144</v>
      </c>
      <c r="T536" t="s">
        <v>844</v>
      </c>
      <c r="U536">
        <v>4.5</v>
      </c>
      <c r="V536" s="2">
        <v>11257397</v>
      </c>
      <c r="W536">
        <v>225</v>
      </c>
      <c r="X536" s="2">
        <v>6789749</v>
      </c>
      <c r="Y536" s="2">
        <v>7871365</v>
      </c>
      <c r="Z536" s="2">
        <v>7666860</v>
      </c>
      <c r="AA536" s="2">
        <v>7800149</v>
      </c>
      <c r="AB536" s="2">
        <v>7393695</v>
      </c>
      <c r="AC536" s="2">
        <v>7970681</v>
      </c>
      <c r="AD536">
        <v>136</v>
      </c>
      <c r="AE536">
        <v>157</v>
      </c>
      <c r="AF536">
        <v>153</v>
      </c>
      <c r="AG536">
        <v>156</v>
      </c>
      <c r="AH536">
        <v>148</v>
      </c>
      <c r="AI536">
        <v>159</v>
      </c>
      <c r="AJ536" t="s">
        <v>297</v>
      </c>
      <c r="AK536" t="s">
        <v>92</v>
      </c>
      <c r="AL536" s="2">
        <v>6000</v>
      </c>
      <c r="AM536">
        <v>0.12</v>
      </c>
      <c r="AN536" t="s">
        <v>63</v>
      </c>
      <c r="AO536" t="s">
        <v>64</v>
      </c>
      <c r="AP536" t="s">
        <v>64</v>
      </c>
      <c r="AQ536" t="s">
        <v>64</v>
      </c>
      <c r="AR536" t="s">
        <v>64</v>
      </c>
      <c r="AS536" t="s">
        <v>64</v>
      </c>
      <c r="AT536" t="s">
        <v>64</v>
      </c>
      <c r="AU536" t="s">
        <v>64</v>
      </c>
      <c r="AV536" t="s">
        <v>64</v>
      </c>
      <c r="AW536" t="s">
        <v>64</v>
      </c>
      <c r="AX536" t="s">
        <v>64</v>
      </c>
      <c r="AY536" t="s">
        <v>64</v>
      </c>
      <c r="AZ536" t="s">
        <v>1898</v>
      </c>
      <c r="BA536" t="s">
        <v>1879</v>
      </c>
      <c r="BB536" t="s">
        <v>844</v>
      </c>
    </row>
    <row r="537" spans="1:54" x14ac:dyDescent="0.3">
      <c r="A537" t="s">
        <v>1899</v>
      </c>
      <c r="B537" t="s">
        <v>1874</v>
      </c>
      <c r="C537" t="s">
        <v>1875</v>
      </c>
      <c r="D537">
        <v>8326</v>
      </c>
      <c r="E537" s="2">
        <v>5000000</v>
      </c>
      <c r="F537" t="s">
        <v>82</v>
      </c>
      <c r="G537" t="s">
        <v>82</v>
      </c>
      <c r="H537" t="s">
        <v>82</v>
      </c>
      <c r="I537" s="3">
        <v>38629</v>
      </c>
      <c r="J537" s="3">
        <v>24020</v>
      </c>
      <c r="K537">
        <v>60</v>
      </c>
      <c r="L537">
        <v>36</v>
      </c>
      <c r="M537" t="s">
        <v>91</v>
      </c>
      <c r="N537" t="s">
        <v>63</v>
      </c>
      <c r="O537" t="s">
        <v>107</v>
      </c>
      <c r="P537" s="3">
        <v>38629</v>
      </c>
      <c r="Q537">
        <v>4.5</v>
      </c>
      <c r="R537" s="3">
        <v>38994</v>
      </c>
      <c r="S537" t="s">
        <v>144</v>
      </c>
      <c r="T537" t="s">
        <v>844</v>
      </c>
      <c r="U537">
        <v>4.5</v>
      </c>
      <c r="V537" s="2">
        <v>13509863</v>
      </c>
      <c r="W537">
        <v>270</v>
      </c>
      <c r="X537" s="2">
        <v>7046266</v>
      </c>
      <c r="Y537" s="2">
        <v>8386674</v>
      </c>
      <c r="Z537" s="2">
        <v>8283537</v>
      </c>
      <c r="AA537" s="2">
        <v>8361230</v>
      </c>
      <c r="AB537" s="2">
        <v>8424536</v>
      </c>
      <c r="AC537" s="2">
        <v>8626455</v>
      </c>
      <c r="AD537">
        <v>141</v>
      </c>
      <c r="AE537">
        <v>168</v>
      </c>
      <c r="AF537">
        <v>166</v>
      </c>
      <c r="AG537">
        <v>167</v>
      </c>
      <c r="AH537">
        <v>168</v>
      </c>
      <c r="AI537">
        <v>173</v>
      </c>
      <c r="AJ537" t="s">
        <v>297</v>
      </c>
      <c r="AK537" t="s">
        <v>92</v>
      </c>
      <c r="AL537" s="2">
        <v>6000</v>
      </c>
      <c r="AM537">
        <v>0.12</v>
      </c>
      <c r="AN537" t="s">
        <v>83</v>
      </c>
      <c r="AO537" t="s">
        <v>84</v>
      </c>
      <c r="AP537" s="3">
        <v>42543</v>
      </c>
      <c r="AQ537">
        <v>0</v>
      </c>
      <c r="AR537" t="s">
        <v>64</v>
      </c>
      <c r="AS537" t="s">
        <v>64</v>
      </c>
      <c r="AT537" t="s">
        <v>64</v>
      </c>
      <c r="AU537" t="s">
        <v>64</v>
      </c>
      <c r="AV537" t="s">
        <v>64</v>
      </c>
      <c r="AW537" t="s">
        <v>64</v>
      </c>
      <c r="AX537" t="s">
        <v>64</v>
      </c>
      <c r="AY537" t="s">
        <v>64</v>
      </c>
      <c r="AZ537" t="s">
        <v>1900</v>
      </c>
      <c r="BA537" t="s">
        <v>1879</v>
      </c>
      <c r="BB537" t="s">
        <v>844</v>
      </c>
    </row>
    <row r="538" spans="1:54" x14ac:dyDescent="0.3">
      <c r="A538" t="s">
        <v>1901</v>
      </c>
      <c r="B538" t="s">
        <v>1874</v>
      </c>
      <c r="C538" t="s">
        <v>1875</v>
      </c>
      <c r="D538">
        <v>8327</v>
      </c>
      <c r="E538" s="2">
        <v>10000000</v>
      </c>
      <c r="F538" t="s">
        <v>1891</v>
      </c>
      <c r="G538" t="s">
        <v>112</v>
      </c>
      <c r="H538" t="s">
        <v>112</v>
      </c>
      <c r="I538" s="3">
        <v>38632</v>
      </c>
      <c r="J538" s="3">
        <v>20369</v>
      </c>
      <c r="K538">
        <v>50</v>
      </c>
      <c r="L538">
        <v>36</v>
      </c>
      <c r="M538" t="s">
        <v>91</v>
      </c>
      <c r="N538" t="s">
        <v>63</v>
      </c>
      <c r="O538" t="s">
        <v>107</v>
      </c>
      <c r="P538" s="3">
        <v>38632</v>
      </c>
      <c r="Q538">
        <v>4.5</v>
      </c>
      <c r="R538" s="3">
        <v>39728</v>
      </c>
      <c r="S538" t="s">
        <v>144</v>
      </c>
      <c r="T538" t="s">
        <v>844</v>
      </c>
      <c r="U538">
        <v>4.5</v>
      </c>
      <c r="V538" s="2">
        <v>22514794</v>
      </c>
      <c r="W538">
        <v>225</v>
      </c>
      <c r="X538" s="2">
        <v>13577273</v>
      </c>
      <c r="Y538" s="2">
        <v>15738768</v>
      </c>
      <c r="Z538" s="2">
        <v>15327236</v>
      </c>
      <c r="AA538" s="2">
        <v>15595415</v>
      </c>
      <c r="AB538" s="2">
        <v>14783323</v>
      </c>
      <c r="AC538" s="2">
        <v>15939508</v>
      </c>
      <c r="AD538">
        <v>136</v>
      </c>
      <c r="AE538">
        <v>157</v>
      </c>
      <c r="AF538">
        <v>153</v>
      </c>
      <c r="AG538">
        <v>156</v>
      </c>
      <c r="AH538">
        <v>148</v>
      </c>
      <c r="AI538">
        <v>159</v>
      </c>
      <c r="AJ538" t="s">
        <v>297</v>
      </c>
      <c r="AK538" t="s">
        <v>92</v>
      </c>
      <c r="AL538" s="2">
        <v>12000</v>
      </c>
      <c r="AM538">
        <v>0.12</v>
      </c>
      <c r="AN538" t="s">
        <v>63</v>
      </c>
      <c r="AO538" t="s">
        <v>64</v>
      </c>
      <c r="AP538" t="s">
        <v>64</v>
      </c>
      <c r="AQ538" t="s">
        <v>64</v>
      </c>
      <c r="AR538" t="s">
        <v>64</v>
      </c>
      <c r="AS538" t="s">
        <v>64</v>
      </c>
      <c r="AT538" t="s">
        <v>64</v>
      </c>
      <c r="AU538" t="s">
        <v>64</v>
      </c>
      <c r="AV538" t="s">
        <v>64</v>
      </c>
      <c r="AW538" t="s">
        <v>64</v>
      </c>
      <c r="AX538" t="s">
        <v>64</v>
      </c>
      <c r="AY538" t="s">
        <v>64</v>
      </c>
      <c r="AZ538" t="s">
        <v>1902</v>
      </c>
      <c r="BA538" t="s">
        <v>1879</v>
      </c>
      <c r="BB538" t="s">
        <v>844</v>
      </c>
    </row>
    <row r="539" spans="1:54" x14ac:dyDescent="0.3">
      <c r="A539" t="s">
        <v>1903</v>
      </c>
      <c r="B539" t="s">
        <v>1874</v>
      </c>
      <c r="C539" t="s">
        <v>1875</v>
      </c>
      <c r="D539">
        <v>8328</v>
      </c>
      <c r="E539" s="2">
        <v>5000000</v>
      </c>
      <c r="F539" t="s">
        <v>1891</v>
      </c>
      <c r="G539" t="s">
        <v>112</v>
      </c>
      <c r="H539" t="s">
        <v>112</v>
      </c>
      <c r="I539" s="3">
        <v>38635</v>
      </c>
      <c r="J539" s="3">
        <v>20373</v>
      </c>
      <c r="K539">
        <v>50</v>
      </c>
      <c r="L539">
        <v>36</v>
      </c>
      <c r="M539" t="s">
        <v>91</v>
      </c>
      <c r="N539" t="s">
        <v>63</v>
      </c>
      <c r="O539" t="s">
        <v>107</v>
      </c>
      <c r="P539" s="3">
        <v>38635</v>
      </c>
      <c r="Q539">
        <v>4.5</v>
      </c>
      <c r="R539" s="3">
        <v>39365</v>
      </c>
      <c r="S539" t="s">
        <v>144</v>
      </c>
      <c r="T539" t="s">
        <v>844</v>
      </c>
      <c r="U539">
        <v>4.5</v>
      </c>
      <c r="V539" s="2">
        <v>11258014</v>
      </c>
      <c r="W539">
        <v>225</v>
      </c>
      <c r="X539" s="2">
        <v>6785855</v>
      </c>
      <c r="Y539" s="2">
        <v>7867898</v>
      </c>
      <c r="Z539" s="2">
        <v>7663459</v>
      </c>
      <c r="AA539" s="2">
        <v>7796731</v>
      </c>
      <c r="AB539" s="2">
        <v>7390137</v>
      </c>
      <c r="AC539" s="2">
        <v>7967436</v>
      </c>
      <c r="AD539">
        <v>136</v>
      </c>
      <c r="AE539">
        <v>157</v>
      </c>
      <c r="AF539">
        <v>153</v>
      </c>
      <c r="AG539">
        <v>156</v>
      </c>
      <c r="AH539">
        <v>148</v>
      </c>
      <c r="AI539">
        <v>159</v>
      </c>
      <c r="AJ539" t="s">
        <v>297</v>
      </c>
      <c r="AK539" t="s">
        <v>92</v>
      </c>
      <c r="AL539" s="2">
        <v>6000</v>
      </c>
      <c r="AM539">
        <v>0.12</v>
      </c>
      <c r="AN539" t="s">
        <v>63</v>
      </c>
      <c r="AO539" t="s">
        <v>64</v>
      </c>
      <c r="AP539" t="s">
        <v>64</v>
      </c>
      <c r="AQ539" t="s">
        <v>64</v>
      </c>
      <c r="AR539" t="s">
        <v>64</v>
      </c>
      <c r="AS539" t="s">
        <v>64</v>
      </c>
      <c r="AT539" t="s">
        <v>64</v>
      </c>
      <c r="AU539" t="s">
        <v>64</v>
      </c>
      <c r="AV539" t="s">
        <v>64</v>
      </c>
      <c r="AW539" t="s">
        <v>64</v>
      </c>
      <c r="AX539" t="s">
        <v>64</v>
      </c>
      <c r="AY539" t="s">
        <v>64</v>
      </c>
      <c r="AZ539" t="s">
        <v>1904</v>
      </c>
      <c r="BA539" t="s">
        <v>1879</v>
      </c>
      <c r="BB539" t="s">
        <v>844</v>
      </c>
    </row>
    <row r="540" spans="1:54" x14ac:dyDescent="0.3">
      <c r="A540" t="s">
        <v>1905</v>
      </c>
      <c r="B540" t="s">
        <v>1874</v>
      </c>
      <c r="C540" t="s">
        <v>1875</v>
      </c>
      <c r="D540">
        <v>8329</v>
      </c>
      <c r="E540" s="2">
        <v>10000000</v>
      </c>
      <c r="F540" t="s">
        <v>1906</v>
      </c>
      <c r="G540" t="s">
        <v>187</v>
      </c>
      <c r="H540" t="s">
        <v>187</v>
      </c>
      <c r="I540" s="3">
        <v>38642</v>
      </c>
      <c r="J540" s="3">
        <v>20380</v>
      </c>
      <c r="K540">
        <v>50</v>
      </c>
      <c r="L540">
        <v>36</v>
      </c>
      <c r="M540" t="s">
        <v>91</v>
      </c>
      <c r="N540" t="s">
        <v>63</v>
      </c>
      <c r="O540" t="s">
        <v>107</v>
      </c>
      <c r="P540" s="3">
        <v>38642</v>
      </c>
      <c r="Q540">
        <v>4.5</v>
      </c>
      <c r="R540" s="3">
        <v>39738</v>
      </c>
      <c r="S540" t="s">
        <v>144</v>
      </c>
      <c r="T540" t="s">
        <v>844</v>
      </c>
      <c r="U540">
        <v>4.5</v>
      </c>
      <c r="V540" s="2">
        <v>22516027</v>
      </c>
      <c r="W540">
        <v>225</v>
      </c>
      <c r="X540" s="2">
        <v>13563922</v>
      </c>
      <c r="Y540" s="2">
        <v>15728862</v>
      </c>
      <c r="Z540" s="2">
        <v>15319888</v>
      </c>
      <c r="AA540" s="2">
        <v>15586625</v>
      </c>
      <c r="AB540" s="2">
        <v>14773157</v>
      </c>
      <c r="AC540" s="2">
        <v>15928382</v>
      </c>
      <c r="AD540">
        <v>136</v>
      </c>
      <c r="AE540">
        <v>157</v>
      </c>
      <c r="AF540">
        <v>153</v>
      </c>
      <c r="AG540">
        <v>156</v>
      </c>
      <c r="AH540">
        <v>148</v>
      </c>
      <c r="AI540">
        <v>159</v>
      </c>
      <c r="AJ540" t="s">
        <v>297</v>
      </c>
      <c r="AK540" t="s">
        <v>92</v>
      </c>
      <c r="AL540" s="2">
        <v>12000</v>
      </c>
      <c r="AM540">
        <v>0.12</v>
      </c>
      <c r="AN540" t="s">
        <v>63</v>
      </c>
      <c r="AO540" t="s">
        <v>64</v>
      </c>
      <c r="AP540" t="s">
        <v>64</v>
      </c>
      <c r="AQ540" t="s">
        <v>64</v>
      </c>
      <c r="AR540" t="s">
        <v>64</v>
      </c>
      <c r="AS540" t="s">
        <v>64</v>
      </c>
      <c r="AT540" t="s">
        <v>64</v>
      </c>
      <c r="AU540" t="s">
        <v>64</v>
      </c>
      <c r="AV540" t="s">
        <v>64</v>
      </c>
      <c r="AW540" t="s">
        <v>64</v>
      </c>
      <c r="AX540" t="s">
        <v>64</v>
      </c>
      <c r="AY540" t="s">
        <v>64</v>
      </c>
      <c r="AZ540" t="s">
        <v>1907</v>
      </c>
      <c r="BA540" t="s">
        <v>1879</v>
      </c>
      <c r="BB540" t="s">
        <v>844</v>
      </c>
    </row>
    <row r="541" spans="1:54" x14ac:dyDescent="0.3">
      <c r="A541" t="s">
        <v>1908</v>
      </c>
      <c r="B541" t="s">
        <v>1874</v>
      </c>
      <c r="C541" t="s">
        <v>1875</v>
      </c>
      <c r="D541">
        <v>8330</v>
      </c>
      <c r="E541" s="2">
        <v>5000000</v>
      </c>
      <c r="F541" t="s">
        <v>1891</v>
      </c>
      <c r="G541" t="s">
        <v>112</v>
      </c>
      <c r="H541" t="s">
        <v>112</v>
      </c>
      <c r="I541" s="3">
        <v>38651</v>
      </c>
      <c r="J541" s="3">
        <v>20388</v>
      </c>
      <c r="K541">
        <v>50</v>
      </c>
      <c r="L541">
        <v>36</v>
      </c>
      <c r="M541" t="s">
        <v>91</v>
      </c>
      <c r="N541" t="s">
        <v>63</v>
      </c>
      <c r="O541" t="s">
        <v>107</v>
      </c>
      <c r="P541" s="3">
        <v>38651</v>
      </c>
      <c r="Q541">
        <v>4.5</v>
      </c>
      <c r="R541" s="3">
        <v>39381</v>
      </c>
      <c r="S541" t="s">
        <v>144</v>
      </c>
      <c r="T541" t="s">
        <v>844</v>
      </c>
      <c r="U541">
        <v>4.5</v>
      </c>
      <c r="V541" s="2">
        <v>11257397</v>
      </c>
      <c r="W541">
        <v>225</v>
      </c>
      <c r="X541" s="2">
        <v>6778067</v>
      </c>
      <c r="Y541" s="2">
        <v>7859974</v>
      </c>
      <c r="Z541" s="2">
        <v>7655311</v>
      </c>
      <c r="AA541" s="2">
        <v>7788918</v>
      </c>
      <c r="AB541" s="2">
        <v>7380987</v>
      </c>
      <c r="AC541" s="2">
        <v>7960946</v>
      </c>
      <c r="AD541">
        <v>136</v>
      </c>
      <c r="AE541">
        <v>157</v>
      </c>
      <c r="AF541">
        <v>153</v>
      </c>
      <c r="AG541">
        <v>156</v>
      </c>
      <c r="AH541">
        <v>148</v>
      </c>
      <c r="AI541">
        <v>159</v>
      </c>
      <c r="AJ541" t="s">
        <v>297</v>
      </c>
      <c r="AK541" t="s">
        <v>92</v>
      </c>
      <c r="AL541" s="2">
        <v>6000</v>
      </c>
      <c r="AM541">
        <v>0.12</v>
      </c>
      <c r="AN541" t="s">
        <v>63</v>
      </c>
      <c r="AO541" t="s">
        <v>64</v>
      </c>
      <c r="AP541" t="s">
        <v>64</v>
      </c>
      <c r="AQ541" t="s">
        <v>64</v>
      </c>
      <c r="AR541" t="s">
        <v>64</v>
      </c>
      <c r="AS541" t="s">
        <v>64</v>
      </c>
      <c r="AT541" t="s">
        <v>64</v>
      </c>
      <c r="AU541" t="s">
        <v>64</v>
      </c>
      <c r="AV541" t="s">
        <v>64</v>
      </c>
      <c r="AW541" t="s">
        <v>64</v>
      </c>
      <c r="AX541" t="s">
        <v>64</v>
      </c>
      <c r="AY541" t="s">
        <v>64</v>
      </c>
      <c r="AZ541" t="s">
        <v>1909</v>
      </c>
      <c r="BA541" t="s">
        <v>1879</v>
      </c>
      <c r="BB541" t="s">
        <v>844</v>
      </c>
    </row>
    <row r="542" spans="1:54" x14ac:dyDescent="0.3">
      <c r="A542" t="s">
        <v>1910</v>
      </c>
      <c r="B542" t="s">
        <v>1874</v>
      </c>
      <c r="C542" t="s">
        <v>1875</v>
      </c>
      <c r="D542">
        <v>8331</v>
      </c>
      <c r="E542" s="2">
        <v>5000000</v>
      </c>
      <c r="F542" t="s">
        <v>1911</v>
      </c>
      <c r="G542" t="s">
        <v>1911</v>
      </c>
      <c r="H542" t="s">
        <v>1911</v>
      </c>
      <c r="I542" s="3">
        <v>38532</v>
      </c>
      <c r="J542" s="3">
        <v>23922</v>
      </c>
      <c r="K542">
        <v>60</v>
      </c>
      <c r="L542">
        <v>60</v>
      </c>
      <c r="M542" t="s">
        <v>91</v>
      </c>
      <c r="N542" t="s">
        <v>63</v>
      </c>
      <c r="O542" t="s">
        <v>107</v>
      </c>
      <c r="P542" s="3">
        <v>38532</v>
      </c>
      <c r="Q542">
        <v>3.67</v>
      </c>
      <c r="R542" s="3">
        <v>39993</v>
      </c>
      <c r="S542" t="s">
        <v>144</v>
      </c>
      <c r="T542" t="s">
        <v>844</v>
      </c>
      <c r="U542">
        <v>3.67</v>
      </c>
      <c r="V542" s="2">
        <v>11017541</v>
      </c>
      <c r="W542">
        <v>220</v>
      </c>
      <c r="X542" s="2">
        <v>5907681</v>
      </c>
      <c r="Y542" s="2">
        <v>7087073</v>
      </c>
      <c r="Z542" s="2">
        <v>6949043</v>
      </c>
      <c r="AA542" s="2">
        <v>7056571</v>
      </c>
      <c r="AB542" s="2">
        <v>6709278</v>
      </c>
      <c r="AC542" s="2">
        <v>7370902</v>
      </c>
      <c r="AD542">
        <v>118</v>
      </c>
      <c r="AE542">
        <v>142</v>
      </c>
      <c r="AF542">
        <v>139</v>
      </c>
      <c r="AG542">
        <v>141</v>
      </c>
      <c r="AH542">
        <v>134</v>
      </c>
      <c r="AI542">
        <v>147</v>
      </c>
      <c r="AJ542" t="s">
        <v>297</v>
      </c>
      <c r="AK542" t="s">
        <v>92</v>
      </c>
      <c r="AL542" s="2">
        <v>12000</v>
      </c>
      <c r="AM542">
        <v>0.24</v>
      </c>
      <c r="AN542" t="s">
        <v>63</v>
      </c>
      <c r="AO542" t="s">
        <v>64</v>
      </c>
      <c r="AP542" t="s">
        <v>64</v>
      </c>
      <c r="AQ542" t="s">
        <v>64</v>
      </c>
      <c r="AR542" t="s">
        <v>64</v>
      </c>
      <c r="AS542" t="s">
        <v>64</v>
      </c>
      <c r="AT542" t="s">
        <v>64</v>
      </c>
      <c r="AU542" t="s">
        <v>64</v>
      </c>
      <c r="AV542" t="s">
        <v>64</v>
      </c>
      <c r="AW542" t="s">
        <v>64</v>
      </c>
      <c r="AX542" t="s">
        <v>64</v>
      </c>
      <c r="AY542" t="s">
        <v>64</v>
      </c>
      <c r="AZ542" t="s">
        <v>1912</v>
      </c>
      <c r="BA542" t="s">
        <v>1879</v>
      </c>
      <c r="BB542" t="s">
        <v>844</v>
      </c>
    </row>
    <row r="543" spans="1:54" x14ac:dyDescent="0.3">
      <c r="A543" t="s">
        <v>1913</v>
      </c>
      <c r="B543" t="s">
        <v>1874</v>
      </c>
      <c r="C543" t="s">
        <v>1875</v>
      </c>
      <c r="D543">
        <v>8332</v>
      </c>
      <c r="E543" s="2">
        <v>5000000</v>
      </c>
      <c r="F543" t="s">
        <v>1911</v>
      </c>
      <c r="G543" t="s">
        <v>1911</v>
      </c>
      <c r="H543" t="s">
        <v>1911</v>
      </c>
      <c r="I543" s="3">
        <v>38532</v>
      </c>
      <c r="J543" s="3">
        <v>23922</v>
      </c>
      <c r="K543">
        <v>60</v>
      </c>
      <c r="L543">
        <v>60</v>
      </c>
      <c r="M543" t="s">
        <v>91</v>
      </c>
      <c r="N543" t="s">
        <v>63</v>
      </c>
      <c r="O543" t="s">
        <v>107</v>
      </c>
      <c r="P543" s="3">
        <v>38532</v>
      </c>
      <c r="Q543">
        <v>3.67</v>
      </c>
      <c r="R543" s="3">
        <v>40358</v>
      </c>
      <c r="S543" t="s">
        <v>144</v>
      </c>
      <c r="T543" t="s">
        <v>844</v>
      </c>
      <c r="U543">
        <v>3.67</v>
      </c>
      <c r="V543" s="2">
        <v>11017541</v>
      </c>
      <c r="W543">
        <v>220</v>
      </c>
      <c r="X543" s="2">
        <v>5907681</v>
      </c>
      <c r="Y543" s="2">
        <v>7087073</v>
      </c>
      <c r="Z543" s="2">
        <v>6949043</v>
      </c>
      <c r="AA543" s="2">
        <v>7056571</v>
      </c>
      <c r="AB543" s="2">
        <v>6709278</v>
      </c>
      <c r="AC543" s="2">
        <v>7370902</v>
      </c>
      <c r="AD543">
        <v>118</v>
      </c>
      <c r="AE543">
        <v>142</v>
      </c>
      <c r="AF543">
        <v>139</v>
      </c>
      <c r="AG543">
        <v>141</v>
      </c>
      <c r="AH543">
        <v>134</v>
      </c>
      <c r="AI543">
        <v>147</v>
      </c>
      <c r="AJ543" t="s">
        <v>297</v>
      </c>
      <c r="AK543" t="s">
        <v>1914</v>
      </c>
      <c r="AL543" s="2">
        <v>12000</v>
      </c>
      <c r="AM543">
        <v>0.24</v>
      </c>
      <c r="AN543" t="s">
        <v>63</v>
      </c>
      <c r="AO543" t="s">
        <v>64</v>
      </c>
      <c r="AP543" t="s">
        <v>64</v>
      </c>
      <c r="AQ543" t="s">
        <v>64</v>
      </c>
      <c r="AR543" t="s">
        <v>64</v>
      </c>
      <c r="AS543" t="s">
        <v>64</v>
      </c>
      <c r="AT543" t="s">
        <v>64</v>
      </c>
      <c r="AU543" t="s">
        <v>64</v>
      </c>
      <c r="AV543" t="s">
        <v>64</v>
      </c>
      <c r="AW543" t="s">
        <v>64</v>
      </c>
      <c r="AX543" t="s">
        <v>64</v>
      </c>
      <c r="AY543" t="s">
        <v>64</v>
      </c>
      <c r="AZ543" t="s">
        <v>1915</v>
      </c>
      <c r="BA543" t="s">
        <v>1879</v>
      </c>
      <c r="BB543" t="s">
        <v>844</v>
      </c>
    </row>
    <row r="544" spans="1:54" x14ac:dyDescent="0.3">
      <c r="A544" t="s">
        <v>1916</v>
      </c>
      <c r="B544" t="s">
        <v>1874</v>
      </c>
      <c r="C544" t="s">
        <v>1875</v>
      </c>
      <c r="D544">
        <v>8333</v>
      </c>
      <c r="E544" s="2">
        <v>10000000</v>
      </c>
      <c r="F544" t="s">
        <v>82</v>
      </c>
      <c r="G544" t="s">
        <v>82</v>
      </c>
      <c r="H544" t="s">
        <v>82</v>
      </c>
      <c r="I544" s="3">
        <v>38733</v>
      </c>
      <c r="J544" s="3">
        <v>24123</v>
      </c>
      <c r="K544">
        <v>60</v>
      </c>
      <c r="L544">
        <v>60</v>
      </c>
      <c r="M544" t="s">
        <v>91</v>
      </c>
      <c r="N544" t="s">
        <v>63</v>
      </c>
      <c r="O544" t="s">
        <v>107</v>
      </c>
      <c r="P544" s="3">
        <v>38733</v>
      </c>
      <c r="Q544">
        <v>4.91</v>
      </c>
      <c r="R544" s="3">
        <v>39554</v>
      </c>
      <c r="S544" t="s">
        <v>144</v>
      </c>
      <c r="T544" t="s">
        <v>844</v>
      </c>
      <c r="U544">
        <v>4.91</v>
      </c>
      <c r="V544" s="2">
        <v>29482869</v>
      </c>
      <c r="W544">
        <v>295</v>
      </c>
      <c r="X544" s="2">
        <v>15066744</v>
      </c>
      <c r="Y544" s="2">
        <v>17981897</v>
      </c>
      <c r="Z544" s="2">
        <v>17755803</v>
      </c>
      <c r="AA544" s="2">
        <v>17909962</v>
      </c>
      <c r="AB544" s="2">
        <v>18033450</v>
      </c>
      <c r="AC544" s="2">
        <v>18449596</v>
      </c>
      <c r="AD544">
        <v>151</v>
      </c>
      <c r="AE544">
        <v>180</v>
      </c>
      <c r="AF544">
        <v>178</v>
      </c>
      <c r="AG544">
        <v>179</v>
      </c>
      <c r="AH544">
        <v>180</v>
      </c>
      <c r="AI544">
        <v>184</v>
      </c>
      <c r="AJ544" t="s">
        <v>297</v>
      </c>
      <c r="AK544" t="s">
        <v>1877</v>
      </c>
      <c r="AL544" s="2">
        <v>12000</v>
      </c>
      <c r="AM544">
        <v>0.12</v>
      </c>
      <c r="AN544" t="s">
        <v>83</v>
      </c>
      <c r="AO544" t="s">
        <v>84</v>
      </c>
      <c r="AP544" s="3">
        <v>42543</v>
      </c>
      <c r="AQ544">
        <v>0</v>
      </c>
      <c r="AR544" t="s">
        <v>64</v>
      </c>
      <c r="AS544" t="s">
        <v>64</v>
      </c>
      <c r="AT544" t="s">
        <v>64</v>
      </c>
      <c r="AU544" t="s">
        <v>64</v>
      </c>
      <c r="AV544" t="s">
        <v>64</v>
      </c>
      <c r="AW544" t="s">
        <v>64</v>
      </c>
      <c r="AX544" t="s">
        <v>64</v>
      </c>
      <c r="AY544" t="s">
        <v>64</v>
      </c>
      <c r="AZ544" t="s">
        <v>1917</v>
      </c>
      <c r="BA544" t="s">
        <v>1879</v>
      </c>
      <c r="BB544" t="s">
        <v>844</v>
      </c>
    </row>
    <row r="545" spans="1:54" x14ac:dyDescent="0.3">
      <c r="A545" t="s">
        <v>1918</v>
      </c>
      <c r="B545" t="s">
        <v>1874</v>
      </c>
      <c r="C545" t="s">
        <v>1875</v>
      </c>
      <c r="D545">
        <v>8335</v>
      </c>
      <c r="E545" s="2">
        <v>10000000</v>
      </c>
      <c r="F545" t="s">
        <v>1919</v>
      </c>
      <c r="G545" t="s">
        <v>1920</v>
      </c>
      <c r="H545" t="s">
        <v>1920</v>
      </c>
      <c r="I545" s="3">
        <v>38810</v>
      </c>
      <c r="J545" s="3">
        <v>24202</v>
      </c>
      <c r="K545">
        <v>60</v>
      </c>
      <c r="L545">
        <v>72</v>
      </c>
      <c r="M545" t="s">
        <v>91</v>
      </c>
      <c r="N545" t="s">
        <v>63</v>
      </c>
      <c r="O545" t="s">
        <v>107</v>
      </c>
      <c r="P545" s="3">
        <v>38810</v>
      </c>
      <c r="Q545">
        <v>3.52</v>
      </c>
      <c r="R545" s="3">
        <v>39906</v>
      </c>
      <c r="S545" t="s">
        <v>144</v>
      </c>
      <c r="T545" t="s">
        <v>844</v>
      </c>
      <c r="U545">
        <v>3.52</v>
      </c>
      <c r="V545" s="2">
        <v>21136395</v>
      </c>
      <c r="W545">
        <v>211</v>
      </c>
      <c r="X545" s="2">
        <v>11458493</v>
      </c>
      <c r="Y545" s="2">
        <v>13770503</v>
      </c>
      <c r="Z545" s="2">
        <v>13516633</v>
      </c>
      <c r="AA545" s="2">
        <v>13717378</v>
      </c>
      <c r="AB545" s="2">
        <v>13058098</v>
      </c>
      <c r="AC545" s="2">
        <v>14367242</v>
      </c>
      <c r="AD545">
        <v>115</v>
      </c>
      <c r="AE545">
        <v>138</v>
      </c>
      <c r="AF545">
        <v>135</v>
      </c>
      <c r="AG545">
        <v>137</v>
      </c>
      <c r="AH545">
        <v>131</v>
      </c>
      <c r="AI545">
        <v>144</v>
      </c>
      <c r="AJ545" t="s">
        <v>297</v>
      </c>
      <c r="AK545" t="s">
        <v>223</v>
      </c>
      <c r="AL545" s="2">
        <v>24000</v>
      </c>
      <c r="AM545">
        <v>0.24</v>
      </c>
      <c r="AN545" t="s">
        <v>63</v>
      </c>
      <c r="AO545" t="s">
        <v>64</v>
      </c>
      <c r="AP545" t="s">
        <v>64</v>
      </c>
      <c r="AQ545" t="s">
        <v>64</v>
      </c>
      <c r="AR545" t="s">
        <v>64</v>
      </c>
      <c r="AS545" t="s">
        <v>64</v>
      </c>
      <c r="AT545" t="s">
        <v>64</v>
      </c>
      <c r="AU545" t="s">
        <v>64</v>
      </c>
      <c r="AV545" t="s">
        <v>64</v>
      </c>
      <c r="AW545" t="s">
        <v>64</v>
      </c>
      <c r="AX545" t="s">
        <v>64</v>
      </c>
      <c r="AY545" t="s">
        <v>64</v>
      </c>
      <c r="AZ545" t="s">
        <v>1921</v>
      </c>
      <c r="BA545" t="s">
        <v>1879</v>
      </c>
      <c r="BB545" t="s">
        <v>844</v>
      </c>
    </row>
    <row r="546" spans="1:54" x14ac:dyDescent="0.3">
      <c r="A546" t="s">
        <v>1922</v>
      </c>
      <c r="B546" t="s">
        <v>1874</v>
      </c>
      <c r="C546" t="s">
        <v>1875</v>
      </c>
      <c r="D546">
        <v>8336</v>
      </c>
      <c r="E546" s="2">
        <v>10000000</v>
      </c>
      <c r="F546" t="s">
        <v>1919</v>
      </c>
      <c r="G546" t="s">
        <v>1920</v>
      </c>
      <c r="H546" t="s">
        <v>1920</v>
      </c>
      <c r="I546" s="3">
        <v>38810</v>
      </c>
      <c r="J546" s="3">
        <v>24202</v>
      </c>
      <c r="K546">
        <v>60</v>
      </c>
      <c r="L546">
        <v>72</v>
      </c>
      <c r="M546" t="s">
        <v>91</v>
      </c>
      <c r="N546" t="s">
        <v>63</v>
      </c>
      <c r="O546" t="s">
        <v>107</v>
      </c>
      <c r="P546" s="3">
        <v>38810</v>
      </c>
      <c r="Q546">
        <v>3.58</v>
      </c>
      <c r="R546" s="3">
        <v>40271</v>
      </c>
      <c r="S546" t="s">
        <v>144</v>
      </c>
      <c r="T546" t="s">
        <v>844</v>
      </c>
      <c r="U546">
        <v>3.58</v>
      </c>
      <c r="V546" s="2">
        <v>21496674</v>
      </c>
      <c r="W546">
        <v>215</v>
      </c>
      <c r="X546" s="2">
        <v>11615740</v>
      </c>
      <c r="Y546" s="2">
        <v>13949493</v>
      </c>
      <c r="Z546" s="2">
        <v>13691618</v>
      </c>
      <c r="AA546" s="2">
        <v>13892645</v>
      </c>
      <c r="AB546" s="2">
        <v>13225534</v>
      </c>
      <c r="AC546" s="2">
        <v>14544984</v>
      </c>
      <c r="AD546">
        <v>116</v>
      </c>
      <c r="AE546">
        <v>139</v>
      </c>
      <c r="AF546">
        <v>137</v>
      </c>
      <c r="AG546">
        <v>139</v>
      </c>
      <c r="AH546">
        <v>132</v>
      </c>
      <c r="AI546">
        <v>145</v>
      </c>
      <c r="AJ546" t="s">
        <v>297</v>
      </c>
      <c r="AK546" t="s">
        <v>342</v>
      </c>
      <c r="AL546" s="2">
        <v>24000</v>
      </c>
      <c r="AM546">
        <v>0.24</v>
      </c>
      <c r="AN546" t="s">
        <v>63</v>
      </c>
      <c r="AO546" t="s">
        <v>64</v>
      </c>
      <c r="AP546" t="s">
        <v>64</v>
      </c>
      <c r="AQ546" t="s">
        <v>64</v>
      </c>
      <c r="AR546" t="s">
        <v>64</v>
      </c>
      <c r="AS546" t="s">
        <v>64</v>
      </c>
      <c r="AT546" t="s">
        <v>64</v>
      </c>
      <c r="AU546" t="s">
        <v>64</v>
      </c>
      <c r="AV546" t="s">
        <v>64</v>
      </c>
      <c r="AW546" t="s">
        <v>64</v>
      </c>
      <c r="AX546" t="s">
        <v>64</v>
      </c>
      <c r="AY546" t="s">
        <v>64</v>
      </c>
      <c r="AZ546" t="s">
        <v>1923</v>
      </c>
      <c r="BA546" t="s">
        <v>1879</v>
      </c>
      <c r="BB546" t="s">
        <v>844</v>
      </c>
    </row>
    <row r="547" spans="1:54" x14ac:dyDescent="0.3">
      <c r="A547" t="s">
        <v>1924</v>
      </c>
      <c r="B547" t="s">
        <v>1874</v>
      </c>
      <c r="C547" t="s">
        <v>1875</v>
      </c>
      <c r="D547">
        <v>8339</v>
      </c>
      <c r="E547" s="2">
        <v>10000000</v>
      </c>
      <c r="F547" t="s">
        <v>1906</v>
      </c>
      <c r="G547" t="s">
        <v>187</v>
      </c>
      <c r="H547" t="s">
        <v>187</v>
      </c>
      <c r="I547" s="3">
        <v>38740</v>
      </c>
      <c r="J547" s="3">
        <v>24130</v>
      </c>
      <c r="K547">
        <v>60</v>
      </c>
      <c r="L547">
        <v>60</v>
      </c>
      <c r="M547" t="s">
        <v>91</v>
      </c>
      <c r="N547" t="s">
        <v>63</v>
      </c>
      <c r="O547" t="s">
        <v>107</v>
      </c>
      <c r="P547" s="3">
        <v>38740</v>
      </c>
      <c r="Q547">
        <v>4.84</v>
      </c>
      <c r="R547" s="3">
        <v>39105</v>
      </c>
      <c r="S547" t="s">
        <v>144</v>
      </c>
      <c r="T547" t="s">
        <v>844</v>
      </c>
      <c r="U547">
        <v>4.84</v>
      </c>
      <c r="V547" s="2">
        <v>29062543</v>
      </c>
      <c r="W547">
        <v>291</v>
      </c>
      <c r="X547" s="2">
        <v>14761558</v>
      </c>
      <c r="Y547" s="2">
        <v>17543706</v>
      </c>
      <c r="Z547" s="2">
        <v>17201747</v>
      </c>
      <c r="AA547" s="2">
        <v>17407783</v>
      </c>
      <c r="AB547" s="2">
        <v>16578357</v>
      </c>
      <c r="AC547" s="2">
        <v>18108057</v>
      </c>
      <c r="AD547">
        <v>148</v>
      </c>
      <c r="AE547">
        <v>175</v>
      </c>
      <c r="AF547">
        <v>172</v>
      </c>
      <c r="AG547">
        <v>174</v>
      </c>
      <c r="AH547">
        <v>166</v>
      </c>
      <c r="AI547">
        <v>181</v>
      </c>
      <c r="AJ547" t="s">
        <v>297</v>
      </c>
      <c r="AK547" t="s">
        <v>1877</v>
      </c>
      <c r="AL547" s="2">
        <v>12000</v>
      </c>
      <c r="AM547">
        <v>0.12</v>
      </c>
      <c r="AN547" t="s">
        <v>63</v>
      </c>
      <c r="AO547" t="s">
        <v>64</v>
      </c>
      <c r="AP547" t="s">
        <v>64</v>
      </c>
      <c r="AQ547" t="s">
        <v>64</v>
      </c>
      <c r="AR547" t="s">
        <v>64</v>
      </c>
      <c r="AS547" t="s">
        <v>64</v>
      </c>
      <c r="AT547" t="s">
        <v>64</v>
      </c>
      <c r="AU547" t="s">
        <v>64</v>
      </c>
      <c r="AV547" t="s">
        <v>64</v>
      </c>
      <c r="AW547" t="s">
        <v>64</v>
      </c>
      <c r="AX547" t="s">
        <v>64</v>
      </c>
      <c r="AY547" t="s">
        <v>64</v>
      </c>
      <c r="AZ547" t="s">
        <v>1925</v>
      </c>
      <c r="BA547" t="s">
        <v>1879</v>
      </c>
      <c r="BB547" t="s">
        <v>844</v>
      </c>
    </row>
    <row r="548" spans="1:54" x14ac:dyDescent="0.3">
      <c r="A548" t="s">
        <v>1926</v>
      </c>
      <c r="B548" t="s">
        <v>1874</v>
      </c>
      <c r="C548" t="s">
        <v>1875</v>
      </c>
      <c r="D548">
        <v>8340</v>
      </c>
      <c r="E548" s="2">
        <v>5000000</v>
      </c>
      <c r="F548" t="s">
        <v>82</v>
      </c>
      <c r="G548" t="s">
        <v>82</v>
      </c>
      <c r="H548" t="s">
        <v>82</v>
      </c>
      <c r="I548" s="3">
        <v>38792</v>
      </c>
      <c r="J548" s="3">
        <v>24182</v>
      </c>
      <c r="K548">
        <v>60</v>
      </c>
      <c r="L548">
        <v>60</v>
      </c>
      <c r="M548" t="s">
        <v>91</v>
      </c>
      <c r="N548" t="s">
        <v>63</v>
      </c>
      <c r="O548" t="s">
        <v>107</v>
      </c>
      <c r="P548" s="3">
        <v>38792</v>
      </c>
      <c r="Q548">
        <v>4.3499999999999996</v>
      </c>
      <c r="R548" s="3">
        <v>39157</v>
      </c>
      <c r="S548" t="s">
        <v>144</v>
      </c>
      <c r="T548" t="s">
        <v>844</v>
      </c>
      <c r="U548">
        <v>4.3499999999999996</v>
      </c>
      <c r="V548" s="2">
        <v>13058938</v>
      </c>
      <c r="W548">
        <v>261</v>
      </c>
      <c r="X548" s="2">
        <v>6718948</v>
      </c>
      <c r="Y548" s="2">
        <v>8081259</v>
      </c>
      <c r="Z548" s="2">
        <v>7981873</v>
      </c>
      <c r="AA548" s="2">
        <v>8060004</v>
      </c>
      <c r="AB548" s="2">
        <v>8125595</v>
      </c>
      <c r="AC548" s="2">
        <v>8328905</v>
      </c>
      <c r="AD548">
        <v>134</v>
      </c>
      <c r="AE548">
        <v>162</v>
      </c>
      <c r="AF548">
        <v>160</v>
      </c>
      <c r="AG548">
        <v>161</v>
      </c>
      <c r="AH548">
        <v>163</v>
      </c>
      <c r="AI548">
        <v>167</v>
      </c>
      <c r="AJ548" t="s">
        <v>297</v>
      </c>
      <c r="AK548" t="s">
        <v>1877</v>
      </c>
      <c r="AL548" s="2">
        <v>6000</v>
      </c>
      <c r="AM548">
        <v>0.12</v>
      </c>
      <c r="AN548" t="s">
        <v>83</v>
      </c>
      <c r="AO548" t="s">
        <v>84</v>
      </c>
      <c r="AP548" s="3">
        <v>42543</v>
      </c>
      <c r="AQ548">
        <v>0</v>
      </c>
      <c r="AR548" t="s">
        <v>64</v>
      </c>
      <c r="AS548" t="s">
        <v>64</v>
      </c>
      <c r="AT548" t="s">
        <v>64</v>
      </c>
      <c r="AU548" t="s">
        <v>64</v>
      </c>
      <c r="AV548" t="s">
        <v>64</v>
      </c>
      <c r="AW548" t="s">
        <v>64</v>
      </c>
      <c r="AX548" t="s">
        <v>64</v>
      </c>
      <c r="AY548" t="s">
        <v>64</v>
      </c>
      <c r="AZ548" t="s">
        <v>1927</v>
      </c>
      <c r="BA548" t="s">
        <v>1879</v>
      </c>
      <c r="BB548" t="s">
        <v>844</v>
      </c>
    </row>
    <row r="549" spans="1:54" x14ac:dyDescent="0.3">
      <c r="A549" t="s">
        <v>1928</v>
      </c>
      <c r="B549" t="s">
        <v>1874</v>
      </c>
      <c r="C549" t="s">
        <v>1875</v>
      </c>
      <c r="D549">
        <v>8341</v>
      </c>
      <c r="E549" s="2">
        <v>5000000</v>
      </c>
      <c r="F549" t="s">
        <v>82</v>
      </c>
      <c r="G549" t="s">
        <v>82</v>
      </c>
      <c r="H549" t="s">
        <v>82</v>
      </c>
      <c r="I549" s="3">
        <v>38831</v>
      </c>
      <c r="J549" s="3">
        <v>24223</v>
      </c>
      <c r="K549">
        <v>60</v>
      </c>
      <c r="L549">
        <v>60</v>
      </c>
      <c r="M549" t="s">
        <v>91</v>
      </c>
      <c r="N549" t="s">
        <v>63</v>
      </c>
      <c r="O549" t="s">
        <v>107</v>
      </c>
      <c r="P549" s="3">
        <v>38831</v>
      </c>
      <c r="Q549">
        <v>4.1500000000000004</v>
      </c>
      <c r="R549" s="3">
        <v>39927</v>
      </c>
      <c r="S549" t="s">
        <v>144</v>
      </c>
      <c r="T549" t="s">
        <v>844</v>
      </c>
      <c r="U549">
        <v>4.1500000000000004</v>
      </c>
      <c r="V549" s="2">
        <v>12459664</v>
      </c>
      <c r="W549">
        <v>249</v>
      </c>
      <c r="X549" s="2">
        <v>6543569</v>
      </c>
      <c r="Y549" s="2">
        <v>7870621</v>
      </c>
      <c r="Z549" s="2">
        <v>7776352</v>
      </c>
      <c r="AA549" s="2">
        <v>7855962</v>
      </c>
      <c r="AB549" s="2">
        <v>7922057</v>
      </c>
      <c r="AC549" s="2">
        <v>8121726</v>
      </c>
      <c r="AD549">
        <v>131</v>
      </c>
      <c r="AE549">
        <v>157</v>
      </c>
      <c r="AF549">
        <v>156</v>
      </c>
      <c r="AG549">
        <v>157</v>
      </c>
      <c r="AH549">
        <v>158</v>
      </c>
      <c r="AI549">
        <v>162</v>
      </c>
      <c r="AJ549" t="s">
        <v>297</v>
      </c>
      <c r="AK549" t="s">
        <v>1877</v>
      </c>
      <c r="AL549" s="2">
        <v>6000</v>
      </c>
      <c r="AM549">
        <v>0.12</v>
      </c>
      <c r="AN549" t="s">
        <v>83</v>
      </c>
      <c r="AO549" t="s">
        <v>84</v>
      </c>
      <c r="AP549" s="3">
        <v>42543</v>
      </c>
      <c r="AQ549">
        <v>0</v>
      </c>
      <c r="AR549" t="s">
        <v>64</v>
      </c>
      <c r="AS549" t="s">
        <v>64</v>
      </c>
      <c r="AT549" t="s">
        <v>64</v>
      </c>
      <c r="AU549" t="s">
        <v>64</v>
      </c>
      <c r="AV549" t="s">
        <v>64</v>
      </c>
      <c r="AW549" t="s">
        <v>64</v>
      </c>
      <c r="AX549" t="s">
        <v>64</v>
      </c>
      <c r="AY549" t="s">
        <v>64</v>
      </c>
      <c r="AZ549" t="s">
        <v>1929</v>
      </c>
      <c r="BA549" t="s">
        <v>1879</v>
      </c>
      <c r="BB549" t="s">
        <v>844</v>
      </c>
    </row>
    <row r="550" spans="1:54" x14ac:dyDescent="0.3">
      <c r="A550" t="s">
        <v>1930</v>
      </c>
      <c r="B550" t="s">
        <v>1874</v>
      </c>
      <c r="C550" t="s">
        <v>1875</v>
      </c>
      <c r="D550">
        <v>8342</v>
      </c>
      <c r="E550" s="2">
        <v>5000000</v>
      </c>
      <c r="F550" t="s">
        <v>82</v>
      </c>
      <c r="G550" t="s">
        <v>82</v>
      </c>
      <c r="H550" t="s">
        <v>82</v>
      </c>
      <c r="I550" s="3">
        <v>38799</v>
      </c>
      <c r="J550" s="3">
        <v>24189</v>
      </c>
      <c r="K550">
        <v>60</v>
      </c>
      <c r="L550">
        <v>60</v>
      </c>
      <c r="M550" t="s">
        <v>91</v>
      </c>
      <c r="N550" t="s">
        <v>63</v>
      </c>
      <c r="O550" t="s">
        <v>107</v>
      </c>
      <c r="P550" s="3">
        <v>38799</v>
      </c>
      <c r="Q550">
        <v>4.95</v>
      </c>
      <c r="R550" s="3">
        <v>39164</v>
      </c>
      <c r="S550" t="s">
        <v>144</v>
      </c>
      <c r="T550" t="s">
        <v>844</v>
      </c>
      <c r="U550">
        <v>4.95</v>
      </c>
      <c r="V550" s="2">
        <v>14860171</v>
      </c>
      <c r="W550">
        <v>297</v>
      </c>
      <c r="X550" s="2">
        <v>7487094</v>
      </c>
      <c r="Y550" s="2">
        <v>8963226</v>
      </c>
      <c r="Z550" s="2">
        <v>8848392</v>
      </c>
      <c r="AA550" s="2">
        <v>8925827</v>
      </c>
      <c r="AB550" s="2">
        <v>8989315</v>
      </c>
      <c r="AC550" s="2">
        <v>9201176</v>
      </c>
      <c r="AD550">
        <v>150</v>
      </c>
      <c r="AE550">
        <v>179</v>
      </c>
      <c r="AF550">
        <v>177</v>
      </c>
      <c r="AG550">
        <v>179</v>
      </c>
      <c r="AH550">
        <v>180</v>
      </c>
      <c r="AI550">
        <v>184</v>
      </c>
      <c r="AJ550" t="s">
        <v>297</v>
      </c>
      <c r="AK550" t="s">
        <v>1877</v>
      </c>
      <c r="AL550" s="2">
        <v>6000</v>
      </c>
      <c r="AM550">
        <v>0.12</v>
      </c>
      <c r="AN550" t="s">
        <v>83</v>
      </c>
      <c r="AO550" t="s">
        <v>84</v>
      </c>
      <c r="AP550" s="3">
        <v>42543</v>
      </c>
      <c r="AQ550">
        <v>0</v>
      </c>
      <c r="AR550" t="s">
        <v>64</v>
      </c>
      <c r="AS550" t="s">
        <v>64</v>
      </c>
      <c r="AT550" t="s">
        <v>64</v>
      </c>
      <c r="AU550" t="s">
        <v>64</v>
      </c>
      <c r="AV550" t="s">
        <v>64</v>
      </c>
      <c r="AW550" t="s">
        <v>64</v>
      </c>
      <c r="AX550" t="s">
        <v>64</v>
      </c>
      <c r="AY550" t="s">
        <v>64</v>
      </c>
      <c r="AZ550" t="s">
        <v>1931</v>
      </c>
      <c r="BA550" t="s">
        <v>1879</v>
      </c>
      <c r="BB550" t="s">
        <v>844</v>
      </c>
    </row>
    <row r="551" spans="1:54" x14ac:dyDescent="0.3">
      <c r="A551" t="s">
        <v>1932</v>
      </c>
      <c r="B551" t="s">
        <v>1874</v>
      </c>
      <c r="C551" t="s">
        <v>1875</v>
      </c>
      <c r="D551">
        <v>8343</v>
      </c>
      <c r="E551" s="2">
        <v>5000000</v>
      </c>
      <c r="F551" t="s">
        <v>1891</v>
      </c>
      <c r="G551" t="s">
        <v>61</v>
      </c>
      <c r="H551" t="s">
        <v>61</v>
      </c>
      <c r="I551" s="3">
        <v>38835</v>
      </c>
      <c r="J551" s="3">
        <v>24225</v>
      </c>
      <c r="K551">
        <v>60</v>
      </c>
      <c r="L551">
        <v>72</v>
      </c>
      <c r="M551" t="s">
        <v>91</v>
      </c>
      <c r="N551" t="s">
        <v>63</v>
      </c>
      <c r="O551" t="s">
        <v>107</v>
      </c>
      <c r="P551" s="3">
        <v>38835</v>
      </c>
      <c r="Q551">
        <v>3.9950000000000001</v>
      </c>
      <c r="R551" s="3">
        <v>39931</v>
      </c>
      <c r="S551" t="s">
        <v>144</v>
      </c>
      <c r="T551" t="s">
        <v>844</v>
      </c>
      <c r="U551">
        <v>3.9950000000000001</v>
      </c>
      <c r="V551" s="2">
        <v>11993209</v>
      </c>
      <c r="W551">
        <v>240</v>
      </c>
      <c r="X551" s="2">
        <v>6339770</v>
      </c>
      <c r="Y551" s="2">
        <v>7581958</v>
      </c>
      <c r="Z551" s="2">
        <v>7437852</v>
      </c>
      <c r="AA551" s="2">
        <v>7540291</v>
      </c>
      <c r="AB551" s="2">
        <v>7179806</v>
      </c>
      <c r="AC551" s="2">
        <v>7876949</v>
      </c>
      <c r="AD551">
        <v>127</v>
      </c>
      <c r="AE551">
        <v>152</v>
      </c>
      <c r="AF551">
        <v>149</v>
      </c>
      <c r="AG551">
        <v>151</v>
      </c>
      <c r="AH551">
        <v>144</v>
      </c>
      <c r="AI551">
        <v>158</v>
      </c>
      <c r="AJ551" t="s">
        <v>297</v>
      </c>
      <c r="AK551" t="s">
        <v>1877</v>
      </c>
      <c r="AL551" t="s">
        <v>1125</v>
      </c>
      <c r="AN551" t="s">
        <v>63</v>
      </c>
      <c r="AO551" t="s">
        <v>64</v>
      </c>
      <c r="AP551" t="s">
        <v>64</v>
      </c>
      <c r="AQ551" t="s">
        <v>64</v>
      </c>
      <c r="AR551" t="s">
        <v>64</v>
      </c>
      <c r="AS551" t="s">
        <v>64</v>
      </c>
      <c r="AT551" t="s">
        <v>64</v>
      </c>
      <c r="AU551" t="s">
        <v>64</v>
      </c>
      <c r="AV551" t="s">
        <v>64</v>
      </c>
      <c r="AW551" t="s">
        <v>64</v>
      </c>
      <c r="AX551" t="s">
        <v>64</v>
      </c>
      <c r="AY551" t="s">
        <v>64</v>
      </c>
      <c r="AZ551" t="s">
        <v>1933</v>
      </c>
      <c r="BA551" t="s">
        <v>1879</v>
      </c>
      <c r="BB551" t="s">
        <v>844</v>
      </c>
    </row>
    <row r="552" spans="1:54" x14ac:dyDescent="0.3">
      <c r="A552" t="s">
        <v>1934</v>
      </c>
      <c r="B552" t="s">
        <v>1874</v>
      </c>
      <c r="C552" t="s">
        <v>1875</v>
      </c>
      <c r="D552">
        <v>8346</v>
      </c>
      <c r="E552" s="2">
        <v>10000000</v>
      </c>
      <c r="F552" t="s">
        <v>180</v>
      </c>
      <c r="G552" t="s">
        <v>187</v>
      </c>
      <c r="H552" t="s">
        <v>187</v>
      </c>
      <c r="I552" s="3">
        <v>38831</v>
      </c>
      <c r="J552" s="3">
        <v>24221</v>
      </c>
      <c r="K552">
        <v>60</v>
      </c>
      <c r="L552">
        <v>60</v>
      </c>
      <c r="M552" t="s">
        <v>91</v>
      </c>
      <c r="N552" t="s">
        <v>63</v>
      </c>
      <c r="O552" t="s">
        <v>107</v>
      </c>
      <c r="P552" s="3">
        <v>38831</v>
      </c>
      <c r="Q552">
        <v>4.8099999999999996</v>
      </c>
      <c r="R552" s="3">
        <v>39562</v>
      </c>
      <c r="S552" t="s">
        <v>144</v>
      </c>
      <c r="T552" t="s">
        <v>844</v>
      </c>
      <c r="U552">
        <v>4.8099999999999996</v>
      </c>
      <c r="V552" s="2">
        <v>28879767</v>
      </c>
      <c r="W552">
        <v>289</v>
      </c>
      <c r="X552" s="2">
        <v>14813889</v>
      </c>
      <c r="Y552" s="2">
        <v>17595806</v>
      </c>
      <c r="Z552" s="2">
        <v>17255249</v>
      </c>
      <c r="AA552" s="2">
        <v>17462864</v>
      </c>
      <c r="AB552" s="2">
        <v>16634605</v>
      </c>
      <c r="AC552" s="2">
        <v>18167145</v>
      </c>
      <c r="AD552">
        <v>148</v>
      </c>
      <c r="AE552">
        <v>176</v>
      </c>
      <c r="AF552">
        <v>173</v>
      </c>
      <c r="AG552">
        <v>175</v>
      </c>
      <c r="AH552">
        <v>166</v>
      </c>
      <c r="AI552">
        <v>182</v>
      </c>
      <c r="AJ552" t="s">
        <v>297</v>
      </c>
      <c r="AK552" t="s">
        <v>1877</v>
      </c>
      <c r="AL552" s="2">
        <v>12000</v>
      </c>
      <c r="AM552">
        <v>0.12</v>
      </c>
      <c r="AN552" t="s">
        <v>63</v>
      </c>
      <c r="AO552" t="s">
        <v>64</v>
      </c>
      <c r="AP552" t="s">
        <v>64</v>
      </c>
      <c r="AQ552" t="s">
        <v>64</v>
      </c>
      <c r="AR552" t="s">
        <v>64</v>
      </c>
      <c r="AS552" t="s">
        <v>64</v>
      </c>
      <c r="AT552" t="s">
        <v>64</v>
      </c>
      <c r="AU552" t="s">
        <v>64</v>
      </c>
      <c r="AV552" t="s">
        <v>64</v>
      </c>
      <c r="AW552" t="s">
        <v>64</v>
      </c>
      <c r="AX552" t="s">
        <v>64</v>
      </c>
      <c r="AY552" t="s">
        <v>64</v>
      </c>
      <c r="AZ552" t="s">
        <v>1935</v>
      </c>
      <c r="BA552" t="s">
        <v>1879</v>
      </c>
      <c r="BB552" t="s">
        <v>844</v>
      </c>
    </row>
    <row r="553" spans="1:54" x14ac:dyDescent="0.3">
      <c r="A553" t="s">
        <v>1936</v>
      </c>
      <c r="B553" t="s">
        <v>1874</v>
      </c>
      <c r="C553" t="s">
        <v>1875</v>
      </c>
      <c r="D553">
        <v>8347</v>
      </c>
      <c r="E553" s="2">
        <v>5000000</v>
      </c>
      <c r="F553" t="s">
        <v>1891</v>
      </c>
      <c r="G553" t="s">
        <v>112</v>
      </c>
      <c r="H553" t="s">
        <v>112</v>
      </c>
      <c r="I553" s="3">
        <v>38845</v>
      </c>
      <c r="J553" s="3">
        <v>24235</v>
      </c>
      <c r="K553">
        <v>60</v>
      </c>
      <c r="L553">
        <v>72</v>
      </c>
      <c r="M553" t="s">
        <v>91</v>
      </c>
      <c r="N553" t="s">
        <v>63</v>
      </c>
      <c r="O553" t="s">
        <v>107</v>
      </c>
      <c r="P553" s="3">
        <v>38845</v>
      </c>
      <c r="Q553">
        <v>4.33</v>
      </c>
      <c r="R553" s="3">
        <v>39941</v>
      </c>
      <c r="S553" t="s">
        <v>144</v>
      </c>
      <c r="T553" t="s">
        <v>844</v>
      </c>
      <c r="U553">
        <v>4.33</v>
      </c>
      <c r="V553" s="2">
        <v>12998897</v>
      </c>
      <c r="W553">
        <v>260</v>
      </c>
      <c r="X553" s="2">
        <v>6771283</v>
      </c>
      <c r="Y553" s="2">
        <v>8075331</v>
      </c>
      <c r="Z553" s="2">
        <v>7921071</v>
      </c>
      <c r="AA553" s="2">
        <v>8023808</v>
      </c>
      <c r="AB553" s="2">
        <v>7640824</v>
      </c>
      <c r="AC553" s="2">
        <v>8366826</v>
      </c>
      <c r="AD553">
        <v>135</v>
      </c>
      <c r="AE553">
        <v>162</v>
      </c>
      <c r="AF553">
        <v>158</v>
      </c>
      <c r="AG553">
        <v>160</v>
      </c>
      <c r="AH553">
        <v>153</v>
      </c>
      <c r="AI553">
        <v>167</v>
      </c>
      <c r="AJ553" t="s">
        <v>297</v>
      </c>
      <c r="AK553" t="s">
        <v>1877</v>
      </c>
      <c r="AL553" t="s">
        <v>1125</v>
      </c>
      <c r="AN553" t="s">
        <v>63</v>
      </c>
      <c r="AO553" t="s">
        <v>64</v>
      </c>
      <c r="AP553" t="s">
        <v>64</v>
      </c>
      <c r="AQ553" t="s">
        <v>64</v>
      </c>
      <c r="AR553" t="s">
        <v>64</v>
      </c>
      <c r="AS553" t="s">
        <v>64</v>
      </c>
      <c r="AT553" t="s">
        <v>64</v>
      </c>
      <c r="AU553" t="s">
        <v>64</v>
      </c>
      <c r="AV553" t="s">
        <v>64</v>
      </c>
      <c r="AW553" t="s">
        <v>64</v>
      </c>
      <c r="AX553" t="s">
        <v>64</v>
      </c>
      <c r="AY553" t="s">
        <v>64</v>
      </c>
      <c r="AZ553" t="s">
        <v>1937</v>
      </c>
      <c r="BA553" t="s">
        <v>1879</v>
      </c>
      <c r="BB553" t="s">
        <v>844</v>
      </c>
    </row>
    <row r="554" spans="1:54" x14ac:dyDescent="0.3">
      <c r="A554" t="s">
        <v>1938</v>
      </c>
      <c r="B554" t="s">
        <v>1874</v>
      </c>
      <c r="C554" t="s">
        <v>1875</v>
      </c>
      <c r="D554">
        <v>8348</v>
      </c>
      <c r="E554" s="2">
        <v>10000000</v>
      </c>
      <c r="F554" t="s">
        <v>82</v>
      </c>
      <c r="G554" t="s">
        <v>82</v>
      </c>
      <c r="H554" t="s">
        <v>82</v>
      </c>
      <c r="I554" s="3">
        <v>38869</v>
      </c>
      <c r="J554" s="3">
        <v>24259</v>
      </c>
      <c r="K554">
        <v>60</v>
      </c>
      <c r="L554">
        <v>60</v>
      </c>
      <c r="M554" t="s">
        <v>91</v>
      </c>
      <c r="N554" t="s">
        <v>63</v>
      </c>
      <c r="O554" t="s">
        <v>107</v>
      </c>
      <c r="P554" s="3">
        <v>38869</v>
      </c>
      <c r="Q554">
        <v>3.68</v>
      </c>
      <c r="R554" s="3">
        <v>39965</v>
      </c>
      <c r="S554" t="s">
        <v>144</v>
      </c>
      <c r="T554" t="s">
        <v>844</v>
      </c>
      <c r="U554">
        <v>3.68</v>
      </c>
      <c r="V554" s="2">
        <v>22095123</v>
      </c>
      <c r="W554">
        <v>221</v>
      </c>
      <c r="X554" s="2">
        <v>11822617</v>
      </c>
      <c r="Y554" s="2">
        <v>14299817</v>
      </c>
      <c r="Z554" s="2">
        <v>14135390</v>
      </c>
      <c r="AA554" s="2">
        <v>14294244</v>
      </c>
      <c r="AB554" s="2">
        <v>14431139</v>
      </c>
      <c r="AC554" s="2">
        <v>14820819</v>
      </c>
      <c r="AD554">
        <v>118</v>
      </c>
      <c r="AE554">
        <v>143</v>
      </c>
      <c r="AF554">
        <v>141</v>
      </c>
      <c r="AG554">
        <v>143</v>
      </c>
      <c r="AH554">
        <v>144</v>
      </c>
      <c r="AI554">
        <v>148</v>
      </c>
      <c r="AJ554" t="s">
        <v>297</v>
      </c>
      <c r="AK554" t="s">
        <v>92</v>
      </c>
      <c r="AL554" s="2">
        <v>24000</v>
      </c>
      <c r="AM554">
        <v>0.24</v>
      </c>
      <c r="AN554" t="s">
        <v>83</v>
      </c>
      <c r="AO554" t="s">
        <v>84</v>
      </c>
      <c r="AP554" s="3">
        <v>42543</v>
      </c>
      <c r="AQ554">
        <v>0</v>
      </c>
      <c r="AR554" t="s">
        <v>64</v>
      </c>
      <c r="AS554" t="s">
        <v>64</v>
      </c>
      <c r="AT554" t="s">
        <v>64</v>
      </c>
      <c r="AU554" t="s">
        <v>64</v>
      </c>
      <c r="AV554" t="s">
        <v>64</v>
      </c>
      <c r="AW554" t="s">
        <v>64</v>
      </c>
      <c r="AX554" t="s">
        <v>64</v>
      </c>
      <c r="AY554" t="s">
        <v>64</v>
      </c>
      <c r="AZ554" t="s">
        <v>1939</v>
      </c>
      <c r="BA554" t="s">
        <v>1879</v>
      </c>
      <c r="BB554" t="s">
        <v>844</v>
      </c>
    </row>
    <row r="555" spans="1:54" x14ac:dyDescent="0.3">
      <c r="A555" t="s">
        <v>1940</v>
      </c>
      <c r="B555" t="s">
        <v>1874</v>
      </c>
      <c r="C555" t="s">
        <v>1875</v>
      </c>
      <c r="D555">
        <v>8349</v>
      </c>
      <c r="E555" s="2">
        <v>10000000</v>
      </c>
      <c r="F555" t="s">
        <v>82</v>
      </c>
      <c r="G555" t="s">
        <v>82</v>
      </c>
      <c r="H555" t="s">
        <v>82</v>
      </c>
      <c r="I555" s="3">
        <v>38869</v>
      </c>
      <c r="J555" s="3">
        <v>24259</v>
      </c>
      <c r="K555">
        <v>60</v>
      </c>
      <c r="L555">
        <v>72</v>
      </c>
      <c r="M555" t="s">
        <v>91</v>
      </c>
      <c r="N555" t="s">
        <v>63</v>
      </c>
      <c r="O555" t="s">
        <v>107</v>
      </c>
      <c r="P555" s="3">
        <v>38869</v>
      </c>
      <c r="Q555">
        <v>3.78</v>
      </c>
      <c r="R555" s="3">
        <v>40330</v>
      </c>
      <c r="S555" t="s">
        <v>144</v>
      </c>
      <c r="T555" t="s">
        <v>844</v>
      </c>
      <c r="U555">
        <v>3.78</v>
      </c>
      <c r="V555" s="2">
        <v>22695534</v>
      </c>
      <c r="W555">
        <v>227</v>
      </c>
      <c r="X555" s="2">
        <v>12083477</v>
      </c>
      <c r="Y555" s="2">
        <v>14598678</v>
      </c>
      <c r="Z555" s="2">
        <v>14429108</v>
      </c>
      <c r="AA555" s="2">
        <v>14587745</v>
      </c>
      <c r="AB555" s="2">
        <v>14723953</v>
      </c>
      <c r="AC555" s="2">
        <v>15116502</v>
      </c>
      <c r="AD555">
        <v>121</v>
      </c>
      <c r="AE555">
        <v>146</v>
      </c>
      <c r="AF555">
        <v>144</v>
      </c>
      <c r="AG555">
        <v>146</v>
      </c>
      <c r="AH555">
        <v>147</v>
      </c>
      <c r="AI555">
        <v>151</v>
      </c>
      <c r="AJ555" t="s">
        <v>297</v>
      </c>
      <c r="AK555" t="s">
        <v>1877</v>
      </c>
      <c r="AL555" s="2">
        <v>24000</v>
      </c>
      <c r="AM555">
        <v>0.24</v>
      </c>
      <c r="AN555" t="s">
        <v>83</v>
      </c>
      <c r="AO555" t="s">
        <v>84</v>
      </c>
      <c r="AP555" s="3">
        <v>42543</v>
      </c>
      <c r="AQ555">
        <v>0</v>
      </c>
      <c r="AR555" t="s">
        <v>64</v>
      </c>
      <c r="AS555" t="s">
        <v>64</v>
      </c>
      <c r="AT555" t="s">
        <v>64</v>
      </c>
      <c r="AU555" t="s">
        <v>64</v>
      </c>
      <c r="AV555" t="s">
        <v>64</v>
      </c>
      <c r="AW555" t="s">
        <v>64</v>
      </c>
      <c r="AX555" t="s">
        <v>64</v>
      </c>
      <c r="AY555" t="s">
        <v>64</v>
      </c>
      <c r="AZ555" t="s">
        <v>1941</v>
      </c>
      <c r="BA555" t="s">
        <v>1879</v>
      </c>
      <c r="BB555" t="s">
        <v>844</v>
      </c>
    </row>
    <row r="556" spans="1:54" x14ac:dyDescent="0.3">
      <c r="A556" t="s">
        <v>1942</v>
      </c>
      <c r="B556" t="s">
        <v>1874</v>
      </c>
      <c r="C556" t="s">
        <v>1875</v>
      </c>
      <c r="D556">
        <v>8350</v>
      </c>
      <c r="E556" s="2">
        <v>10000000</v>
      </c>
      <c r="F556" t="s">
        <v>82</v>
      </c>
      <c r="G556" t="s">
        <v>82</v>
      </c>
      <c r="H556" t="s">
        <v>82</v>
      </c>
      <c r="I556" s="3">
        <v>38869</v>
      </c>
      <c r="J556" s="3">
        <v>24259</v>
      </c>
      <c r="K556">
        <v>60</v>
      </c>
      <c r="L556">
        <v>72</v>
      </c>
      <c r="M556" t="s">
        <v>91</v>
      </c>
      <c r="N556" t="s">
        <v>63</v>
      </c>
      <c r="O556" t="s">
        <v>107</v>
      </c>
      <c r="P556" s="3">
        <v>38869</v>
      </c>
      <c r="Q556">
        <v>3.83</v>
      </c>
      <c r="R556" s="3">
        <v>40695</v>
      </c>
      <c r="S556" t="s">
        <v>144</v>
      </c>
      <c r="T556" t="s">
        <v>844</v>
      </c>
      <c r="U556">
        <v>3.83</v>
      </c>
      <c r="V556" s="2">
        <v>22995740</v>
      </c>
      <c r="W556">
        <v>230</v>
      </c>
      <c r="X556" s="2">
        <v>12213907</v>
      </c>
      <c r="Y556" s="2">
        <v>14748109</v>
      </c>
      <c r="Z556" s="2">
        <v>14575967</v>
      </c>
      <c r="AA556" s="2">
        <v>14734495</v>
      </c>
      <c r="AB556" s="2">
        <v>14870360</v>
      </c>
      <c r="AC556" s="2">
        <v>15264345</v>
      </c>
      <c r="AD556">
        <v>122</v>
      </c>
      <c r="AE556">
        <v>147</v>
      </c>
      <c r="AF556">
        <v>146</v>
      </c>
      <c r="AG556">
        <v>147</v>
      </c>
      <c r="AH556">
        <v>149</v>
      </c>
      <c r="AI556">
        <v>153</v>
      </c>
      <c r="AJ556" t="s">
        <v>297</v>
      </c>
      <c r="AK556" t="s">
        <v>1877</v>
      </c>
      <c r="AL556" s="2">
        <v>24000</v>
      </c>
      <c r="AM556">
        <v>0.24</v>
      </c>
      <c r="AN556" t="s">
        <v>83</v>
      </c>
      <c r="AO556" t="s">
        <v>84</v>
      </c>
      <c r="AP556" s="3">
        <v>42543</v>
      </c>
      <c r="AQ556">
        <v>0</v>
      </c>
      <c r="AR556" t="s">
        <v>64</v>
      </c>
      <c r="AS556" t="s">
        <v>64</v>
      </c>
      <c r="AT556" t="s">
        <v>64</v>
      </c>
      <c r="AU556" t="s">
        <v>64</v>
      </c>
      <c r="AV556" t="s">
        <v>64</v>
      </c>
      <c r="AW556" t="s">
        <v>64</v>
      </c>
      <c r="AX556" t="s">
        <v>64</v>
      </c>
      <c r="AY556" t="s">
        <v>64</v>
      </c>
      <c r="AZ556" t="s">
        <v>1943</v>
      </c>
      <c r="BA556" t="s">
        <v>1879</v>
      </c>
      <c r="BB556" t="s">
        <v>844</v>
      </c>
    </row>
    <row r="557" spans="1:54" x14ac:dyDescent="0.3">
      <c r="A557" t="s">
        <v>1944</v>
      </c>
      <c r="B557" t="s">
        <v>1874</v>
      </c>
      <c r="C557" t="s">
        <v>1875</v>
      </c>
      <c r="D557">
        <v>8351</v>
      </c>
      <c r="E557" s="2">
        <v>15000000</v>
      </c>
      <c r="F557" t="s">
        <v>82</v>
      </c>
      <c r="G557" t="s">
        <v>82</v>
      </c>
      <c r="H557" t="s">
        <v>82</v>
      </c>
      <c r="I557" s="3">
        <v>39197</v>
      </c>
      <c r="J557" s="3">
        <v>28240</v>
      </c>
      <c r="K557">
        <v>70</v>
      </c>
      <c r="L557">
        <v>36</v>
      </c>
      <c r="M557" t="s">
        <v>91</v>
      </c>
      <c r="N557" t="s">
        <v>63</v>
      </c>
      <c r="O557" t="s">
        <v>107</v>
      </c>
      <c r="P557" s="3">
        <v>39197</v>
      </c>
      <c r="Q557">
        <v>4.25</v>
      </c>
      <c r="R557" s="3">
        <v>42121</v>
      </c>
      <c r="S557" t="s">
        <v>144</v>
      </c>
      <c r="T557" t="s">
        <v>844</v>
      </c>
      <c r="U557">
        <v>4.25</v>
      </c>
      <c r="V557" s="2">
        <v>44656438</v>
      </c>
      <c r="W557">
        <v>298</v>
      </c>
      <c r="X557" s="2">
        <v>20250909</v>
      </c>
      <c r="Y557" s="2">
        <v>25030534</v>
      </c>
      <c r="Z557" s="2">
        <v>24698012</v>
      </c>
      <c r="AA557" s="2">
        <v>25150483</v>
      </c>
      <c r="AB557" s="2">
        <v>25847471</v>
      </c>
      <c r="AC557" s="2">
        <v>26592116</v>
      </c>
      <c r="AD557">
        <v>135</v>
      </c>
      <c r="AE557">
        <v>167</v>
      </c>
      <c r="AF557">
        <v>165</v>
      </c>
      <c r="AG557">
        <v>168</v>
      </c>
      <c r="AH557">
        <v>172</v>
      </c>
      <c r="AI557">
        <v>177</v>
      </c>
      <c r="AJ557" t="s">
        <v>297</v>
      </c>
      <c r="AK557" t="s">
        <v>342</v>
      </c>
      <c r="AL557" s="2">
        <v>18000</v>
      </c>
      <c r="AM557">
        <v>0.12</v>
      </c>
      <c r="AN557" t="s">
        <v>83</v>
      </c>
      <c r="AO557" t="s">
        <v>84</v>
      </c>
      <c r="AP557" s="3">
        <v>42543</v>
      </c>
      <c r="AQ557">
        <v>0</v>
      </c>
      <c r="AR557" t="s">
        <v>64</v>
      </c>
      <c r="AS557" t="s">
        <v>64</v>
      </c>
      <c r="AT557" t="s">
        <v>64</v>
      </c>
      <c r="AU557" t="s">
        <v>64</v>
      </c>
      <c r="AV557" t="s">
        <v>64</v>
      </c>
      <c r="AW557" t="s">
        <v>64</v>
      </c>
      <c r="AX557" t="s">
        <v>64</v>
      </c>
      <c r="AY557" t="s">
        <v>64</v>
      </c>
      <c r="AZ557" t="s">
        <v>1945</v>
      </c>
      <c r="BA557" t="s">
        <v>1879</v>
      </c>
      <c r="BB557" t="s">
        <v>844</v>
      </c>
    </row>
    <row r="558" spans="1:54" x14ac:dyDescent="0.3">
      <c r="A558" t="s">
        <v>1946</v>
      </c>
      <c r="B558" t="s">
        <v>1874</v>
      </c>
      <c r="C558" t="s">
        <v>1875</v>
      </c>
      <c r="D558">
        <v>8352</v>
      </c>
      <c r="E558" s="2">
        <v>20000000</v>
      </c>
      <c r="F558" t="s">
        <v>1919</v>
      </c>
      <c r="G558" t="s">
        <v>1920</v>
      </c>
      <c r="H558" t="s">
        <v>1920</v>
      </c>
      <c r="I558" s="3">
        <v>39190</v>
      </c>
      <c r="J558" s="3">
        <v>28233</v>
      </c>
      <c r="K558">
        <v>70</v>
      </c>
      <c r="L558">
        <v>60</v>
      </c>
      <c r="M558" t="s">
        <v>91</v>
      </c>
      <c r="N558" t="s">
        <v>63</v>
      </c>
      <c r="O558" t="s">
        <v>107</v>
      </c>
      <c r="P558" s="3">
        <v>39190</v>
      </c>
      <c r="Q558">
        <v>4.45</v>
      </c>
      <c r="R558" s="3">
        <v>40286</v>
      </c>
      <c r="S558" t="s">
        <v>144</v>
      </c>
      <c r="T558" t="s">
        <v>844</v>
      </c>
      <c r="U558">
        <v>4.45</v>
      </c>
      <c r="V558" s="2">
        <v>62343890</v>
      </c>
      <c r="W558">
        <v>312</v>
      </c>
      <c r="X558" s="2">
        <v>27964530</v>
      </c>
      <c r="Y558" s="2">
        <v>33976082</v>
      </c>
      <c r="Z558" s="2">
        <v>33448770</v>
      </c>
      <c r="AA558" s="2">
        <v>33951648</v>
      </c>
      <c r="AB558" s="2">
        <v>32441605</v>
      </c>
      <c r="AC558" s="2">
        <v>36145456</v>
      </c>
      <c r="AD558">
        <v>140</v>
      </c>
      <c r="AE558">
        <v>170</v>
      </c>
      <c r="AF558">
        <v>167</v>
      </c>
      <c r="AG558">
        <v>170</v>
      </c>
      <c r="AH558">
        <v>162</v>
      </c>
      <c r="AI558">
        <v>181</v>
      </c>
      <c r="AJ558" t="s">
        <v>297</v>
      </c>
      <c r="AK558" t="s">
        <v>1877</v>
      </c>
      <c r="AL558" s="2">
        <v>24000</v>
      </c>
      <c r="AM558">
        <v>0.12</v>
      </c>
      <c r="AN558" t="s">
        <v>63</v>
      </c>
      <c r="AO558" t="s">
        <v>64</v>
      </c>
      <c r="AP558" t="s">
        <v>64</v>
      </c>
      <c r="AQ558" t="s">
        <v>64</v>
      </c>
      <c r="AR558" t="s">
        <v>64</v>
      </c>
      <c r="AS558" t="s">
        <v>64</v>
      </c>
      <c r="AT558" t="s">
        <v>64</v>
      </c>
      <c r="AU558" t="s">
        <v>64</v>
      </c>
      <c r="AV558" t="s">
        <v>64</v>
      </c>
      <c r="AW558" t="s">
        <v>64</v>
      </c>
      <c r="AX558" t="s">
        <v>64</v>
      </c>
      <c r="AY558" t="s">
        <v>64</v>
      </c>
      <c r="AZ558" t="s">
        <v>1947</v>
      </c>
      <c r="BA558" t="s">
        <v>1879</v>
      </c>
      <c r="BB558" t="s">
        <v>844</v>
      </c>
    </row>
    <row r="559" spans="1:54" x14ac:dyDescent="0.3">
      <c r="A559" t="s">
        <v>1948</v>
      </c>
      <c r="B559" t="s">
        <v>1874</v>
      </c>
      <c r="C559" t="s">
        <v>1875</v>
      </c>
      <c r="D559">
        <v>8353</v>
      </c>
      <c r="E559" s="2">
        <v>15000000</v>
      </c>
      <c r="F559" t="s">
        <v>1919</v>
      </c>
      <c r="G559" t="s">
        <v>1920</v>
      </c>
      <c r="H559" t="s">
        <v>1920</v>
      </c>
      <c r="I559" s="3">
        <v>39030</v>
      </c>
      <c r="J559" s="3">
        <v>28073</v>
      </c>
      <c r="K559">
        <v>70</v>
      </c>
      <c r="L559">
        <v>36</v>
      </c>
      <c r="M559" t="s">
        <v>91</v>
      </c>
      <c r="N559" t="s">
        <v>63</v>
      </c>
      <c r="O559" t="s">
        <v>107</v>
      </c>
      <c r="P559" s="3">
        <v>39030</v>
      </c>
      <c r="Q559">
        <v>4.24</v>
      </c>
      <c r="R559" s="3">
        <v>40491</v>
      </c>
      <c r="S559" t="s">
        <v>144</v>
      </c>
      <c r="T559" t="s">
        <v>844</v>
      </c>
      <c r="U559">
        <v>4.24</v>
      </c>
      <c r="V559" s="2">
        <v>44551364</v>
      </c>
      <c r="W559">
        <v>297</v>
      </c>
      <c r="X559" s="2">
        <v>20044964</v>
      </c>
      <c r="Y559" s="2">
        <v>24385290</v>
      </c>
      <c r="Z559" s="2">
        <v>24008769</v>
      </c>
      <c r="AA559" s="2">
        <v>24376088</v>
      </c>
      <c r="AB559" s="2">
        <v>23286905</v>
      </c>
      <c r="AC559" s="2">
        <v>25970962</v>
      </c>
      <c r="AD559">
        <v>134</v>
      </c>
      <c r="AE559">
        <v>163</v>
      </c>
      <c r="AF559">
        <v>160</v>
      </c>
      <c r="AG559">
        <v>163</v>
      </c>
      <c r="AH559">
        <v>155</v>
      </c>
      <c r="AI559">
        <v>173</v>
      </c>
      <c r="AJ559" t="s">
        <v>297</v>
      </c>
      <c r="AK559" t="s">
        <v>92</v>
      </c>
      <c r="AL559" s="2">
        <v>18000</v>
      </c>
      <c r="AM559">
        <v>0.12</v>
      </c>
      <c r="AN559" t="s">
        <v>63</v>
      </c>
      <c r="AO559" t="s">
        <v>64</v>
      </c>
      <c r="AP559" t="s">
        <v>64</v>
      </c>
      <c r="AQ559" t="s">
        <v>64</v>
      </c>
      <c r="AR559" t="s">
        <v>64</v>
      </c>
      <c r="AS559" t="s">
        <v>64</v>
      </c>
      <c r="AT559" t="s">
        <v>64</v>
      </c>
      <c r="AU559" t="s">
        <v>64</v>
      </c>
      <c r="AV559" t="s">
        <v>64</v>
      </c>
      <c r="AW559" t="s">
        <v>64</v>
      </c>
      <c r="AX559" t="s">
        <v>64</v>
      </c>
      <c r="AY559" t="s">
        <v>64</v>
      </c>
      <c r="AZ559" t="s">
        <v>1949</v>
      </c>
      <c r="BA559" t="s">
        <v>1879</v>
      </c>
      <c r="BB559" t="s">
        <v>844</v>
      </c>
    </row>
    <row r="560" spans="1:54" x14ac:dyDescent="0.3">
      <c r="A560" t="s">
        <v>1950</v>
      </c>
      <c r="B560" t="s">
        <v>1874</v>
      </c>
      <c r="C560" t="s">
        <v>1875</v>
      </c>
      <c r="D560">
        <v>8355</v>
      </c>
      <c r="E560" s="2">
        <v>15000000</v>
      </c>
      <c r="F560" t="s">
        <v>1919</v>
      </c>
      <c r="G560" t="s">
        <v>1920</v>
      </c>
      <c r="H560" t="s">
        <v>1920</v>
      </c>
      <c r="I560" s="3">
        <v>39170</v>
      </c>
      <c r="J560" s="3">
        <v>28213</v>
      </c>
      <c r="K560">
        <v>70</v>
      </c>
      <c r="L560">
        <v>60</v>
      </c>
      <c r="M560" t="s">
        <v>91</v>
      </c>
      <c r="N560" t="s">
        <v>63</v>
      </c>
      <c r="O560" t="s">
        <v>107</v>
      </c>
      <c r="P560" s="3">
        <v>39170</v>
      </c>
      <c r="Q560">
        <v>3.6949999999999998</v>
      </c>
      <c r="R560" s="3">
        <v>39901</v>
      </c>
      <c r="S560" t="s">
        <v>144</v>
      </c>
      <c r="T560" t="s">
        <v>844</v>
      </c>
      <c r="U560">
        <v>3.6949999999999998</v>
      </c>
      <c r="V560" s="2">
        <v>38824833</v>
      </c>
      <c r="W560">
        <v>259</v>
      </c>
      <c r="X560" s="2">
        <v>17563415</v>
      </c>
      <c r="Y560" s="2">
        <v>21539354</v>
      </c>
      <c r="Z560" s="2">
        <v>21209186</v>
      </c>
      <c r="AA560" s="2">
        <v>21561517</v>
      </c>
      <c r="AB560" s="2">
        <v>20577341</v>
      </c>
      <c r="AC560" s="2">
        <v>23063053</v>
      </c>
      <c r="AD560">
        <v>117</v>
      </c>
      <c r="AE560">
        <v>144</v>
      </c>
      <c r="AF560">
        <v>141</v>
      </c>
      <c r="AG560">
        <v>144</v>
      </c>
      <c r="AH560">
        <v>137</v>
      </c>
      <c r="AI560">
        <v>154</v>
      </c>
      <c r="AJ560" t="s">
        <v>297</v>
      </c>
      <c r="AK560" t="s">
        <v>223</v>
      </c>
      <c r="AL560" s="2">
        <v>36000</v>
      </c>
      <c r="AM560">
        <v>0.24</v>
      </c>
      <c r="AN560" t="s">
        <v>63</v>
      </c>
      <c r="AO560" t="s">
        <v>64</v>
      </c>
      <c r="AP560" t="s">
        <v>64</v>
      </c>
      <c r="AQ560" t="s">
        <v>64</v>
      </c>
      <c r="AR560" t="s">
        <v>64</v>
      </c>
      <c r="AS560" t="s">
        <v>64</v>
      </c>
      <c r="AT560" t="s">
        <v>64</v>
      </c>
      <c r="AU560" t="s">
        <v>64</v>
      </c>
      <c r="AV560" t="s">
        <v>64</v>
      </c>
      <c r="AW560" t="s">
        <v>64</v>
      </c>
      <c r="AX560" t="s">
        <v>64</v>
      </c>
      <c r="AY560" t="s">
        <v>64</v>
      </c>
      <c r="AZ560" t="s">
        <v>1951</v>
      </c>
      <c r="BA560" t="s">
        <v>1879</v>
      </c>
      <c r="BB560" t="s">
        <v>844</v>
      </c>
    </row>
    <row r="561" spans="1:55" x14ac:dyDescent="0.3">
      <c r="A561" t="s">
        <v>1952</v>
      </c>
      <c r="B561" t="s">
        <v>1874</v>
      </c>
      <c r="C561" t="s">
        <v>1875</v>
      </c>
      <c r="D561">
        <v>8356</v>
      </c>
      <c r="E561" s="2">
        <v>20000000</v>
      </c>
      <c r="F561" t="s">
        <v>82</v>
      </c>
      <c r="G561" t="s">
        <v>82</v>
      </c>
      <c r="H561" t="s">
        <v>82</v>
      </c>
      <c r="I561" s="3">
        <v>39169</v>
      </c>
      <c r="J561" s="3">
        <v>28213</v>
      </c>
      <c r="K561">
        <v>70</v>
      </c>
      <c r="L561">
        <v>72</v>
      </c>
      <c r="M561" t="s">
        <v>91</v>
      </c>
      <c r="N561" t="s">
        <v>63</v>
      </c>
      <c r="O561" t="s">
        <v>107</v>
      </c>
      <c r="P561" s="3">
        <v>39169</v>
      </c>
      <c r="Q561">
        <v>3.98</v>
      </c>
      <c r="R561" s="3">
        <v>41361</v>
      </c>
      <c r="S561" t="s">
        <v>144</v>
      </c>
      <c r="T561" t="s">
        <v>844</v>
      </c>
      <c r="U561">
        <v>3.98</v>
      </c>
      <c r="V561" s="2">
        <v>55761436</v>
      </c>
      <c r="W561">
        <v>279</v>
      </c>
      <c r="X561" s="2">
        <v>24984163</v>
      </c>
      <c r="Y561" s="2">
        <v>31239703</v>
      </c>
      <c r="Z561" s="2">
        <v>30825107</v>
      </c>
      <c r="AA561" s="2">
        <v>31411754</v>
      </c>
      <c r="AB561" s="2">
        <v>32305749</v>
      </c>
      <c r="AC561" s="2">
        <v>33273211</v>
      </c>
      <c r="AD561">
        <v>125</v>
      </c>
      <c r="AE561">
        <v>156</v>
      </c>
      <c r="AF561">
        <v>154</v>
      </c>
      <c r="AG561">
        <v>157</v>
      </c>
      <c r="AH561">
        <v>162</v>
      </c>
      <c r="AI561">
        <v>166</v>
      </c>
      <c r="AJ561" t="s">
        <v>297</v>
      </c>
      <c r="AK561" t="s">
        <v>92</v>
      </c>
      <c r="AL561" s="2">
        <v>48000</v>
      </c>
      <c r="AM561">
        <v>0.24</v>
      </c>
      <c r="AN561" t="s">
        <v>83</v>
      </c>
      <c r="AO561" t="s">
        <v>84</v>
      </c>
      <c r="AP561" s="3">
        <v>42543</v>
      </c>
      <c r="AQ561">
        <v>0</v>
      </c>
      <c r="AR561" t="s">
        <v>64</v>
      </c>
      <c r="AS561" t="s">
        <v>64</v>
      </c>
      <c r="AT561" t="s">
        <v>64</v>
      </c>
      <c r="AU561" t="s">
        <v>64</v>
      </c>
      <c r="AV561" t="s">
        <v>64</v>
      </c>
      <c r="AW561" t="s">
        <v>64</v>
      </c>
      <c r="AX561" t="s">
        <v>64</v>
      </c>
      <c r="AY561" t="s">
        <v>64</v>
      </c>
      <c r="AZ561" t="s">
        <v>1953</v>
      </c>
      <c r="BA561" t="s">
        <v>1879</v>
      </c>
      <c r="BB561" t="s">
        <v>844</v>
      </c>
    </row>
    <row r="562" spans="1:55" x14ac:dyDescent="0.3">
      <c r="A562" t="s">
        <v>1954</v>
      </c>
      <c r="B562" t="s">
        <v>1874</v>
      </c>
      <c r="C562" t="s">
        <v>1875</v>
      </c>
      <c r="D562">
        <v>8357</v>
      </c>
      <c r="E562" s="2">
        <v>15000000</v>
      </c>
      <c r="F562" t="s">
        <v>1919</v>
      </c>
      <c r="G562" t="s">
        <v>1920</v>
      </c>
      <c r="H562" t="s">
        <v>1920</v>
      </c>
      <c r="I562" s="3">
        <v>39170</v>
      </c>
      <c r="J562" s="3">
        <v>28213</v>
      </c>
      <c r="K562">
        <v>70</v>
      </c>
      <c r="L562">
        <v>60</v>
      </c>
      <c r="M562" t="s">
        <v>91</v>
      </c>
      <c r="N562" t="s">
        <v>63</v>
      </c>
      <c r="O562" t="s">
        <v>107</v>
      </c>
      <c r="P562" s="3">
        <v>36531</v>
      </c>
      <c r="Q562">
        <v>3.9</v>
      </c>
      <c r="R562" s="3">
        <v>40084</v>
      </c>
      <c r="S562" t="s">
        <v>144</v>
      </c>
      <c r="T562" t="s">
        <v>844</v>
      </c>
      <c r="U562">
        <v>3.9</v>
      </c>
      <c r="V562" s="2">
        <v>40980452</v>
      </c>
      <c r="W562">
        <v>273</v>
      </c>
      <c r="X562" s="2">
        <v>18527840</v>
      </c>
      <c r="Y562" s="2">
        <v>22529710</v>
      </c>
      <c r="Z562" s="2">
        <v>22342185</v>
      </c>
      <c r="AA562" s="2">
        <v>22540785</v>
      </c>
      <c r="AB562" s="2">
        <v>21665037</v>
      </c>
      <c r="AC562" s="2">
        <v>24256427</v>
      </c>
      <c r="AD562">
        <v>124</v>
      </c>
      <c r="AE562">
        <v>150</v>
      </c>
      <c r="AF562">
        <v>149</v>
      </c>
      <c r="AG562">
        <v>150</v>
      </c>
      <c r="AH562">
        <v>144</v>
      </c>
      <c r="AI562">
        <v>162</v>
      </c>
      <c r="AJ562" t="s">
        <v>297</v>
      </c>
      <c r="AK562" t="s">
        <v>342</v>
      </c>
      <c r="AL562" s="2">
        <v>36000</v>
      </c>
      <c r="AM562">
        <v>0.24</v>
      </c>
      <c r="AN562" t="s">
        <v>63</v>
      </c>
      <c r="AO562" t="s">
        <v>64</v>
      </c>
      <c r="AP562" t="s">
        <v>64</v>
      </c>
      <c r="AQ562" t="s">
        <v>64</v>
      </c>
      <c r="AR562" t="s">
        <v>64</v>
      </c>
      <c r="AS562" t="s">
        <v>64</v>
      </c>
      <c r="AT562" t="s">
        <v>64</v>
      </c>
      <c r="AU562" t="s">
        <v>64</v>
      </c>
      <c r="AV562" t="s">
        <v>64</v>
      </c>
      <c r="AW562" t="s">
        <v>64</v>
      </c>
      <c r="AX562" t="s">
        <v>64</v>
      </c>
      <c r="AY562" t="s">
        <v>64</v>
      </c>
      <c r="AZ562" t="s">
        <v>1955</v>
      </c>
      <c r="BA562" t="s">
        <v>1879</v>
      </c>
      <c r="BB562" t="s">
        <v>844</v>
      </c>
    </row>
    <row r="563" spans="1:55" x14ac:dyDescent="0.3">
      <c r="A563" t="s">
        <v>1956</v>
      </c>
      <c r="B563" t="s">
        <v>1874</v>
      </c>
      <c r="C563" t="s">
        <v>1875</v>
      </c>
      <c r="D563">
        <v>8358</v>
      </c>
      <c r="E563" s="2">
        <v>15000000</v>
      </c>
      <c r="F563" t="s">
        <v>1919</v>
      </c>
      <c r="G563" t="s">
        <v>1920</v>
      </c>
      <c r="H563" t="s">
        <v>1920</v>
      </c>
      <c r="I563" s="3">
        <v>39265</v>
      </c>
      <c r="J563" s="3">
        <v>28308</v>
      </c>
      <c r="K563">
        <v>70</v>
      </c>
      <c r="L563">
        <v>60</v>
      </c>
      <c r="M563" t="s">
        <v>91</v>
      </c>
      <c r="N563" t="s">
        <v>63</v>
      </c>
      <c r="O563" t="s">
        <v>107</v>
      </c>
      <c r="P563" s="3">
        <v>39265</v>
      </c>
      <c r="Q563">
        <v>4.2949999999999999</v>
      </c>
      <c r="R563" s="3">
        <v>39632</v>
      </c>
      <c r="S563" t="s">
        <v>144</v>
      </c>
      <c r="T563" t="s">
        <v>844</v>
      </c>
      <c r="U563">
        <v>4.2949999999999999</v>
      </c>
      <c r="V563" s="2">
        <v>45129271</v>
      </c>
      <c r="W563">
        <v>301</v>
      </c>
      <c r="X563" s="2">
        <v>20194010</v>
      </c>
      <c r="Y563" s="2">
        <v>24602940</v>
      </c>
      <c r="Z563" s="2">
        <v>24222022</v>
      </c>
      <c r="AA563" s="2">
        <v>24769736</v>
      </c>
      <c r="AB563" s="2">
        <v>23491804</v>
      </c>
      <c r="AC563" s="2">
        <v>26215644</v>
      </c>
      <c r="AD563">
        <v>135</v>
      </c>
      <c r="AE563">
        <v>164</v>
      </c>
      <c r="AF563">
        <v>161</v>
      </c>
      <c r="AG563">
        <v>165</v>
      </c>
      <c r="AH563">
        <v>157</v>
      </c>
      <c r="AI563">
        <v>175</v>
      </c>
      <c r="AJ563" t="s">
        <v>297</v>
      </c>
      <c r="AK563" t="s">
        <v>342</v>
      </c>
      <c r="AL563" s="2">
        <v>36000</v>
      </c>
      <c r="AM563">
        <v>0.24</v>
      </c>
      <c r="AN563" t="s">
        <v>63</v>
      </c>
      <c r="AO563" t="s">
        <v>64</v>
      </c>
      <c r="AP563" t="s">
        <v>64</v>
      </c>
      <c r="AQ563" t="s">
        <v>64</v>
      </c>
      <c r="AR563" t="s">
        <v>64</v>
      </c>
      <c r="AS563" t="s">
        <v>64</v>
      </c>
      <c r="AT563" t="s">
        <v>64</v>
      </c>
      <c r="AU563" t="s">
        <v>64</v>
      </c>
      <c r="AV563" t="s">
        <v>64</v>
      </c>
      <c r="AW563" t="s">
        <v>64</v>
      </c>
      <c r="AX563" t="s">
        <v>64</v>
      </c>
      <c r="AY563" t="s">
        <v>64</v>
      </c>
      <c r="AZ563" t="s">
        <v>1957</v>
      </c>
      <c r="BA563" t="s">
        <v>1879</v>
      </c>
      <c r="BB563" t="s">
        <v>844</v>
      </c>
    </row>
    <row r="564" spans="1:55" x14ac:dyDescent="0.3">
      <c r="A564" t="s">
        <v>1958</v>
      </c>
      <c r="B564" t="s">
        <v>1874</v>
      </c>
      <c r="C564" t="s">
        <v>1875</v>
      </c>
      <c r="D564">
        <v>8359</v>
      </c>
      <c r="E564" s="2">
        <v>10000000</v>
      </c>
      <c r="F564" t="s">
        <v>1919</v>
      </c>
      <c r="G564" t="s">
        <v>1920</v>
      </c>
      <c r="H564" t="s">
        <v>1920</v>
      </c>
      <c r="I564" s="3">
        <v>39266</v>
      </c>
      <c r="J564" s="3">
        <v>28311</v>
      </c>
      <c r="K564">
        <v>70</v>
      </c>
      <c r="L564">
        <v>60</v>
      </c>
      <c r="M564" t="s">
        <v>91</v>
      </c>
      <c r="N564" t="s">
        <v>63</v>
      </c>
      <c r="O564" t="s">
        <v>107</v>
      </c>
      <c r="P564" s="3">
        <v>39266</v>
      </c>
      <c r="Q564">
        <v>4.29</v>
      </c>
      <c r="R564" s="3">
        <v>39632</v>
      </c>
      <c r="S564" t="s">
        <v>144</v>
      </c>
      <c r="T564" t="s">
        <v>844</v>
      </c>
      <c r="U564">
        <v>4.29</v>
      </c>
      <c r="V564" s="2">
        <v>30053507</v>
      </c>
      <c r="W564">
        <v>301</v>
      </c>
      <c r="X564" s="2">
        <v>13448797</v>
      </c>
      <c r="Y564" s="2">
        <v>16503483</v>
      </c>
      <c r="Z564" s="2">
        <v>16131279</v>
      </c>
      <c r="AA564" s="2">
        <v>16379975</v>
      </c>
      <c r="AB564" s="2">
        <v>15644763</v>
      </c>
      <c r="AC564" s="2">
        <v>17460404</v>
      </c>
      <c r="AD564">
        <v>134</v>
      </c>
      <c r="AE564">
        <v>165</v>
      </c>
      <c r="AF564">
        <v>161</v>
      </c>
      <c r="AG564">
        <v>164</v>
      </c>
      <c r="AH564">
        <v>156</v>
      </c>
      <c r="AI564">
        <v>175</v>
      </c>
      <c r="AJ564" t="s">
        <v>297</v>
      </c>
      <c r="AK564" t="s">
        <v>1877</v>
      </c>
      <c r="AL564" s="2">
        <v>24000</v>
      </c>
      <c r="AM564">
        <v>0.24</v>
      </c>
      <c r="AN564" t="s">
        <v>63</v>
      </c>
      <c r="AO564" t="s">
        <v>64</v>
      </c>
      <c r="AP564" t="s">
        <v>64</v>
      </c>
      <c r="AQ564" t="s">
        <v>64</v>
      </c>
      <c r="AR564" t="s">
        <v>64</v>
      </c>
      <c r="AS564" t="s">
        <v>64</v>
      </c>
      <c r="AT564" t="s">
        <v>64</v>
      </c>
      <c r="AU564" t="s">
        <v>64</v>
      </c>
      <c r="AV564" t="s">
        <v>64</v>
      </c>
      <c r="AW564" t="s">
        <v>64</v>
      </c>
      <c r="AX564" t="s">
        <v>64</v>
      </c>
      <c r="AY564" t="s">
        <v>64</v>
      </c>
      <c r="AZ564" t="s">
        <v>1959</v>
      </c>
      <c r="BA564" t="s">
        <v>1879</v>
      </c>
      <c r="BB564" t="s">
        <v>844</v>
      </c>
    </row>
    <row r="565" spans="1:55" x14ac:dyDescent="0.3">
      <c r="A565" t="s">
        <v>1960</v>
      </c>
      <c r="B565" t="s">
        <v>1874</v>
      </c>
      <c r="C565" t="s">
        <v>1875</v>
      </c>
      <c r="D565">
        <v>8360</v>
      </c>
      <c r="E565" s="2">
        <v>10000000</v>
      </c>
      <c r="F565" t="s">
        <v>1919</v>
      </c>
      <c r="G565" t="s">
        <v>1920</v>
      </c>
      <c r="H565" t="s">
        <v>1920</v>
      </c>
      <c r="I565" s="3">
        <v>39266</v>
      </c>
      <c r="J565" s="3">
        <v>28311</v>
      </c>
      <c r="K565">
        <v>70</v>
      </c>
      <c r="L565">
        <v>60</v>
      </c>
      <c r="M565" t="s">
        <v>91</v>
      </c>
      <c r="N565" t="s">
        <v>63</v>
      </c>
      <c r="O565" t="s">
        <v>107</v>
      </c>
      <c r="P565" s="3">
        <v>39266</v>
      </c>
      <c r="Q565">
        <v>4.2850000000000001</v>
      </c>
      <c r="R565" s="3">
        <v>39632</v>
      </c>
      <c r="S565" t="s">
        <v>144</v>
      </c>
      <c r="T565" t="s">
        <v>844</v>
      </c>
      <c r="U565">
        <v>4.2850000000000001</v>
      </c>
      <c r="V565" s="2">
        <v>30018479</v>
      </c>
      <c r="W565">
        <v>300</v>
      </c>
      <c r="X565" s="2">
        <v>13434921</v>
      </c>
      <c r="Y565" s="2">
        <v>16369502</v>
      </c>
      <c r="Z565" s="2">
        <v>16115338</v>
      </c>
      <c r="AA565" s="2">
        <v>16363925</v>
      </c>
      <c r="AB565" s="2">
        <v>15629379</v>
      </c>
      <c r="AC565" s="2">
        <v>17443713</v>
      </c>
      <c r="AD565">
        <v>134</v>
      </c>
      <c r="AE565">
        <v>164</v>
      </c>
      <c r="AF565">
        <v>161</v>
      </c>
      <c r="AG565">
        <v>164</v>
      </c>
      <c r="AH565">
        <v>156</v>
      </c>
      <c r="AI565">
        <v>174</v>
      </c>
      <c r="AJ565" t="s">
        <v>297</v>
      </c>
      <c r="AK565" t="s">
        <v>92</v>
      </c>
      <c r="AL565" s="2">
        <v>24000</v>
      </c>
      <c r="AM565">
        <v>0.24</v>
      </c>
      <c r="AN565" t="s">
        <v>63</v>
      </c>
      <c r="AO565" t="s">
        <v>64</v>
      </c>
      <c r="AP565" t="s">
        <v>64</v>
      </c>
      <c r="AQ565" t="s">
        <v>64</v>
      </c>
      <c r="AR565" t="s">
        <v>64</v>
      </c>
      <c r="AS565" t="s">
        <v>64</v>
      </c>
      <c r="AT565" t="s">
        <v>64</v>
      </c>
      <c r="AU565" t="s">
        <v>64</v>
      </c>
      <c r="AV565" t="s">
        <v>64</v>
      </c>
      <c r="AW565" t="s">
        <v>64</v>
      </c>
      <c r="AX565" t="s">
        <v>64</v>
      </c>
      <c r="AY565" t="s">
        <v>64</v>
      </c>
      <c r="AZ565" t="s">
        <v>1961</v>
      </c>
      <c r="BA565" t="s">
        <v>1879</v>
      </c>
      <c r="BB565" t="s">
        <v>844</v>
      </c>
    </row>
    <row r="566" spans="1:55" x14ac:dyDescent="0.3">
      <c r="A566" t="s">
        <v>1962</v>
      </c>
      <c r="B566" t="s">
        <v>1874</v>
      </c>
      <c r="C566" t="s">
        <v>1875</v>
      </c>
      <c r="D566">
        <v>8361</v>
      </c>
      <c r="E566" s="2">
        <v>25000000</v>
      </c>
      <c r="F566" t="s">
        <v>82</v>
      </c>
      <c r="G566" t="s">
        <v>82</v>
      </c>
      <c r="H566" t="s">
        <v>82</v>
      </c>
      <c r="I566" s="3">
        <v>39436</v>
      </c>
      <c r="J566" s="3">
        <v>28388</v>
      </c>
      <c r="K566">
        <v>70</v>
      </c>
      <c r="L566">
        <v>60</v>
      </c>
      <c r="M566" t="s">
        <v>91</v>
      </c>
      <c r="N566" t="s">
        <v>63</v>
      </c>
      <c r="O566" t="s">
        <v>107</v>
      </c>
      <c r="P566" s="3">
        <v>39436</v>
      </c>
      <c r="Q566">
        <v>4.08</v>
      </c>
      <c r="R566" s="3">
        <v>39892</v>
      </c>
      <c r="S566" t="s">
        <v>144</v>
      </c>
      <c r="T566" t="s">
        <v>844</v>
      </c>
      <c r="U566">
        <v>4.08</v>
      </c>
      <c r="V566" s="2">
        <v>71196000</v>
      </c>
      <c r="W566">
        <v>285</v>
      </c>
      <c r="X566" s="2">
        <v>31957945</v>
      </c>
      <c r="Y566" s="2">
        <v>39945994</v>
      </c>
      <c r="Z566" s="2">
        <v>39413457</v>
      </c>
      <c r="AA566" s="2">
        <v>40160281</v>
      </c>
      <c r="AB566" s="2">
        <v>41304725</v>
      </c>
      <c r="AC566" s="2">
        <v>42531315</v>
      </c>
      <c r="AD566">
        <v>128</v>
      </c>
      <c r="AE566">
        <v>160</v>
      </c>
      <c r="AF566">
        <v>158</v>
      </c>
      <c r="AG566">
        <v>161</v>
      </c>
      <c r="AH566">
        <v>165</v>
      </c>
      <c r="AI566">
        <v>170</v>
      </c>
      <c r="AJ566" t="s">
        <v>297</v>
      </c>
      <c r="AK566" t="s">
        <v>1877</v>
      </c>
      <c r="AL566" s="2">
        <v>60000</v>
      </c>
      <c r="AM566">
        <v>0.24</v>
      </c>
      <c r="AN566" t="s">
        <v>83</v>
      </c>
      <c r="AO566" t="s">
        <v>84</v>
      </c>
      <c r="AP566" s="3">
        <v>42543</v>
      </c>
      <c r="AQ566">
        <v>0</v>
      </c>
      <c r="AR566" t="s">
        <v>64</v>
      </c>
      <c r="AS566" t="s">
        <v>64</v>
      </c>
      <c r="AT566" t="s">
        <v>64</v>
      </c>
      <c r="AU566" t="s">
        <v>64</v>
      </c>
      <c r="AV566" t="s">
        <v>64</v>
      </c>
      <c r="AW566" t="s">
        <v>64</v>
      </c>
      <c r="AX566" t="s">
        <v>64</v>
      </c>
      <c r="AY566" t="s">
        <v>64</v>
      </c>
      <c r="AZ566" t="s">
        <v>1963</v>
      </c>
      <c r="BA566" t="s">
        <v>1879</v>
      </c>
      <c r="BB566" t="s">
        <v>844</v>
      </c>
    </row>
    <row r="567" spans="1:55" x14ac:dyDescent="0.3">
      <c r="A567" t="s">
        <v>1964</v>
      </c>
      <c r="B567" t="s">
        <v>1874</v>
      </c>
      <c r="C567" t="s">
        <v>1875</v>
      </c>
      <c r="D567">
        <v>8362</v>
      </c>
      <c r="E567" s="2">
        <v>25000000</v>
      </c>
      <c r="F567" t="s">
        <v>82</v>
      </c>
      <c r="G567" t="s">
        <v>82</v>
      </c>
      <c r="H567" t="s">
        <v>82</v>
      </c>
      <c r="I567" s="3">
        <v>39437</v>
      </c>
      <c r="J567" s="3">
        <v>28480</v>
      </c>
      <c r="K567">
        <v>70</v>
      </c>
      <c r="L567">
        <v>60</v>
      </c>
      <c r="M567" t="s">
        <v>91</v>
      </c>
      <c r="N567" t="s">
        <v>63</v>
      </c>
      <c r="O567" t="s">
        <v>107</v>
      </c>
      <c r="P567" s="3">
        <v>39437</v>
      </c>
      <c r="Q567">
        <v>4.0599999999999996</v>
      </c>
      <c r="R567" s="3">
        <v>40168</v>
      </c>
      <c r="S567" t="s">
        <v>144</v>
      </c>
      <c r="T567" t="s">
        <v>844</v>
      </c>
      <c r="U567">
        <v>4.0599999999999996</v>
      </c>
      <c r="V567" s="2">
        <v>71100055</v>
      </c>
      <c r="W567">
        <v>284</v>
      </c>
      <c r="X567" s="2">
        <v>32049035</v>
      </c>
      <c r="Y567" s="2">
        <v>40058252</v>
      </c>
      <c r="Z567" s="2">
        <v>39527810</v>
      </c>
      <c r="AA567" s="2">
        <v>40276410</v>
      </c>
      <c r="AB567" s="2">
        <v>41420624</v>
      </c>
      <c r="AC567" s="2">
        <v>42657033</v>
      </c>
      <c r="AD567">
        <v>128</v>
      </c>
      <c r="AE567">
        <v>160</v>
      </c>
      <c r="AF567">
        <v>158</v>
      </c>
      <c r="AG567">
        <v>161</v>
      </c>
      <c r="AH567">
        <v>166</v>
      </c>
      <c r="AI567">
        <v>171</v>
      </c>
      <c r="AJ567" t="s">
        <v>297</v>
      </c>
      <c r="AK567" t="s">
        <v>92</v>
      </c>
      <c r="AL567" s="2">
        <v>60000</v>
      </c>
      <c r="AM567">
        <v>0.24</v>
      </c>
      <c r="AN567" t="s">
        <v>83</v>
      </c>
      <c r="AO567" t="s">
        <v>84</v>
      </c>
      <c r="AP567" s="3">
        <v>42543</v>
      </c>
      <c r="AQ567">
        <v>0</v>
      </c>
      <c r="AR567" t="s">
        <v>64</v>
      </c>
      <c r="AS567" t="s">
        <v>64</v>
      </c>
      <c r="AT567" t="s">
        <v>64</v>
      </c>
      <c r="AU567" t="s">
        <v>64</v>
      </c>
      <c r="AV567" t="s">
        <v>64</v>
      </c>
      <c r="AW567" t="s">
        <v>64</v>
      </c>
      <c r="AX567" t="s">
        <v>64</v>
      </c>
      <c r="AY567" t="s">
        <v>64</v>
      </c>
      <c r="AZ567" t="s">
        <v>1965</v>
      </c>
      <c r="BA567" t="s">
        <v>1879</v>
      </c>
      <c r="BB567" t="s">
        <v>844</v>
      </c>
    </row>
    <row r="568" spans="1:55" x14ac:dyDescent="0.3">
      <c r="A568" t="s">
        <v>1966</v>
      </c>
      <c r="B568" t="s">
        <v>1874</v>
      </c>
      <c r="C568" t="s">
        <v>1875</v>
      </c>
      <c r="D568">
        <v>8363</v>
      </c>
      <c r="E568" s="2">
        <v>20000000</v>
      </c>
      <c r="F568" t="s">
        <v>82</v>
      </c>
      <c r="G568" t="s">
        <v>82</v>
      </c>
      <c r="H568" t="s">
        <v>82</v>
      </c>
      <c r="I568" s="3">
        <v>39437</v>
      </c>
      <c r="J568" s="3">
        <v>28480</v>
      </c>
      <c r="K568">
        <v>70</v>
      </c>
      <c r="L568">
        <v>60</v>
      </c>
      <c r="M568" t="s">
        <v>91</v>
      </c>
      <c r="N568" t="s">
        <v>63</v>
      </c>
      <c r="O568" t="s">
        <v>107</v>
      </c>
      <c r="P568" s="3">
        <v>39437</v>
      </c>
      <c r="Q568">
        <v>4.07</v>
      </c>
      <c r="R568" s="3">
        <v>40350</v>
      </c>
      <c r="S568" t="s">
        <v>144</v>
      </c>
      <c r="T568" t="s">
        <v>844</v>
      </c>
      <c r="U568">
        <v>4.07</v>
      </c>
      <c r="V568" s="2">
        <v>57020142</v>
      </c>
      <c r="W568">
        <v>285</v>
      </c>
      <c r="X568" s="2">
        <v>25694902</v>
      </c>
      <c r="Y568" s="2">
        <v>32112981</v>
      </c>
      <c r="Z568" s="2">
        <v>31687567</v>
      </c>
      <c r="AA568" s="2">
        <v>32287057</v>
      </c>
      <c r="AB568" s="2">
        <v>33203510</v>
      </c>
      <c r="AC568" s="2">
        <v>34193782</v>
      </c>
      <c r="AD568">
        <v>128</v>
      </c>
      <c r="AE568">
        <v>161</v>
      </c>
      <c r="AF568">
        <v>158</v>
      </c>
      <c r="AG568">
        <v>161</v>
      </c>
      <c r="AH568">
        <v>166</v>
      </c>
      <c r="AI568">
        <v>171</v>
      </c>
      <c r="AJ568" t="s">
        <v>297</v>
      </c>
      <c r="AK568" t="s">
        <v>573</v>
      </c>
      <c r="AL568" s="2">
        <v>48000</v>
      </c>
      <c r="AM568">
        <v>0.24</v>
      </c>
      <c r="AN568" t="s">
        <v>83</v>
      </c>
      <c r="AO568" t="s">
        <v>84</v>
      </c>
      <c r="AP568" s="3">
        <v>42543</v>
      </c>
      <c r="AQ568">
        <v>0</v>
      </c>
      <c r="AR568" t="s">
        <v>64</v>
      </c>
      <c r="AS568" t="s">
        <v>64</v>
      </c>
      <c r="AT568" t="s">
        <v>64</v>
      </c>
      <c r="AU568" t="s">
        <v>64</v>
      </c>
      <c r="AV568" t="s">
        <v>64</v>
      </c>
      <c r="AW568" t="s">
        <v>64</v>
      </c>
      <c r="AX568" t="s">
        <v>64</v>
      </c>
      <c r="AY568" t="s">
        <v>64</v>
      </c>
      <c r="AZ568" t="s">
        <v>1967</v>
      </c>
      <c r="BA568" t="s">
        <v>1879</v>
      </c>
      <c r="BB568" t="s">
        <v>844</v>
      </c>
    </row>
    <row r="569" spans="1:55" x14ac:dyDescent="0.3">
      <c r="A569" t="s">
        <v>1968</v>
      </c>
      <c r="B569" t="s">
        <v>1874</v>
      </c>
      <c r="C569" t="s">
        <v>1875</v>
      </c>
      <c r="D569">
        <v>8364</v>
      </c>
      <c r="E569" s="2">
        <v>10000000</v>
      </c>
      <c r="F569" t="s">
        <v>82</v>
      </c>
      <c r="G569" t="s">
        <v>82</v>
      </c>
      <c r="H569" t="s">
        <v>82</v>
      </c>
      <c r="I569" s="3">
        <v>39575</v>
      </c>
      <c r="J569" s="3">
        <v>28617</v>
      </c>
      <c r="K569">
        <v>70</v>
      </c>
      <c r="L569">
        <v>72</v>
      </c>
      <c r="M569" t="s">
        <v>91</v>
      </c>
      <c r="N569" t="s">
        <v>63</v>
      </c>
      <c r="O569" t="s">
        <v>107</v>
      </c>
      <c r="P569" s="3">
        <v>39575</v>
      </c>
      <c r="Q569">
        <v>4.1900000000000004</v>
      </c>
      <c r="R569" s="3">
        <v>41766</v>
      </c>
      <c r="S569" t="s">
        <v>144</v>
      </c>
      <c r="T569" t="s">
        <v>844</v>
      </c>
      <c r="U569">
        <v>4.1900000000000004</v>
      </c>
      <c r="V569" s="2">
        <v>29349515</v>
      </c>
      <c r="W569">
        <v>293</v>
      </c>
      <c r="X569" s="2">
        <v>13236124</v>
      </c>
      <c r="Y569" s="2">
        <v>16523725</v>
      </c>
      <c r="Z569" s="2">
        <v>16304330</v>
      </c>
      <c r="AA569" s="2">
        <v>16609762</v>
      </c>
      <c r="AB569" s="2">
        <v>17079412</v>
      </c>
      <c r="AC569" s="2">
        <v>17580972</v>
      </c>
      <c r="AD569">
        <v>132</v>
      </c>
      <c r="AE569">
        <v>165</v>
      </c>
      <c r="AF569">
        <v>163</v>
      </c>
      <c r="AG569">
        <v>166</v>
      </c>
      <c r="AH569">
        <v>171</v>
      </c>
      <c r="AI569">
        <v>176</v>
      </c>
      <c r="AJ569" t="s">
        <v>297</v>
      </c>
      <c r="AK569" t="s">
        <v>1877</v>
      </c>
      <c r="AL569" s="2">
        <v>24000</v>
      </c>
      <c r="AM569">
        <v>0.24</v>
      </c>
      <c r="AN569" t="s">
        <v>83</v>
      </c>
      <c r="AO569" t="s">
        <v>84</v>
      </c>
      <c r="AP569" s="3">
        <v>42543</v>
      </c>
      <c r="AQ569">
        <v>0</v>
      </c>
      <c r="AR569" t="s">
        <v>64</v>
      </c>
      <c r="AS569" t="s">
        <v>64</v>
      </c>
      <c r="AT569" t="s">
        <v>64</v>
      </c>
      <c r="AU569" t="s">
        <v>64</v>
      </c>
      <c r="AV569" t="s">
        <v>64</v>
      </c>
      <c r="AW569" t="s">
        <v>64</v>
      </c>
      <c r="AX569" t="s">
        <v>64</v>
      </c>
      <c r="AY569" t="s">
        <v>64</v>
      </c>
      <c r="AZ569" t="s">
        <v>1969</v>
      </c>
      <c r="BA569" t="s">
        <v>1879</v>
      </c>
      <c r="BB569" t="s">
        <v>844</v>
      </c>
    </row>
    <row r="570" spans="1:55" x14ac:dyDescent="0.3">
      <c r="A570" t="s">
        <v>1970</v>
      </c>
      <c r="B570" t="s">
        <v>1874</v>
      </c>
      <c r="C570" t="s">
        <v>1875</v>
      </c>
      <c r="D570">
        <v>8365</v>
      </c>
      <c r="E570" s="2">
        <v>10000000</v>
      </c>
      <c r="F570" t="s">
        <v>82</v>
      </c>
      <c r="G570" t="s">
        <v>82</v>
      </c>
      <c r="H570" t="s">
        <v>82</v>
      </c>
      <c r="I570" s="3">
        <v>39582</v>
      </c>
      <c r="J570" s="3">
        <v>28624</v>
      </c>
      <c r="K570">
        <v>70</v>
      </c>
      <c r="L570">
        <v>60</v>
      </c>
      <c r="M570" t="s">
        <v>91</v>
      </c>
      <c r="N570" t="s">
        <v>63</v>
      </c>
      <c r="O570" t="s">
        <v>107</v>
      </c>
      <c r="P570" s="3">
        <v>39582</v>
      </c>
      <c r="Q570">
        <v>4.0999999999999996</v>
      </c>
      <c r="R570" s="3">
        <v>41043</v>
      </c>
      <c r="S570" t="s">
        <v>144</v>
      </c>
      <c r="T570" t="s">
        <v>844</v>
      </c>
      <c r="U570">
        <v>4.0999999999999996</v>
      </c>
      <c r="V570" s="2">
        <v>28719096</v>
      </c>
      <c r="W570">
        <v>287</v>
      </c>
      <c r="X570" s="2">
        <v>12976463</v>
      </c>
      <c r="Y570" s="2">
        <v>16216091</v>
      </c>
      <c r="Z570" s="2">
        <v>16001449</v>
      </c>
      <c r="AA570" s="2">
        <v>16304173</v>
      </c>
      <c r="AB570" s="2">
        <v>16768990</v>
      </c>
      <c r="AC570" s="2">
        <v>17265542</v>
      </c>
      <c r="AD570">
        <v>130</v>
      </c>
      <c r="AE570">
        <v>162</v>
      </c>
      <c r="AF570">
        <v>160</v>
      </c>
      <c r="AG570">
        <v>163</v>
      </c>
      <c r="AH570">
        <v>168</v>
      </c>
      <c r="AI570">
        <v>173</v>
      </c>
      <c r="AJ570" t="s">
        <v>297</v>
      </c>
      <c r="AK570" t="s">
        <v>92</v>
      </c>
      <c r="AL570" s="2">
        <v>24000</v>
      </c>
      <c r="AM570">
        <v>0.24</v>
      </c>
      <c r="AN570" t="s">
        <v>83</v>
      </c>
      <c r="AO570" t="s">
        <v>84</v>
      </c>
      <c r="AP570" s="3">
        <v>42543</v>
      </c>
      <c r="AQ570">
        <v>0</v>
      </c>
      <c r="AR570" t="s">
        <v>64</v>
      </c>
      <c r="AS570" t="s">
        <v>64</v>
      </c>
      <c r="AT570" t="s">
        <v>64</v>
      </c>
      <c r="AU570" t="s">
        <v>64</v>
      </c>
      <c r="AV570" t="s">
        <v>64</v>
      </c>
      <c r="AW570" t="s">
        <v>64</v>
      </c>
      <c r="AX570" t="s">
        <v>64</v>
      </c>
      <c r="AY570" t="s">
        <v>64</v>
      </c>
      <c r="AZ570" t="s">
        <v>1971</v>
      </c>
      <c r="BA570" t="s">
        <v>1879</v>
      </c>
      <c r="BB570" t="s">
        <v>844</v>
      </c>
    </row>
    <row r="571" spans="1:55" x14ac:dyDescent="0.3">
      <c r="A571" t="s">
        <v>1972</v>
      </c>
      <c r="B571" t="s">
        <v>1874</v>
      </c>
      <c r="C571" t="s">
        <v>1875</v>
      </c>
      <c r="D571">
        <v>8373</v>
      </c>
      <c r="E571" s="2">
        <v>2500000</v>
      </c>
      <c r="F571" t="s">
        <v>1973</v>
      </c>
      <c r="G571" t="s">
        <v>1973</v>
      </c>
      <c r="H571" t="s">
        <v>1973</v>
      </c>
      <c r="I571" s="3">
        <v>42614</v>
      </c>
      <c r="J571" s="3">
        <v>28004</v>
      </c>
      <c r="K571">
        <v>60</v>
      </c>
      <c r="L571">
        <v>60</v>
      </c>
      <c r="M571" t="s">
        <v>91</v>
      </c>
      <c r="N571" t="s">
        <v>63</v>
      </c>
      <c r="O571" t="s">
        <v>107</v>
      </c>
      <c r="P571" s="3">
        <v>42614</v>
      </c>
      <c r="Q571">
        <v>3.65</v>
      </c>
      <c r="R571" s="3">
        <v>46266</v>
      </c>
      <c r="S571" t="s">
        <v>144</v>
      </c>
      <c r="T571" t="s">
        <v>844</v>
      </c>
      <c r="U571">
        <v>3.65</v>
      </c>
      <c r="V571" s="2">
        <v>5478750</v>
      </c>
      <c r="W571">
        <v>219</v>
      </c>
      <c r="X571" t="s">
        <v>64</v>
      </c>
      <c r="Y571" s="2">
        <v>3303544</v>
      </c>
      <c r="Z571" s="2">
        <v>3283079</v>
      </c>
      <c r="AA571" s="2">
        <v>3364504</v>
      </c>
      <c r="AB571" s="2">
        <v>3242606</v>
      </c>
      <c r="AC571" s="2">
        <v>3654832</v>
      </c>
      <c r="AD571" t="s">
        <v>64</v>
      </c>
      <c r="AE571">
        <v>132</v>
      </c>
      <c r="AF571">
        <v>131</v>
      </c>
      <c r="AG571">
        <v>135</v>
      </c>
      <c r="AH571">
        <v>130</v>
      </c>
      <c r="AI571">
        <v>146</v>
      </c>
      <c r="AJ571" t="s">
        <v>297</v>
      </c>
      <c r="AK571" t="s">
        <v>1974</v>
      </c>
      <c r="AL571" s="2">
        <v>3000</v>
      </c>
      <c r="AM571">
        <v>0.12</v>
      </c>
      <c r="AN571" t="s">
        <v>63</v>
      </c>
      <c r="AO571" t="s">
        <v>64</v>
      </c>
      <c r="AP571" t="s">
        <v>64</v>
      </c>
      <c r="AQ571" t="s">
        <v>64</v>
      </c>
      <c r="AR571" t="s">
        <v>64</v>
      </c>
      <c r="AS571" t="s">
        <v>64</v>
      </c>
      <c r="AT571" t="s">
        <v>64</v>
      </c>
      <c r="AU571" t="s">
        <v>64</v>
      </c>
      <c r="AV571" t="s">
        <v>64</v>
      </c>
      <c r="AW571" t="s">
        <v>64</v>
      </c>
      <c r="AX571" t="s">
        <v>64</v>
      </c>
      <c r="AY571" t="s">
        <v>64</v>
      </c>
      <c r="AZ571" t="s">
        <v>1975</v>
      </c>
      <c r="BA571" t="s">
        <v>1879</v>
      </c>
      <c r="BB571" t="s">
        <v>844</v>
      </c>
      <c r="BC571" t="s">
        <v>1976</v>
      </c>
    </row>
    <row r="572" spans="1:55" x14ac:dyDescent="0.3">
      <c r="A572" t="s">
        <v>1977</v>
      </c>
      <c r="B572" t="s">
        <v>1874</v>
      </c>
      <c r="C572" t="s">
        <v>1875</v>
      </c>
      <c r="D572">
        <v>8374</v>
      </c>
      <c r="E572" s="2">
        <v>7500000</v>
      </c>
      <c r="F572" t="s">
        <v>1978</v>
      </c>
      <c r="G572" t="s">
        <v>1978</v>
      </c>
      <c r="H572" t="s">
        <v>1978</v>
      </c>
      <c r="I572" s="3">
        <v>42614</v>
      </c>
      <c r="J572" s="3">
        <v>28004</v>
      </c>
      <c r="K572">
        <v>60</v>
      </c>
      <c r="L572">
        <v>60</v>
      </c>
      <c r="M572" t="s">
        <v>91</v>
      </c>
      <c r="N572" t="s">
        <v>63</v>
      </c>
      <c r="O572" t="s">
        <v>107</v>
      </c>
      <c r="P572" s="3">
        <v>42614</v>
      </c>
      <c r="Q572">
        <v>3.65</v>
      </c>
      <c r="R572" s="3">
        <v>46266</v>
      </c>
      <c r="S572" t="s">
        <v>144</v>
      </c>
      <c r="T572" t="s">
        <v>844</v>
      </c>
      <c r="U572">
        <v>3.65</v>
      </c>
      <c r="V572" s="2">
        <v>16436250</v>
      </c>
      <c r="W572">
        <v>219</v>
      </c>
      <c r="X572" t="s">
        <v>64</v>
      </c>
      <c r="Y572" s="2">
        <v>9910632</v>
      </c>
      <c r="Z572" s="2">
        <v>9849236</v>
      </c>
      <c r="AA572" s="2">
        <v>10093513</v>
      </c>
      <c r="AB572" s="2">
        <v>9727817</v>
      </c>
      <c r="AC572" s="2">
        <v>10964497</v>
      </c>
      <c r="AD572" t="s">
        <v>64</v>
      </c>
      <c r="AE572">
        <v>132</v>
      </c>
      <c r="AF572">
        <v>131</v>
      </c>
      <c r="AG572">
        <v>135</v>
      </c>
      <c r="AH572">
        <v>130</v>
      </c>
      <c r="AI572">
        <v>146</v>
      </c>
      <c r="AJ572" t="s">
        <v>297</v>
      </c>
      <c r="AK572" t="s">
        <v>1974</v>
      </c>
      <c r="AL572" s="2">
        <v>9000</v>
      </c>
      <c r="AM572">
        <v>0.12</v>
      </c>
      <c r="AN572" t="s">
        <v>63</v>
      </c>
      <c r="AO572" t="s">
        <v>64</v>
      </c>
      <c r="AP572" t="s">
        <v>64</v>
      </c>
      <c r="AQ572" t="s">
        <v>64</v>
      </c>
      <c r="AR572" t="s">
        <v>64</v>
      </c>
      <c r="AS572" t="s">
        <v>64</v>
      </c>
      <c r="AT572" t="s">
        <v>64</v>
      </c>
      <c r="AU572" t="s">
        <v>64</v>
      </c>
      <c r="AV572" t="s">
        <v>64</v>
      </c>
      <c r="AW572" t="s">
        <v>64</v>
      </c>
      <c r="AX572" t="s">
        <v>64</v>
      </c>
      <c r="AY572" t="s">
        <v>64</v>
      </c>
      <c r="AZ572" t="s">
        <v>1979</v>
      </c>
      <c r="BA572" t="s">
        <v>1879</v>
      </c>
      <c r="BB572" t="s">
        <v>844</v>
      </c>
      <c r="BC572" t="s">
        <v>1976</v>
      </c>
    </row>
    <row r="573" spans="1:55" x14ac:dyDescent="0.3">
      <c r="A573" t="s">
        <v>1980</v>
      </c>
      <c r="B573" t="s">
        <v>1981</v>
      </c>
      <c r="C573" t="s">
        <v>1982</v>
      </c>
      <c r="D573">
        <v>7000000003</v>
      </c>
      <c r="E573" s="2">
        <v>21000000</v>
      </c>
      <c r="F573" t="s">
        <v>488</v>
      </c>
      <c r="G573" t="s">
        <v>152</v>
      </c>
      <c r="H573" t="s">
        <v>64</v>
      </c>
      <c r="I573" s="3">
        <v>38043</v>
      </c>
      <c r="J573" s="3">
        <v>19781</v>
      </c>
      <c r="K573">
        <v>50</v>
      </c>
      <c r="O573">
        <v>3.58</v>
      </c>
      <c r="Q573">
        <v>4.5999999999999996</v>
      </c>
      <c r="R573" s="3">
        <v>39359</v>
      </c>
      <c r="AD573">
        <v>0</v>
      </c>
      <c r="AG573">
        <v>0</v>
      </c>
      <c r="AJ573" t="s">
        <v>293</v>
      </c>
      <c r="AM573">
        <v>0</v>
      </c>
      <c r="AO573" t="s">
        <v>708</v>
      </c>
      <c r="AP573">
        <v>2018</v>
      </c>
    </row>
    <row r="574" spans="1:55" x14ac:dyDescent="0.3">
      <c r="A574" t="s">
        <v>1983</v>
      </c>
      <c r="B574" t="s">
        <v>1984</v>
      </c>
      <c r="C574" t="s">
        <v>1982</v>
      </c>
      <c r="D574">
        <v>7000000004</v>
      </c>
      <c r="E574" s="2">
        <v>8000000</v>
      </c>
      <c r="F574" t="s">
        <v>488</v>
      </c>
      <c r="G574" t="s">
        <v>152</v>
      </c>
      <c r="H574" t="s">
        <v>64</v>
      </c>
      <c r="I574" s="3">
        <v>38043</v>
      </c>
      <c r="J574" s="3">
        <v>19781</v>
      </c>
      <c r="K574">
        <v>50</v>
      </c>
      <c r="O574">
        <v>4.09</v>
      </c>
      <c r="Q574">
        <v>4.5999999999999996</v>
      </c>
      <c r="R574" t="s">
        <v>1985</v>
      </c>
      <c r="AD574">
        <v>0</v>
      </c>
      <c r="AG574">
        <v>0</v>
      </c>
      <c r="AJ574" t="s">
        <v>293</v>
      </c>
      <c r="AM574">
        <v>0</v>
      </c>
      <c r="AO574" t="s">
        <v>708</v>
      </c>
      <c r="AP574">
        <v>2018</v>
      </c>
    </row>
    <row r="575" spans="1:55" x14ac:dyDescent="0.3">
      <c r="A575" t="s">
        <v>1986</v>
      </c>
      <c r="B575" t="s">
        <v>1987</v>
      </c>
      <c r="C575" t="s">
        <v>1982</v>
      </c>
      <c r="D575">
        <v>7000000005</v>
      </c>
      <c r="E575" s="2">
        <v>22300000</v>
      </c>
      <c r="F575" t="s">
        <v>488</v>
      </c>
      <c r="G575" t="s">
        <v>152</v>
      </c>
      <c r="H575" t="s">
        <v>64</v>
      </c>
      <c r="I575" s="3">
        <v>38043</v>
      </c>
      <c r="J575" s="3">
        <v>19416</v>
      </c>
      <c r="K575">
        <v>49</v>
      </c>
      <c r="O575">
        <v>3.92</v>
      </c>
      <c r="Q575">
        <v>4.5999999999999996</v>
      </c>
      <c r="R575" t="s">
        <v>1988</v>
      </c>
      <c r="AD575">
        <v>0</v>
      </c>
      <c r="AG575">
        <v>0</v>
      </c>
      <c r="AJ575" t="s">
        <v>293</v>
      </c>
      <c r="AM575">
        <v>0</v>
      </c>
      <c r="AO575" t="s">
        <v>708</v>
      </c>
      <c r="AP575">
        <v>2018</v>
      </c>
    </row>
    <row r="576" spans="1:55" x14ac:dyDescent="0.3">
      <c r="A576" t="s">
        <v>1989</v>
      </c>
      <c r="B576" t="s">
        <v>1990</v>
      </c>
      <c r="C576" t="s">
        <v>1982</v>
      </c>
      <c r="D576">
        <v>7000000006</v>
      </c>
      <c r="E576" s="2">
        <v>15000000</v>
      </c>
      <c r="F576" t="s">
        <v>1991</v>
      </c>
      <c r="G576" t="s">
        <v>272</v>
      </c>
      <c r="H576" t="s">
        <v>272</v>
      </c>
      <c r="I576" s="3">
        <v>38043</v>
      </c>
      <c r="J576" s="3">
        <v>19781</v>
      </c>
      <c r="K576">
        <v>50</v>
      </c>
      <c r="O576">
        <v>3.35</v>
      </c>
      <c r="Q576">
        <v>4.5999999999999996</v>
      </c>
      <c r="R576" t="s">
        <v>1992</v>
      </c>
      <c r="AA576" s="2">
        <v>24350000</v>
      </c>
      <c r="AB576" s="2">
        <v>25625000</v>
      </c>
      <c r="AC576" s="2">
        <v>25460167</v>
      </c>
      <c r="AD576">
        <v>0</v>
      </c>
      <c r="AG576">
        <v>162.333</v>
      </c>
      <c r="AJ576" t="s">
        <v>293</v>
      </c>
      <c r="AM576">
        <v>0</v>
      </c>
      <c r="AO576" t="s">
        <v>668</v>
      </c>
    </row>
    <row r="577" spans="1:42" x14ac:dyDescent="0.3">
      <c r="A577" t="s">
        <v>1993</v>
      </c>
      <c r="B577" t="s">
        <v>1994</v>
      </c>
      <c r="C577" t="s">
        <v>1982</v>
      </c>
      <c r="D577">
        <v>7000000007</v>
      </c>
      <c r="E577" s="2">
        <v>5000000</v>
      </c>
      <c r="F577" t="s">
        <v>272</v>
      </c>
      <c r="G577" t="s">
        <v>272</v>
      </c>
      <c r="H577" t="s">
        <v>272</v>
      </c>
      <c r="I577" s="3">
        <v>38043</v>
      </c>
      <c r="J577" s="3">
        <v>19781</v>
      </c>
      <c r="K577">
        <v>50</v>
      </c>
      <c r="O577">
        <v>3.42</v>
      </c>
      <c r="Q577">
        <v>4.5999999999999996</v>
      </c>
      <c r="R577" t="s">
        <v>1992</v>
      </c>
      <c r="AA577" s="2">
        <v>8129000</v>
      </c>
      <c r="AB577" s="2">
        <v>8551000</v>
      </c>
      <c r="AC577" s="2">
        <v>8498684</v>
      </c>
      <c r="AD577">
        <v>0</v>
      </c>
      <c r="AG577">
        <v>162.58000000000001</v>
      </c>
      <c r="AJ577" t="s">
        <v>293</v>
      </c>
      <c r="AK577" t="s">
        <v>100</v>
      </c>
      <c r="AL577" s="2">
        <v>30000</v>
      </c>
      <c r="AM577">
        <v>0.6</v>
      </c>
      <c r="AO577" t="s">
        <v>668</v>
      </c>
    </row>
    <row r="578" spans="1:42" x14ac:dyDescent="0.3">
      <c r="A578" t="s">
        <v>1995</v>
      </c>
      <c r="B578" t="s">
        <v>1996</v>
      </c>
      <c r="C578" t="s">
        <v>1982</v>
      </c>
      <c r="D578">
        <v>7000000008</v>
      </c>
      <c r="E578" s="2">
        <v>25000000</v>
      </c>
      <c r="F578" t="s">
        <v>1124</v>
      </c>
      <c r="G578" t="s">
        <v>131</v>
      </c>
      <c r="H578" t="s">
        <v>131</v>
      </c>
      <c r="I578" s="3">
        <v>39153</v>
      </c>
      <c r="J578" s="3">
        <v>28196</v>
      </c>
      <c r="K578">
        <v>70</v>
      </c>
      <c r="O578">
        <v>4.4000000000000004</v>
      </c>
      <c r="Q578">
        <v>4.4000000000000004</v>
      </c>
      <c r="R578" s="3">
        <v>40150</v>
      </c>
      <c r="AD578">
        <v>0</v>
      </c>
      <c r="AG578">
        <v>0</v>
      </c>
      <c r="AJ578" t="s">
        <v>293</v>
      </c>
      <c r="AM578">
        <v>0</v>
      </c>
      <c r="AO578" t="s">
        <v>1997</v>
      </c>
      <c r="AP578">
        <v>2016</v>
      </c>
    </row>
    <row r="579" spans="1:42" x14ac:dyDescent="0.3">
      <c r="A579" t="s">
        <v>1998</v>
      </c>
      <c r="B579" t="s">
        <v>1999</v>
      </c>
      <c r="C579" t="s">
        <v>2000</v>
      </c>
      <c r="D579">
        <v>620</v>
      </c>
      <c r="E579" s="2">
        <v>10000000</v>
      </c>
      <c r="F579" t="s">
        <v>260</v>
      </c>
      <c r="G579" t="s">
        <v>260</v>
      </c>
      <c r="H579" t="s">
        <v>138</v>
      </c>
      <c r="I579" s="3">
        <v>37774</v>
      </c>
      <c r="J579" s="3">
        <v>17686</v>
      </c>
      <c r="K579">
        <v>45</v>
      </c>
      <c r="L579">
        <v>6</v>
      </c>
      <c r="M579" t="s">
        <v>62</v>
      </c>
      <c r="N579" s="3">
        <v>37774</v>
      </c>
      <c r="O579">
        <v>2.99</v>
      </c>
      <c r="P579" s="3">
        <v>39601</v>
      </c>
      <c r="Q579">
        <v>4.25</v>
      </c>
      <c r="R579" s="3">
        <v>39784</v>
      </c>
      <c r="S579" t="s">
        <v>63</v>
      </c>
      <c r="T579" s="3">
        <v>39601</v>
      </c>
      <c r="U579">
        <v>4.25</v>
      </c>
      <c r="V579" s="2">
        <v>18495000</v>
      </c>
      <c r="W579">
        <v>185</v>
      </c>
      <c r="X579" s="2">
        <v>12420259</v>
      </c>
      <c r="Y579" s="2">
        <v>14069352</v>
      </c>
      <c r="Z579" s="2">
        <v>13983996</v>
      </c>
      <c r="AA579" s="2">
        <v>14088106</v>
      </c>
      <c r="AB579" s="2">
        <v>13416979</v>
      </c>
      <c r="AC579" s="2">
        <v>14416075</v>
      </c>
      <c r="AD579">
        <v>124</v>
      </c>
      <c r="AE579">
        <v>141</v>
      </c>
      <c r="AF579">
        <v>140</v>
      </c>
      <c r="AG579">
        <v>141</v>
      </c>
      <c r="AH579">
        <v>134</v>
      </c>
      <c r="AI579">
        <v>144</v>
      </c>
      <c r="AJ579" t="s">
        <v>56</v>
      </c>
      <c r="AK579" t="s">
        <v>720</v>
      </c>
      <c r="AM579">
        <v>0</v>
      </c>
      <c r="AN579" t="s">
        <v>144</v>
      </c>
    </row>
    <row r="580" spans="1:42" x14ac:dyDescent="0.3">
      <c r="A580" t="s">
        <v>2001</v>
      </c>
      <c r="B580" t="s">
        <v>1999</v>
      </c>
      <c r="C580" t="s">
        <v>2000</v>
      </c>
      <c r="D580">
        <v>621</v>
      </c>
      <c r="E580" s="2">
        <v>10000000</v>
      </c>
      <c r="F580" t="s">
        <v>260</v>
      </c>
      <c r="G580" t="s">
        <v>260</v>
      </c>
      <c r="H580" t="s">
        <v>138</v>
      </c>
      <c r="I580" s="3">
        <v>37991</v>
      </c>
      <c r="J580" s="3">
        <v>17903</v>
      </c>
      <c r="K580">
        <v>45</v>
      </c>
      <c r="L580">
        <v>6</v>
      </c>
      <c r="M580" t="s">
        <v>62</v>
      </c>
      <c r="N580" s="3">
        <v>37991</v>
      </c>
      <c r="O580">
        <v>3.44</v>
      </c>
      <c r="P580" s="3">
        <v>39818</v>
      </c>
      <c r="Q580">
        <v>4.75</v>
      </c>
      <c r="R580" s="3">
        <v>39999</v>
      </c>
      <c r="S580" t="s">
        <v>63</v>
      </c>
      <c r="T580" s="3">
        <v>39818</v>
      </c>
      <c r="U580">
        <v>4.75</v>
      </c>
      <c r="V580" s="2">
        <v>20720000</v>
      </c>
      <c r="W580">
        <v>207</v>
      </c>
      <c r="X580" s="2">
        <v>13473017</v>
      </c>
      <c r="Y580" s="2">
        <v>15245157</v>
      </c>
      <c r="Z580" s="2">
        <v>15136601</v>
      </c>
      <c r="AA580" s="2">
        <v>15175167</v>
      </c>
      <c r="AB580" s="2">
        <v>14446469</v>
      </c>
      <c r="AC580" s="2">
        <v>15488155</v>
      </c>
      <c r="AD580">
        <v>135</v>
      </c>
      <c r="AE580">
        <v>152</v>
      </c>
      <c r="AF580">
        <v>151</v>
      </c>
      <c r="AG580">
        <v>152</v>
      </c>
      <c r="AH580">
        <v>144</v>
      </c>
      <c r="AI580">
        <v>155</v>
      </c>
      <c r="AJ580" t="s">
        <v>56</v>
      </c>
      <c r="AK580" t="s">
        <v>720</v>
      </c>
      <c r="AM580">
        <v>0</v>
      </c>
      <c r="AN580" t="s">
        <v>144</v>
      </c>
    </row>
    <row r="581" spans="1:42" x14ac:dyDescent="0.3">
      <c r="A581" t="s">
        <v>2002</v>
      </c>
      <c r="B581" t="s">
        <v>1999</v>
      </c>
      <c r="C581" t="s">
        <v>2000</v>
      </c>
      <c r="D581">
        <v>622</v>
      </c>
      <c r="E581" s="2">
        <v>10000000</v>
      </c>
      <c r="F581" t="s">
        <v>260</v>
      </c>
      <c r="G581" t="s">
        <v>260</v>
      </c>
      <c r="H581" t="s">
        <v>138</v>
      </c>
      <c r="I581" s="3">
        <v>38009</v>
      </c>
      <c r="J581" s="3">
        <v>19747</v>
      </c>
      <c r="K581">
        <v>50</v>
      </c>
      <c r="L581">
        <v>6</v>
      </c>
      <c r="M581" t="s">
        <v>62</v>
      </c>
      <c r="N581" s="3">
        <v>38009</v>
      </c>
      <c r="O581">
        <v>2.99</v>
      </c>
      <c r="P581" s="3">
        <v>39470</v>
      </c>
      <c r="Q581">
        <v>4.75</v>
      </c>
      <c r="R581" s="3">
        <v>39652</v>
      </c>
      <c r="S581" t="s">
        <v>63</v>
      </c>
      <c r="T581" s="3">
        <v>39470</v>
      </c>
      <c r="U581">
        <v>4.75</v>
      </c>
      <c r="V581" s="2">
        <v>23046000</v>
      </c>
      <c r="W581">
        <v>230</v>
      </c>
      <c r="X581" s="2">
        <v>13923018</v>
      </c>
      <c r="Y581" s="2">
        <v>16034513</v>
      </c>
      <c r="Z581" s="2">
        <v>15931094</v>
      </c>
      <c r="AA581" s="2">
        <v>15903373</v>
      </c>
      <c r="AB581" s="2">
        <v>15072561</v>
      </c>
      <c r="AC581" s="2">
        <v>16219349</v>
      </c>
      <c r="AD581">
        <v>139</v>
      </c>
      <c r="AE581">
        <v>160</v>
      </c>
      <c r="AF581">
        <v>159</v>
      </c>
      <c r="AG581">
        <v>159</v>
      </c>
      <c r="AH581">
        <v>151</v>
      </c>
      <c r="AI581">
        <v>162</v>
      </c>
      <c r="AJ581" t="s">
        <v>56</v>
      </c>
      <c r="AK581" t="s">
        <v>720</v>
      </c>
      <c r="AM581">
        <v>0</v>
      </c>
      <c r="AN581" t="s">
        <v>144</v>
      </c>
    </row>
    <row r="582" spans="1:42" x14ac:dyDescent="0.3">
      <c r="A582" t="s">
        <v>2003</v>
      </c>
      <c r="B582" t="s">
        <v>1999</v>
      </c>
      <c r="C582" t="s">
        <v>2000</v>
      </c>
      <c r="D582">
        <v>623</v>
      </c>
      <c r="E582" s="2">
        <v>10000000</v>
      </c>
      <c r="F582" t="s">
        <v>245</v>
      </c>
      <c r="G582" t="s">
        <v>272</v>
      </c>
      <c r="H582" t="s">
        <v>272</v>
      </c>
      <c r="I582" s="3">
        <v>38219</v>
      </c>
      <c r="J582" s="3">
        <v>19956</v>
      </c>
      <c r="K582">
        <v>50</v>
      </c>
      <c r="L582">
        <v>6</v>
      </c>
      <c r="M582" t="s">
        <v>62</v>
      </c>
      <c r="N582" s="3">
        <v>38219</v>
      </c>
      <c r="O582">
        <v>3.45</v>
      </c>
      <c r="P582" s="3">
        <v>39680</v>
      </c>
      <c r="Q582">
        <v>4.75</v>
      </c>
      <c r="R582" s="3">
        <v>39864</v>
      </c>
      <c r="S582" t="s">
        <v>63</v>
      </c>
      <c r="T582" s="3">
        <v>39680</v>
      </c>
      <c r="U582">
        <v>4.75</v>
      </c>
      <c r="V582" s="2">
        <v>23230000</v>
      </c>
      <c r="W582">
        <v>232</v>
      </c>
      <c r="X582" s="2">
        <v>13917657</v>
      </c>
      <c r="Y582" s="2">
        <v>16056655</v>
      </c>
      <c r="Z582" s="2">
        <v>15954611</v>
      </c>
      <c r="AA582" s="2">
        <v>15929429</v>
      </c>
      <c r="AB582" s="2">
        <v>15089527</v>
      </c>
      <c r="AC582" s="2">
        <v>16256937</v>
      </c>
      <c r="AD582">
        <v>139</v>
      </c>
      <c r="AE582">
        <v>161</v>
      </c>
      <c r="AF582">
        <v>160</v>
      </c>
      <c r="AG582">
        <v>159</v>
      </c>
      <c r="AH582">
        <v>151</v>
      </c>
      <c r="AI582">
        <v>163</v>
      </c>
      <c r="AJ582" t="s">
        <v>56</v>
      </c>
      <c r="AM582">
        <v>0</v>
      </c>
      <c r="AN582" t="s">
        <v>144</v>
      </c>
    </row>
    <row r="583" spans="1:42" x14ac:dyDescent="0.3">
      <c r="A583" t="s">
        <v>2004</v>
      </c>
      <c r="B583" t="s">
        <v>1999</v>
      </c>
      <c r="C583" t="s">
        <v>2000</v>
      </c>
      <c r="D583">
        <v>624</v>
      </c>
      <c r="E583" s="2">
        <v>10000000</v>
      </c>
      <c r="F583" t="s">
        <v>245</v>
      </c>
      <c r="G583" t="s">
        <v>245</v>
      </c>
      <c r="H583" t="s">
        <v>245</v>
      </c>
      <c r="I583" s="3">
        <v>38243</v>
      </c>
      <c r="J583" s="3">
        <v>19980</v>
      </c>
      <c r="K583">
        <v>50</v>
      </c>
      <c r="L583">
        <v>6</v>
      </c>
      <c r="M583" t="s">
        <v>62</v>
      </c>
      <c r="N583" s="3">
        <v>38243</v>
      </c>
      <c r="O583">
        <v>3.18</v>
      </c>
      <c r="P583" s="3">
        <v>38973</v>
      </c>
      <c r="Q583">
        <v>4.5</v>
      </c>
      <c r="R583" s="3">
        <v>39154</v>
      </c>
      <c r="S583" t="s">
        <v>63</v>
      </c>
      <c r="T583" s="3">
        <v>38973</v>
      </c>
      <c r="U583">
        <v>4.5</v>
      </c>
      <c r="V583" s="2">
        <v>22236000</v>
      </c>
      <c r="W583">
        <v>222</v>
      </c>
      <c r="X583" s="2">
        <v>13326189</v>
      </c>
      <c r="Y583" s="2">
        <v>15411908</v>
      </c>
      <c r="Z583" s="2">
        <v>15320545</v>
      </c>
      <c r="AA583" s="2">
        <v>15304185</v>
      </c>
      <c r="AB583" s="2">
        <v>14493789</v>
      </c>
      <c r="AC583" s="2">
        <v>15640624</v>
      </c>
      <c r="AD583">
        <v>133</v>
      </c>
      <c r="AE583">
        <v>154</v>
      </c>
      <c r="AF583">
        <v>153</v>
      </c>
      <c r="AG583">
        <v>153</v>
      </c>
      <c r="AH583">
        <v>145</v>
      </c>
      <c r="AI583">
        <v>156</v>
      </c>
      <c r="AJ583" t="s">
        <v>56</v>
      </c>
      <c r="AM583">
        <v>0</v>
      </c>
      <c r="AN583" t="s">
        <v>144</v>
      </c>
    </row>
    <row r="584" spans="1:42" x14ac:dyDescent="0.3">
      <c r="A584" t="s">
        <v>2005</v>
      </c>
      <c r="B584" t="s">
        <v>1999</v>
      </c>
      <c r="C584" t="s">
        <v>2000</v>
      </c>
      <c r="D584">
        <v>625</v>
      </c>
      <c r="E584" s="2">
        <v>10000000</v>
      </c>
      <c r="F584" t="s">
        <v>272</v>
      </c>
      <c r="G584" t="s">
        <v>272</v>
      </c>
      <c r="H584" t="s">
        <v>272</v>
      </c>
      <c r="I584" s="3">
        <v>38397</v>
      </c>
      <c r="J584" s="3">
        <v>23789</v>
      </c>
      <c r="K584">
        <v>60</v>
      </c>
      <c r="L584">
        <v>6</v>
      </c>
      <c r="M584" t="s">
        <v>62</v>
      </c>
      <c r="N584" s="3">
        <v>38397</v>
      </c>
      <c r="O584">
        <v>2.83</v>
      </c>
      <c r="P584" s="3">
        <v>40223</v>
      </c>
      <c r="Q584">
        <v>4.5</v>
      </c>
      <c r="R584" s="3">
        <v>40404</v>
      </c>
      <c r="S584" t="s">
        <v>63</v>
      </c>
      <c r="T584" s="3">
        <v>40223</v>
      </c>
      <c r="U584">
        <v>4.5</v>
      </c>
      <c r="V584" s="2">
        <v>26165000</v>
      </c>
      <c r="W584">
        <v>262</v>
      </c>
      <c r="X584" s="2">
        <v>13976761</v>
      </c>
      <c r="Y584" s="2">
        <v>16639187</v>
      </c>
      <c r="Z584" s="2">
        <v>16561959</v>
      </c>
      <c r="AA584" s="2">
        <v>16523446</v>
      </c>
      <c r="AB584" s="2">
        <v>15711497</v>
      </c>
      <c r="AC584" s="2">
        <v>17172731</v>
      </c>
      <c r="AD584">
        <v>140</v>
      </c>
      <c r="AE584">
        <v>166</v>
      </c>
      <c r="AF584">
        <v>166</v>
      </c>
      <c r="AG584">
        <v>165</v>
      </c>
      <c r="AH584">
        <v>157</v>
      </c>
      <c r="AI584">
        <v>172</v>
      </c>
      <c r="AJ584" t="s">
        <v>56</v>
      </c>
      <c r="AM584">
        <v>0</v>
      </c>
      <c r="AN584" t="s">
        <v>144</v>
      </c>
    </row>
    <row r="585" spans="1:42" x14ac:dyDescent="0.3">
      <c r="A585" t="s">
        <v>2006</v>
      </c>
      <c r="B585" t="s">
        <v>1999</v>
      </c>
      <c r="C585" t="s">
        <v>2000</v>
      </c>
      <c r="D585">
        <v>626</v>
      </c>
      <c r="E585" s="2">
        <v>10000000</v>
      </c>
      <c r="F585" t="s">
        <v>198</v>
      </c>
      <c r="G585" t="s">
        <v>198</v>
      </c>
      <c r="H585" t="s">
        <v>198</v>
      </c>
      <c r="I585" s="3">
        <v>38698</v>
      </c>
      <c r="J585" s="3">
        <v>24088</v>
      </c>
      <c r="K585">
        <v>60</v>
      </c>
      <c r="L585">
        <v>6</v>
      </c>
      <c r="M585" t="s">
        <v>91</v>
      </c>
      <c r="N585" t="s">
        <v>64</v>
      </c>
      <c r="O585" t="s">
        <v>64</v>
      </c>
      <c r="P585" s="3">
        <v>38698</v>
      </c>
      <c r="Q585">
        <v>3.99</v>
      </c>
      <c r="R585" s="3">
        <v>38880</v>
      </c>
      <c r="S585" t="s">
        <v>63</v>
      </c>
      <c r="T585" s="3">
        <v>38698</v>
      </c>
      <c r="U585">
        <v>3.99</v>
      </c>
      <c r="V585" s="2">
        <v>23956397</v>
      </c>
      <c r="W585">
        <v>240</v>
      </c>
      <c r="X585" s="2">
        <v>12762218</v>
      </c>
      <c r="Y585" s="2">
        <v>15187529</v>
      </c>
      <c r="Z585" s="2">
        <v>15129689</v>
      </c>
      <c r="AA585" s="2">
        <v>15165234</v>
      </c>
      <c r="AB585" s="2">
        <v>15296868</v>
      </c>
      <c r="AC585" s="2">
        <v>15689936</v>
      </c>
      <c r="AD585">
        <v>128</v>
      </c>
      <c r="AE585">
        <v>152</v>
      </c>
      <c r="AF585">
        <v>151</v>
      </c>
      <c r="AG585">
        <v>152</v>
      </c>
      <c r="AH585">
        <v>153</v>
      </c>
      <c r="AI585">
        <v>157</v>
      </c>
      <c r="AJ585" t="s">
        <v>56</v>
      </c>
      <c r="AM585">
        <v>0</v>
      </c>
      <c r="AN585" t="s">
        <v>83</v>
      </c>
      <c r="AO585" t="s">
        <v>84</v>
      </c>
      <c r="AP585" t="s">
        <v>2007</v>
      </c>
    </row>
    <row r="586" spans="1:42" x14ac:dyDescent="0.3">
      <c r="A586" t="s">
        <v>2008</v>
      </c>
      <c r="B586" t="s">
        <v>1999</v>
      </c>
      <c r="C586" t="s">
        <v>2000</v>
      </c>
      <c r="D586">
        <v>627</v>
      </c>
      <c r="E586" s="2">
        <v>23500000</v>
      </c>
      <c r="F586" t="s">
        <v>272</v>
      </c>
      <c r="G586" t="s">
        <v>272</v>
      </c>
      <c r="H586" t="s">
        <v>272</v>
      </c>
      <c r="I586" s="3">
        <v>39385</v>
      </c>
      <c r="J586" s="3">
        <v>28427</v>
      </c>
      <c r="K586">
        <v>70</v>
      </c>
      <c r="L586">
        <v>6</v>
      </c>
      <c r="M586" t="s">
        <v>91</v>
      </c>
      <c r="N586" t="s">
        <v>64</v>
      </c>
      <c r="O586" t="s">
        <v>64</v>
      </c>
      <c r="P586" s="3">
        <v>39385</v>
      </c>
      <c r="Q586">
        <v>4.1500000000000004</v>
      </c>
      <c r="R586" s="3">
        <v>39568</v>
      </c>
      <c r="S586" t="s">
        <v>63</v>
      </c>
      <c r="T586" s="3">
        <v>39385</v>
      </c>
      <c r="U586">
        <v>4.1500000000000004</v>
      </c>
      <c r="V586" s="2">
        <v>68312923</v>
      </c>
      <c r="W586">
        <v>291</v>
      </c>
      <c r="X586" s="2">
        <v>30848385</v>
      </c>
      <c r="Y586" s="2">
        <v>37762394</v>
      </c>
      <c r="Z586" s="2">
        <v>37655974</v>
      </c>
      <c r="AA586" s="2">
        <v>37590114</v>
      </c>
      <c r="AB586" s="2">
        <v>35910448</v>
      </c>
      <c r="AC586" s="2">
        <v>40103223</v>
      </c>
      <c r="AD586">
        <v>131</v>
      </c>
      <c r="AE586">
        <v>161</v>
      </c>
      <c r="AF586">
        <v>160</v>
      </c>
      <c r="AG586">
        <v>160</v>
      </c>
      <c r="AH586">
        <v>153</v>
      </c>
      <c r="AI586">
        <v>171</v>
      </c>
      <c r="AJ586" t="s">
        <v>56</v>
      </c>
      <c r="AM586">
        <v>0</v>
      </c>
      <c r="AN586" t="s">
        <v>144</v>
      </c>
    </row>
    <row r="587" spans="1:42" x14ac:dyDescent="0.3">
      <c r="A587" t="s">
        <v>2009</v>
      </c>
      <c r="B587" t="s">
        <v>1999</v>
      </c>
      <c r="C587" t="s">
        <v>2000</v>
      </c>
      <c r="D587">
        <v>628</v>
      </c>
      <c r="E587" s="2">
        <v>10000000</v>
      </c>
      <c r="F587" t="s">
        <v>272</v>
      </c>
      <c r="G587" t="s">
        <v>272</v>
      </c>
      <c r="H587" t="s">
        <v>272</v>
      </c>
      <c r="I587" s="3">
        <v>39496</v>
      </c>
      <c r="J587" s="3">
        <v>28539</v>
      </c>
      <c r="K587">
        <v>70</v>
      </c>
      <c r="L587">
        <v>6</v>
      </c>
      <c r="M587" t="s">
        <v>91</v>
      </c>
      <c r="N587" t="s">
        <v>64</v>
      </c>
      <c r="O587" t="s">
        <v>64</v>
      </c>
      <c r="P587" s="3">
        <v>39496</v>
      </c>
      <c r="Q587">
        <v>4.0250000000000004</v>
      </c>
      <c r="R587" s="3">
        <v>39678</v>
      </c>
      <c r="S587" t="s">
        <v>63</v>
      </c>
      <c r="T587" s="3">
        <v>39496</v>
      </c>
      <c r="U587">
        <v>4.0250000000000004</v>
      </c>
      <c r="V587" s="2">
        <v>28194849</v>
      </c>
      <c r="W587">
        <v>282</v>
      </c>
      <c r="X587" s="2">
        <v>12659426</v>
      </c>
      <c r="Y587" s="2">
        <v>15548324</v>
      </c>
      <c r="Z587" s="2">
        <v>15506444</v>
      </c>
      <c r="AA587" s="2">
        <v>15481584</v>
      </c>
      <c r="AB587" s="2">
        <v>14781481</v>
      </c>
      <c r="AC587" s="2">
        <v>16539802</v>
      </c>
      <c r="AD587">
        <v>127</v>
      </c>
      <c r="AE587">
        <v>155</v>
      </c>
      <c r="AF587">
        <v>155</v>
      </c>
      <c r="AG587">
        <v>155</v>
      </c>
      <c r="AH587">
        <v>148</v>
      </c>
      <c r="AI587">
        <v>165</v>
      </c>
      <c r="AJ587" t="s">
        <v>56</v>
      </c>
      <c r="AM587">
        <v>0</v>
      </c>
      <c r="AN587" t="s">
        <v>144</v>
      </c>
    </row>
    <row r="588" spans="1:42" x14ac:dyDescent="0.3">
      <c r="A588" t="s">
        <v>2010</v>
      </c>
      <c r="B588" t="s">
        <v>2011</v>
      </c>
      <c r="C588" t="s">
        <v>2012</v>
      </c>
      <c r="D588">
        <v>7000</v>
      </c>
      <c r="E588" s="2">
        <v>10000000</v>
      </c>
      <c r="F588" t="s">
        <v>120</v>
      </c>
      <c r="G588" t="s">
        <v>120</v>
      </c>
      <c r="H588" t="s">
        <v>64</v>
      </c>
      <c r="I588" s="3">
        <v>33693</v>
      </c>
      <c r="J588" s="3">
        <v>43241</v>
      </c>
      <c r="K588">
        <v>26</v>
      </c>
      <c r="L588" t="s">
        <v>690</v>
      </c>
      <c r="N588" t="s">
        <v>690</v>
      </c>
      <c r="O588" t="s">
        <v>690</v>
      </c>
      <c r="P588" s="3">
        <v>33693</v>
      </c>
      <c r="Q588">
        <v>10.375</v>
      </c>
      <c r="R588" t="s">
        <v>690</v>
      </c>
      <c r="S588" t="s">
        <v>63</v>
      </c>
      <c r="U588">
        <v>7.95</v>
      </c>
      <c r="X588" s="2">
        <v>11685151</v>
      </c>
      <c r="Y588" s="8">
        <v>11103937</v>
      </c>
      <c r="Z588" s="2">
        <v>10375676</v>
      </c>
      <c r="AA588">
        <v>0</v>
      </c>
      <c r="AB588">
        <v>0</v>
      </c>
      <c r="AC588">
        <v>0</v>
      </c>
      <c r="AD588">
        <v>116.852</v>
      </c>
      <c r="AG588">
        <v>0</v>
      </c>
      <c r="AK588" t="s">
        <v>1415</v>
      </c>
      <c r="AL588" s="2">
        <v>12000</v>
      </c>
      <c r="AM588">
        <v>0.12</v>
      </c>
    </row>
    <row r="589" spans="1:42" x14ac:dyDescent="0.3">
      <c r="A589" t="s">
        <v>2013</v>
      </c>
      <c r="B589" t="s">
        <v>2011</v>
      </c>
      <c r="C589" t="s">
        <v>2012</v>
      </c>
      <c r="D589">
        <v>7107</v>
      </c>
      <c r="E589" s="2">
        <v>15000000</v>
      </c>
      <c r="F589" t="s">
        <v>120</v>
      </c>
      <c r="G589" t="s">
        <v>120</v>
      </c>
      <c r="H589" t="s">
        <v>120</v>
      </c>
      <c r="I589" s="3">
        <v>36951</v>
      </c>
      <c r="J589" s="3">
        <v>13212</v>
      </c>
      <c r="K589">
        <v>35</v>
      </c>
      <c r="L589">
        <v>6</v>
      </c>
      <c r="N589" t="s">
        <v>690</v>
      </c>
      <c r="O589" t="s">
        <v>690</v>
      </c>
      <c r="P589" s="3">
        <v>36951</v>
      </c>
      <c r="Q589">
        <v>4.67</v>
      </c>
      <c r="R589" s="3">
        <v>38596</v>
      </c>
      <c r="S589" t="s">
        <v>63</v>
      </c>
      <c r="U589">
        <v>4.67</v>
      </c>
      <c r="X589" s="2">
        <v>18639396</v>
      </c>
      <c r="Y589" s="8">
        <v>20273489</v>
      </c>
      <c r="Z589" s="2">
        <v>19771110</v>
      </c>
      <c r="AA589" s="2">
        <v>20267651</v>
      </c>
      <c r="AB589" s="2">
        <v>19488139</v>
      </c>
      <c r="AC589" s="2">
        <v>20374569</v>
      </c>
      <c r="AD589">
        <v>124.26300000000001</v>
      </c>
      <c r="AG589">
        <v>135.11799999999999</v>
      </c>
      <c r="AK589" t="s">
        <v>1415</v>
      </c>
      <c r="AL589" s="2">
        <v>30000</v>
      </c>
      <c r="AM589">
        <v>0.2</v>
      </c>
    </row>
    <row r="590" spans="1:42" x14ac:dyDescent="0.3">
      <c r="A590" t="s">
        <v>2014</v>
      </c>
      <c r="B590" t="s">
        <v>2011</v>
      </c>
      <c r="C590" t="s">
        <v>2012</v>
      </c>
      <c r="D590">
        <v>7108</v>
      </c>
      <c r="E590" s="2">
        <v>10000000</v>
      </c>
      <c r="F590" t="s">
        <v>120</v>
      </c>
      <c r="G590" t="s">
        <v>120</v>
      </c>
      <c r="H590" t="s">
        <v>120</v>
      </c>
      <c r="I590" s="3">
        <v>37196</v>
      </c>
      <c r="J590" s="3">
        <v>15281</v>
      </c>
      <c r="K590">
        <v>40</v>
      </c>
      <c r="L590">
        <v>6</v>
      </c>
      <c r="N590" t="s">
        <v>690</v>
      </c>
      <c r="O590" t="s">
        <v>690</v>
      </c>
      <c r="P590" s="3">
        <v>37196</v>
      </c>
      <c r="Q590">
        <v>4.4000000000000004</v>
      </c>
      <c r="R590" s="3">
        <v>38657</v>
      </c>
      <c r="S590" t="s">
        <v>63</v>
      </c>
      <c r="U590">
        <v>4.4000000000000004</v>
      </c>
      <c r="X590" s="2">
        <v>12437584</v>
      </c>
      <c r="Y590" s="8">
        <v>13766496</v>
      </c>
      <c r="Z590" s="2">
        <v>13461941</v>
      </c>
      <c r="AA590" s="2">
        <v>13745258</v>
      </c>
      <c r="AB590" s="2">
        <v>13125650</v>
      </c>
      <c r="AC590" s="2">
        <v>13921323</v>
      </c>
      <c r="AD590">
        <v>124.376</v>
      </c>
      <c r="AG590">
        <v>137.453</v>
      </c>
      <c r="AK590" t="s">
        <v>728</v>
      </c>
      <c r="AL590" t="s">
        <v>2015</v>
      </c>
      <c r="AM590" t="e">
        <v>#VALUE!</v>
      </c>
    </row>
    <row r="591" spans="1:42" x14ac:dyDescent="0.3">
      <c r="A591" t="s">
        <v>2016</v>
      </c>
      <c r="B591" t="s">
        <v>2011</v>
      </c>
      <c r="C591" t="s">
        <v>2012</v>
      </c>
      <c r="D591">
        <v>7111</v>
      </c>
      <c r="E591" s="2">
        <v>10000000</v>
      </c>
      <c r="F591" t="s">
        <v>2017</v>
      </c>
      <c r="G591" t="s">
        <v>138</v>
      </c>
      <c r="H591" t="s">
        <v>138</v>
      </c>
      <c r="I591" s="3">
        <v>38082</v>
      </c>
      <c r="J591" s="3">
        <v>17993</v>
      </c>
      <c r="K591">
        <v>45</v>
      </c>
      <c r="L591" t="s">
        <v>690</v>
      </c>
      <c r="N591" s="3">
        <v>38082</v>
      </c>
      <c r="O591">
        <v>3.65</v>
      </c>
      <c r="P591" s="3">
        <v>39177</v>
      </c>
      <c r="Q591">
        <v>4.5</v>
      </c>
      <c r="R591" s="3">
        <v>39177</v>
      </c>
      <c r="S591" t="s">
        <v>63</v>
      </c>
      <c r="U591">
        <v>4.5</v>
      </c>
      <c r="X591" s="2">
        <v>13019136</v>
      </c>
      <c r="Y591" s="8">
        <v>14751241</v>
      </c>
      <c r="Z591" s="2">
        <v>14412823</v>
      </c>
      <c r="AA591" s="2">
        <v>14706015</v>
      </c>
      <c r="AB591" s="2">
        <v>14006019</v>
      </c>
      <c r="AC591" s="2">
        <v>15038736</v>
      </c>
      <c r="AD591">
        <v>130.191</v>
      </c>
      <c r="AG591">
        <v>147.06</v>
      </c>
      <c r="AK591" t="s">
        <v>71</v>
      </c>
      <c r="AL591" s="2">
        <v>24000</v>
      </c>
      <c r="AM591">
        <v>0.24</v>
      </c>
    </row>
    <row r="592" spans="1:42" x14ac:dyDescent="0.3">
      <c r="A592" t="s">
        <v>2018</v>
      </c>
      <c r="B592" t="s">
        <v>2011</v>
      </c>
      <c r="C592" t="s">
        <v>2012</v>
      </c>
      <c r="D592">
        <v>7112</v>
      </c>
      <c r="E592" s="2">
        <v>5000000</v>
      </c>
      <c r="F592" t="s">
        <v>255</v>
      </c>
      <c r="G592" t="s">
        <v>255</v>
      </c>
      <c r="H592" t="s">
        <v>255</v>
      </c>
      <c r="I592" s="3">
        <v>38065</v>
      </c>
      <c r="J592" s="3">
        <v>19802</v>
      </c>
      <c r="K592">
        <v>50</v>
      </c>
      <c r="L592">
        <v>36</v>
      </c>
      <c r="N592" s="3">
        <v>38065</v>
      </c>
      <c r="O592">
        <v>3.6</v>
      </c>
      <c r="P592" s="3">
        <v>39160</v>
      </c>
      <c r="Q592">
        <v>4.5</v>
      </c>
      <c r="R592" s="3">
        <v>39160</v>
      </c>
      <c r="S592" t="s">
        <v>63</v>
      </c>
      <c r="U592">
        <v>4.5</v>
      </c>
      <c r="X592" s="2">
        <v>6612327</v>
      </c>
      <c r="Y592" s="8">
        <v>7637854</v>
      </c>
      <c r="Z592" s="2">
        <v>7443812</v>
      </c>
      <c r="AA592" s="2">
        <v>7584624</v>
      </c>
      <c r="AB592" s="2">
        <v>7186489</v>
      </c>
      <c r="AC592" s="2">
        <v>7748494</v>
      </c>
      <c r="AD592">
        <v>132.24700000000001</v>
      </c>
      <c r="AG592">
        <v>151.69200000000001</v>
      </c>
      <c r="AK592" t="s">
        <v>1415</v>
      </c>
      <c r="AL592" s="2">
        <v>10000</v>
      </c>
      <c r="AM592">
        <v>0.2</v>
      </c>
    </row>
    <row r="593" spans="1:53" x14ac:dyDescent="0.3">
      <c r="A593" t="s">
        <v>2019</v>
      </c>
      <c r="B593" t="s">
        <v>2011</v>
      </c>
      <c r="C593" t="s">
        <v>2012</v>
      </c>
      <c r="D593">
        <v>7113</v>
      </c>
      <c r="E593" s="2">
        <v>10000000</v>
      </c>
      <c r="F593" t="s">
        <v>255</v>
      </c>
      <c r="G593" t="s">
        <v>255</v>
      </c>
      <c r="H593" t="s">
        <v>255</v>
      </c>
      <c r="I593" s="3">
        <v>38558</v>
      </c>
      <c r="J593" s="3">
        <v>23950</v>
      </c>
      <c r="K593">
        <v>60</v>
      </c>
      <c r="L593">
        <v>60</v>
      </c>
      <c r="N593" t="s">
        <v>690</v>
      </c>
      <c r="O593" t="s">
        <v>690</v>
      </c>
      <c r="P593" s="3">
        <v>38558</v>
      </c>
      <c r="Q593">
        <v>4.12</v>
      </c>
      <c r="R593" s="3">
        <v>42210</v>
      </c>
      <c r="S593" t="s">
        <v>63</v>
      </c>
      <c r="U593">
        <v>4.12</v>
      </c>
      <c r="X593" s="2">
        <v>12873985</v>
      </c>
      <c r="Y593" s="8">
        <v>15373567</v>
      </c>
      <c r="Z593" s="2">
        <v>15070058</v>
      </c>
      <c r="AA593" s="2">
        <v>15289429</v>
      </c>
      <c r="AB593" s="2">
        <v>14538975</v>
      </c>
      <c r="AC593" s="2">
        <v>15929312</v>
      </c>
      <c r="AD593">
        <v>128.74</v>
      </c>
      <c r="AG593">
        <v>152.89400000000001</v>
      </c>
      <c r="AK593" t="s">
        <v>573</v>
      </c>
      <c r="AL593" s="2">
        <v>16000</v>
      </c>
      <c r="AM593">
        <v>0.16</v>
      </c>
    </row>
    <row r="594" spans="1:53" x14ac:dyDescent="0.3">
      <c r="A594" t="s">
        <v>2020</v>
      </c>
      <c r="B594" t="s">
        <v>2011</v>
      </c>
      <c r="C594" t="s">
        <v>2012</v>
      </c>
      <c r="D594">
        <v>7114</v>
      </c>
      <c r="E594" s="2">
        <v>25000000</v>
      </c>
      <c r="F594" t="s">
        <v>255</v>
      </c>
      <c r="G594" t="s">
        <v>255</v>
      </c>
      <c r="H594" t="s">
        <v>255</v>
      </c>
      <c r="I594" s="3">
        <v>38735</v>
      </c>
      <c r="J594" s="3">
        <v>24125</v>
      </c>
      <c r="K594">
        <v>60</v>
      </c>
      <c r="L594">
        <v>60</v>
      </c>
      <c r="N594" t="s">
        <v>690</v>
      </c>
      <c r="O594" t="s">
        <v>690</v>
      </c>
      <c r="P594" s="3">
        <v>38735</v>
      </c>
      <c r="Q594">
        <v>3.5750000000000002</v>
      </c>
      <c r="R594" s="3">
        <v>42387</v>
      </c>
      <c r="S594" t="s">
        <v>63</v>
      </c>
      <c r="U594">
        <v>3.5750000000000002</v>
      </c>
      <c r="X594" s="2">
        <v>28772796</v>
      </c>
      <c r="Y594" s="8">
        <v>34550338</v>
      </c>
      <c r="Z594" s="2">
        <v>33907078</v>
      </c>
      <c r="AA594" s="2">
        <v>34407756</v>
      </c>
      <c r="AB594" s="2">
        <v>32741577</v>
      </c>
      <c r="AC594" s="2">
        <v>36034623</v>
      </c>
      <c r="AD594">
        <v>115.09099999999999</v>
      </c>
      <c r="AG594">
        <v>137.631</v>
      </c>
      <c r="AK594" t="s">
        <v>573</v>
      </c>
      <c r="AL594" s="2">
        <v>30000</v>
      </c>
      <c r="AM594">
        <v>0.12</v>
      </c>
    </row>
    <row r="595" spans="1:53" x14ac:dyDescent="0.3">
      <c r="A595" t="s">
        <v>2021</v>
      </c>
      <c r="B595" t="s">
        <v>2011</v>
      </c>
      <c r="C595" t="s">
        <v>2012</v>
      </c>
      <c r="D595">
        <v>7115</v>
      </c>
      <c r="E595" s="2">
        <v>7500000</v>
      </c>
      <c r="F595" t="s">
        <v>255</v>
      </c>
      <c r="G595" t="s">
        <v>255</v>
      </c>
      <c r="H595" t="s">
        <v>255</v>
      </c>
      <c r="I595" s="3">
        <v>38937</v>
      </c>
      <c r="J595" s="3">
        <v>24328</v>
      </c>
      <c r="K595">
        <v>60</v>
      </c>
      <c r="L595">
        <v>60</v>
      </c>
      <c r="N595" t="s">
        <v>690</v>
      </c>
      <c r="O595" t="s">
        <v>690</v>
      </c>
      <c r="P595" s="3">
        <v>38937</v>
      </c>
      <c r="Q595">
        <v>3.9750000000000001</v>
      </c>
      <c r="R595" s="3">
        <v>42590</v>
      </c>
      <c r="S595" t="s">
        <v>63</v>
      </c>
      <c r="U595">
        <v>3.9750000000000001</v>
      </c>
      <c r="X595" s="2">
        <v>9399647</v>
      </c>
      <c r="Y595" s="8">
        <v>11254817</v>
      </c>
      <c r="Z595" s="2">
        <v>11040827</v>
      </c>
      <c r="AA595" s="2">
        <v>11194705</v>
      </c>
      <c r="AB595" s="2">
        <v>10651734</v>
      </c>
      <c r="AC595" s="2">
        <v>11701743</v>
      </c>
      <c r="AD595">
        <v>125.32899999999999</v>
      </c>
      <c r="AG595">
        <v>149.26300000000001</v>
      </c>
      <c r="AK595" t="s">
        <v>1415</v>
      </c>
      <c r="AL595" s="2">
        <v>13500</v>
      </c>
      <c r="AM595">
        <v>0.18</v>
      </c>
    </row>
    <row r="596" spans="1:53" x14ac:dyDescent="0.3">
      <c r="A596" t="s">
        <v>2022</v>
      </c>
      <c r="B596" t="s">
        <v>2011</v>
      </c>
      <c r="C596" t="s">
        <v>2012</v>
      </c>
      <c r="D596">
        <v>7116</v>
      </c>
      <c r="E596" s="2">
        <v>15000000</v>
      </c>
      <c r="F596" t="s">
        <v>2017</v>
      </c>
      <c r="G596" t="s">
        <v>138</v>
      </c>
      <c r="H596" t="s">
        <v>138</v>
      </c>
      <c r="I596" s="3">
        <v>39636</v>
      </c>
      <c r="J596" s="3">
        <v>21373</v>
      </c>
      <c r="K596">
        <v>50</v>
      </c>
      <c r="L596">
        <v>60</v>
      </c>
      <c r="N596" t="s">
        <v>690</v>
      </c>
      <c r="O596" t="s">
        <v>690</v>
      </c>
      <c r="P596" s="3">
        <v>39636</v>
      </c>
      <c r="Q596">
        <v>4.375</v>
      </c>
      <c r="R596" s="3">
        <v>41462</v>
      </c>
      <c r="S596" t="s">
        <v>63</v>
      </c>
      <c r="U596">
        <v>4.375</v>
      </c>
      <c r="X596" s="2">
        <v>27480919</v>
      </c>
      <c r="Y596" s="8">
        <v>33624618</v>
      </c>
      <c r="Z596" s="2">
        <v>53960136</v>
      </c>
      <c r="AA596" s="2">
        <v>54985899</v>
      </c>
      <c r="AB596" s="2">
        <v>52576626</v>
      </c>
      <c r="AC596" s="2">
        <v>57148665</v>
      </c>
      <c r="AD596">
        <v>183.20599999999999</v>
      </c>
      <c r="AG596">
        <v>366.57299999999998</v>
      </c>
      <c r="AK596" t="s">
        <v>1415</v>
      </c>
      <c r="AL596" s="2">
        <v>30000</v>
      </c>
      <c r="AM596">
        <v>0.2</v>
      </c>
    </row>
    <row r="597" spans="1:53" x14ac:dyDescent="0.3">
      <c r="A597" t="s">
        <v>2023</v>
      </c>
      <c r="B597" t="s">
        <v>2024</v>
      </c>
      <c r="C597" t="s">
        <v>2025</v>
      </c>
      <c r="D597">
        <v>16574</v>
      </c>
      <c r="E597" s="2">
        <v>2500000</v>
      </c>
      <c r="F597" t="s">
        <v>131</v>
      </c>
      <c r="H597" t="s">
        <v>131</v>
      </c>
      <c r="I597" s="3">
        <v>38483</v>
      </c>
      <c r="J597" s="3">
        <v>20220</v>
      </c>
      <c r="L597">
        <v>6</v>
      </c>
      <c r="R597" s="3">
        <v>39944</v>
      </c>
      <c r="U597">
        <v>4.2</v>
      </c>
      <c r="V597" s="2">
        <v>5256904</v>
      </c>
      <c r="X597" s="2">
        <v>3212220</v>
      </c>
      <c r="Y597" s="2">
        <v>3710461</v>
      </c>
      <c r="Z597" s="2">
        <v>3619477</v>
      </c>
      <c r="AA597" s="2">
        <v>3707271</v>
      </c>
      <c r="AB597" s="2">
        <v>3715073</v>
      </c>
      <c r="AC597" s="2">
        <v>3790437</v>
      </c>
      <c r="AJ597" t="s">
        <v>261</v>
      </c>
      <c r="AK597" t="s">
        <v>342</v>
      </c>
      <c r="AL597" s="2">
        <v>6000</v>
      </c>
    </row>
    <row r="598" spans="1:53" x14ac:dyDescent="0.3">
      <c r="A598" t="s">
        <v>2026</v>
      </c>
      <c r="B598" t="s">
        <v>2024</v>
      </c>
      <c r="C598" t="s">
        <v>2025</v>
      </c>
      <c r="D598">
        <v>16575</v>
      </c>
      <c r="E598" s="2">
        <v>2000000</v>
      </c>
      <c r="F598" t="s">
        <v>131</v>
      </c>
      <c r="H598" t="s">
        <v>131</v>
      </c>
      <c r="I598" s="3">
        <v>38813</v>
      </c>
      <c r="J598" s="3">
        <v>24203</v>
      </c>
      <c r="L598">
        <v>6</v>
      </c>
      <c r="R598" s="3">
        <v>42466</v>
      </c>
      <c r="U598">
        <v>3.8</v>
      </c>
      <c r="V598" s="2">
        <v>4566247</v>
      </c>
      <c r="X598" s="2">
        <v>2468055</v>
      </c>
      <c r="Y598" s="2">
        <v>2941808</v>
      </c>
      <c r="Z598" s="2">
        <v>2907501</v>
      </c>
      <c r="AA598" s="2">
        <v>2939112</v>
      </c>
      <c r="AB598" s="2">
        <v>2965747</v>
      </c>
      <c r="AC598" s="2">
        <v>3077895</v>
      </c>
      <c r="AJ598" t="s">
        <v>261</v>
      </c>
      <c r="AK598" t="s">
        <v>342</v>
      </c>
      <c r="AL598" s="2">
        <v>4800</v>
      </c>
    </row>
    <row r="599" spans="1:53" x14ac:dyDescent="0.3">
      <c r="A599" t="s">
        <v>2027</v>
      </c>
      <c r="B599" t="s">
        <v>2024</v>
      </c>
      <c r="C599" t="s">
        <v>2025</v>
      </c>
      <c r="D599">
        <v>16577</v>
      </c>
      <c r="E599" s="2">
        <v>2500000</v>
      </c>
      <c r="F599" t="s">
        <v>131</v>
      </c>
      <c r="H599" t="s">
        <v>131</v>
      </c>
      <c r="I599" s="3">
        <v>38870</v>
      </c>
      <c r="J599" s="3">
        <v>27913</v>
      </c>
      <c r="L599">
        <v>6</v>
      </c>
      <c r="R599" s="3">
        <v>39601</v>
      </c>
      <c r="U599">
        <v>4.5999999999999996</v>
      </c>
      <c r="V599" s="2">
        <v>8378902</v>
      </c>
      <c r="X599" s="2">
        <v>3630637</v>
      </c>
      <c r="Y599" s="2">
        <v>4436496</v>
      </c>
      <c r="Z599" s="2">
        <v>4375764</v>
      </c>
      <c r="AA599" s="2">
        <v>4452689</v>
      </c>
      <c r="AB599" s="2">
        <v>4571217</v>
      </c>
      <c r="AC599" s="2">
        <v>4684000</v>
      </c>
      <c r="AJ599" t="s">
        <v>261</v>
      </c>
      <c r="AK599" t="s">
        <v>342</v>
      </c>
      <c r="AL599" s="2">
        <v>5250</v>
      </c>
    </row>
    <row r="600" spans="1:53" x14ac:dyDescent="0.3">
      <c r="A600" t="s">
        <v>2028</v>
      </c>
      <c r="B600" t="s">
        <v>2024</v>
      </c>
      <c r="C600" t="s">
        <v>2025</v>
      </c>
      <c r="D600">
        <v>16579</v>
      </c>
      <c r="E600" s="2">
        <v>3000000</v>
      </c>
      <c r="F600" t="s">
        <v>131</v>
      </c>
      <c r="H600" t="s">
        <v>131</v>
      </c>
      <c r="I600" s="3">
        <v>39171</v>
      </c>
      <c r="J600" s="3">
        <v>27849</v>
      </c>
      <c r="L600">
        <v>6</v>
      </c>
      <c r="R600" s="3">
        <v>39902</v>
      </c>
      <c r="U600">
        <v>4.3600000000000003</v>
      </c>
      <c r="V600" s="2">
        <v>9354184</v>
      </c>
      <c r="X600" s="2">
        <v>4110752</v>
      </c>
      <c r="Y600" s="2">
        <v>5041470</v>
      </c>
      <c r="Z600" s="2">
        <v>4974118</v>
      </c>
      <c r="AA600" s="2">
        <v>5063778</v>
      </c>
      <c r="AB600" s="2">
        <v>5201913</v>
      </c>
      <c r="AC600" s="2">
        <v>5332949</v>
      </c>
      <c r="AJ600" t="s">
        <v>261</v>
      </c>
      <c r="AK600" t="s">
        <v>342</v>
      </c>
      <c r="AL600" s="2">
        <v>4500</v>
      </c>
    </row>
    <row r="601" spans="1:53" x14ac:dyDescent="0.3">
      <c r="A601" t="s">
        <v>2029</v>
      </c>
      <c r="B601" t="s">
        <v>2024</v>
      </c>
      <c r="C601" t="s">
        <v>2025</v>
      </c>
      <c r="D601">
        <v>16580</v>
      </c>
      <c r="E601" s="2">
        <v>1500000</v>
      </c>
      <c r="F601" t="s">
        <v>260</v>
      </c>
      <c r="H601" t="s">
        <v>138</v>
      </c>
      <c r="I601" s="3">
        <v>38793</v>
      </c>
      <c r="J601" s="3">
        <v>24183</v>
      </c>
      <c r="L601">
        <v>6</v>
      </c>
      <c r="R601" s="3">
        <v>40254</v>
      </c>
      <c r="U601">
        <v>4.45</v>
      </c>
      <c r="V601" s="2">
        <v>4667832</v>
      </c>
      <c r="X601" s="2">
        <v>2078860</v>
      </c>
      <c r="Y601" s="2">
        <v>2482834</v>
      </c>
      <c r="Z601" s="2">
        <v>2433725</v>
      </c>
      <c r="AA601" s="2">
        <v>2464934</v>
      </c>
      <c r="AB601" s="2">
        <v>2345340</v>
      </c>
      <c r="AC601" s="2">
        <v>2569493</v>
      </c>
      <c r="AJ601" t="s">
        <v>261</v>
      </c>
      <c r="AK601" t="s">
        <v>113</v>
      </c>
      <c r="AL601" s="2">
        <v>5100</v>
      </c>
    </row>
    <row r="602" spans="1:53" x14ac:dyDescent="0.3">
      <c r="A602" t="s">
        <v>2030</v>
      </c>
      <c r="B602" t="s">
        <v>2024</v>
      </c>
      <c r="C602" t="s">
        <v>2025</v>
      </c>
      <c r="D602">
        <v>16581</v>
      </c>
      <c r="E602" s="2">
        <v>4500000</v>
      </c>
      <c r="F602" t="s">
        <v>610</v>
      </c>
      <c r="H602" t="s">
        <v>152</v>
      </c>
      <c r="I602" s="3">
        <v>38894</v>
      </c>
      <c r="J602" s="3">
        <v>23553</v>
      </c>
      <c r="L602">
        <v>6</v>
      </c>
      <c r="R602" s="3">
        <v>39624</v>
      </c>
      <c r="U602">
        <v>5.05</v>
      </c>
      <c r="V602" s="2">
        <v>13959154</v>
      </c>
      <c r="X602" s="2">
        <v>6937308</v>
      </c>
      <c r="Y602" s="2">
        <v>8208130</v>
      </c>
      <c r="Z602" s="2">
        <v>8034637</v>
      </c>
      <c r="AA602" s="2">
        <v>8143127</v>
      </c>
      <c r="AB602" s="2">
        <v>7740325</v>
      </c>
      <c r="AC602" s="2">
        <v>8424458</v>
      </c>
      <c r="AJ602" t="s">
        <v>261</v>
      </c>
      <c r="AK602" t="s">
        <v>342</v>
      </c>
      <c r="AL602" s="2">
        <v>9450</v>
      </c>
    </row>
    <row r="603" spans="1:53" x14ac:dyDescent="0.3">
      <c r="A603" t="s">
        <v>2031</v>
      </c>
      <c r="B603" t="s">
        <v>2032</v>
      </c>
      <c r="C603" t="s">
        <v>2033</v>
      </c>
      <c r="D603">
        <v>20119001</v>
      </c>
      <c r="E603" s="14">
        <v>10000000</v>
      </c>
      <c r="F603" t="s">
        <v>367</v>
      </c>
      <c r="G603" t="s">
        <v>367</v>
      </c>
      <c r="I603" s="3">
        <v>40289</v>
      </c>
      <c r="J603" s="3">
        <v>22027</v>
      </c>
      <c r="K603">
        <v>50</v>
      </c>
      <c r="L603">
        <v>60</v>
      </c>
      <c r="P603" s="3">
        <v>40289</v>
      </c>
      <c r="Q603">
        <v>3.8</v>
      </c>
      <c r="R603" s="3">
        <v>42115</v>
      </c>
      <c r="S603" t="s">
        <v>1003</v>
      </c>
      <c r="U603">
        <v>3.8</v>
      </c>
      <c r="V603" s="2">
        <v>380000</v>
      </c>
      <c r="Y603" s="2">
        <v>201973</v>
      </c>
      <c r="AD603" s="2">
        <v>12042448</v>
      </c>
      <c r="AE603" s="2">
        <v>14108036</v>
      </c>
      <c r="AF603" s="2">
        <v>14053992</v>
      </c>
      <c r="AG603">
        <v>0</v>
      </c>
      <c r="AH603">
        <v>0</v>
      </c>
      <c r="AI603">
        <v>0</v>
      </c>
      <c r="AP603" t="s">
        <v>56</v>
      </c>
      <c r="AQ603" t="s">
        <v>71</v>
      </c>
      <c r="AR603" s="2">
        <v>12000</v>
      </c>
      <c r="AS603">
        <v>0.12</v>
      </c>
      <c r="AT603" t="s">
        <v>159</v>
      </c>
      <c r="AU603" t="s">
        <v>479</v>
      </c>
      <c r="AV603" s="3">
        <v>43385</v>
      </c>
    </row>
    <row r="604" spans="1:53" x14ac:dyDescent="0.3">
      <c r="A604" t="s">
        <v>2034</v>
      </c>
      <c r="B604" t="s">
        <v>2032</v>
      </c>
      <c r="C604" t="s">
        <v>2033</v>
      </c>
      <c r="D604">
        <v>20159001</v>
      </c>
      <c r="E604" s="14">
        <v>10000000</v>
      </c>
      <c r="F604" t="s">
        <v>2035</v>
      </c>
      <c r="G604" t="s">
        <v>2035</v>
      </c>
      <c r="I604" s="3">
        <v>42004</v>
      </c>
      <c r="J604" s="3">
        <v>22646</v>
      </c>
      <c r="K604">
        <v>47</v>
      </c>
      <c r="L604">
        <v>60</v>
      </c>
      <c r="P604" s="3">
        <v>42004</v>
      </c>
      <c r="Q604">
        <v>4</v>
      </c>
      <c r="R604" s="3">
        <v>46387</v>
      </c>
      <c r="S604" t="s">
        <v>844</v>
      </c>
      <c r="U604">
        <v>4</v>
      </c>
      <c r="V604" s="2">
        <v>400000</v>
      </c>
      <c r="Y604" s="2">
        <v>400000</v>
      </c>
      <c r="AD604" s="2">
        <v>11783426</v>
      </c>
      <c r="AE604" s="2">
        <v>14797191</v>
      </c>
      <c r="AF604" s="2">
        <v>14738233</v>
      </c>
      <c r="AG604" s="2">
        <v>13912484</v>
      </c>
      <c r="AH604" s="2">
        <v>13324825</v>
      </c>
      <c r="AI604" s="2">
        <v>18716208</v>
      </c>
      <c r="AP604" t="s">
        <v>2036</v>
      </c>
      <c r="AQ604" t="s">
        <v>71</v>
      </c>
      <c r="AR604" s="2">
        <v>18000</v>
      </c>
      <c r="AS604">
        <v>0.18</v>
      </c>
      <c r="AT604" t="s">
        <v>144</v>
      </c>
    </row>
    <row r="605" spans="1:53" x14ac:dyDescent="0.3">
      <c r="A605" t="s">
        <v>2037</v>
      </c>
      <c r="B605" t="s">
        <v>2032</v>
      </c>
      <c r="C605" t="s">
        <v>2033</v>
      </c>
      <c r="D605">
        <v>20159002</v>
      </c>
      <c r="E605" s="14">
        <v>10000000</v>
      </c>
      <c r="F605" t="s">
        <v>2035</v>
      </c>
      <c r="G605" t="s">
        <v>2035</v>
      </c>
      <c r="I605" s="3">
        <v>42004</v>
      </c>
      <c r="J605" s="3">
        <v>21185</v>
      </c>
      <c r="K605">
        <v>43</v>
      </c>
      <c r="L605">
        <v>36</v>
      </c>
      <c r="P605" s="3">
        <v>42004</v>
      </c>
      <c r="Q605">
        <v>4</v>
      </c>
      <c r="R605" s="3">
        <v>46752</v>
      </c>
      <c r="S605" t="s">
        <v>844</v>
      </c>
      <c r="U605">
        <v>4</v>
      </c>
      <c r="V605" s="2">
        <v>400000</v>
      </c>
      <c r="Y605" s="2">
        <v>400000</v>
      </c>
      <c r="AD605" s="2">
        <v>11675004</v>
      </c>
      <c r="AE605" s="2">
        <v>14575978</v>
      </c>
      <c r="AF605" s="2">
        <v>14510536</v>
      </c>
      <c r="AG605" s="2">
        <v>13654931</v>
      </c>
      <c r="AH605" s="2">
        <v>13094368</v>
      </c>
      <c r="AI605" s="2">
        <v>17885489</v>
      </c>
      <c r="AP605" t="s">
        <v>2036</v>
      </c>
      <c r="AQ605" t="s">
        <v>794</v>
      </c>
      <c r="AR605" s="2">
        <v>13500</v>
      </c>
      <c r="AS605">
        <v>0.14000000000000001</v>
      </c>
      <c r="AT605" t="s">
        <v>144</v>
      </c>
    </row>
    <row r="606" spans="1:53" x14ac:dyDescent="0.3">
      <c r="A606" t="s">
        <v>2038</v>
      </c>
      <c r="B606" t="s">
        <v>2039</v>
      </c>
      <c r="C606" t="s">
        <v>2040</v>
      </c>
      <c r="D606">
        <v>6001</v>
      </c>
      <c r="E606" s="2">
        <v>30000000</v>
      </c>
      <c r="F606" t="s">
        <v>610</v>
      </c>
      <c r="G606" t="s">
        <v>187</v>
      </c>
      <c r="H606" t="s">
        <v>187</v>
      </c>
      <c r="I606" s="3">
        <v>38741</v>
      </c>
      <c r="J606" s="3">
        <v>24132</v>
      </c>
      <c r="K606">
        <v>60</v>
      </c>
      <c r="L606">
        <v>60</v>
      </c>
      <c r="M606" t="s">
        <v>91</v>
      </c>
      <c r="N606" t="s">
        <v>64</v>
      </c>
      <c r="O606" t="s">
        <v>64</v>
      </c>
      <c r="P606" s="3">
        <v>38741</v>
      </c>
      <c r="Q606">
        <v>3.77</v>
      </c>
      <c r="R606" s="3">
        <v>40202</v>
      </c>
      <c r="S606" t="s">
        <v>63</v>
      </c>
      <c r="T606" t="s">
        <v>64</v>
      </c>
      <c r="U606">
        <v>3.77</v>
      </c>
      <c r="V606" s="2">
        <v>67909578</v>
      </c>
      <c r="W606">
        <v>226</v>
      </c>
      <c r="X606" s="2">
        <v>35984315</v>
      </c>
      <c r="Y606" s="2">
        <v>43171186</v>
      </c>
      <c r="Z606" s="2">
        <v>42360031</v>
      </c>
      <c r="AA606" s="2">
        <v>42963710</v>
      </c>
      <c r="AB606" s="2">
        <v>53483000</v>
      </c>
      <c r="AC606" s="2">
        <v>50957334</v>
      </c>
      <c r="AD606">
        <v>120</v>
      </c>
      <c r="AE606">
        <v>144</v>
      </c>
      <c r="AF606">
        <v>141</v>
      </c>
      <c r="AG606">
        <v>143</v>
      </c>
      <c r="AH606">
        <v>178</v>
      </c>
      <c r="AI606">
        <v>170</v>
      </c>
      <c r="AJ606" t="s">
        <v>56</v>
      </c>
      <c r="AK606" t="s">
        <v>794</v>
      </c>
      <c r="AL606" s="2">
        <v>72000</v>
      </c>
      <c r="AM606">
        <v>0.24</v>
      </c>
      <c r="BA606" t="s">
        <v>2041</v>
      </c>
    </row>
    <row r="607" spans="1:53" x14ac:dyDescent="0.3">
      <c r="A607" t="s">
        <v>2042</v>
      </c>
      <c r="B607" t="s">
        <v>2039</v>
      </c>
      <c r="C607" t="s">
        <v>2040</v>
      </c>
      <c r="D607">
        <v>6003</v>
      </c>
      <c r="E607" s="2">
        <v>10000000</v>
      </c>
      <c r="F607" t="s">
        <v>610</v>
      </c>
      <c r="G607" t="s">
        <v>187</v>
      </c>
      <c r="H607" t="s">
        <v>187</v>
      </c>
      <c r="I607" s="3">
        <v>38835</v>
      </c>
      <c r="J607" s="3">
        <v>24225</v>
      </c>
      <c r="K607">
        <v>60</v>
      </c>
      <c r="L607">
        <v>60</v>
      </c>
      <c r="M607" t="s">
        <v>91</v>
      </c>
      <c r="N607" t="s">
        <v>64</v>
      </c>
      <c r="O607" t="s">
        <v>64</v>
      </c>
      <c r="P607" s="3">
        <v>38835</v>
      </c>
      <c r="Q607">
        <v>4.87</v>
      </c>
      <c r="R607" s="3">
        <v>39558</v>
      </c>
      <c r="S607" t="s">
        <v>63</v>
      </c>
      <c r="T607" t="s">
        <v>64</v>
      </c>
      <c r="U607">
        <v>4.87</v>
      </c>
      <c r="V607" s="2">
        <v>29240014</v>
      </c>
      <c r="W607">
        <v>292</v>
      </c>
      <c r="X607" s="2">
        <v>14968421</v>
      </c>
      <c r="Y607" s="2">
        <v>17770139</v>
      </c>
      <c r="Z607" s="2">
        <v>17423313</v>
      </c>
      <c r="AA607" s="2">
        <v>17632674</v>
      </c>
      <c r="AB607" s="2">
        <v>20815000</v>
      </c>
      <c r="AC607" s="2">
        <v>20123932</v>
      </c>
      <c r="AD607">
        <v>150</v>
      </c>
      <c r="AE607">
        <v>178</v>
      </c>
      <c r="AF607">
        <v>174</v>
      </c>
      <c r="AG607">
        <v>176</v>
      </c>
      <c r="AH607">
        <v>208</v>
      </c>
      <c r="AI607">
        <v>201</v>
      </c>
      <c r="AJ607" t="s">
        <v>56</v>
      </c>
      <c r="AK607" t="s">
        <v>474</v>
      </c>
      <c r="AM607">
        <v>0</v>
      </c>
      <c r="BA607" t="s">
        <v>2043</v>
      </c>
    </row>
    <row r="608" spans="1:53" x14ac:dyDescent="0.3">
      <c r="A608" t="s">
        <v>2044</v>
      </c>
      <c r="B608" t="s">
        <v>2039</v>
      </c>
      <c r="C608" t="s">
        <v>2040</v>
      </c>
      <c r="D608">
        <v>6005</v>
      </c>
      <c r="E608" s="2">
        <v>10000000</v>
      </c>
      <c r="F608" t="s">
        <v>180</v>
      </c>
      <c r="G608" t="s">
        <v>180</v>
      </c>
      <c r="H608" t="s">
        <v>180</v>
      </c>
      <c r="I608" s="3">
        <v>38846</v>
      </c>
      <c r="J608" s="3">
        <v>24236</v>
      </c>
      <c r="K608">
        <v>60</v>
      </c>
      <c r="L608">
        <v>60</v>
      </c>
      <c r="M608" t="s">
        <v>91</v>
      </c>
      <c r="N608" t="s">
        <v>64</v>
      </c>
      <c r="O608" t="s">
        <v>64</v>
      </c>
      <c r="P608" s="3">
        <v>38846</v>
      </c>
      <c r="Q608">
        <v>4.87</v>
      </c>
      <c r="R608" s="3">
        <v>39942</v>
      </c>
      <c r="S608" t="s">
        <v>63</v>
      </c>
      <c r="T608" t="s">
        <v>64</v>
      </c>
      <c r="U608">
        <v>4.87</v>
      </c>
      <c r="V608" s="2">
        <v>29240014</v>
      </c>
      <c r="W608">
        <v>292</v>
      </c>
      <c r="X608" s="2">
        <v>14953748</v>
      </c>
      <c r="Y608" s="2">
        <v>17756867</v>
      </c>
      <c r="Z608" s="2">
        <v>17412186</v>
      </c>
      <c r="AA608" s="2">
        <v>17620402</v>
      </c>
      <c r="AB608" s="2">
        <v>20804000</v>
      </c>
      <c r="AC608" s="2">
        <v>20113742</v>
      </c>
      <c r="AD608">
        <v>150</v>
      </c>
      <c r="AE608">
        <v>178</v>
      </c>
      <c r="AF608">
        <v>174</v>
      </c>
      <c r="AG608">
        <v>176</v>
      </c>
      <c r="AH608">
        <v>208</v>
      </c>
      <c r="AI608">
        <v>201</v>
      </c>
      <c r="AJ608" t="s">
        <v>56</v>
      </c>
      <c r="AK608" t="s">
        <v>474</v>
      </c>
      <c r="AM608">
        <v>0</v>
      </c>
      <c r="BA608" t="s">
        <v>2045</v>
      </c>
    </row>
    <row r="609" spans="1:53" x14ac:dyDescent="0.3">
      <c r="A609" t="s">
        <v>2046</v>
      </c>
      <c r="B609" t="s">
        <v>2039</v>
      </c>
      <c r="C609" t="s">
        <v>2040</v>
      </c>
      <c r="D609">
        <v>6006</v>
      </c>
      <c r="E609" s="2">
        <v>15000000</v>
      </c>
      <c r="F609" t="s">
        <v>131</v>
      </c>
      <c r="G609" t="s">
        <v>131</v>
      </c>
      <c r="H609" t="s">
        <v>131</v>
      </c>
      <c r="I609" s="3">
        <v>38846</v>
      </c>
      <c r="J609" s="3">
        <v>24236</v>
      </c>
      <c r="K609">
        <v>60</v>
      </c>
      <c r="L609">
        <v>60</v>
      </c>
      <c r="M609" t="s">
        <v>91</v>
      </c>
      <c r="N609" t="s">
        <v>64</v>
      </c>
      <c r="O609" t="s">
        <v>64</v>
      </c>
      <c r="P609" s="3">
        <v>38846</v>
      </c>
      <c r="Q609">
        <v>4.87</v>
      </c>
      <c r="R609" s="3">
        <v>39577</v>
      </c>
      <c r="S609" t="s">
        <v>63</v>
      </c>
      <c r="T609" t="s">
        <v>64</v>
      </c>
      <c r="U609">
        <v>4.87</v>
      </c>
      <c r="V609" s="2">
        <v>43860021</v>
      </c>
      <c r="W609">
        <v>292</v>
      </c>
      <c r="X609" s="2">
        <v>22430623</v>
      </c>
      <c r="Y609" s="2">
        <v>26820711</v>
      </c>
      <c r="Z609" s="2">
        <v>26482305</v>
      </c>
      <c r="AA609" s="2">
        <v>26719398</v>
      </c>
      <c r="AB609" s="2">
        <v>27357000</v>
      </c>
      <c r="AC609" s="2">
        <v>30170614</v>
      </c>
      <c r="AD609">
        <v>150</v>
      </c>
      <c r="AE609">
        <v>179</v>
      </c>
      <c r="AF609">
        <v>177</v>
      </c>
      <c r="AG609">
        <v>178</v>
      </c>
      <c r="AH609">
        <v>182</v>
      </c>
      <c r="AI609">
        <v>201</v>
      </c>
      <c r="AJ609" t="s">
        <v>56</v>
      </c>
      <c r="AK609" t="s">
        <v>474</v>
      </c>
      <c r="AM609">
        <v>0</v>
      </c>
      <c r="AN609" t="s">
        <v>83</v>
      </c>
      <c r="AO609" t="s">
        <v>84</v>
      </c>
      <c r="AP609" s="3">
        <v>42543</v>
      </c>
      <c r="BA609" t="s">
        <v>2047</v>
      </c>
    </row>
    <row r="610" spans="1:53" x14ac:dyDescent="0.3">
      <c r="A610" t="s">
        <v>2048</v>
      </c>
      <c r="B610" t="s">
        <v>2039</v>
      </c>
      <c r="C610" t="s">
        <v>2040</v>
      </c>
      <c r="D610">
        <v>6008</v>
      </c>
      <c r="E610" s="2">
        <v>25000000</v>
      </c>
      <c r="F610" t="s">
        <v>272</v>
      </c>
      <c r="G610" t="s">
        <v>272</v>
      </c>
      <c r="H610" t="s">
        <v>272</v>
      </c>
      <c r="I610" s="3">
        <v>39048</v>
      </c>
      <c r="J610" s="3">
        <v>28091</v>
      </c>
      <c r="K610">
        <v>70</v>
      </c>
      <c r="L610">
        <v>60</v>
      </c>
      <c r="M610" t="s">
        <v>91</v>
      </c>
      <c r="N610" t="s">
        <v>64</v>
      </c>
      <c r="O610" t="s">
        <v>64</v>
      </c>
      <c r="P610" s="3">
        <v>39048</v>
      </c>
      <c r="Q610">
        <v>3.7850000000000001</v>
      </c>
      <c r="R610" s="3">
        <v>43431</v>
      </c>
      <c r="S610" t="s">
        <v>63</v>
      </c>
      <c r="T610" t="s">
        <v>64</v>
      </c>
      <c r="U610">
        <v>3.7850000000000001</v>
      </c>
      <c r="V610" s="2">
        <v>66284164</v>
      </c>
      <c r="W610">
        <v>265</v>
      </c>
      <c r="X610" s="2">
        <v>30200182</v>
      </c>
      <c r="Y610" s="2">
        <v>37175412</v>
      </c>
      <c r="Z610" s="2">
        <v>36346680</v>
      </c>
      <c r="AA610" s="2">
        <v>36935509</v>
      </c>
      <c r="AB610" s="2">
        <v>50884000</v>
      </c>
      <c r="AC610" s="2">
        <v>47131618</v>
      </c>
      <c r="AD610">
        <v>121</v>
      </c>
      <c r="AE610">
        <v>149</v>
      </c>
      <c r="AF610">
        <v>145</v>
      </c>
      <c r="AG610">
        <v>148</v>
      </c>
      <c r="AH610">
        <v>204</v>
      </c>
      <c r="AI610">
        <v>189</v>
      </c>
      <c r="AJ610" t="s">
        <v>261</v>
      </c>
      <c r="AK610" t="s">
        <v>100</v>
      </c>
      <c r="AL610" s="2">
        <v>60000</v>
      </c>
      <c r="AM610">
        <v>0.24</v>
      </c>
      <c r="BA610" t="s">
        <v>2049</v>
      </c>
    </row>
    <row r="611" spans="1:53" x14ac:dyDescent="0.3">
      <c r="A611" t="s">
        <v>2050</v>
      </c>
      <c r="B611" t="s">
        <v>2039</v>
      </c>
      <c r="C611" t="s">
        <v>2040</v>
      </c>
      <c r="D611">
        <v>6009</v>
      </c>
      <c r="E611" s="2">
        <v>25000000</v>
      </c>
      <c r="F611" t="s">
        <v>131</v>
      </c>
      <c r="G611" t="s">
        <v>131</v>
      </c>
      <c r="H611" t="s">
        <v>131</v>
      </c>
      <c r="I611" s="3">
        <v>39167</v>
      </c>
      <c r="J611" s="3">
        <v>28210</v>
      </c>
      <c r="K611">
        <v>70</v>
      </c>
      <c r="L611">
        <v>12</v>
      </c>
      <c r="M611" t="s">
        <v>91</v>
      </c>
      <c r="N611" t="s">
        <v>64</v>
      </c>
      <c r="O611" t="s">
        <v>64</v>
      </c>
      <c r="P611" s="3">
        <v>39167</v>
      </c>
      <c r="Q611">
        <v>3.99</v>
      </c>
      <c r="R611" s="3">
        <v>41002</v>
      </c>
      <c r="S611" t="s">
        <v>63</v>
      </c>
      <c r="T611" t="s">
        <v>64</v>
      </c>
      <c r="U611">
        <v>3.99</v>
      </c>
      <c r="V611" s="2">
        <v>69874192</v>
      </c>
      <c r="W611">
        <v>279</v>
      </c>
      <c r="X611" s="2">
        <v>31964354</v>
      </c>
      <c r="Y611" s="2">
        <v>39558561</v>
      </c>
      <c r="Z611" s="2">
        <v>39040043</v>
      </c>
      <c r="AA611" s="2">
        <v>39767968</v>
      </c>
      <c r="AB611" s="2">
        <v>41287000</v>
      </c>
      <c r="AC611" s="2">
        <v>49076821</v>
      </c>
      <c r="AD611">
        <v>128</v>
      </c>
      <c r="AE611">
        <v>158</v>
      </c>
      <c r="AF611">
        <v>156</v>
      </c>
      <c r="AG611">
        <v>159</v>
      </c>
      <c r="AH611">
        <v>165</v>
      </c>
      <c r="AI611">
        <v>196</v>
      </c>
      <c r="AJ611" t="s">
        <v>261</v>
      </c>
      <c r="AK611" t="s">
        <v>794</v>
      </c>
      <c r="AL611" s="2">
        <v>60000</v>
      </c>
      <c r="AM611">
        <v>0.24</v>
      </c>
      <c r="AN611" t="s">
        <v>83</v>
      </c>
      <c r="AO611" t="s">
        <v>84</v>
      </c>
      <c r="AP611" s="3">
        <v>42543</v>
      </c>
      <c r="BA611" t="s">
        <v>2051</v>
      </c>
    </row>
    <row r="612" spans="1:53" x14ac:dyDescent="0.3">
      <c r="A612" t="s">
        <v>2052</v>
      </c>
      <c r="B612" t="s">
        <v>2039</v>
      </c>
      <c r="C612" t="s">
        <v>2040</v>
      </c>
      <c r="D612">
        <v>7001</v>
      </c>
      <c r="E612" s="2">
        <v>30000000</v>
      </c>
      <c r="F612" t="s">
        <v>1392</v>
      </c>
      <c r="G612" t="s">
        <v>1392</v>
      </c>
      <c r="H612" t="s">
        <v>1392</v>
      </c>
      <c r="I612" s="3">
        <v>39274</v>
      </c>
      <c r="J612" s="3">
        <v>28318</v>
      </c>
      <c r="K612">
        <v>70</v>
      </c>
      <c r="L612">
        <v>12</v>
      </c>
      <c r="M612" t="s">
        <v>91</v>
      </c>
      <c r="N612" t="s">
        <v>64</v>
      </c>
      <c r="O612" t="s">
        <v>64</v>
      </c>
      <c r="P612" s="3">
        <v>39274</v>
      </c>
      <c r="Q612">
        <v>4.3</v>
      </c>
      <c r="R612" s="3">
        <v>40007</v>
      </c>
      <c r="S612" t="s">
        <v>63</v>
      </c>
      <c r="T612" t="s">
        <v>64</v>
      </c>
      <c r="U612">
        <v>4.3</v>
      </c>
      <c r="V612" s="2">
        <v>90367151</v>
      </c>
      <c r="W612">
        <v>301</v>
      </c>
      <c r="X612" s="2">
        <v>40662885</v>
      </c>
      <c r="Y612" s="2">
        <v>49229447</v>
      </c>
      <c r="Z612" s="2">
        <v>48806739</v>
      </c>
      <c r="AA612" s="2">
        <v>49211335</v>
      </c>
      <c r="AB612" s="2">
        <v>65784000</v>
      </c>
      <c r="AC612" s="2">
        <v>61627279</v>
      </c>
      <c r="AD612">
        <v>136</v>
      </c>
      <c r="AE612">
        <v>164</v>
      </c>
      <c r="AF612">
        <v>163</v>
      </c>
      <c r="AG612">
        <v>164</v>
      </c>
      <c r="AH612">
        <v>219</v>
      </c>
      <c r="AI612">
        <v>205</v>
      </c>
      <c r="AJ612" t="s">
        <v>261</v>
      </c>
      <c r="AK612" t="s">
        <v>100</v>
      </c>
      <c r="AL612" s="2">
        <v>18000</v>
      </c>
      <c r="AM612">
        <v>0.06</v>
      </c>
      <c r="BA612" t="s">
        <v>2053</v>
      </c>
    </row>
    <row r="613" spans="1:53" x14ac:dyDescent="0.3">
      <c r="A613" t="s">
        <v>2054</v>
      </c>
      <c r="B613" t="s">
        <v>2039</v>
      </c>
      <c r="C613" t="s">
        <v>2040</v>
      </c>
      <c r="D613">
        <v>7002</v>
      </c>
      <c r="E613" s="2">
        <v>25000000</v>
      </c>
      <c r="F613" t="s">
        <v>75</v>
      </c>
      <c r="G613" t="s">
        <v>187</v>
      </c>
      <c r="H613" t="s">
        <v>187</v>
      </c>
      <c r="I613" s="3">
        <v>38845</v>
      </c>
      <c r="J613" s="3">
        <v>24235</v>
      </c>
      <c r="K613">
        <v>60</v>
      </c>
      <c r="L613">
        <v>60</v>
      </c>
      <c r="M613" t="s">
        <v>91</v>
      </c>
      <c r="N613" t="s">
        <v>64</v>
      </c>
      <c r="O613" t="s">
        <v>64</v>
      </c>
      <c r="P613" s="3">
        <v>38845</v>
      </c>
      <c r="Q613">
        <v>4.9000000000000004</v>
      </c>
      <c r="R613" s="3">
        <v>40671</v>
      </c>
      <c r="S613" t="s">
        <v>63</v>
      </c>
      <c r="U613">
        <v>4.9000000000000004</v>
      </c>
      <c r="V613" s="2">
        <v>73550342</v>
      </c>
      <c r="W613">
        <v>294</v>
      </c>
      <c r="X613" s="2">
        <v>37580369</v>
      </c>
      <c r="Y613" s="2">
        <v>44618169</v>
      </c>
      <c r="Z613" s="2">
        <v>43751464</v>
      </c>
      <c r="AA613" s="2">
        <v>44544631</v>
      </c>
      <c r="AB613" s="2">
        <v>52218000</v>
      </c>
      <c r="AC613" s="2">
        <v>50482515</v>
      </c>
      <c r="AD613">
        <v>150</v>
      </c>
      <c r="AE613">
        <v>178</v>
      </c>
      <c r="AF613">
        <v>175</v>
      </c>
      <c r="AG613">
        <v>178</v>
      </c>
      <c r="AH613">
        <v>209</v>
      </c>
      <c r="AI613">
        <v>202</v>
      </c>
      <c r="AJ613" t="s">
        <v>56</v>
      </c>
      <c r="AK613" t="s">
        <v>474</v>
      </c>
      <c r="AM613">
        <v>0</v>
      </c>
      <c r="BA613" t="s">
        <v>2055</v>
      </c>
    </row>
    <row r="614" spans="1:53" x14ac:dyDescent="0.3">
      <c r="A614" t="s">
        <v>2056</v>
      </c>
      <c r="B614" t="s">
        <v>2057</v>
      </c>
      <c r="C614" t="s">
        <v>2058</v>
      </c>
      <c r="D614">
        <v>8</v>
      </c>
      <c r="E614" s="2">
        <v>5000000</v>
      </c>
      <c r="F614" t="s">
        <v>272</v>
      </c>
      <c r="I614" s="3">
        <v>38001</v>
      </c>
      <c r="J614" s="3">
        <v>19739</v>
      </c>
      <c r="L614">
        <v>6</v>
      </c>
      <c r="N614" s="3">
        <v>38001</v>
      </c>
      <c r="O614">
        <v>2.0499999999999998</v>
      </c>
      <c r="P614" s="3">
        <v>38732</v>
      </c>
      <c r="Q614">
        <v>4.5</v>
      </c>
      <c r="R614" s="3">
        <v>38732</v>
      </c>
      <c r="AJ614" t="s">
        <v>56</v>
      </c>
    </row>
    <row r="615" spans="1:53" x14ac:dyDescent="0.3">
      <c r="A615" t="s">
        <v>2059</v>
      </c>
      <c r="B615" t="s">
        <v>2057</v>
      </c>
      <c r="C615" t="s">
        <v>2058</v>
      </c>
      <c r="D615">
        <v>9</v>
      </c>
      <c r="E615" s="2">
        <v>10000000</v>
      </c>
      <c r="F615" t="s">
        <v>272</v>
      </c>
      <c r="I615" s="3">
        <v>38679</v>
      </c>
      <c r="J615" s="3">
        <v>24220</v>
      </c>
      <c r="L615">
        <v>60</v>
      </c>
      <c r="P615" s="3">
        <v>42472</v>
      </c>
      <c r="Q615">
        <v>3.81</v>
      </c>
      <c r="R615" s="3">
        <v>42472</v>
      </c>
      <c r="AJ615" t="s">
        <v>56</v>
      </c>
    </row>
    <row r="616" spans="1:53" x14ac:dyDescent="0.3">
      <c r="A616" t="s">
        <v>2060</v>
      </c>
      <c r="B616" t="s">
        <v>2057</v>
      </c>
      <c r="C616" t="s">
        <v>2058</v>
      </c>
      <c r="D616">
        <v>10</v>
      </c>
      <c r="E616" s="2">
        <v>18600000</v>
      </c>
      <c r="F616" t="s">
        <v>463</v>
      </c>
      <c r="I616" s="3">
        <v>39288</v>
      </c>
      <c r="J616" s="3">
        <v>28331</v>
      </c>
      <c r="Q616">
        <v>4.2</v>
      </c>
      <c r="AJ616" t="s">
        <v>56</v>
      </c>
    </row>
    <row r="617" spans="1:53" x14ac:dyDescent="0.3">
      <c r="A617" t="s">
        <v>2061</v>
      </c>
      <c r="B617" t="s">
        <v>2057</v>
      </c>
      <c r="C617" t="s">
        <v>2058</v>
      </c>
      <c r="D617">
        <v>11</v>
      </c>
      <c r="E617" s="2">
        <v>15000000</v>
      </c>
      <c r="F617" t="s">
        <v>131</v>
      </c>
      <c r="I617" s="3">
        <v>39575</v>
      </c>
      <c r="J617" s="3">
        <v>28617</v>
      </c>
      <c r="L617">
        <v>60</v>
      </c>
      <c r="P617" s="3">
        <v>39940</v>
      </c>
      <c r="Q617">
        <v>3.99</v>
      </c>
      <c r="R617" s="3">
        <v>39940</v>
      </c>
      <c r="AJ617" t="s">
        <v>56</v>
      </c>
      <c r="AO617" t="s">
        <v>84</v>
      </c>
      <c r="AP617" s="3">
        <v>42543</v>
      </c>
    </row>
    <row r="618" spans="1:53" x14ac:dyDescent="0.3">
      <c r="A618" t="s">
        <v>2062</v>
      </c>
      <c r="B618" t="s">
        <v>2057</v>
      </c>
      <c r="C618" t="s">
        <v>2058</v>
      </c>
      <c r="D618">
        <v>12</v>
      </c>
      <c r="E618" s="2">
        <v>12000000</v>
      </c>
      <c r="F618" t="s">
        <v>953</v>
      </c>
      <c r="I618" s="3">
        <v>40235</v>
      </c>
      <c r="J618" s="3">
        <v>21972</v>
      </c>
      <c r="L618">
        <v>12</v>
      </c>
      <c r="N618" s="3">
        <v>40235</v>
      </c>
      <c r="O618" t="s">
        <v>2063</v>
      </c>
      <c r="P618" s="3">
        <v>40965</v>
      </c>
      <c r="Q618">
        <v>4.07</v>
      </c>
      <c r="R618" s="3">
        <v>40965</v>
      </c>
      <c r="AJ618" t="s">
        <v>56</v>
      </c>
      <c r="AO618" t="s">
        <v>708</v>
      </c>
      <c r="AP618" s="3">
        <v>43448</v>
      </c>
    </row>
    <row r="619" spans="1:53" x14ac:dyDescent="0.3">
      <c r="A619" t="s">
        <v>2064</v>
      </c>
      <c r="B619" t="s">
        <v>2057</v>
      </c>
      <c r="C619" t="s">
        <v>2058</v>
      </c>
      <c r="D619">
        <v>13</v>
      </c>
      <c r="E619" s="2">
        <v>10000000</v>
      </c>
      <c r="F619" t="s">
        <v>953</v>
      </c>
      <c r="I619" s="3">
        <v>40319</v>
      </c>
      <c r="J619" s="3">
        <v>22057</v>
      </c>
      <c r="L619">
        <v>36</v>
      </c>
      <c r="P619" s="3">
        <v>42145</v>
      </c>
      <c r="Q619">
        <v>3.55</v>
      </c>
      <c r="R619" s="3">
        <v>42145</v>
      </c>
      <c r="AJ619" t="s">
        <v>56</v>
      </c>
      <c r="AO619" t="s">
        <v>708</v>
      </c>
      <c r="AP619" s="3">
        <v>43448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B384-515F-46DE-A088-140AE1A08370}">
  <dimension ref="A1:BS118"/>
  <sheetViews>
    <sheetView topLeftCell="A88" workbookViewId="0">
      <selection activeCell="B119" sqref="B119"/>
    </sheetView>
  </sheetViews>
  <sheetFormatPr defaultRowHeight="15.05" x14ac:dyDescent="0.3"/>
  <cols>
    <col min="5" max="5" width="28.77734375" bestFit="1" customWidth="1"/>
    <col min="6" max="6" width="10.44140625" bestFit="1" customWidth="1"/>
    <col min="7" max="7" width="13.77734375" bestFit="1" customWidth="1"/>
    <col min="8" max="8" width="11.5546875" bestFit="1" customWidth="1"/>
  </cols>
  <sheetData>
    <row r="1" spans="1:71" x14ac:dyDescent="0.3">
      <c r="A1" t="s">
        <v>0</v>
      </c>
      <c r="B1" t="s">
        <v>1</v>
      </c>
      <c r="C1" t="s">
        <v>299</v>
      </c>
      <c r="D1" t="s">
        <v>3</v>
      </c>
      <c r="E1" t="s">
        <v>4</v>
      </c>
      <c r="F1" t="s">
        <v>300</v>
      </c>
      <c r="G1" t="s">
        <v>7</v>
      </c>
      <c r="H1" t="s">
        <v>8</v>
      </c>
      <c r="I1" t="s">
        <v>9</v>
      </c>
      <c r="J1" t="s">
        <v>10</v>
      </c>
      <c r="K1" t="s">
        <v>11</v>
      </c>
      <c r="L1" t="s">
        <v>12</v>
      </c>
      <c r="M1" t="s">
        <v>13</v>
      </c>
      <c r="N1" t="s">
        <v>14</v>
      </c>
      <c r="O1" t="s">
        <v>15</v>
      </c>
      <c r="P1" t="s">
        <v>16</v>
      </c>
      <c r="Q1" t="s">
        <v>17</v>
      </c>
      <c r="R1" t="s">
        <v>301</v>
      </c>
      <c r="S1" t="s">
        <v>302</v>
      </c>
      <c r="T1" t="s">
        <v>303</v>
      </c>
      <c r="U1" t="s">
        <v>304</v>
      </c>
      <c r="V1" t="s">
        <v>305</v>
      </c>
      <c r="W1" t="s">
        <v>306</v>
      </c>
      <c r="X1" t="s">
        <v>307</v>
      </c>
      <c r="Y1" t="s">
        <v>25</v>
      </c>
      <c r="Z1" t="s">
        <v>31</v>
      </c>
      <c r="AA1" t="s">
        <v>308</v>
      </c>
      <c r="AB1" t="s">
        <v>34</v>
      </c>
      <c r="AC1" t="s">
        <v>35</v>
      </c>
      <c r="AD1" t="s">
        <v>36</v>
      </c>
      <c r="AE1" t="s">
        <v>37</v>
      </c>
      <c r="AF1" t="s">
        <v>309</v>
      </c>
      <c r="AG1" t="s">
        <v>40</v>
      </c>
      <c r="AH1" t="s">
        <v>41</v>
      </c>
      <c r="AI1" t="s">
        <v>310</v>
      </c>
      <c r="AJ1" t="s">
        <v>43</v>
      </c>
      <c r="AK1" t="s">
        <v>44</v>
      </c>
      <c r="AL1" t="s">
        <v>45</v>
      </c>
      <c r="AM1" t="s">
        <v>46</v>
      </c>
      <c r="AN1" t="s">
        <v>49</v>
      </c>
      <c r="AO1" t="s">
        <v>50</v>
      </c>
      <c r="AP1" t="s">
        <v>311</v>
      </c>
      <c r="AQ1" t="s">
        <v>312</v>
      </c>
      <c r="AR1" t="s">
        <v>313</v>
      </c>
      <c r="AS1" t="s">
        <v>314</v>
      </c>
      <c r="AT1" t="s">
        <v>315</v>
      </c>
      <c r="AU1" t="s">
        <v>316</v>
      </c>
      <c r="AV1" t="s">
        <v>317</v>
      </c>
      <c r="AW1" t="s">
        <v>51</v>
      </c>
      <c r="AX1" t="s">
        <v>52</v>
      </c>
      <c r="AY1" t="s">
        <v>53</v>
      </c>
      <c r="AZ1" t="s">
        <v>318</v>
      </c>
      <c r="BA1" t="s">
        <v>55</v>
      </c>
    </row>
    <row r="2" spans="1:71" x14ac:dyDescent="0.3">
      <c r="B2" t="s">
        <v>296</v>
      </c>
      <c r="C2">
        <v>13015</v>
      </c>
      <c r="D2" s="2">
        <v>4257990</v>
      </c>
      <c r="E2" t="s">
        <v>136</v>
      </c>
      <c r="F2" s="3">
        <v>38335</v>
      </c>
      <c r="G2" s="3">
        <v>38338</v>
      </c>
      <c r="H2" s="3">
        <v>20075</v>
      </c>
      <c r="I2">
        <v>50</v>
      </c>
      <c r="J2">
        <v>36</v>
      </c>
      <c r="K2" t="s">
        <v>199</v>
      </c>
      <c r="L2" s="3">
        <v>38338</v>
      </c>
      <c r="M2">
        <v>2.6</v>
      </c>
      <c r="N2" s="3">
        <v>39433</v>
      </c>
      <c r="O2">
        <v>4.5</v>
      </c>
      <c r="P2" s="3">
        <v>39433</v>
      </c>
      <c r="Q2" t="s">
        <v>63</v>
      </c>
      <c r="R2" t="s">
        <v>107</v>
      </c>
      <c r="S2" t="s">
        <v>107</v>
      </c>
      <c r="T2">
        <v>4.5</v>
      </c>
      <c r="U2" s="2">
        <v>197000</v>
      </c>
      <c r="V2" s="2">
        <v>6554000</v>
      </c>
      <c r="W2">
        <v>4.5</v>
      </c>
      <c r="X2" s="2">
        <v>197000</v>
      </c>
      <c r="Y2" s="2">
        <v>6912000</v>
      </c>
      <c r="Z2">
        <v>162</v>
      </c>
      <c r="AA2" t="s">
        <v>138</v>
      </c>
      <c r="AB2" t="s">
        <v>297</v>
      </c>
      <c r="AC2" t="s">
        <v>100</v>
      </c>
      <c r="AD2" s="2">
        <v>3500</v>
      </c>
      <c r="AE2">
        <v>0.08</v>
      </c>
      <c r="AF2" t="s">
        <v>63</v>
      </c>
      <c r="AG2" t="s">
        <v>107</v>
      </c>
      <c r="AH2" t="s">
        <v>107</v>
      </c>
      <c r="AI2" t="s">
        <v>107</v>
      </c>
      <c r="AJ2" t="s">
        <v>107</v>
      </c>
      <c r="AK2" t="s">
        <v>107</v>
      </c>
      <c r="AL2" t="s">
        <v>107</v>
      </c>
      <c r="AM2" t="s">
        <v>107</v>
      </c>
      <c r="AN2" t="s">
        <v>107</v>
      </c>
      <c r="AO2" t="s">
        <v>107</v>
      </c>
      <c r="AP2" t="s">
        <v>107</v>
      </c>
      <c r="AQ2" t="s">
        <v>107</v>
      </c>
      <c r="AW2" t="s">
        <v>319</v>
      </c>
      <c r="AX2" t="s">
        <v>319</v>
      </c>
      <c r="AY2" t="s">
        <v>107</v>
      </c>
      <c r="AZ2" t="s">
        <v>107</v>
      </c>
      <c r="BA2" t="s">
        <v>107</v>
      </c>
    </row>
    <row r="3" spans="1:71" ht="15.65" thickBot="1" x14ac:dyDescent="0.35">
      <c r="B3" t="s">
        <v>296</v>
      </c>
      <c r="C3">
        <v>13016</v>
      </c>
      <c r="D3" s="2">
        <v>3702600</v>
      </c>
      <c r="E3" t="s">
        <v>136</v>
      </c>
      <c r="F3" s="3">
        <v>39454</v>
      </c>
      <c r="G3" s="3">
        <v>39458</v>
      </c>
      <c r="H3" s="3">
        <v>28501</v>
      </c>
      <c r="I3">
        <v>70</v>
      </c>
      <c r="J3" t="s">
        <v>199</v>
      </c>
      <c r="K3" t="s">
        <v>199</v>
      </c>
      <c r="L3" t="s">
        <v>107</v>
      </c>
      <c r="M3" t="s">
        <v>63</v>
      </c>
      <c r="N3" s="3">
        <v>39458</v>
      </c>
      <c r="O3">
        <v>3.92</v>
      </c>
      <c r="P3" s="3">
        <v>39640</v>
      </c>
      <c r="Q3" t="s">
        <v>63</v>
      </c>
      <c r="R3" t="s">
        <v>107</v>
      </c>
      <c r="S3" t="s">
        <v>107</v>
      </c>
      <c r="T3">
        <v>3.92</v>
      </c>
      <c r="U3" s="2">
        <v>145000</v>
      </c>
      <c r="V3" s="2">
        <v>5986000</v>
      </c>
      <c r="W3">
        <v>3.92</v>
      </c>
      <c r="X3" s="2">
        <v>145000</v>
      </c>
      <c r="Y3" s="2">
        <v>6607000</v>
      </c>
      <c r="Z3">
        <v>178</v>
      </c>
      <c r="AA3" t="s">
        <v>138</v>
      </c>
      <c r="AB3" t="s">
        <v>297</v>
      </c>
      <c r="AC3" t="s">
        <v>298</v>
      </c>
      <c r="AD3">
        <v>0</v>
      </c>
      <c r="AE3">
        <v>0</v>
      </c>
      <c r="AF3" t="s">
        <v>63</v>
      </c>
      <c r="AG3" t="s">
        <v>107</v>
      </c>
      <c r="AH3" t="s">
        <v>107</v>
      </c>
      <c r="AI3" t="s">
        <v>107</v>
      </c>
      <c r="AJ3" t="s">
        <v>107</v>
      </c>
      <c r="AK3" t="s">
        <v>107</v>
      </c>
      <c r="AL3" t="s">
        <v>107</v>
      </c>
      <c r="AM3" t="s">
        <v>107</v>
      </c>
      <c r="AN3" t="s">
        <v>107</v>
      </c>
      <c r="AO3" t="s">
        <v>107</v>
      </c>
      <c r="AP3" t="s">
        <v>107</v>
      </c>
      <c r="AQ3" t="s">
        <v>107</v>
      </c>
      <c r="AW3" t="s">
        <v>319</v>
      </c>
      <c r="AX3" t="s">
        <v>107</v>
      </c>
      <c r="AY3" t="s">
        <v>107</v>
      </c>
      <c r="AZ3" t="s">
        <v>107</v>
      </c>
      <c r="BA3" t="s">
        <v>107</v>
      </c>
    </row>
    <row r="4" spans="1:71" ht="52" thickBot="1" x14ac:dyDescent="0.35">
      <c r="A4" s="10" t="s">
        <v>981</v>
      </c>
      <c r="B4" s="1" t="s">
        <v>982</v>
      </c>
      <c r="C4" s="1" t="s">
        <v>983</v>
      </c>
      <c r="D4" s="6">
        <v>5200000</v>
      </c>
      <c r="E4" s="1" t="s">
        <v>120</v>
      </c>
      <c r="F4" s="7">
        <v>37376</v>
      </c>
      <c r="G4" s="7">
        <v>38835</v>
      </c>
      <c r="H4" s="7">
        <v>15434</v>
      </c>
      <c r="I4" s="5">
        <v>36</v>
      </c>
      <c r="J4" s="1"/>
      <c r="K4" s="1" t="s">
        <v>62</v>
      </c>
      <c r="L4" s="7">
        <v>37376</v>
      </c>
      <c r="M4" s="5">
        <v>3.99</v>
      </c>
      <c r="N4" s="7">
        <v>38835</v>
      </c>
      <c r="O4" s="5">
        <v>5.15</v>
      </c>
      <c r="P4" s="1"/>
      <c r="Q4" s="1" t="s">
        <v>63</v>
      </c>
      <c r="R4" s="1" t="s">
        <v>107</v>
      </c>
      <c r="S4" s="1" t="s">
        <v>107</v>
      </c>
      <c r="T4" s="5">
        <v>5.15</v>
      </c>
      <c r="U4" s="6">
        <v>267800</v>
      </c>
      <c r="V4" s="6">
        <v>9734179</v>
      </c>
      <c r="W4" s="5">
        <v>187</v>
      </c>
      <c r="X4" s="5">
        <v>5.15</v>
      </c>
      <c r="Y4" s="6">
        <v>267800</v>
      </c>
      <c r="Z4" s="6">
        <v>12204009</v>
      </c>
      <c r="AA4" s="5">
        <v>235</v>
      </c>
      <c r="AB4" s="1" t="s">
        <v>623</v>
      </c>
      <c r="AC4" s="1" t="s">
        <v>261</v>
      </c>
      <c r="AD4" s="1" t="s">
        <v>108</v>
      </c>
      <c r="AE4" s="1" t="s">
        <v>108</v>
      </c>
      <c r="AF4" s="1" t="s">
        <v>108</v>
      </c>
      <c r="AG4" s="1" t="s">
        <v>63</v>
      </c>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ht="15.65" thickBot="1" x14ac:dyDescent="0.35">
      <c r="A5" s="10" t="s">
        <v>981</v>
      </c>
      <c r="B5" s="1" t="s">
        <v>982</v>
      </c>
      <c r="C5" s="1" t="s">
        <v>984</v>
      </c>
      <c r="D5" s="6">
        <v>4400000</v>
      </c>
      <c r="E5" s="1" t="s">
        <v>131</v>
      </c>
      <c r="F5" s="7">
        <v>37470</v>
      </c>
      <c r="G5" s="7">
        <v>38936</v>
      </c>
      <c r="H5" s="7">
        <v>15195</v>
      </c>
      <c r="I5" s="5">
        <v>35</v>
      </c>
      <c r="J5" s="1"/>
      <c r="K5" s="1" t="s">
        <v>91</v>
      </c>
      <c r="L5" s="1"/>
      <c r="M5" s="1"/>
      <c r="N5" s="7">
        <v>38936</v>
      </c>
      <c r="O5" s="5">
        <v>3.23</v>
      </c>
      <c r="P5" s="7">
        <v>38572</v>
      </c>
      <c r="Q5" s="1" t="s">
        <v>63</v>
      </c>
      <c r="R5" s="1" t="s">
        <v>107</v>
      </c>
      <c r="S5" s="1" t="s">
        <v>107</v>
      </c>
      <c r="T5" s="5">
        <v>4.8499999999999996</v>
      </c>
      <c r="U5" s="6">
        <v>213400</v>
      </c>
      <c r="V5" s="6">
        <v>7840724</v>
      </c>
      <c r="W5" s="5">
        <v>178</v>
      </c>
      <c r="X5" s="5">
        <v>4.8499999999999996</v>
      </c>
      <c r="Y5" s="6">
        <v>213400</v>
      </c>
      <c r="Z5" s="6">
        <v>9912566</v>
      </c>
      <c r="AA5" s="5">
        <v>225</v>
      </c>
      <c r="AB5" s="1" t="s">
        <v>131</v>
      </c>
      <c r="AC5" s="1" t="s">
        <v>261</v>
      </c>
      <c r="AD5" s="1" t="s">
        <v>108</v>
      </c>
      <c r="AE5" s="1" t="s">
        <v>108</v>
      </c>
      <c r="AF5" s="1" t="s">
        <v>108</v>
      </c>
      <c r="AG5" s="1" t="s">
        <v>63</v>
      </c>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ht="15.65" thickBot="1" x14ac:dyDescent="0.35">
      <c r="A6" s="10" t="s">
        <v>981</v>
      </c>
      <c r="B6" s="1" t="s">
        <v>982</v>
      </c>
      <c r="C6" s="1" t="s">
        <v>985</v>
      </c>
      <c r="D6" s="6">
        <v>3000000</v>
      </c>
      <c r="E6" s="1" t="s">
        <v>272</v>
      </c>
      <c r="F6" s="7">
        <v>39454</v>
      </c>
      <c r="G6" s="7">
        <v>39601</v>
      </c>
      <c r="H6" s="7">
        <v>28643</v>
      </c>
      <c r="I6" s="5">
        <v>70</v>
      </c>
      <c r="J6" s="1"/>
      <c r="K6" s="1" t="s">
        <v>91</v>
      </c>
      <c r="L6" s="1"/>
      <c r="M6" s="1"/>
      <c r="N6" s="1"/>
      <c r="O6" s="5">
        <v>3.94</v>
      </c>
      <c r="P6" s="7">
        <v>41792</v>
      </c>
      <c r="Q6" s="1" t="s">
        <v>63</v>
      </c>
      <c r="R6" s="1" t="s">
        <v>107</v>
      </c>
      <c r="S6" s="1" t="s">
        <v>107</v>
      </c>
      <c r="T6" s="5">
        <v>3.94</v>
      </c>
      <c r="U6" s="6">
        <v>118200</v>
      </c>
      <c r="V6" s="6">
        <v>4677004</v>
      </c>
      <c r="W6" s="5">
        <v>156</v>
      </c>
      <c r="X6" s="5">
        <v>3.94</v>
      </c>
      <c r="Y6" s="6">
        <v>118200</v>
      </c>
      <c r="Z6" s="6">
        <v>6280487</v>
      </c>
      <c r="AA6" s="5">
        <v>209</v>
      </c>
      <c r="AB6" s="1" t="s">
        <v>272</v>
      </c>
      <c r="AC6" s="1" t="s">
        <v>261</v>
      </c>
      <c r="AD6" s="1" t="s">
        <v>108</v>
      </c>
      <c r="AE6" s="1" t="s">
        <v>108</v>
      </c>
      <c r="AF6" s="1" t="s">
        <v>108</v>
      </c>
      <c r="AG6" s="1" t="s">
        <v>63</v>
      </c>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ht="39.450000000000003" thickBot="1" x14ac:dyDescent="0.35">
      <c r="A7" s="10" t="s">
        <v>981</v>
      </c>
      <c r="B7" s="1" t="s">
        <v>982</v>
      </c>
      <c r="C7" s="1" t="s">
        <v>986</v>
      </c>
      <c r="D7" s="6">
        <v>13500000</v>
      </c>
      <c r="E7" s="1" t="s">
        <v>367</v>
      </c>
      <c r="F7" s="7">
        <v>39941</v>
      </c>
      <c r="G7" s="7">
        <v>40199</v>
      </c>
      <c r="H7" s="7">
        <v>21936</v>
      </c>
      <c r="I7" s="5">
        <v>50</v>
      </c>
      <c r="J7" s="1"/>
      <c r="K7" s="1" t="s">
        <v>987</v>
      </c>
      <c r="L7" s="7">
        <v>40199</v>
      </c>
      <c r="M7" s="5">
        <v>2</v>
      </c>
      <c r="N7" s="7">
        <v>41295</v>
      </c>
      <c r="O7" s="5" t="s">
        <v>988</v>
      </c>
      <c r="P7" s="1"/>
      <c r="Q7" s="1" t="s">
        <v>63</v>
      </c>
      <c r="R7" s="1" t="s">
        <v>107</v>
      </c>
      <c r="S7" s="1" t="s">
        <v>107</v>
      </c>
      <c r="T7" s="5">
        <v>7.6470000000000002</v>
      </c>
      <c r="U7" s="6">
        <v>1032345</v>
      </c>
      <c r="V7" s="6">
        <v>31812927</v>
      </c>
      <c r="W7" s="5">
        <v>236</v>
      </c>
      <c r="X7" s="5">
        <v>7</v>
      </c>
      <c r="Y7" s="6">
        <v>694744</v>
      </c>
      <c r="Z7" s="5" t="s">
        <v>107</v>
      </c>
      <c r="AA7" s="5" t="s">
        <v>107</v>
      </c>
      <c r="AB7" s="5" t="s">
        <v>107</v>
      </c>
      <c r="AC7" s="1" t="s">
        <v>261</v>
      </c>
      <c r="AD7" s="1" t="s">
        <v>108</v>
      </c>
      <c r="AE7" s="1" t="s">
        <v>108</v>
      </c>
      <c r="AF7" s="1" t="s">
        <v>108</v>
      </c>
      <c r="AG7" s="1" t="s">
        <v>83</v>
      </c>
      <c r="AH7" s="7">
        <v>43455</v>
      </c>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ht="39.450000000000003" thickBot="1" x14ac:dyDescent="0.35">
      <c r="A8" s="10" t="s">
        <v>981</v>
      </c>
      <c r="B8" s="1" t="s">
        <v>982</v>
      </c>
      <c r="C8" s="1" t="s">
        <v>989</v>
      </c>
      <c r="D8" s="6">
        <v>13750000</v>
      </c>
      <c r="E8" s="1" t="s">
        <v>367</v>
      </c>
      <c r="F8" s="7">
        <v>39941</v>
      </c>
      <c r="G8" s="7">
        <v>40543</v>
      </c>
      <c r="H8" s="7">
        <v>22281</v>
      </c>
      <c r="I8" s="5">
        <v>50</v>
      </c>
      <c r="J8" s="1"/>
      <c r="K8" s="1" t="s">
        <v>987</v>
      </c>
      <c r="L8" s="7">
        <v>40543</v>
      </c>
      <c r="M8" s="4">
        <v>2</v>
      </c>
      <c r="N8" s="7">
        <v>41639</v>
      </c>
      <c r="O8" s="5" t="s">
        <v>988</v>
      </c>
      <c r="P8" s="1"/>
      <c r="Q8" s="1" t="s">
        <v>63</v>
      </c>
      <c r="R8" s="1" t="s">
        <v>107</v>
      </c>
      <c r="S8" s="1" t="s">
        <v>107</v>
      </c>
      <c r="T8" s="5">
        <v>7.4260000000000002</v>
      </c>
      <c r="U8" s="6">
        <v>1021075</v>
      </c>
      <c r="V8" s="6">
        <v>32338076</v>
      </c>
      <c r="W8" s="5">
        <v>235</v>
      </c>
      <c r="X8" s="5">
        <v>7</v>
      </c>
      <c r="Y8" s="6">
        <v>706851</v>
      </c>
      <c r="Z8" s="5" t="s">
        <v>107</v>
      </c>
      <c r="AA8" s="5" t="s">
        <v>107</v>
      </c>
      <c r="AB8" s="5" t="s">
        <v>107</v>
      </c>
      <c r="AC8" s="1" t="s">
        <v>261</v>
      </c>
      <c r="AD8" s="1" t="s">
        <v>108</v>
      </c>
      <c r="AE8" s="1" t="s">
        <v>108</v>
      </c>
      <c r="AF8" s="1" t="s">
        <v>108</v>
      </c>
      <c r="AG8" s="1" t="s">
        <v>83</v>
      </c>
      <c r="AH8" s="7">
        <v>43455</v>
      </c>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ht="52" thickBot="1" x14ac:dyDescent="0.35">
      <c r="A9" s="10" t="s">
        <v>981</v>
      </c>
      <c r="B9" s="1" t="s">
        <v>982</v>
      </c>
      <c r="C9" s="1" t="s">
        <v>990</v>
      </c>
      <c r="D9" s="6">
        <v>5000000</v>
      </c>
      <c r="E9" s="1" t="s">
        <v>991</v>
      </c>
      <c r="F9" s="7">
        <v>41666</v>
      </c>
      <c r="G9" s="7">
        <v>41820</v>
      </c>
      <c r="H9" s="7">
        <v>47299</v>
      </c>
      <c r="I9" s="5">
        <v>15</v>
      </c>
      <c r="J9" s="1"/>
      <c r="K9" s="1" t="s">
        <v>91</v>
      </c>
      <c r="L9" s="1"/>
      <c r="M9" s="1"/>
      <c r="N9" s="1"/>
      <c r="O9" s="5">
        <v>3.82</v>
      </c>
      <c r="P9" s="1"/>
      <c r="Q9" s="1" t="s">
        <v>63</v>
      </c>
      <c r="R9" s="1" t="s">
        <v>107</v>
      </c>
      <c r="S9" s="1" t="s">
        <v>107</v>
      </c>
      <c r="T9" s="5">
        <v>3.82</v>
      </c>
      <c r="U9" s="6">
        <v>191000</v>
      </c>
      <c r="V9" s="6">
        <v>6004704</v>
      </c>
      <c r="W9" s="5">
        <v>120</v>
      </c>
      <c r="X9" s="5">
        <v>0</v>
      </c>
      <c r="Y9" s="5" t="s">
        <v>992</v>
      </c>
      <c r="Z9" s="5" t="s">
        <v>107</v>
      </c>
      <c r="AA9" s="5" t="s">
        <v>107</v>
      </c>
      <c r="AB9" s="5" t="s">
        <v>107</v>
      </c>
      <c r="AC9" s="1" t="s">
        <v>543</v>
      </c>
      <c r="AD9" s="1" t="s">
        <v>108</v>
      </c>
      <c r="AE9" s="1" t="s">
        <v>108</v>
      </c>
      <c r="AF9" s="1" t="s">
        <v>108</v>
      </c>
      <c r="AG9" s="1" t="s">
        <v>83</v>
      </c>
      <c r="AH9" s="7">
        <v>43098</v>
      </c>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x14ac:dyDescent="0.3">
      <c r="A10" t="s">
        <v>993</v>
      </c>
      <c r="B10" t="s">
        <v>994</v>
      </c>
      <c r="C10">
        <v>1</v>
      </c>
      <c r="D10" s="2">
        <v>10000000</v>
      </c>
      <c r="E10" t="s">
        <v>995</v>
      </c>
      <c r="F10" s="3">
        <v>40367</v>
      </c>
      <c r="G10" s="3">
        <v>40490</v>
      </c>
      <c r="H10" s="3">
        <v>21954</v>
      </c>
      <c r="I10">
        <v>50</v>
      </c>
      <c r="J10">
        <v>60</v>
      </c>
      <c r="K10" t="s">
        <v>241</v>
      </c>
      <c r="L10" s="3">
        <v>40242</v>
      </c>
      <c r="M10" t="s">
        <v>996</v>
      </c>
      <c r="N10" s="3">
        <v>40490</v>
      </c>
      <c r="O10">
        <v>4.17</v>
      </c>
      <c r="P10" s="3">
        <v>42316</v>
      </c>
      <c r="Q10" t="s">
        <v>63</v>
      </c>
      <c r="R10" t="s">
        <v>107</v>
      </c>
      <c r="S10" t="s">
        <v>107</v>
      </c>
      <c r="T10">
        <v>4.17</v>
      </c>
      <c r="U10" s="2">
        <v>417000</v>
      </c>
      <c r="AX10" t="s">
        <v>997</v>
      </c>
    </row>
    <row r="11" spans="1:71" x14ac:dyDescent="0.3">
      <c r="A11" t="s">
        <v>993</v>
      </c>
      <c r="B11" t="s">
        <v>994</v>
      </c>
      <c r="C11">
        <v>2</v>
      </c>
      <c r="D11" s="2">
        <v>10000000</v>
      </c>
      <c r="E11" t="s">
        <v>995</v>
      </c>
      <c r="F11" s="3">
        <v>40367</v>
      </c>
      <c r="G11" s="3">
        <v>40602</v>
      </c>
      <c r="H11" s="3">
        <v>21974</v>
      </c>
      <c r="I11">
        <v>50</v>
      </c>
      <c r="J11">
        <v>60</v>
      </c>
      <c r="K11" t="s">
        <v>241</v>
      </c>
      <c r="L11" s="3">
        <v>40214</v>
      </c>
      <c r="M11" t="s">
        <v>996</v>
      </c>
      <c r="N11" s="3">
        <v>40237</v>
      </c>
      <c r="O11">
        <v>4.0999999999999996</v>
      </c>
      <c r="P11" s="3">
        <v>42428</v>
      </c>
      <c r="Q11" t="s">
        <v>63</v>
      </c>
      <c r="R11" t="s">
        <v>107</v>
      </c>
      <c r="S11" t="s">
        <v>107</v>
      </c>
      <c r="T11">
        <v>4.0999999999999996</v>
      </c>
      <c r="U11" s="2">
        <v>410000</v>
      </c>
      <c r="AX11" t="s">
        <v>998</v>
      </c>
    </row>
    <row r="12" spans="1:71" x14ac:dyDescent="0.3">
      <c r="A12" t="s">
        <v>1040</v>
      </c>
      <c r="B12" t="s">
        <v>1041</v>
      </c>
      <c r="C12" t="s">
        <v>1042</v>
      </c>
      <c r="D12" s="2">
        <v>15600000</v>
      </c>
      <c r="E12" t="s">
        <v>131</v>
      </c>
      <c r="G12" s="3">
        <v>39293</v>
      </c>
      <c r="H12" s="3">
        <v>28336</v>
      </c>
      <c r="I12">
        <v>70</v>
      </c>
      <c r="AB12" t="s">
        <v>131</v>
      </c>
      <c r="AG12" t="s">
        <v>83</v>
      </c>
      <c r="AH12" t="s">
        <v>84</v>
      </c>
      <c r="AI12" s="29">
        <v>43112</v>
      </c>
      <c r="AJ12">
        <v>0</v>
      </c>
      <c r="AP12" t="s">
        <v>1043</v>
      </c>
      <c r="AQ12">
        <v>0</v>
      </c>
      <c r="AR12" t="s">
        <v>459</v>
      </c>
      <c r="AS12" t="s">
        <v>107</v>
      </c>
    </row>
    <row r="13" spans="1:71" x14ac:dyDescent="0.3">
      <c r="A13" t="s">
        <v>1040</v>
      </c>
      <c r="B13" t="s">
        <v>1041</v>
      </c>
      <c r="C13" t="s">
        <v>1044</v>
      </c>
      <c r="D13" s="2">
        <v>15000000</v>
      </c>
      <c r="E13" t="s">
        <v>953</v>
      </c>
      <c r="F13" s="3">
        <v>40227</v>
      </c>
      <c r="G13" s="3">
        <v>40811</v>
      </c>
      <c r="H13" s="3">
        <v>21879</v>
      </c>
      <c r="I13">
        <v>48</v>
      </c>
      <c r="J13">
        <v>60</v>
      </c>
      <c r="K13" t="s">
        <v>91</v>
      </c>
      <c r="O13">
        <v>4.3899999999999997</v>
      </c>
      <c r="P13" s="3">
        <v>42638</v>
      </c>
      <c r="AB13" t="s">
        <v>953</v>
      </c>
      <c r="AG13" t="s">
        <v>83</v>
      </c>
      <c r="AH13" t="s">
        <v>84</v>
      </c>
      <c r="AI13" s="29">
        <v>43458</v>
      </c>
      <c r="AJ13">
        <v>0</v>
      </c>
      <c r="AP13" t="s">
        <v>1043</v>
      </c>
      <c r="AQ13">
        <v>0</v>
      </c>
      <c r="AR13" t="s">
        <v>459</v>
      </c>
      <c r="AS13" t="s">
        <v>107</v>
      </c>
    </row>
    <row r="14" spans="1:71" x14ac:dyDescent="0.3">
      <c r="A14" t="s">
        <v>1040</v>
      </c>
      <c r="B14" t="s">
        <v>1041</v>
      </c>
      <c r="C14" t="s">
        <v>1045</v>
      </c>
      <c r="D14" s="2">
        <v>10000000</v>
      </c>
      <c r="E14" t="s">
        <v>953</v>
      </c>
      <c r="F14" s="3">
        <v>40359</v>
      </c>
      <c r="G14" s="3">
        <v>40455</v>
      </c>
      <c r="H14" s="3">
        <v>28604</v>
      </c>
      <c r="I14">
        <v>68</v>
      </c>
      <c r="J14">
        <v>24</v>
      </c>
      <c r="K14" t="s">
        <v>91</v>
      </c>
      <c r="O14">
        <v>4.2</v>
      </c>
      <c r="P14" s="3">
        <v>42118</v>
      </c>
    </row>
    <row r="15" spans="1:71" x14ac:dyDescent="0.3">
      <c r="A15" t="s">
        <v>1040</v>
      </c>
      <c r="B15" t="s">
        <v>1041</v>
      </c>
      <c r="C15" t="s">
        <v>1046</v>
      </c>
      <c r="D15" s="2">
        <v>10000000</v>
      </c>
      <c r="E15" t="s">
        <v>953</v>
      </c>
      <c r="F15" s="3">
        <v>40359</v>
      </c>
      <c r="G15" s="3">
        <v>40455</v>
      </c>
      <c r="H15" s="3">
        <v>28945</v>
      </c>
      <c r="I15">
        <v>69</v>
      </c>
      <c r="J15">
        <v>24</v>
      </c>
      <c r="K15" t="s">
        <v>91</v>
      </c>
      <c r="O15">
        <v>4.1399999999999997</v>
      </c>
      <c r="P15" s="3">
        <v>42825</v>
      </c>
    </row>
    <row r="16" spans="1:71" x14ac:dyDescent="0.3">
      <c r="A16" t="s">
        <v>1040</v>
      </c>
      <c r="B16" t="s">
        <v>1041</v>
      </c>
      <c r="C16" t="s">
        <v>1047</v>
      </c>
      <c r="D16" s="2">
        <v>10000000</v>
      </c>
      <c r="E16" t="s">
        <v>1048</v>
      </c>
      <c r="F16" s="3">
        <v>41011</v>
      </c>
      <c r="G16" s="3">
        <v>41177</v>
      </c>
      <c r="H16" s="3">
        <v>46655</v>
      </c>
      <c r="I16">
        <v>15</v>
      </c>
      <c r="J16">
        <v>60</v>
      </c>
      <c r="K16" t="s">
        <v>91</v>
      </c>
      <c r="O16">
        <v>3.19</v>
      </c>
      <c r="P16" s="3">
        <v>43003</v>
      </c>
    </row>
    <row r="17" spans="1:44" x14ac:dyDescent="0.3">
      <c r="A17" t="s">
        <v>1040</v>
      </c>
      <c r="B17" t="s">
        <v>1041</v>
      </c>
      <c r="C17" t="s">
        <v>1049</v>
      </c>
      <c r="D17" s="2">
        <v>9500000</v>
      </c>
      <c r="E17" t="s">
        <v>1048</v>
      </c>
      <c r="F17" s="3">
        <v>41226</v>
      </c>
      <c r="G17" s="3">
        <v>41542</v>
      </c>
      <c r="H17" s="3">
        <v>47021</v>
      </c>
      <c r="I17">
        <v>15</v>
      </c>
      <c r="J17">
        <v>60</v>
      </c>
      <c r="K17" t="s">
        <v>91</v>
      </c>
      <c r="O17">
        <v>2.8</v>
      </c>
      <c r="P17" s="3">
        <v>43368</v>
      </c>
    </row>
    <row r="18" spans="1:44" x14ac:dyDescent="0.3">
      <c r="A18" t="s">
        <v>1040</v>
      </c>
      <c r="B18" t="s">
        <v>1041</v>
      </c>
      <c r="C18" t="s">
        <v>1050</v>
      </c>
      <c r="D18" s="2">
        <v>2500000</v>
      </c>
      <c r="E18" t="s">
        <v>1051</v>
      </c>
      <c r="F18" s="3">
        <v>41621</v>
      </c>
      <c r="G18" s="3">
        <v>41639</v>
      </c>
      <c r="H18" s="3">
        <v>21550</v>
      </c>
      <c r="I18">
        <v>45</v>
      </c>
      <c r="J18">
        <v>12</v>
      </c>
      <c r="K18" t="s">
        <v>91</v>
      </c>
      <c r="O18">
        <v>4.03</v>
      </c>
      <c r="P18" s="3">
        <v>46387</v>
      </c>
    </row>
    <row r="19" spans="1:44" x14ac:dyDescent="0.3">
      <c r="A19" t="s">
        <v>1040</v>
      </c>
      <c r="B19" t="s">
        <v>1041</v>
      </c>
      <c r="C19" t="s">
        <v>1052</v>
      </c>
      <c r="D19" s="2">
        <v>7500000</v>
      </c>
      <c r="E19" t="s">
        <v>1051</v>
      </c>
      <c r="F19" s="3">
        <v>41621</v>
      </c>
      <c r="G19" s="3">
        <v>41723</v>
      </c>
      <c r="H19" s="3">
        <v>21550</v>
      </c>
      <c r="I19">
        <v>45</v>
      </c>
      <c r="J19">
        <v>12</v>
      </c>
      <c r="K19" t="s">
        <v>91</v>
      </c>
      <c r="O19">
        <v>4.03</v>
      </c>
      <c r="P19" s="3">
        <v>46387</v>
      </c>
    </row>
    <row r="20" spans="1:44" x14ac:dyDescent="0.3">
      <c r="A20" t="s">
        <v>1040</v>
      </c>
      <c r="B20" t="s">
        <v>1041</v>
      </c>
      <c r="C20" t="s">
        <v>1053</v>
      </c>
      <c r="D20" s="2">
        <v>3000000</v>
      </c>
      <c r="E20" t="s">
        <v>1051</v>
      </c>
      <c r="F20" s="3">
        <v>41653</v>
      </c>
      <c r="G20" s="3">
        <v>41729</v>
      </c>
      <c r="H20" s="3">
        <v>21915</v>
      </c>
      <c r="I20">
        <v>45</v>
      </c>
      <c r="J20">
        <v>12</v>
      </c>
      <c r="K20" t="s">
        <v>91</v>
      </c>
      <c r="O20">
        <v>4</v>
      </c>
      <c r="P20" s="3">
        <v>45657</v>
      </c>
    </row>
    <row r="21" spans="1:44" x14ac:dyDescent="0.3">
      <c r="A21" t="s">
        <v>1040</v>
      </c>
      <c r="B21" t="s">
        <v>1041</v>
      </c>
      <c r="C21" t="s">
        <v>1054</v>
      </c>
      <c r="D21" s="2">
        <v>12000000</v>
      </c>
      <c r="E21" t="s">
        <v>1051</v>
      </c>
      <c r="F21" s="3">
        <v>41653</v>
      </c>
      <c r="G21" s="3">
        <v>42004</v>
      </c>
      <c r="H21" s="3">
        <v>21915</v>
      </c>
      <c r="I21">
        <v>45</v>
      </c>
      <c r="J21">
        <v>12</v>
      </c>
      <c r="K21" t="s">
        <v>91</v>
      </c>
      <c r="O21">
        <v>4</v>
      </c>
      <c r="P21" s="3">
        <v>45657</v>
      </c>
    </row>
    <row r="22" spans="1:44" x14ac:dyDescent="0.3">
      <c r="A22" t="s">
        <v>1223</v>
      </c>
      <c r="B22" t="s">
        <v>1224</v>
      </c>
      <c r="C22">
        <v>119</v>
      </c>
      <c r="D22" s="2">
        <v>5000000</v>
      </c>
      <c r="E22" t="s">
        <v>198</v>
      </c>
      <c r="F22" s="3">
        <v>38576</v>
      </c>
      <c r="G22" s="3">
        <v>38707</v>
      </c>
      <c r="H22" s="3">
        <v>24097</v>
      </c>
      <c r="I22">
        <v>60</v>
      </c>
      <c r="J22">
        <v>6</v>
      </c>
      <c r="K22" t="s">
        <v>241</v>
      </c>
      <c r="L22" s="3">
        <v>38707</v>
      </c>
      <c r="M22">
        <v>4.25</v>
      </c>
      <c r="N22" s="3">
        <v>39437</v>
      </c>
      <c r="O22">
        <v>4.99</v>
      </c>
      <c r="P22" s="3">
        <v>39437</v>
      </c>
      <c r="Q22" t="s">
        <v>63</v>
      </c>
      <c r="S22">
        <v>4.99</v>
      </c>
      <c r="T22" s="2">
        <v>249500</v>
      </c>
      <c r="U22" s="2">
        <v>8805000</v>
      </c>
      <c r="V22">
        <v>176</v>
      </c>
      <c r="W22">
        <v>4.99</v>
      </c>
      <c r="X22" s="2">
        <v>249500</v>
      </c>
      <c r="Y22" s="2">
        <v>8865040</v>
      </c>
      <c r="Z22">
        <v>177</v>
      </c>
      <c r="AA22" t="s">
        <v>1225</v>
      </c>
      <c r="AB22" t="s">
        <v>261</v>
      </c>
      <c r="AC22" t="s">
        <v>342</v>
      </c>
      <c r="AF22" t="s">
        <v>83</v>
      </c>
      <c r="AG22" t="s">
        <v>84</v>
      </c>
      <c r="AH22" s="3">
        <v>42550</v>
      </c>
      <c r="AI22" t="s">
        <v>459</v>
      </c>
      <c r="AP22" t="s">
        <v>1226</v>
      </c>
      <c r="AR22" t="s">
        <v>1227</v>
      </c>
    </row>
    <row r="23" spans="1:44" x14ac:dyDescent="0.3">
      <c r="A23" t="s">
        <v>1223</v>
      </c>
      <c r="B23" t="s">
        <v>1224</v>
      </c>
      <c r="C23">
        <v>118</v>
      </c>
      <c r="D23" s="2">
        <v>5000000</v>
      </c>
      <c r="E23" t="s">
        <v>198</v>
      </c>
      <c r="F23" s="3">
        <v>38484</v>
      </c>
      <c r="G23" s="3">
        <v>38628</v>
      </c>
      <c r="H23" s="3">
        <v>24018</v>
      </c>
      <c r="I23">
        <v>60</v>
      </c>
      <c r="J23">
        <v>6</v>
      </c>
      <c r="K23" t="s">
        <v>241</v>
      </c>
      <c r="L23" s="3">
        <v>38628</v>
      </c>
      <c r="M23">
        <v>4.0999999999999996</v>
      </c>
      <c r="N23" s="3">
        <v>39358</v>
      </c>
      <c r="O23">
        <v>4.375</v>
      </c>
      <c r="P23" s="3">
        <v>39358</v>
      </c>
      <c r="Q23" t="s">
        <v>63</v>
      </c>
      <c r="S23">
        <v>4.375</v>
      </c>
      <c r="T23" s="2">
        <v>218750</v>
      </c>
      <c r="U23" s="2">
        <v>8150000</v>
      </c>
      <c r="V23">
        <v>163</v>
      </c>
      <c r="W23">
        <v>4.375</v>
      </c>
      <c r="X23" s="2">
        <v>218750</v>
      </c>
      <c r="Y23" s="2">
        <v>8756877</v>
      </c>
      <c r="Z23">
        <v>175</v>
      </c>
      <c r="AA23" t="s">
        <v>569</v>
      </c>
      <c r="AB23" t="s">
        <v>261</v>
      </c>
      <c r="AC23" t="s">
        <v>342</v>
      </c>
      <c r="AP23" t="s">
        <v>1228</v>
      </c>
      <c r="AR23" t="s">
        <v>1229</v>
      </c>
    </row>
    <row r="24" spans="1:44" x14ac:dyDescent="0.3">
      <c r="A24" t="s">
        <v>1223</v>
      </c>
      <c r="B24" t="s">
        <v>1224</v>
      </c>
      <c r="C24">
        <v>129</v>
      </c>
      <c r="D24" s="2">
        <v>10000000</v>
      </c>
      <c r="E24" t="s">
        <v>198</v>
      </c>
      <c r="G24" s="3">
        <v>38947</v>
      </c>
      <c r="H24" s="3">
        <v>24337</v>
      </c>
      <c r="I24">
        <v>60</v>
      </c>
      <c r="J24">
        <v>6</v>
      </c>
      <c r="K24" t="s">
        <v>241</v>
      </c>
      <c r="L24" s="3">
        <v>38947</v>
      </c>
      <c r="M24">
        <v>2.85</v>
      </c>
      <c r="N24" s="3">
        <v>39678</v>
      </c>
      <c r="O24">
        <v>5.25</v>
      </c>
      <c r="P24" s="3">
        <v>40592</v>
      </c>
      <c r="Q24" t="s">
        <v>63</v>
      </c>
      <c r="S24">
        <v>5.25</v>
      </c>
      <c r="T24" s="2">
        <v>525000</v>
      </c>
      <c r="U24" s="2">
        <v>18252000</v>
      </c>
      <c r="V24">
        <v>183</v>
      </c>
      <c r="W24">
        <v>5.25</v>
      </c>
      <c r="X24" s="2">
        <v>525000</v>
      </c>
      <c r="Y24" s="2">
        <v>18469411</v>
      </c>
      <c r="Z24">
        <v>185</v>
      </c>
      <c r="AA24" t="s">
        <v>1225</v>
      </c>
      <c r="AB24" t="s">
        <v>261</v>
      </c>
      <c r="AC24" t="s">
        <v>342</v>
      </c>
      <c r="AF24" t="s">
        <v>83</v>
      </c>
      <c r="AG24" t="s">
        <v>84</v>
      </c>
      <c r="AH24" s="3">
        <v>42550</v>
      </c>
      <c r="AI24" t="s">
        <v>459</v>
      </c>
      <c r="AP24" t="s">
        <v>1230</v>
      </c>
      <c r="AR24" t="s">
        <v>1231</v>
      </c>
    </row>
    <row r="25" spans="1:44" x14ac:dyDescent="0.3">
      <c r="A25" t="s">
        <v>1223</v>
      </c>
      <c r="B25" t="s">
        <v>1224</v>
      </c>
      <c r="C25">
        <v>120</v>
      </c>
      <c r="D25" s="2">
        <v>12500000</v>
      </c>
      <c r="E25" t="s">
        <v>198</v>
      </c>
      <c r="F25" s="3">
        <v>38576</v>
      </c>
      <c r="G25" s="3">
        <v>38710</v>
      </c>
      <c r="H25" s="3">
        <v>24100</v>
      </c>
      <c r="I25">
        <v>60</v>
      </c>
      <c r="J25">
        <v>6</v>
      </c>
      <c r="K25" t="s">
        <v>241</v>
      </c>
      <c r="L25" s="3">
        <v>38714</v>
      </c>
      <c r="M25">
        <v>4.25</v>
      </c>
      <c r="N25" s="3">
        <v>39440</v>
      </c>
      <c r="O25">
        <v>4.99</v>
      </c>
      <c r="P25" s="3">
        <v>39440</v>
      </c>
      <c r="Q25" t="s">
        <v>63</v>
      </c>
      <c r="S25">
        <v>4.99</v>
      </c>
      <c r="T25" s="2">
        <v>623750</v>
      </c>
      <c r="U25" s="2">
        <v>22006000</v>
      </c>
      <c r="V25">
        <v>176</v>
      </c>
      <c r="W25">
        <v>4.99</v>
      </c>
      <c r="X25" s="2">
        <v>623750</v>
      </c>
      <c r="Y25" s="2">
        <v>22158473</v>
      </c>
      <c r="Z25">
        <v>177</v>
      </c>
      <c r="AA25" t="s">
        <v>1225</v>
      </c>
      <c r="AB25" t="s">
        <v>261</v>
      </c>
      <c r="AC25" t="s">
        <v>342</v>
      </c>
      <c r="AF25" t="s">
        <v>83</v>
      </c>
      <c r="AG25" t="s">
        <v>84</v>
      </c>
      <c r="AH25" s="3">
        <v>42550</v>
      </c>
      <c r="AI25" t="s">
        <v>459</v>
      </c>
      <c r="AP25" t="s">
        <v>1232</v>
      </c>
      <c r="AR25" t="s">
        <v>1231</v>
      </c>
    </row>
    <row r="26" spans="1:44" x14ac:dyDescent="0.3">
      <c r="A26" t="s">
        <v>1223</v>
      </c>
      <c r="B26" t="s">
        <v>1224</v>
      </c>
      <c r="C26">
        <v>114</v>
      </c>
      <c r="D26" s="2">
        <v>5000000</v>
      </c>
      <c r="E26" t="s">
        <v>198</v>
      </c>
      <c r="G26" s="3">
        <v>38540</v>
      </c>
      <c r="H26" s="3">
        <v>23930</v>
      </c>
      <c r="I26">
        <v>60</v>
      </c>
      <c r="J26">
        <v>60</v>
      </c>
      <c r="K26" t="s">
        <v>241</v>
      </c>
      <c r="L26" s="3">
        <v>38540</v>
      </c>
      <c r="M26">
        <v>2.72</v>
      </c>
      <c r="N26" s="3">
        <v>40275</v>
      </c>
      <c r="O26">
        <v>4.4000000000000004</v>
      </c>
      <c r="P26" s="3">
        <v>40275</v>
      </c>
      <c r="Q26" t="s">
        <v>63</v>
      </c>
      <c r="S26">
        <v>4.4000000000000004</v>
      </c>
      <c r="T26" s="2">
        <v>220000</v>
      </c>
      <c r="U26" s="2">
        <v>8167000</v>
      </c>
      <c r="V26">
        <v>163</v>
      </c>
      <c r="W26">
        <v>4.4000000000000004</v>
      </c>
      <c r="X26" s="2">
        <v>220000</v>
      </c>
      <c r="Y26" s="2">
        <v>7995849</v>
      </c>
      <c r="Z26">
        <v>160</v>
      </c>
      <c r="AA26" t="s">
        <v>1225</v>
      </c>
      <c r="AB26" t="s">
        <v>261</v>
      </c>
      <c r="AC26" t="s">
        <v>342</v>
      </c>
      <c r="AF26" t="s">
        <v>83</v>
      </c>
      <c r="AG26" t="s">
        <v>84</v>
      </c>
      <c r="AH26" s="3">
        <v>42550</v>
      </c>
      <c r="AI26" t="s">
        <v>459</v>
      </c>
      <c r="AR26" t="s">
        <v>1233</v>
      </c>
    </row>
    <row r="27" spans="1:44" x14ac:dyDescent="0.3">
      <c r="A27" t="s">
        <v>1223</v>
      </c>
      <c r="B27" t="s">
        <v>1224</v>
      </c>
      <c r="C27">
        <v>112</v>
      </c>
      <c r="D27" s="2">
        <v>5000000</v>
      </c>
      <c r="E27" t="s">
        <v>198</v>
      </c>
      <c r="G27" s="3">
        <v>38533</v>
      </c>
      <c r="H27" s="3">
        <v>23923</v>
      </c>
      <c r="I27">
        <v>60</v>
      </c>
      <c r="J27">
        <v>60</v>
      </c>
      <c r="K27" t="s">
        <v>241</v>
      </c>
      <c r="L27" s="3">
        <v>38533</v>
      </c>
      <c r="M27">
        <v>2.99</v>
      </c>
      <c r="N27" s="3">
        <v>40359</v>
      </c>
      <c r="O27">
        <v>4.4000000000000004</v>
      </c>
      <c r="P27" s="3">
        <v>40359</v>
      </c>
      <c r="Q27" t="s">
        <v>63</v>
      </c>
      <c r="S27">
        <v>4.4000000000000004</v>
      </c>
      <c r="T27" s="2">
        <v>220000</v>
      </c>
      <c r="U27" s="2">
        <v>8114000</v>
      </c>
      <c r="V27">
        <v>162</v>
      </c>
      <c r="W27">
        <v>4.4000000000000004</v>
      </c>
      <c r="X27" s="2">
        <v>220000</v>
      </c>
      <c r="Y27" s="2">
        <v>7995849</v>
      </c>
      <c r="Z27">
        <v>160</v>
      </c>
      <c r="AA27" t="s">
        <v>1225</v>
      </c>
      <c r="AB27" t="s">
        <v>261</v>
      </c>
      <c r="AC27" t="s">
        <v>342</v>
      </c>
      <c r="AF27" t="s">
        <v>83</v>
      </c>
      <c r="AG27" t="s">
        <v>84</v>
      </c>
      <c r="AH27" s="3">
        <v>42550</v>
      </c>
      <c r="AI27" t="s">
        <v>459</v>
      </c>
      <c r="AR27" t="s">
        <v>1234</v>
      </c>
    </row>
    <row r="28" spans="1:44" x14ac:dyDescent="0.3">
      <c r="A28" t="s">
        <v>1223</v>
      </c>
      <c r="B28" t="s">
        <v>1224</v>
      </c>
      <c r="C28">
        <v>137</v>
      </c>
      <c r="D28" s="2">
        <v>10000000</v>
      </c>
      <c r="E28" t="s">
        <v>198</v>
      </c>
      <c r="G28" s="3">
        <v>39479</v>
      </c>
      <c r="H28" s="3">
        <v>28522</v>
      </c>
      <c r="I28">
        <v>70</v>
      </c>
      <c r="J28">
        <v>60</v>
      </c>
      <c r="K28" t="s">
        <v>91</v>
      </c>
      <c r="L28" t="s">
        <v>107</v>
      </c>
      <c r="M28" t="s">
        <v>63</v>
      </c>
      <c r="N28" s="3">
        <v>39479</v>
      </c>
      <c r="O28">
        <v>3.95</v>
      </c>
      <c r="P28" s="3">
        <v>41030</v>
      </c>
      <c r="Q28" t="s">
        <v>63</v>
      </c>
      <c r="S28">
        <v>3.95</v>
      </c>
      <c r="T28" s="2">
        <v>395000</v>
      </c>
      <c r="U28" s="2">
        <v>16314000</v>
      </c>
      <c r="V28">
        <v>163</v>
      </c>
      <c r="W28">
        <v>3.95</v>
      </c>
      <c r="X28" s="2">
        <v>395000</v>
      </c>
      <c r="Y28" s="2">
        <v>15536411</v>
      </c>
      <c r="Z28">
        <v>155</v>
      </c>
      <c r="AA28" t="s">
        <v>1225</v>
      </c>
      <c r="AB28" t="s">
        <v>261</v>
      </c>
      <c r="AC28" t="s">
        <v>342</v>
      </c>
      <c r="AF28" t="s">
        <v>83</v>
      </c>
      <c r="AG28" t="s">
        <v>84</v>
      </c>
      <c r="AH28" s="3">
        <v>42550</v>
      </c>
      <c r="AI28" t="s">
        <v>459</v>
      </c>
      <c r="AR28" t="s">
        <v>1235</v>
      </c>
    </row>
    <row r="29" spans="1:44" x14ac:dyDescent="0.3">
      <c r="A29" t="s">
        <v>1223</v>
      </c>
      <c r="B29" t="s">
        <v>1224</v>
      </c>
      <c r="C29">
        <v>128</v>
      </c>
      <c r="D29" s="2">
        <v>15000000</v>
      </c>
      <c r="E29" t="s">
        <v>198</v>
      </c>
      <c r="G29" s="3">
        <v>38790</v>
      </c>
      <c r="H29" s="3">
        <v>24181</v>
      </c>
      <c r="I29">
        <v>60</v>
      </c>
      <c r="J29">
        <v>6</v>
      </c>
      <c r="K29" t="s">
        <v>241</v>
      </c>
      <c r="L29" s="3">
        <v>38790</v>
      </c>
      <c r="M29">
        <v>2.85</v>
      </c>
      <c r="N29" s="3">
        <v>39521</v>
      </c>
      <c r="O29">
        <v>5</v>
      </c>
      <c r="P29" s="3">
        <v>40435</v>
      </c>
      <c r="Q29" t="s">
        <v>63</v>
      </c>
      <c r="S29">
        <v>5</v>
      </c>
      <c r="T29" s="2">
        <v>750000</v>
      </c>
      <c r="U29" s="2">
        <v>26309000</v>
      </c>
      <c r="V29">
        <v>175</v>
      </c>
      <c r="W29">
        <v>5</v>
      </c>
      <c r="X29" s="2">
        <v>750000</v>
      </c>
      <c r="Y29" s="2">
        <v>26499986</v>
      </c>
      <c r="Z29">
        <v>177</v>
      </c>
      <c r="AA29" t="s">
        <v>1225</v>
      </c>
      <c r="AB29" t="s">
        <v>261</v>
      </c>
      <c r="AC29" t="s">
        <v>342</v>
      </c>
      <c r="AF29" t="s">
        <v>83</v>
      </c>
      <c r="AG29" t="s">
        <v>84</v>
      </c>
      <c r="AH29" s="3">
        <v>42550</v>
      </c>
      <c r="AI29" t="s">
        <v>459</v>
      </c>
      <c r="AR29" t="s">
        <v>1236</v>
      </c>
    </row>
    <row r="30" spans="1:44" x14ac:dyDescent="0.3">
      <c r="A30" t="s">
        <v>1223</v>
      </c>
      <c r="B30" t="s">
        <v>1224</v>
      </c>
      <c r="C30">
        <v>6000091</v>
      </c>
      <c r="D30" s="2">
        <v>3000000</v>
      </c>
      <c r="E30" t="s">
        <v>1237</v>
      </c>
      <c r="G30" s="3">
        <v>36111</v>
      </c>
      <c r="H30" s="3">
        <v>47070</v>
      </c>
      <c r="I30">
        <v>30</v>
      </c>
      <c r="J30">
        <v>1</v>
      </c>
      <c r="K30" t="s">
        <v>91</v>
      </c>
      <c r="L30" t="s">
        <v>107</v>
      </c>
      <c r="M30" t="s">
        <v>63</v>
      </c>
      <c r="N30" s="3">
        <v>36111</v>
      </c>
      <c r="O30">
        <v>4.75</v>
      </c>
      <c r="P30" s="3">
        <v>47069</v>
      </c>
      <c r="Q30" t="s">
        <v>63</v>
      </c>
      <c r="S30">
        <v>4.75</v>
      </c>
      <c r="T30" s="2">
        <v>142500</v>
      </c>
      <c r="U30" s="2">
        <v>3915000</v>
      </c>
      <c r="V30">
        <v>131</v>
      </c>
      <c r="W30">
        <v>4.75</v>
      </c>
      <c r="X30" s="2">
        <v>142500</v>
      </c>
      <c r="Y30" s="2">
        <v>3970658</v>
      </c>
      <c r="Z30">
        <v>132</v>
      </c>
      <c r="AA30" t="s">
        <v>1238</v>
      </c>
      <c r="AB30" t="s">
        <v>297</v>
      </c>
      <c r="AC30" t="s">
        <v>436</v>
      </c>
    </row>
    <row r="31" spans="1:44" x14ac:dyDescent="0.3">
      <c r="A31" t="s">
        <v>1223</v>
      </c>
      <c r="B31" t="s">
        <v>1224</v>
      </c>
      <c r="C31">
        <v>126</v>
      </c>
      <c r="D31" s="2">
        <v>5000000</v>
      </c>
      <c r="E31" t="s">
        <v>1239</v>
      </c>
      <c r="F31" s="3">
        <v>38778</v>
      </c>
      <c r="G31" s="3">
        <v>38782</v>
      </c>
      <c r="H31" s="3">
        <v>24170</v>
      </c>
      <c r="I31">
        <v>60</v>
      </c>
      <c r="J31">
        <v>6</v>
      </c>
      <c r="K31" t="s">
        <v>91</v>
      </c>
      <c r="L31" s="3">
        <v>38782</v>
      </c>
      <c r="M31">
        <v>4.2249999999999996</v>
      </c>
      <c r="N31" s="3">
        <v>39876</v>
      </c>
      <c r="O31">
        <v>4.625</v>
      </c>
      <c r="P31" s="3">
        <v>39876</v>
      </c>
      <c r="Q31" t="s">
        <v>63</v>
      </c>
      <c r="S31">
        <v>4.625</v>
      </c>
      <c r="T31" s="2">
        <v>231250</v>
      </c>
      <c r="U31" s="2">
        <v>8352000</v>
      </c>
      <c r="V31">
        <v>167</v>
      </c>
      <c r="W31">
        <v>4.625</v>
      </c>
      <c r="X31" s="2">
        <v>231250</v>
      </c>
      <c r="Y31" s="2">
        <v>8988740</v>
      </c>
      <c r="Z31">
        <v>180</v>
      </c>
      <c r="AA31" t="s">
        <v>1239</v>
      </c>
      <c r="AB31" t="s">
        <v>261</v>
      </c>
      <c r="AC31" t="s">
        <v>436</v>
      </c>
      <c r="AP31" t="s">
        <v>1240</v>
      </c>
    </row>
    <row r="32" spans="1:44" x14ac:dyDescent="0.3">
      <c r="A32" t="s">
        <v>1223</v>
      </c>
      <c r="B32" t="s">
        <v>1224</v>
      </c>
      <c r="C32">
        <v>104</v>
      </c>
      <c r="D32" s="2">
        <v>10000000</v>
      </c>
      <c r="E32" t="s">
        <v>1241</v>
      </c>
      <c r="F32" s="3">
        <v>37970</v>
      </c>
      <c r="G32" s="3">
        <v>37970</v>
      </c>
      <c r="H32" s="3">
        <v>19708</v>
      </c>
      <c r="I32">
        <v>50</v>
      </c>
      <c r="J32">
        <v>6</v>
      </c>
      <c r="K32" t="s">
        <v>241</v>
      </c>
      <c r="L32" s="3">
        <v>37970</v>
      </c>
      <c r="M32">
        <v>4.25</v>
      </c>
      <c r="N32" s="3">
        <v>41623</v>
      </c>
      <c r="O32">
        <v>5.25</v>
      </c>
      <c r="P32" s="3">
        <v>41623</v>
      </c>
      <c r="Q32" t="s">
        <v>63</v>
      </c>
      <c r="S32">
        <v>5.25</v>
      </c>
      <c r="T32" s="2">
        <v>525000</v>
      </c>
      <c r="U32" s="2">
        <v>16758000</v>
      </c>
      <c r="V32">
        <v>168</v>
      </c>
      <c r="W32">
        <v>5.25</v>
      </c>
      <c r="X32" s="2">
        <v>525000</v>
      </c>
      <c r="Y32" s="2">
        <v>17662027</v>
      </c>
      <c r="Z32">
        <v>177</v>
      </c>
      <c r="AA32" t="s">
        <v>433</v>
      </c>
      <c r="AB32" t="s">
        <v>261</v>
      </c>
      <c r="AC32" t="s">
        <v>436</v>
      </c>
      <c r="AP32" t="s">
        <v>1242</v>
      </c>
    </row>
    <row r="33" spans="1:42" x14ac:dyDescent="0.3">
      <c r="A33" t="s">
        <v>1223</v>
      </c>
      <c r="B33" t="s">
        <v>1224</v>
      </c>
      <c r="C33">
        <v>110</v>
      </c>
      <c r="D33" s="2">
        <v>12900000</v>
      </c>
      <c r="E33" t="s">
        <v>1241</v>
      </c>
      <c r="F33" s="3">
        <v>38470</v>
      </c>
      <c r="G33" s="3">
        <v>38470</v>
      </c>
      <c r="H33" s="3">
        <v>20207</v>
      </c>
      <c r="I33">
        <v>50</v>
      </c>
      <c r="J33">
        <v>6</v>
      </c>
      <c r="K33" t="s">
        <v>241</v>
      </c>
      <c r="L33" s="3">
        <v>38470</v>
      </c>
      <c r="M33">
        <v>4.5999999999999996</v>
      </c>
      <c r="N33" s="3">
        <v>39566</v>
      </c>
      <c r="O33">
        <v>4.75</v>
      </c>
      <c r="P33" s="3">
        <v>39566</v>
      </c>
      <c r="Q33" t="s">
        <v>63</v>
      </c>
      <c r="S33">
        <v>4.75</v>
      </c>
      <c r="T33" s="2">
        <v>612750</v>
      </c>
      <c r="U33" s="2">
        <v>20669000</v>
      </c>
      <c r="V33">
        <v>160</v>
      </c>
      <c r="W33">
        <v>4.75</v>
      </c>
      <c r="X33" s="2">
        <v>612750</v>
      </c>
      <c r="Y33" s="2">
        <v>21774530</v>
      </c>
      <c r="Z33">
        <v>169</v>
      </c>
      <c r="AA33" t="s">
        <v>433</v>
      </c>
      <c r="AB33" t="s">
        <v>261</v>
      </c>
      <c r="AC33" t="s">
        <v>342</v>
      </c>
      <c r="AP33" t="s">
        <v>1243</v>
      </c>
    </row>
    <row r="34" spans="1:42" x14ac:dyDescent="0.3">
      <c r="A34" t="s">
        <v>1223</v>
      </c>
      <c r="B34" t="s">
        <v>1224</v>
      </c>
      <c r="C34">
        <v>121</v>
      </c>
      <c r="D34" s="2">
        <v>10000000</v>
      </c>
      <c r="E34" t="s">
        <v>1244</v>
      </c>
      <c r="F34" s="3">
        <v>38709</v>
      </c>
      <c r="G34" s="3">
        <v>38709</v>
      </c>
      <c r="H34" s="3">
        <v>24099</v>
      </c>
      <c r="I34">
        <v>60</v>
      </c>
      <c r="J34">
        <v>6</v>
      </c>
      <c r="K34" t="s">
        <v>91</v>
      </c>
      <c r="L34" s="3">
        <v>38709</v>
      </c>
      <c r="M34">
        <v>4.25</v>
      </c>
      <c r="N34" s="3">
        <v>39440</v>
      </c>
      <c r="O34">
        <v>4.75</v>
      </c>
      <c r="P34" s="3">
        <v>39440</v>
      </c>
      <c r="Q34" t="s">
        <v>63</v>
      </c>
      <c r="S34">
        <v>4.75</v>
      </c>
      <c r="T34" s="2">
        <v>475000</v>
      </c>
      <c r="U34" s="2">
        <v>17058000</v>
      </c>
      <c r="V34">
        <v>171</v>
      </c>
      <c r="W34">
        <v>4.75</v>
      </c>
      <c r="X34" s="2">
        <v>475000</v>
      </c>
      <c r="Y34" s="2">
        <v>18346534</v>
      </c>
      <c r="Z34">
        <v>183</v>
      </c>
      <c r="AA34" t="s">
        <v>433</v>
      </c>
      <c r="AB34" t="s">
        <v>261</v>
      </c>
      <c r="AC34" t="s">
        <v>92</v>
      </c>
      <c r="AP34" t="s">
        <v>1245</v>
      </c>
    </row>
    <row r="35" spans="1:42" x14ac:dyDescent="0.3">
      <c r="A35" t="s">
        <v>1223</v>
      </c>
      <c r="B35" t="s">
        <v>1224</v>
      </c>
      <c r="C35">
        <v>105</v>
      </c>
      <c r="D35" s="2">
        <v>10000000</v>
      </c>
      <c r="E35" t="s">
        <v>118</v>
      </c>
      <c r="F35" s="3">
        <v>38035</v>
      </c>
      <c r="G35" s="3">
        <v>38035</v>
      </c>
      <c r="H35" s="3">
        <v>19773</v>
      </c>
      <c r="I35">
        <v>50</v>
      </c>
      <c r="J35">
        <v>6</v>
      </c>
      <c r="K35" t="s">
        <v>241</v>
      </c>
      <c r="L35" s="3">
        <v>38035</v>
      </c>
      <c r="M35">
        <v>2.9</v>
      </c>
      <c r="N35" s="3">
        <v>39131</v>
      </c>
      <c r="O35">
        <v>4.54</v>
      </c>
      <c r="P35" s="3">
        <v>39131</v>
      </c>
      <c r="Q35" t="s">
        <v>63</v>
      </c>
      <c r="S35">
        <v>4.54</v>
      </c>
      <c r="T35" s="2">
        <v>454000</v>
      </c>
      <c r="U35" s="2">
        <v>15280000</v>
      </c>
      <c r="V35">
        <v>153</v>
      </c>
      <c r="W35">
        <v>4.54</v>
      </c>
      <c r="X35" s="2">
        <v>454000</v>
      </c>
      <c r="Y35" s="2">
        <v>16118241</v>
      </c>
      <c r="Z35">
        <v>161</v>
      </c>
      <c r="AA35" t="s">
        <v>118</v>
      </c>
      <c r="AB35" t="s">
        <v>261</v>
      </c>
      <c r="AC35" t="s">
        <v>436</v>
      </c>
      <c r="AP35" t="s">
        <v>1246</v>
      </c>
    </row>
    <row r="36" spans="1:42" x14ac:dyDescent="0.3">
      <c r="A36" t="s">
        <v>1223</v>
      </c>
      <c r="B36" t="s">
        <v>1224</v>
      </c>
      <c r="C36">
        <v>130</v>
      </c>
      <c r="D36" s="2">
        <v>20000000</v>
      </c>
      <c r="E36" t="s">
        <v>118</v>
      </c>
      <c r="F36" s="3">
        <v>38800</v>
      </c>
      <c r="G36" s="3">
        <v>38873</v>
      </c>
      <c r="H36" s="3">
        <v>24265</v>
      </c>
      <c r="I36">
        <v>60</v>
      </c>
      <c r="J36">
        <v>6</v>
      </c>
      <c r="K36" t="s">
        <v>241</v>
      </c>
      <c r="L36" s="3">
        <v>38873</v>
      </c>
      <c r="M36">
        <v>3.9</v>
      </c>
      <c r="N36" s="3">
        <v>41430</v>
      </c>
      <c r="O36">
        <v>5.25</v>
      </c>
      <c r="P36" s="3">
        <v>41613</v>
      </c>
      <c r="Q36" t="s">
        <v>63</v>
      </c>
      <c r="S36">
        <v>5.25</v>
      </c>
      <c r="T36" s="2">
        <v>1050000</v>
      </c>
      <c r="U36" s="2">
        <v>36375000</v>
      </c>
      <c r="V36">
        <v>182</v>
      </c>
      <c r="W36">
        <v>5.25</v>
      </c>
      <c r="X36" s="2">
        <v>1050000</v>
      </c>
      <c r="Y36" s="2">
        <v>39394575</v>
      </c>
      <c r="Z36">
        <v>197</v>
      </c>
      <c r="AA36" t="s">
        <v>118</v>
      </c>
      <c r="AB36" t="s">
        <v>261</v>
      </c>
      <c r="AC36" t="s">
        <v>342</v>
      </c>
      <c r="AP36" t="s">
        <v>1247</v>
      </c>
    </row>
    <row r="37" spans="1:42" x14ac:dyDescent="0.3">
      <c r="A37" t="s">
        <v>1223</v>
      </c>
      <c r="B37" t="s">
        <v>1224</v>
      </c>
      <c r="C37">
        <v>134</v>
      </c>
      <c r="D37" s="2">
        <v>10000000</v>
      </c>
      <c r="E37" t="s">
        <v>118</v>
      </c>
      <c r="F37" s="3">
        <v>38793</v>
      </c>
      <c r="G37" s="3">
        <v>38793</v>
      </c>
      <c r="H37" s="3">
        <v>24183</v>
      </c>
      <c r="I37">
        <v>60</v>
      </c>
      <c r="J37">
        <v>6</v>
      </c>
      <c r="K37" t="s">
        <v>241</v>
      </c>
      <c r="L37" s="3">
        <v>38793</v>
      </c>
      <c r="M37">
        <v>3</v>
      </c>
      <c r="N37" s="3">
        <v>39889</v>
      </c>
      <c r="O37">
        <v>5.25</v>
      </c>
      <c r="P37" s="3">
        <v>40803</v>
      </c>
      <c r="Q37" t="s">
        <v>63</v>
      </c>
      <c r="S37">
        <v>5.25</v>
      </c>
      <c r="T37" s="2">
        <v>525000</v>
      </c>
      <c r="U37" s="2">
        <v>18117000</v>
      </c>
      <c r="V37">
        <v>181</v>
      </c>
      <c r="W37">
        <v>5.25</v>
      </c>
      <c r="X37" s="2">
        <v>525000</v>
      </c>
      <c r="Y37" s="2">
        <v>19506137</v>
      </c>
      <c r="Z37">
        <v>195</v>
      </c>
      <c r="AA37" t="s">
        <v>118</v>
      </c>
      <c r="AB37" t="s">
        <v>261</v>
      </c>
      <c r="AC37" t="s">
        <v>342</v>
      </c>
      <c r="AP37" t="s">
        <v>1248</v>
      </c>
    </row>
    <row r="38" spans="1:42" x14ac:dyDescent="0.3">
      <c r="A38" t="s">
        <v>1223</v>
      </c>
      <c r="B38" t="s">
        <v>1224</v>
      </c>
      <c r="C38">
        <v>123</v>
      </c>
      <c r="D38" s="2">
        <v>10000000</v>
      </c>
      <c r="E38" t="s">
        <v>118</v>
      </c>
      <c r="F38" s="3">
        <v>38679</v>
      </c>
      <c r="G38" s="3">
        <v>38810</v>
      </c>
      <c r="H38" s="3">
        <v>24198</v>
      </c>
      <c r="I38">
        <v>60</v>
      </c>
      <c r="J38">
        <v>6</v>
      </c>
      <c r="K38" t="s">
        <v>91</v>
      </c>
      <c r="L38" s="3">
        <v>38810</v>
      </c>
      <c r="M38">
        <v>3.3</v>
      </c>
      <c r="N38" s="3">
        <v>39539</v>
      </c>
      <c r="O38">
        <v>4.875</v>
      </c>
      <c r="P38" s="3">
        <v>39539</v>
      </c>
      <c r="Q38" t="s">
        <v>63</v>
      </c>
      <c r="S38">
        <v>4.875</v>
      </c>
      <c r="T38" s="2">
        <v>487500</v>
      </c>
      <c r="U38" s="2">
        <v>17530000</v>
      </c>
      <c r="V38">
        <v>175</v>
      </c>
      <c r="W38">
        <v>4.875</v>
      </c>
      <c r="X38" s="2">
        <v>487500</v>
      </c>
      <c r="Y38" s="2">
        <v>18815082</v>
      </c>
      <c r="Z38">
        <v>188</v>
      </c>
      <c r="AA38" t="s">
        <v>118</v>
      </c>
      <c r="AB38" t="s">
        <v>261</v>
      </c>
      <c r="AC38" t="s">
        <v>342</v>
      </c>
      <c r="AP38" t="s">
        <v>1249</v>
      </c>
    </row>
    <row r="39" spans="1:42" x14ac:dyDescent="0.3">
      <c r="A39" t="s">
        <v>1223</v>
      </c>
      <c r="B39" t="s">
        <v>1224</v>
      </c>
      <c r="C39">
        <v>124</v>
      </c>
      <c r="D39" s="2">
        <v>10000000</v>
      </c>
      <c r="E39" t="s">
        <v>118</v>
      </c>
      <c r="F39" s="3">
        <v>38679</v>
      </c>
      <c r="G39" s="3">
        <v>38810</v>
      </c>
      <c r="H39" s="3">
        <v>24198</v>
      </c>
      <c r="I39">
        <v>60</v>
      </c>
      <c r="J39">
        <v>6</v>
      </c>
      <c r="K39" t="s">
        <v>91</v>
      </c>
      <c r="L39" s="3">
        <v>38810</v>
      </c>
      <c r="M39">
        <v>3.3</v>
      </c>
      <c r="N39" s="3">
        <v>39539</v>
      </c>
      <c r="O39">
        <v>4.875</v>
      </c>
      <c r="P39" s="3">
        <v>39539</v>
      </c>
      <c r="Q39" t="s">
        <v>63</v>
      </c>
      <c r="S39">
        <v>4.875</v>
      </c>
      <c r="T39" s="2">
        <v>487500</v>
      </c>
      <c r="U39" s="2">
        <v>17530000</v>
      </c>
      <c r="V39">
        <v>175</v>
      </c>
      <c r="W39">
        <v>4.875</v>
      </c>
      <c r="X39" s="2">
        <v>487500</v>
      </c>
      <c r="Y39" s="2">
        <v>18815082</v>
      </c>
      <c r="Z39">
        <v>188</v>
      </c>
      <c r="AA39" t="s">
        <v>118</v>
      </c>
      <c r="AB39" t="s">
        <v>261</v>
      </c>
      <c r="AC39" t="s">
        <v>342</v>
      </c>
      <c r="AP39" t="s">
        <v>1250</v>
      </c>
    </row>
    <row r="40" spans="1:42" x14ac:dyDescent="0.3">
      <c r="A40" t="s">
        <v>1223</v>
      </c>
      <c r="B40" t="s">
        <v>1224</v>
      </c>
      <c r="C40">
        <v>122</v>
      </c>
      <c r="D40" s="2">
        <v>10000000</v>
      </c>
      <c r="E40" t="s">
        <v>118</v>
      </c>
      <c r="F40" s="3">
        <v>38679</v>
      </c>
      <c r="G40" s="3">
        <v>38810</v>
      </c>
      <c r="H40" s="3">
        <v>24198</v>
      </c>
      <c r="I40">
        <v>60</v>
      </c>
      <c r="J40">
        <v>6</v>
      </c>
      <c r="K40" t="s">
        <v>91</v>
      </c>
      <c r="L40" s="3">
        <v>38810</v>
      </c>
      <c r="M40">
        <v>3.3</v>
      </c>
      <c r="N40" s="3">
        <v>39539</v>
      </c>
      <c r="O40">
        <v>4.875</v>
      </c>
      <c r="P40" s="3">
        <v>39539</v>
      </c>
      <c r="Q40" t="s">
        <v>63</v>
      </c>
      <c r="S40">
        <v>4.875</v>
      </c>
      <c r="T40" s="2">
        <v>487500</v>
      </c>
      <c r="U40" s="2">
        <v>17530000</v>
      </c>
      <c r="V40">
        <v>175</v>
      </c>
      <c r="W40">
        <v>4.875</v>
      </c>
      <c r="X40" s="2">
        <v>487500</v>
      </c>
      <c r="Y40" s="2">
        <v>18815082</v>
      </c>
      <c r="Z40">
        <v>188</v>
      </c>
      <c r="AA40" t="s">
        <v>118</v>
      </c>
      <c r="AB40" t="s">
        <v>261</v>
      </c>
      <c r="AC40" t="s">
        <v>342</v>
      </c>
      <c r="AP40" t="s">
        <v>1251</v>
      </c>
    </row>
    <row r="41" spans="1:42" x14ac:dyDescent="0.3">
      <c r="A41" t="s">
        <v>1223</v>
      </c>
      <c r="B41" t="s">
        <v>1224</v>
      </c>
      <c r="C41">
        <v>132</v>
      </c>
      <c r="D41" s="2">
        <v>16500000</v>
      </c>
      <c r="E41" t="s">
        <v>118</v>
      </c>
      <c r="F41" s="3">
        <v>38800</v>
      </c>
      <c r="G41" s="3">
        <v>38873</v>
      </c>
      <c r="H41" s="3">
        <v>24265</v>
      </c>
      <c r="I41">
        <v>60</v>
      </c>
      <c r="J41">
        <v>6</v>
      </c>
      <c r="K41" t="s">
        <v>241</v>
      </c>
      <c r="L41" s="3">
        <v>38873</v>
      </c>
      <c r="M41">
        <v>3.9</v>
      </c>
      <c r="N41" s="3">
        <v>41430</v>
      </c>
      <c r="O41">
        <v>5.25</v>
      </c>
      <c r="P41" s="3">
        <v>41613</v>
      </c>
      <c r="Q41" t="s">
        <v>63</v>
      </c>
      <c r="S41">
        <v>5.25</v>
      </c>
      <c r="T41" s="2">
        <v>866250</v>
      </c>
      <c r="U41" s="2">
        <v>30257000</v>
      </c>
      <c r="V41">
        <v>183</v>
      </c>
      <c r="W41">
        <v>5.25</v>
      </c>
      <c r="X41" s="2">
        <v>866250</v>
      </c>
      <c r="Y41" s="2">
        <v>32500675</v>
      </c>
      <c r="Z41">
        <v>197</v>
      </c>
      <c r="AA41" t="s">
        <v>118</v>
      </c>
      <c r="AB41" t="s">
        <v>261</v>
      </c>
      <c r="AC41" t="s">
        <v>342</v>
      </c>
      <c r="AP41" t="s">
        <v>1252</v>
      </c>
    </row>
    <row r="42" spans="1:42" x14ac:dyDescent="0.3">
      <c r="A42" t="s">
        <v>1223</v>
      </c>
      <c r="B42" t="s">
        <v>1224</v>
      </c>
      <c r="C42">
        <v>6000113</v>
      </c>
      <c r="D42" s="2">
        <v>5000000</v>
      </c>
      <c r="E42" t="s">
        <v>118</v>
      </c>
      <c r="G42" s="3">
        <v>38588</v>
      </c>
      <c r="H42" s="3">
        <v>23978</v>
      </c>
      <c r="I42">
        <v>60</v>
      </c>
      <c r="J42">
        <v>60</v>
      </c>
      <c r="K42" t="s">
        <v>91</v>
      </c>
      <c r="L42" s="3">
        <v>38588</v>
      </c>
      <c r="M42">
        <v>2.7</v>
      </c>
      <c r="N42" s="3">
        <v>40414</v>
      </c>
      <c r="O42">
        <v>4.4000000000000004</v>
      </c>
      <c r="P42" s="3">
        <v>40414</v>
      </c>
      <c r="Q42" t="s">
        <v>63</v>
      </c>
      <c r="S42">
        <v>4.4000000000000004</v>
      </c>
      <c r="T42" s="2">
        <v>220000</v>
      </c>
      <c r="U42" s="2">
        <v>8088000</v>
      </c>
      <c r="V42">
        <v>162</v>
      </c>
      <c r="W42">
        <v>4.4000000000000004</v>
      </c>
      <c r="X42" s="2">
        <v>220000</v>
      </c>
      <c r="Y42" s="2">
        <v>8692096</v>
      </c>
      <c r="Z42">
        <v>174</v>
      </c>
      <c r="AA42" t="s">
        <v>118</v>
      </c>
      <c r="AB42" t="s">
        <v>261</v>
      </c>
      <c r="AC42" t="s">
        <v>342</v>
      </c>
    </row>
    <row r="43" spans="1:42" x14ac:dyDescent="0.3">
      <c r="A43" t="s">
        <v>1223</v>
      </c>
      <c r="B43" t="s">
        <v>1224</v>
      </c>
      <c r="C43">
        <v>6000110</v>
      </c>
      <c r="D43" s="2">
        <v>10000000</v>
      </c>
      <c r="E43" t="s">
        <v>118</v>
      </c>
      <c r="G43" s="3">
        <v>38534</v>
      </c>
      <c r="H43" s="3">
        <v>23924</v>
      </c>
      <c r="I43">
        <v>60</v>
      </c>
      <c r="J43">
        <v>60</v>
      </c>
      <c r="K43" t="s">
        <v>91</v>
      </c>
      <c r="L43" t="s">
        <v>107</v>
      </c>
      <c r="M43" t="s">
        <v>63</v>
      </c>
      <c r="N43" s="3">
        <v>38534</v>
      </c>
      <c r="O43">
        <v>3.86</v>
      </c>
      <c r="P43" s="3">
        <v>40360</v>
      </c>
      <c r="Q43" t="s">
        <v>63</v>
      </c>
      <c r="S43">
        <v>3.86</v>
      </c>
      <c r="T43" s="2">
        <v>386000</v>
      </c>
      <c r="U43" s="2">
        <v>15080000</v>
      </c>
      <c r="V43">
        <v>151</v>
      </c>
      <c r="W43">
        <v>3.86</v>
      </c>
      <c r="X43" s="2">
        <v>386000</v>
      </c>
      <c r="Y43" s="2">
        <v>16175121</v>
      </c>
      <c r="Z43">
        <v>162</v>
      </c>
      <c r="AA43" t="s">
        <v>118</v>
      </c>
      <c r="AB43" t="s">
        <v>261</v>
      </c>
      <c r="AC43" t="s">
        <v>92</v>
      </c>
    </row>
    <row r="44" spans="1:42" x14ac:dyDescent="0.3">
      <c r="A44" t="s">
        <v>1223</v>
      </c>
      <c r="B44" t="s">
        <v>1224</v>
      </c>
      <c r="C44">
        <v>6000115</v>
      </c>
      <c r="D44" s="2">
        <v>5000000</v>
      </c>
      <c r="E44" t="s">
        <v>1253</v>
      </c>
      <c r="G44" s="3">
        <v>38608</v>
      </c>
      <c r="H44" s="3">
        <v>23999</v>
      </c>
      <c r="I44">
        <v>60</v>
      </c>
      <c r="J44">
        <v>60</v>
      </c>
      <c r="K44" t="s">
        <v>91</v>
      </c>
      <c r="L44" t="s">
        <v>107</v>
      </c>
      <c r="M44" t="s">
        <v>63</v>
      </c>
      <c r="N44" s="3">
        <v>38608</v>
      </c>
      <c r="O44">
        <v>3.95</v>
      </c>
      <c r="P44" s="3">
        <v>42261</v>
      </c>
      <c r="Q44" t="s">
        <v>63</v>
      </c>
      <c r="S44">
        <v>3.95</v>
      </c>
      <c r="T44" s="2">
        <v>197500</v>
      </c>
      <c r="U44" s="2">
        <v>7603000</v>
      </c>
      <c r="V44">
        <v>152</v>
      </c>
      <c r="W44">
        <v>3.95</v>
      </c>
      <c r="X44" s="2">
        <v>197500</v>
      </c>
      <c r="Y44" s="2">
        <v>8163281</v>
      </c>
      <c r="Z44">
        <v>163</v>
      </c>
      <c r="AA44" t="s">
        <v>1254</v>
      </c>
      <c r="AB44" t="s">
        <v>261</v>
      </c>
      <c r="AC44" t="s">
        <v>342</v>
      </c>
    </row>
    <row r="45" spans="1:42" x14ac:dyDescent="0.3">
      <c r="A45" t="s">
        <v>1223</v>
      </c>
      <c r="B45" t="s">
        <v>1224</v>
      </c>
      <c r="C45">
        <v>6000123</v>
      </c>
      <c r="D45" s="2">
        <v>10000000</v>
      </c>
      <c r="E45" t="s">
        <v>1253</v>
      </c>
      <c r="G45" s="3">
        <v>38814</v>
      </c>
      <c r="H45" s="3">
        <v>24204</v>
      </c>
      <c r="I45">
        <v>60</v>
      </c>
      <c r="J45">
        <v>6</v>
      </c>
      <c r="K45" t="s">
        <v>91</v>
      </c>
      <c r="L45" s="3">
        <v>38814</v>
      </c>
      <c r="M45">
        <v>2.95</v>
      </c>
      <c r="O45">
        <v>4.75</v>
      </c>
      <c r="P45" s="3">
        <v>40093</v>
      </c>
      <c r="Q45" t="s">
        <v>63</v>
      </c>
      <c r="S45">
        <v>4.75</v>
      </c>
      <c r="T45" s="2">
        <v>475000</v>
      </c>
      <c r="U45" s="2">
        <v>17234000</v>
      </c>
      <c r="V45">
        <v>172</v>
      </c>
      <c r="W45">
        <v>4.75</v>
      </c>
      <c r="X45" s="2">
        <v>475000</v>
      </c>
      <c r="Y45" s="2">
        <v>18496740</v>
      </c>
      <c r="Z45">
        <v>185</v>
      </c>
      <c r="AA45" t="s">
        <v>1254</v>
      </c>
      <c r="AB45" t="s">
        <v>261</v>
      </c>
      <c r="AC45" t="s">
        <v>342</v>
      </c>
    </row>
    <row r="46" spans="1:42" x14ac:dyDescent="0.3">
      <c r="A46" t="s">
        <v>1223</v>
      </c>
      <c r="B46" t="s">
        <v>1224</v>
      </c>
      <c r="C46">
        <v>6000114</v>
      </c>
      <c r="D46" s="2">
        <v>10000000</v>
      </c>
      <c r="E46" t="s">
        <v>1253</v>
      </c>
      <c r="G46" s="3">
        <v>38602</v>
      </c>
      <c r="H46" s="3">
        <v>23992</v>
      </c>
      <c r="I46">
        <v>60</v>
      </c>
      <c r="J46">
        <v>6</v>
      </c>
      <c r="K46" t="s">
        <v>241</v>
      </c>
      <c r="L46" s="3">
        <v>38602</v>
      </c>
      <c r="M46">
        <v>3.85</v>
      </c>
      <c r="N46" s="3">
        <v>39332</v>
      </c>
      <c r="O46">
        <v>4.99</v>
      </c>
      <c r="P46" s="3">
        <v>39332</v>
      </c>
      <c r="Q46" t="s">
        <v>63</v>
      </c>
      <c r="S46">
        <v>4.99</v>
      </c>
      <c r="T46" s="2">
        <v>499000</v>
      </c>
      <c r="U46" s="2">
        <v>17476000</v>
      </c>
      <c r="V46">
        <v>175</v>
      </c>
      <c r="W46">
        <v>4.99</v>
      </c>
      <c r="X46" s="2">
        <v>499000</v>
      </c>
      <c r="Y46" s="2">
        <v>18799178</v>
      </c>
      <c r="Z46">
        <v>188</v>
      </c>
      <c r="AA46" t="s">
        <v>1254</v>
      </c>
      <c r="AB46" t="s">
        <v>261</v>
      </c>
      <c r="AC46" t="s">
        <v>113</v>
      </c>
    </row>
    <row r="47" spans="1:42" x14ac:dyDescent="0.3">
      <c r="A47" t="s">
        <v>1223</v>
      </c>
      <c r="B47" t="s">
        <v>1224</v>
      </c>
      <c r="C47">
        <v>6000131</v>
      </c>
      <c r="D47" s="2">
        <v>5000000</v>
      </c>
      <c r="E47" t="s">
        <v>367</v>
      </c>
      <c r="F47" s="3">
        <v>40234</v>
      </c>
      <c r="G47" s="3">
        <v>40235</v>
      </c>
      <c r="H47" s="3">
        <v>21972</v>
      </c>
      <c r="I47">
        <v>50</v>
      </c>
      <c r="J47">
        <v>60</v>
      </c>
      <c r="K47" t="s">
        <v>596</v>
      </c>
      <c r="L47" s="3">
        <v>40235</v>
      </c>
      <c r="M47" t="s">
        <v>1255</v>
      </c>
      <c r="N47" s="3">
        <v>40965</v>
      </c>
      <c r="O47" t="s">
        <v>1256</v>
      </c>
      <c r="P47" s="3">
        <v>43522</v>
      </c>
      <c r="Q47" t="s">
        <v>63</v>
      </c>
      <c r="S47" t="s">
        <v>1256</v>
      </c>
      <c r="T47" s="2">
        <v>352461</v>
      </c>
      <c r="U47" s="2">
        <v>11851000</v>
      </c>
      <c r="V47">
        <v>237</v>
      </c>
      <c r="W47" t="s">
        <v>1256</v>
      </c>
      <c r="X47" s="2">
        <v>368599</v>
      </c>
      <c r="Y47" s="2">
        <v>12779011</v>
      </c>
      <c r="Z47">
        <v>256</v>
      </c>
      <c r="AA47" t="s">
        <v>1257</v>
      </c>
      <c r="AB47" t="s">
        <v>261</v>
      </c>
      <c r="AC47" t="s">
        <v>342</v>
      </c>
      <c r="AF47" t="s">
        <v>83</v>
      </c>
      <c r="AG47" t="s">
        <v>479</v>
      </c>
      <c r="AH47" s="3">
        <v>43738</v>
      </c>
      <c r="AI47" t="s">
        <v>288</v>
      </c>
      <c r="AJ47" s="2">
        <v>5000000</v>
      </c>
      <c r="AK47" s="3">
        <v>22010</v>
      </c>
      <c r="AL47">
        <v>1.69</v>
      </c>
      <c r="AN47" t="s">
        <v>523</v>
      </c>
      <c r="AO47" s="14">
        <v>625</v>
      </c>
      <c r="AP47" t="s">
        <v>1258</v>
      </c>
    </row>
    <row r="48" spans="1:42" x14ac:dyDescent="0.3">
      <c r="A48" t="s">
        <v>1223</v>
      </c>
      <c r="B48" t="s">
        <v>1224</v>
      </c>
      <c r="C48">
        <v>6000133</v>
      </c>
      <c r="D48" s="2">
        <v>15000000</v>
      </c>
      <c r="E48" t="s">
        <v>367</v>
      </c>
      <c r="F48" s="3">
        <v>40234</v>
      </c>
      <c r="G48" s="3">
        <v>40599</v>
      </c>
      <c r="H48" s="3">
        <v>21971</v>
      </c>
      <c r="I48">
        <v>49</v>
      </c>
      <c r="J48">
        <v>60</v>
      </c>
      <c r="K48" t="s">
        <v>596</v>
      </c>
      <c r="L48" s="3">
        <v>40599</v>
      </c>
      <c r="M48" t="s">
        <v>1259</v>
      </c>
      <c r="N48" s="3">
        <v>41330</v>
      </c>
      <c r="O48" t="s">
        <v>1260</v>
      </c>
      <c r="P48" s="3">
        <v>43886</v>
      </c>
      <c r="Q48" t="s">
        <v>63</v>
      </c>
      <c r="S48" t="s">
        <v>1260</v>
      </c>
      <c r="T48" s="2">
        <v>1062342</v>
      </c>
      <c r="U48" s="2">
        <v>35361000</v>
      </c>
      <c r="V48">
        <v>236</v>
      </c>
      <c r="W48" t="s">
        <v>1260</v>
      </c>
      <c r="X48" s="2">
        <v>1103405</v>
      </c>
      <c r="Y48" s="2">
        <v>38571970</v>
      </c>
      <c r="Z48">
        <v>257</v>
      </c>
      <c r="AA48" t="s">
        <v>1257</v>
      </c>
      <c r="AB48" t="s">
        <v>261</v>
      </c>
      <c r="AC48" t="s">
        <v>342</v>
      </c>
      <c r="AF48" t="s">
        <v>83</v>
      </c>
      <c r="AG48" t="s">
        <v>479</v>
      </c>
      <c r="AH48" s="3">
        <v>43738</v>
      </c>
      <c r="AI48" t="s">
        <v>288</v>
      </c>
      <c r="AJ48" s="2">
        <v>15000000</v>
      </c>
      <c r="AK48" s="3">
        <v>22010</v>
      </c>
      <c r="AL48">
        <v>1.69</v>
      </c>
      <c r="AN48" t="s">
        <v>523</v>
      </c>
      <c r="AO48" s="14">
        <v>1875</v>
      </c>
      <c r="AP48" t="s">
        <v>1261</v>
      </c>
    </row>
    <row r="49" spans="1:45" x14ac:dyDescent="0.3">
      <c r="A49" t="s">
        <v>1223</v>
      </c>
      <c r="B49" t="s">
        <v>1224</v>
      </c>
      <c r="C49">
        <v>6000132</v>
      </c>
      <c r="D49" s="2">
        <v>10000000</v>
      </c>
      <c r="E49" t="s">
        <v>367</v>
      </c>
      <c r="F49" s="3">
        <v>40234</v>
      </c>
      <c r="G49" s="3">
        <v>40235</v>
      </c>
      <c r="H49" s="3">
        <v>21972</v>
      </c>
      <c r="I49">
        <v>50</v>
      </c>
      <c r="J49">
        <v>60</v>
      </c>
      <c r="K49" t="s">
        <v>596</v>
      </c>
      <c r="L49" s="3">
        <v>40235</v>
      </c>
      <c r="M49" t="s">
        <v>1255</v>
      </c>
      <c r="N49" s="3">
        <v>40965</v>
      </c>
      <c r="O49" t="s">
        <v>1256</v>
      </c>
      <c r="P49" s="3">
        <v>43522</v>
      </c>
      <c r="Q49" t="s">
        <v>63</v>
      </c>
      <c r="S49" t="s">
        <v>1256</v>
      </c>
      <c r="T49" s="2">
        <v>704923</v>
      </c>
      <c r="U49" s="2">
        <v>23702000</v>
      </c>
      <c r="V49">
        <v>237</v>
      </c>
      <c r="W49" t="s">
        <v>1256</v>
      </c>
      <c r="X49" s="2">
        <v>737198</v>
      </c>
      <c r="Y49" s="2">
        <v>25558021</v>
      </c>
      <c r="Z49">
        <v>256</v>
      </c>
      <c r="AA49" t="s">
        <v>1257</v>
      </c>
      <c r="AB49" t="s">
        <v>261</v>
      </c>
      <c r="AC49" t="s">
        <v>113</v>
      </c>
      <c r="AF49" t="s">
        <v>83</v>
      </c>
      <c r="AG49" t="s">
        <v>479</v>
      </c>
      <c r="AH49" s="3">
        <v>43738</v>
      </c>
      <c r="AI49" t="s">
        <v>288</v>
      </c>
      <c r="AJ49" s="2">
        <v>10000000</v>
      </c>
      <c r="AK49" s="3">
        <v>22010</v>
      </c>
      <c r="AL49">
        <v>1.69</v>
      </c>
      <c r="AN49" t="s">
        <v>523</v>
      </c>
      <c r="AO49" s="14">
        <v>1250</v>
      </c>
      <c r="AP49" t="s">
        <v>1262</v>
      </c>
    </row>
    <row r="50" spans="1:45" x14ac:dyDescent="0.3">
      <c r="A50" t="s">
        <v>1223</v>
      </c>
      <c r="B50" t="s">
        <v>1224</v>
      </c>
      <c r="C50">
        <v>6000134</v>
      </c>
      <c r="D50" s="2">
        <v>10000000</v>
      </c>
      <c r="E50" t="s">
        <v>367</v>
      </c>
      <c r="F50" s="3">
        <v>40234</v>
      </c>
      <c r="G50" s="3">
        <v>40599</v>
      </c>
      <c r="H50" s="3">
        <v>21971</v>
      </c>
      <c r="I50">
        <v>49</v>
      </c>
      <c r="J50">
        <v>60</v>
      </c>
      <c r="K50" t="s">
        <v>596</v>
      </c>
      <c r="L50" s="3">
        <v>40599</v>
      </c>
      <c r="M50" t="s">
        <v>1259</v>
      </c>
      <c r="N50" s="3">
        <v>41330</v>
      </c>
      <c r="O50" t="s">
        <v>1260</v>
      </c>
      <c r="P50" s="3">
        <v>43886</v>
      </c>
      <c r="Q50" t="s">
        <v>63</v>
      </c>
      <c r="S50" t="s">
        <v>1260</v>
      </c>
      <c r="T50" s="2">
        <v>708228</v>
      </c>
      <c r="U50" s="2">
        <v>23574000</v>
      </c>
      <c r="V50">
        <v>236</v>
      </c>
      <c r="W50" t="s">
        <v>1260</v>
      </c>
      <c r="X50" s="2">
        <v>735604</v>
      </c>
      <c r="Y50" s="2">
        <v>25713647</v>
      </c>
      <c r="Z50">
        <v>257</v>
      </c>
      <c r="AA50" t="s">
        <v>1257</v>
      </c>
      <c r="AB50" t="s">
        <v>261</v>
      </c>
      <c r="AC50" t="s">
        <v>113</v>
      </c>
      <c r="AF50" t="s">
        <v>83</v>
      </c>
      <c r="AG50" t="s">
        <v>479</v>
      </c>
      <c r="AH50" s="3">
        <v>43738</v>
      </c>
      <c r="AI50" t="s">
        <v>288</v>
      </c>
      <c r="AJ50" s="2">
        <v>10000000</v>
      </c>
      <c r="AK50" s="3">
        <v>22010</v>
      </c>
      <c r="AL50">
        <v>1.69</v>
      </c>
      <c r="AN50" t="s">
        <v>523</v>
      </c>
      <c r="AO50" s="14">
        <v>1250</v>
      </c>
      <c r="AP50" t="s">
        <v>1263</v>
      </c>
    </row>
    <row r="51" spans="1:45" x14ac:dyDescent="0.3">
      <c r="A51" t="s">
        <v>1277</v>
      </c>
      <c r="B51" t="s">
        <v>1278</v>
      </c>
      <c r="C51">
        <v>500001335</v>
      </c>
      <c r="D51" s="2">
        <v>1000000</v>
      </c>
      <c r="E51" t="s">
        <v>488</v>
      </c>
      <c r="F51" s="3">
        <v>37517</v>
      </c>
      <c r="G51" s="3">
        <v>37517</v>
      </c>
      <c r="H51" s="3">
        <v>15634</v>
      </c>
      <c r="I51">
        <v>40</v>
      </c>
      <c r="J51">
        <v>6</v>
      </c>
      <c r="L51" t="s">
        <v>64</v>
      </c>
      <c r="M51" t="s">
        <v>64</v>
      </c>
      <c r="N51" s="3">
        <v>37517</v>
      </c>
      <c r="O51">
        <v>6.4</v>
      </c>
      <c r="P51" s="3">
        <v>38278</v>
      </c>
      <c r="Q51" t="s">
        <v>63</v>
      </c>
      <c r="T51">
        <v>6.4</v>
      </c>
      <c r="U51" s="2">
        <v>64000</v>
      </c>
      <c r="V51" s="2">
        <v>1617191</v>
      </c>
      <c r="W51">
        <v>162</v>
      </c>
      <c r="X51">
        <v>6.4</v>
      </c>
      <c r="Y51" s="2">
        <v>64000</v>
      </c>
      <c r="Z51" s="2">
        <v>1767960</v>
      </c>
      <c r="AA51">
        <v>177</v>
      </c>
      <c r="AB51" t="s">
        <v>152</v>
      </c>
      <c r="AC51" t="s">
        <v>261</v>
      </c>
      <c r="AD51" t="s">
        <v>1279</v>
      </c>
      <c r="AE51" s="2">
        <v>2000</v>
      </c>
      <c r="AF51">
        <v>0.2</v>
      </c>
      <c r="AS51" t="s">
        <v>1280</v>
      </c>
    </row>
    <row r="52" spans="1:45" x14ac:dyDescent="0.3">
      <c r="A52" t="s">
        <v>1281</v>
      </c>
      <c r="B52" t="s">
        <v>1278</v>
      </c>
      <c r="C52">
        <v>500001330</v>
      </c>
      <c r="D52" s="2">
        <v>1000000</v>
      </c>
      <c r="E52" t="s">
        <v>488</v>
      </c>
      <c r="F52" s="3">
        <v>39444</v>
      </c>
      <c r="G52" s="3">
        <v>39435</v>
      </c>
      <c r="H52" s="3">
        <v>45187</v>
      </c>
      <c r="I52">
        <v>16</v>
      </c>
      <c r="J52">
        <v>6</v>
      </c>
      <c r="L52" t="s">
        <v>64</v>
      </c>
      <c r="M52" t="s">
        <v>64</v>
      </c>
      <c r="N52" s="3">
        <v>39435</v>
      </c>
      <c r="O52">
        <v>11.8</v>
      </c>
      <c r="P52" s="3">
        <v>36055</v>
      </c>
      <c r="Q52" t="s">
        <v>63</v>
      </c>
      <c r="T52">
        <v>11.8</v>
      </c>
      <c r="U52" s="2">
        <v>118000</v>
      </c>
      <c r="V52" s="2">
        <v>1693175</v>
      </c>
      <c r="W52">
        <v>169</v>
      </c>
      <c r="X52">
        <v>11.8</v>
      </c>
      <c r="Y52" s="2">
        <v>118000</v>
      </c>
      <c r="Z52" s="2">
        <v>1447783</v>
      </c>
      <c r="AA52">
        <v>145</v>
      </c>
      <c r="AB52" t="s">
        <v>152</v>
      </c>
      <c r="AC52" t="s">
        <v>261</v>
      </c>
      <c r="AD52" t="s">
        <v>1279</v>
      </c>
      <c r="AE52" s="2">
        <v>2000</v>
      </c>
      <c r="AF52">
        <v>0.2</v>
      </c>
      <c r="AS52" t="s">
        <v>1282</v>
      </c>
    </row>
    <row r="53" spans="1:45" x14ac:dyDescent="0.3">
      <c r="A53" t="s">
        <v>1283</v>
      </c>
      <c r="B53" t="s">
        <v>1278</v>
      </c>
      <c r="C53">
        <v>500001381</v>
      </c>
      <c r="D53" s="2">
        <v>2700000</v>
      </c>
      <c r="E53" t="s">
        <v>120</v>
      </c>
      <c r="F53" s="3">
        <v>37014</v>
      </c>
      <c r="G53" s="3">
        <v>36979</v>
      </c>
      <c r="H53" s="3">
        <v>11413</v>
      </c>
      <c r="I53">
        <v>30</v>
      </c>
      <c r="J53">
        <v>6</v>
      </c>
      <c r="L53" t="s">
        <v>64</v>
      </c>
      <c r="M53" t="s">
        <v>64</v>
      </c>
      <c r="N53" s="3">
        <v>36979</v>
      </c>
      <c r="O53">
        <v>4.6500000000000004</v>
      </c>
      <c r="P53" s="3">
        <v>38440</v>
      </c>
      <c r="Q53" t="s">
        <v>63</v>
      </c>
      <c r="T53">
        <v>4.6500000000000004</v>
      </c>
      <c r="U53" s="2">
        <v>125550</v>
      </c>
      <c r="V53" s="2">
        <v>3348249</v>
      </c>
      <c r="W53">
        <v>124</v>
      </c>
      <c r="X53">
        <v>4.6500000000000004</v>
      </c>
      <c r="Y53" s="2">
        <v>125550</v>
      </c>
      <c r="Z53" s="2">
        <v>3494099</v>
      </c>
      <c r="AA53">
        <v>129</v>
      </c>
      <c r="AB53" t="s">
        <v>120</v>
      </c>
      <c r="AC53" t="s">
        <v>261</v>
      </c>
      <c r="AD53" t="s">
        <v>261</v>
      </c>
      <c r="AE53" s="2">
        <v>5400</v>
      </c>
      <c r="AF53">
        <v>0.2</v>
      </c>
      <c r="AS53" t="s">
        <v>1284</v>
      </c>
    </row>
    <row r="54" spans="1:45" x14ac:dyDescent="0.3">
      <c r="A54" t="s">
        <v>1285</v>
      </c>
      <c r="B54" t="s">
        <v>1278</v>
      </c>
      <c r="C54">
        <v>500001373</v>
      </c>
      <c r="D54" s="2">
        <v>4800000</v>
      </c>
      <c r="E54" t="s">
        <v>265</v>
      </c>
      <c r="F54" s="3">
        <v>38621</v>
      </c>
      <c r="G54" s="3">
        <v>38643</v>
      </c>
      <c r="H54" s="3">
        <v>22937</v>
      </c>
      <c r="I54">
        <v>57</v>
      </c>
      <c r="J54">
        <v>6</v>
      </c>
      <c r="L54" t="s">
        <v>64</v>
      </c>
      <c r="M54" t="s">
        <v>64</v>
      </c>
      <c r="N54" s="3">
        <v>38643</v>
      </c>
      <c r="O54">
        <v>4.6500000000000004</v>
      </c>
      <c r="P54" s="3">
        <v>38825</v>
      </c>
      <c r="Q54" t="s">
        <v>63</v>
      </c>
      <c r="T54">
        <v>4.6500000000000004</v>
      </c>
      <c r="U54" s="2">
        <v>223200</v>
      </c>
      <c r="V54" s="2">
        <v>6908301</v>
      </c>
      <c r="W54">
        <v>144</v>
      </c>
      <c r="X54">
        <v>4.6500000000000004</v>
      </c>
      <c r="Y54" s="2">
        <v>223200</v>
      </c>
      <c r="Z54" s="2">
        <v>8096540</v>
      </c>
      <c r="AA54">
        <v>169</v>
      </c>
      <c r="AB54" t="s">
        <v>152</v>
      </c>
      <c r="AC54" t="s">
        <v>261</v>
      </c>
      <c r="AD54" t="s">
        <v>261</v>
      </c>
      <c r="AE54" s="2">
        <v>9600</v>
      </c>
      <c r="AF54">
        <v>0.2</v>
      </c>
      <c r="AS54" t="s">
        <v>1286</v>
      </c>
    </row>
    <row r="55" spans="1:45" x14ac:dyDescent="0.3">
      <c r="A55" t="s">
        <v>1287</v>
      </c>
      <c r="B55" t="s">
        <v>1278</v>
      </c>
      <c r="C55">
        <v>500001386</v>
      </c>
      <c r="D55" s="2">
        <v>5200000</v>
      </c>
      <c r="E55" t="s">
        <v>198</v>
      </c>
      <c r="F55" s="3">
        <v>38562</v>
      </c>
      <c r="G55" s="3">
        <v>37897</v>
      </c>
      <c r="H55" s="3">
        <v>23653</v>
      </c>
      <c r="I55">
        <v>61</v>
      </c>
      <c r="J55">
        <v>6</v>
      </c>
      <c r="L55" s="3">
        <v>38628</v>
      </c>
      <c r="M55">
        <v>3.1</v>
      </c>
      <c r="N55" s="3">
        <v>39358</v>
      </c>
      <c r="O55">
        <v>4.875</v>
      </c>
      <c r="P55" s="3">
        <v>39358</v>
      </c>
      <c r="Q55" t="s">
        <v>63</v>
      </c>
      <c r="T55">
        <v>4.875</v>
      </c>
      <c r="U55" s="2">
        <v>253500</v>
      </c>
      <c r="V55" s="2">
        <v>7853760</v>
      </c>
      <c r="W55">
        <v>151</v>
      </c>
      <c r="X55">
        <v>4.875</v>
      </c>
      <c r="Y55" s="2">
        <v>253500</v>
      </c>
      <c r="Z55" s="2">
        <v>9209499</v>
      </c>
      <c r="AA55">
        <v>177</v>
      </c>
      <c r="AB55" t="s">
        <v>272</v>
      </c>
      <c r="AC55" t="s">
        <v>261</v>
      </c>
      <c r="AD55" t="s">
        <v>261</v>
      </c>
      <c r="AE55" s="2">
        <v>10400</v>
      </c>
      <c r="AF55">
        <v>0.2</v>
      </c>
      <c r="AS55" t="s">
        <v>1288</v>
      </c>
    </row>
    <row r="56" spans="1:45" x14ac:dyDescent="0.3">
      <c r="A56" t="s">
        <v>1289</v>
      </c>
      <c r="B56" t="s">
        <v>1278</v>
      </c>
      <c r="C56">
        <v>500001369</v>
      </c>
      <c r="D56" s="2">
        <v>6100000</v>
      </c>
      <c r="E56" t="s">
        <v>272</v>
      </c>
      <c r="F56" s="3">
        <v>38614</v>
      </c>
      <c r="G56" s="3">
        <v>38714</v>
      </c>
      <c r="H56" s="3">
        <v>23373</v>
      </c>
      <c r="I56">
        <v>58</v>
      </c>
      <c r="J56">
        <v>6</v>
      </c>
      <c r="L56" s="3">
        <v>38714</v>
      </c>
      <c r="M56">
        <v>4.4000000000000004</v>
      </c>
      <c r="N56" s="3">
        <v>39444</v>
      </c>
      <c r="O56">
        <v>4.7539999999999996</v>
      </c>
      <c r="P56" s="3">
        <v>39444</v>
      </c>
      <c r="Q56" t="s">
        <v>63</v>
      </c>
      <c r="T56">
        <v>4.7450000000000001</v>
      </c>
      <c r="U56" s="2">
        <v>289445</v>
      </c>
      <c r="V56" s="2">
        <v>8910715</v>
      </c>
      <c r="W56">
        <v>146</v>
      </c>
      <c r="X56">
        <v>4.7450000000000001</v>
      </c>
      <c r="Y56" s="2">
        <v>289445</v>
      </c>
      <c r="Z56" s="2">
        <v>10477575</v>
      </c>
      <c r="AA56">
        <v>172</v>
      </c>
      <c r="AB56" t="s">
        <v>272</v>
      </c>
      <c r="AC56" t="s">
        <v>261</v>
      </c>
      <c r="AD56" t="s">
        <v>1279</v>
      </c>
      <c r="AE56" s="2">
        <v>12200</v>
      </c>
      <c r="AF56">
        <v>0.2</v>
      </c>
      <c r="AS56" t="s">
        <v>1290</v>
      </c>
    </row>
    <row r="57" spans="1:45" x14ac:dyDescent="0.3">
      <c r="A57" t="s">
        <v>1291</v>
      </c>
      <c r="B57" t="s">
        <v>1278</v>
      </c>
      <c r="C57">
        <v>500001382</v>
      </c>
      <c r="D57" s="2">
        <v>7500000</v>
      </c>
      <c r="E57" t="s">
        <v>198</v>
      </c>
      <c r="F57" s="3">
        <v>38560</v>
      </c>
      <c r="G57" s="3">
        <v>37666</v>
      </c>
      <c r="H57" s="3">
        <v>23969</v>
      </c>
      <c r="I57">
        <v>63</v>
      </c>
      <c r="J57">
        <v>6</v>
      </c>
      <c r="L57" s="3">
        <v>38579</v>
      </c>
      <c r="M57">
        <v>2.9</v>
      </c>
      <c r="N57" s="3">
        <v>39128</v>
      </c>
      <c r="O57">
        <v>4.5</v>
      </c>
      <c r="P57" s="3">
        <v>39128</v>
      </c>
      <c r="Q57" t="s">
        <v>63</v>
      </c>
      <c r="T57">
        <v>4.5</v>
      </c>
      <c r="U57" s="2">
        <v>337500</v>
      </c>
      <c r="V57" s="2">
        <v>10494116</v>
      </c>
      <c r="W57">
        <v>140</v>
      </c>
      <c r="X57">
        <v>4.5</v>
      </c>
      <c r="Y57" s="2">
        <v>337500</v>
      </c>
      <c r="Z57" s="2">
        <v>12420785</v>
      </c>
      <c r="AA57">
        <v>166</v>
      </c>
      <c r="AB57" t="s">
        <v>152</v>
      </c>
      <c r="AC57" t="s">
        <v>261</v>
      </c>
      <c r="AD57" t="s">
        <v>261</v>
      </c>
      <c r="AE57" s="2">
        <v>15000</v>
      </c>
      <c r="AF57">
        <v>0.2</v>
      </c>
      <c r="AS57" t="s">
        <v>1292</v>
      </c>
    </row>
    <row r="58" spans="1:45" x14ac:dyDescent="0.3">
      <c r="A58" t="s">
        <v>1293</v>
      </c>
      <c r="B58" t="s">
        <v>1278</v>
      </c>
      <c r="C58">
        <v>500001372</v>
      </c>
      <c r="D58" s="2">
        <v>8100000</v>
      </c>
      <c r="E58" t="s">
        <v>488</v>
      </c>
      <c r="F58" s="3">
        <v>38679</v>
      </c>
      <c r="G58" s="3">
        <v>38796</v>
      </c>
      <c r="H58" s="3">
        <v>24279</v>
      </c>
      <c r="I58">
        <v>60</v>
      </c>
      <c r="J58">
        <v>6</v>
      </c>
      <c r="L58" s="3">
        <v>38796</v>
      </c>
      <c r="M58">
        <v>4.25</v>
      </c>
      <c r="N58" s="3">
        <v>39527</v>
      </c>
      <c r="O58">
        <v>4.58</v>
      </c>
      <c r="P58" s="3">
        <v>39527</v>
      </c>
      <c r="Q58" t="s">
        <v>63</v>
      </c>
      <c r="T58">
        <v>4.58</v>
      </c>
      <c r="U58" s="2">
        <v>370980</v>
      </c>
      <c r="V58" s="2">
        <v>11509510</v>
      </c>
      <c r="W58">
        <v>142</v>
      </c>
      <c r="X58">
        <v>4.58</v>
      </c>
      <c r="Y58" s="2">
        <v>370980</v>
      </c>
      <c r="Z58" s="2">
        <v>13647407</v>
      </c>
      <c r="AA58">
        <v>168</v>
      </c>
      <c r="AB58" t="s">
        <v>152</v>
      </c>
      <c r="AC58" t="s">
        <v>261</v>
      </c>
      <c r="AD58" t="s">
        <v>1279</v>
      </c>
      <c r="AE58" s="2">
        <v>16200</v>
      </c>
      <c r="AF58">
        <v>0.2</v>
      </c>
      <c r="AS58" t="s">
        <v>1294</v>
      </c>
    </row>
    <row r="59" spans="1:45" x14ac:dyDescent="0.3">
      <c r="A59" t="s">
        <v>1295</v>
      </c>
      <c r="B59" t="s">
        <v>1278</v>
      </c>
      <c r="C59">
        <v>500001370</v>
      </c>
      <c r="D59" s="2">
        <v>8400000</v>
      </c>
      <c r="E59" t="s">
        <v>265</v>
      </c>
      <c r="F59" s="3">
        <v>38679</v>
      </c>
      <c r="G59" s="3">
        <v>38796</v>
      </c>
      <c r="H59" s="3">
        <v>24279</v>
      </c>
      <c r="I59">
        <v>60</v>
      </c>
      <c r="J59">
        <v>6</v>
      </c>
      <c r="L59" s="3">
        <v>38796</v>
      </c>
      <c r="M59">
        <v>4.25</v>
      </c>
      <c r="N59" s="3">
        <v>39527</v>
      </c>
      <c r="O59">
        <v>4.5</v>
      </c>
      <c r="P59" s="3">
        <v>39527</v>
      </c>
      <c r="Q59" t="s">
        <v>63</v>
      </c>
      <c r="T59">
        <v>4.5</v>
      </c>
      <c r="U59" s="2">
        <v>378000</v>
      </c>
      <c r="V59" s="2">
        <v>11760437</v>
      </c>
      <c r="W59">
        <v>140</v>
      </c>
      <c r="X59">
        <v>4.5</v>
      </c>
      <c r="Y59" s="2">
        <v>378000</v>
      </c>
      <c r="Z59" s="2">
        <v>13956716</v>
      </c>
      <c r="AA59">
        <v>166</v>
      </c>
      <c r="AB59" t="s">
        <v>152</v>
      </c>
      <c r="AC59" t="s">
        <v>261</v>
      </c>
      <c r="AD59" t="s">
        <v>1279</v>
      </c>
      <c r="AE59" s="2">
        <v>16800</v>
      </c>
      <c r="AF59">
        <v>0.2</v>
      </c>
      <c r="AS59" t="s">
        <v>1296</v>
      </c>
    </row>
    <row r="60" spans="1:45" x14ac:dyDescent="0.3">
      <c r="A60" t="s">
        <v>1297</v>
      </c>
      <c r="B60" t="s">
        <v>1278</v>
      </c>
      <c r="C60">
        <v>500001383</v>
      </c>
      <c r="D60" s="2">
        <v>9000000</v>
      </c>
      <c r="E60" t="s">
        <v>272</v>
      </c>
      <c r="F60" s="3">
        <v>38562</v>
      </c>
      <c r="G60" s="3">
        <v>37670</v>
      </c>
      <c r="H60" s="3">
        <v>23607</v>
      </c>
      <c r="I60">
        <v>62</v>
      </c>
      <c r="J60">
        <v>6</v>
      </c>
      <c r="L60" s="3">
        <v>38582</v>
      </c>
      <c r="M60">
        <v>3.15</v>
      </c>
      <c r="N60" s="3">
        <v>39132</v>
      </c>
      <c r="O60">
        <v>4.5</v>
      </c>
      <c r="P60" s="3">
        <v>39132</v>
      </c>
      <c r="Q60" t="s">
        <v>63</v>
      </c>
      <c r="T60">
        <v>4.5</v>
      </c>
      <c r="U60" s="2">
        <v>405000</v>
      </c>
      <c r="V60" s="2">
        <v>12399679</v>
      </c>
      <c r="W60">
        <v>138</v>
      </c>
      <c r="X60">
        <v>4.5</v>
      </c>
      <c r="Y60" s="2">
        <v>405000</v>
      </c>
      <c r="Z60" s="2">
        <v>14821989</v>
      </c>
      <c r="AA60">
        <v>165</v>
      </c>
      <c r="AB60" t="s">
        <v>272</v>
      </c>
      <c r="AC60" t="s">
        <v>261</v>
      </c>
      <c r="AD60" t="s">
        <v>261</v>
      </c>
      <c r="AE60" s="2">
        <v>18000</v>
      </c>
      <c r="AF60">
        <v>0.2</v>
      </c>
      <c r="AS60" t="s">
        <v>1298</v>
      </c>
    </row>
    <row r="61" spans="1:45" x14ac:dyDescent="0.3">
      <c r="A61" t="s">
        <v>1299</v>
      </c>
      <c r="B61" t="s">
        <v>1278</v>
      </c>
      <c r="C61">
        <v>500001388</v>
      </c>
      <c r="D61" s="2">
        <v>9310000</v>
      </c>
      <c r="E61" t="s">
        <v>198</v>
      </c>
      <c r="F61" s="3">
        <v>38548</v>
      </c>
      <c r="G61" s="3">
        <v>38257</v>
      </c>
      <c r="H61" s="3">
        <v>24013</v>
      </c>
      <c r="I61">
        <v>61</v>
      </c>
      <c r="J61">
        <v>6</v>
      </c>
      <c r="L61" s="3">
        <v>38622</v>
      </c>
      <c r="M61">
        <v>4.25</v>
      </c>
      <c r="N61" s="3">
        <v>41909</v>
      </c>
      <c r="O61">
        <v>5</v>
      </c>
      <c r="P61" s="3">
        <v>41909</v>
      </c>
      <c r="Q61" t="s">
        <v>63</v>
      </c>
      <c r="T61">
        <v>5</v>
      </c>
      <c r="U61" s="2">
        <v>465500</v>
      </c>
      <c r="V61" s="2">
        <v>14018842</v>
      </c>
      <c r="W61">
        <v>151</v>
      </c>
      <c r="X61">
        <v>5</v>
      </c>
      <c r="Y61" s="2">
        <v>465500</v>
      </c>
      <c r="Z61" s="2">
        <v>16722488</v>
      </c>
      <c r="AA61">
        <v>180</v>
      </c>
      <c r="AB61" t="s">
        <v>272</v>
      </c>
      <c r="AC61" t="s">
        <v>261</v>
      </c>
      <c r="AD61" t="s">
        <v>261</v>
      </c>
      <c r="AE61" s="2">
        <v>18620</v>
      </c>
      <c r="AF61">
        <v>0.2</v>
      </c>
      <c r="AS61" t="s">
        <v>1300</v>
      </c>
    </row>
    <row r="62" spans="1:45" x14ac:dyDescent="0.3">
      <c r="A62" t="s">
        <v>1301</v>
      </c>
      <c r="B62" t="s">
        <v>1278</v>
      </c>
      <c r="C62">
        <v>500001379</v>
      </c>
      <c r="D62" s="2">
        <v>10000000</v>
      </c>
      <c r="E62" t="s">
        <v>198</v>
      </c>
      <c r="F62" s="3">
        <v>38561</v>
      </c>
      <c r="G62" s="3">
        <v>38670</v>
      </c>
      <c r="H62" s="3">
        <v>24060</v>
      </c>
      <c r="I62">
        <v>60</v>
      </c>
      <c r="J62">
        <v>6</v>
      </c>
      <c r="L62" s="3">
        <v>38670</v>
      </c>
      <c r="M62">
        <v>5</v>
      </c>
      <c r="N62" s="3">
        <v>39582</v>
      </c>
      <c r="O62">
        <v>5.3</v>
      </c>
      <c r="P62" s="3">
        <v>39766</v>
      </c>
      <c r="Q62" t="s">
        <v>63</v>
      </c>
      <c r="T62">
        <v>5.3</v>
      </c>
      <c r="U62" s="2">
        <v>530000</v>
      </c>
      <c r="V62" s="2">
        <v>16226273</v>
      </c>
      <c r="W62">
        <v>162</v>
      </c>
      <c r="X62">
        <v>5.3</v>
      </c>
      <c r="Y62" s="2">
        <v>530000</v>
      </c>
      <c r="Z62" s="2">
        <v>19042710</v>
      </c>
      <c r="AA62">
        <v>190</v>
      </c>
      <c r="AB62" t="s">
        <v>152</v>
      </c>
      <c r="AC62" t="s">
        <v>261</v>
      </c>
      <c r="AD62" t="s">
        <v>1279</v>
      </c>
      <c r="AE62" s="2">
        <v>20000</v>
      </c>
      <c r="AF62">
        <v>0.2</v>
      </c>
      <c r="AS62" t="s">
        <v>1302</v>
      </c>
    </row>
    <row r="63" spans="1:45" x14ac:dyDescent="0.3">
      <c r="A63" t="s">
        <v>1303</v>
      </c>
      <c r="B63" t="s">
        <v>1278</v>
      </c>
      <c r="C63" t="s">
        <v>1304</v>
      </c>
      <c r="D63" s="2">
        <v>12000000</v>
      </c>
      <c r="E63" t="s">
        <v>265</v>
      </c>
      <c r="F63" s="3">
        <v>38621</v>
      </c>
      <c r="G63" s="3">
        <v>38643</v>
      </c>
      <c r="H63" s="3">
        <v>22937</v>
      </c>
      <c r="I63">
        <v>57</v>
      </c>
      <c r="J63">
        <v>6</v>
      </c>
      <c r="L63" t="s">
        <v>64</v>
      </c>
      <c r="M63" t="s">
        <v>64</v>
      </c>
      <c r="N63" s="3">
        <v>38643</v>
      </c>
      <c r="O63">
        <v>4.75</v>
      </c>
      <c r="P63" s="3">
        <v>39556</v>
      </c>
      <c r="Q63" t="s">
        <v>63</v>
      </c>
      <c r="T63">
        <v>4.75</v>
      </c>
      <c r="U63" s="2">
        <v>570000</v>
      </c>
      <c r="V63" s="2">
        <v>17577104</v>
      </c>
      <c r="W63">
        <v>146</v>
      </c>
      <c r="X63">
        <v>4.75</v>
      </c>
      <c r="Y63" s="2">
        <v>570000</v>
      </c>
      <c r="Z63" s="2">
        <v>10289531</v>
      </c>
      <c r="AA63">
        <v>86</v>
      </c>
      <c r="AB63" t="s">
        <v>152</v>
      </c>
      <c r="AC63" t="s">
        <v>261</v>
      </c>
      <c r="AD63" t="s">
        <v>261</v>
      </c>
      <c r="AE63" s="2">
        <v>24000</v>
      </c>
      <c r="AF63">
        <v>0.2</v>
      </c>
      <c r="AS63" t="s">
        <v>1305</v>
      </c>
    </row>
    <row r="64" spans="1:45" x14ac:dyDescent="0.3">
      <c r="A64" t="s">
        <v>1306</v>
      </c>
      <c r="B64" t="s">
        <v>1278</v>
      </c>
      <c r="C64">
        <v>500001387</v>
      </c>
      <c r="D64" s="2">
        <v>15000000</v>
      </c>
      <c r="E64" t="s">
        <v>198</v>
      </c>
      <c r="F64" s="3">
        <v>38548</v>
      </c>
      <c r="G64" s="3">
        <v>38033</v>
      </c>
      <c r="H64" s="3">
        <v>23971</v>
      </c>
      <c r="I64">
        <v>62</v>
      </c>
      <c r="J64">
        <v>6</v>
      </c>
      <c r="L64" s="3">
        <v>38580</v>
      </c>
      <c r="M64">
        <v>3.77</v>
      </c>
      <c r="N64" s="3">
        <v>39860</v>
      </c>
      <c r="O64">
        <v>4.68</v>
      </c>
      <c r="P64" s="3">
        <v>39860</v>
      </c>
      <c r="Q64" t="s">
        <v>63</v>
      </c>
      <c r="T64">
        <v>4.68</v>
      </c>
      <c r="U64" s="2">
        <v>702000</v>
      </c>
      <c r="V64" s="2">
        <v>21432836</v>
      </c>
      <c r="W64">
        <v>143</v>
      </c>
      <c r="X64">
        <v>4.68</v>
      </c>
      <c r="Y64" s="2">
        <v>702000</v>
      </c>
      <c r="Z64" s="2">
        <v>25616442</v>
      </c>
      <c r="AA64">
        <v>171</v>
      </c>
      <c r="AB64" t="s">
        <v>272</v>
      </c>
      <c r="AC64" t="s">
        <v>261</v>
      </c>
      <c r="AD64" t="s">
        <v>261</v>
      </c>
      <c r="AE64" s="2">
        <v>30000</v>
      </c>
      <c r="AF64">
        <v>0.2</v>
      </c>
      <c r="AS64" t="s">
        <v>1307</v>
      </c>
    </row>
    <row r="65" spans="1:45" x14ac:dyDescent="0.3">
      <c r="A65" t="s">
        <v>1308</v>
      </c>
      <c r="B65" t="s">
        <v>1278</v>
      </c>
      <c r="C65">
        <v>500001380</v>
      </c>
      <c r="D65" s="2">
        <v>18440000</v>
      </c>
      <c r="E65" t="s">
        <v>272</v>
      </c>
      <c r="F65" s="3">
        <v>39498</v>
      </c>
      <c r="G65" s="3">
        <v>38574</v>
      </c>
      <c r="H65" s="3">
        <v>23964</v>
      </c>
      <c r="I65">
        <v>60</v>
      </c>
      <c r="J65">
        <v>6</v>
      </c>
      <c r="L65" t="s">
        <v>64</v>
      </c>
      <c r="M65" t="s">
        <v>64</v>
      </c>
      <c r="N65" s="3">
        <v>38574</v>
      </c>
      <c r="O65">
        <v>5.08</v>
      </c>
      <c r="P65" s="3">
        <v>40035</v>
      </c>
      <c r="Q65" t="s">
        <v>63</v>
      </c>
      <c r="T65">
        <v>5.08</v>
      </c>
      <c r="U65" s="2">
        <v>936752</v>
      </c>
      <c r="V65" s="2">
        <v>28585396</v>
      </c>
      <c r="W65">
        <v>155</v>
      </c>
      <c r="X65">
        <v>5.08</v>
      </c>
      <c r="Y65" s="2">
        <v>936752</v>
      </c>
      <c r="Z65" s="2">
        <v>33605123</v>
      </c>
      <c r="AA65">
        <v>182</v>
      </c>
      <c r="AB65" t="s">
        <v>272</v>
      </c>
      <c r="AC65" t="s">
        <v>261</v>
      </c>
      <c r="AD65" t="s">
        <v>261</v>
      </c>
      <c r="AE65" s="2">
        <v>36880</v>
      </c>
      <c r="AF65">
        <v>0.2</v>
      </c>
      <c r="AS65" t="s">
        <v>1309</v>
      </c>
    </row>
    <row r="66" spans="1:45" x14ac:dyDescent="0.3">
      <c r="A66" t="s">
        <v>1310</v>
      </c>
      <c r="B66" t="s">
        <v>1278</v>
      </c>
      <c r="C66">
        <v>500001384</v>
      </c>
      <c r="D66" s="2">
        <v>20000000</v>
      </c>
      <c r="E66" t="s">
        <v>488</v>
      </c>
      <c r="F66" s="3">
        <v>39444</v>
      </c>
      <c r="G66" s="3">
        <v>37839</v>
      </c>
      <c r="H66" s="3">
        <v>24325</v>
      </c>
      <c r="I66">
        <v>63</v>
      </c>
      <c r="J66">
        <v>6</v>
      </c>
      <c r="L66" s="3">
        <v>39435</v>
      </c>
      <c r="M66">
        <v>3.5</v>
      </c>
      <c r="N66" s="3">
        <v>40031</v>
      </c>
      <c r="O66">
        <v>4</v>
      </c>
      <c r="P66" s="3">
        <v>40031</v>
      </c>
      <c r="Q66" t="s">
        <v>63</v>
      </c>
      <c r="T66">
        <v>4.875</v>
      </c>
      <c r="U66" s="2">
        <v>975000</v>
      </c>
      <c r="V66" s="2">
        <v>30060389</v>
      </c>
      <c r="W66">
        <v>150</v>
      </c>
      <c r="X66">
        <v>4.875</v>
      </c>
      <c r="Y66" s="2">
        <v>975000</v>
      </c>
      <c r="Z66" s="2">
        <v>35510525</v>
      </c>
      <c r="AA66">
        <v>178</v>
      </c>
      <c r="AB66" t="s">
        <v>152</v>
      </c>
      <c r="AC66" t="s">
        <v>261</v>
      </c>
      <c r="AD66" t="s">
        <v>261</v>
      </c>
      <c r="AE66" s="2">
        <v>40000</v>
      </c>
      <c r="AF66">
        <v>0.2</v>
      </c>
      <c r="AS66" t="s">
        <v>1311</v>
      </c>
    </row>
    <row r="67" spans="1:45" x14ac:dyDescent="0.3">
      <c r="A67" t="s">
        <v>1312</v>
      </c>
      <c r="B67" t="s">
        <v>1278</v>
      </c>
      <c r="C67">
        <v>500001411</v>
      </c>
      <c r="D67" s="2">
        <v>20000000</v>
      </c>
      <c r="E67" t="s">
        <v>367</v>
      </c>
      <c r="F67" t="s">
        <v>108</v>
      </c>
      <c r="G67" s="3">
        <v>40964</v>
      </c>
      <c r="H67" s="3">
        <v>21971</v>
      </c>
      <c r="I67">
        <v>48</v>
      </c>
      <c r="K67" t="s">
        <v>521</v>
      </c>
      <c r="L67" s="3">
        <v>40964</v>
      </c>
      <c r="M67">
        <v>2</v>
      </c>
      <c r="N67" s="3">
        <v>41695</v>
      </c>
      <c r="P67" s="3">
        <v>42425</v>
      </c>
      <c r="Q67" t="s">
        <v>63</v>
      </c>
      <c r="T67">
        <v>7.22</v>
      </c>
      <c r="U67" s="2">
        <v>1444000</v>
      </c>
      <c r="V67" s="2">
        <v>42709943</v>
      </c>
      <c r="W67">
        <v>214</v>
      </c>
      <c r="X67">
        <v>7.46</v>
      </c>
      <c r="Y67" s="2">
        <v>1492000</v>
      </c>
      <c r="Z67" s="2">
        <v>48787225</v>
      </c>
      <c r="AA67">
        <v>244</v>
      </c>
      <c r="AB67" t="s">
        <v>367</v>
      </c>
      <c r="AC67" t="s">
        <v>261</v>
      </c>
      <c r="AD67" t="s">
        <v>1279</v>
      </c>
      <c r="AE67" s="2">
        <v>40000</v>
      </c>
      <c r="AF67">
        <v>0.2</v>
      </c>
    </row>
    <row r="68" spans="1:45" x14ac:dyDescent="0.3">
      <c r="A68" t="s">
        <v>1313</v>
      </c>
      <c r="B68" t="s">
        <v>1278</v>
      </c>
      <c r="C68">
        <v>500001385</v>
      </c>
      <c r="D68" s="2">
        <v>25000000</v>
      </c>
      <c r="E68" t="s">
        <v>265</v>
      </c>
      <c r="F68" s="3">
        <v>38691</v>
      </c>
      <c r="G68" s="3">
        <v>37839</v>
      </c>
      <c r="H68" s="3">
        <v>24233</v>
      </c>
      <c r="I68">
        <v>63</v>
      </c>
      <c r="J68">
        <v>6</v>
      </c>
      <c r="L68" s="3">
        <v>38754</v>
      </c>
      <c r="M68">
        <v>3.25</v>
      </c>
      <c r="N68" s="3">
        <v>39484</v>
      </c>
      <c r="O68">
        <v>4.875</v>
      </c>
      <c r="P68" s="3">
        <v>39484</v>
      </c>
      <c r="Q68" t="s">
        <v>63</v>
      </c>
      <c r="T68">
        <v>4.875</v>
      </c>
      <c r="U68" s="2">
        <v>1218750</v>
      </c>
      <c r="V68" s="2">
        <v>37135293</v>
      </c>
      <c r="W68">
        <v>149</v>
      </c>
      <c r="X68">
        <v>4.875</v>
      </c>
      <c r="Y68" s="2">
        <v>1218750</v>
      </c>
      <c r="Z68" s="2">
        <v>44388156</v>
      </c>
      <c r="AA68">
        <v>178</v>
      </c>
      <c r="AB68" t="s">
        <v>152</v>
      </c>
      <c r="AC68" t="s">
        <v>261</v>
      </c>
      <c r="AD68" t="s">
        <v>261</v>
      </c>
      <c r="AE68" s="2">
        <v>50000</v>
      </c>
      <c r="AF68">
        <v>0.2</v>
      </c>
      <c r="AS68" t="s">
        <v>1314</v>
      </c>
    </row>
    <row r="69" spans="1:45" x14ac:dyDescent="0.3">
      <c r="A69" t="s">
        <v>1315</v>
      </c>
      <c r="B69" t="s">
        <v>1278</v>
      </c>
      <c r="C69">
        <v>500001391</v>
      </c>
      <c r="D69" s="2">
        <v>25000000</v>
      </c>
      <c r="E69" t="s">
        <v>488</v>
      </c>
      <c r="F69" s="3">
        <v>38798</v>
      </c>
      <c r="G69" s="3">
        <v>38698</v>
      </c>
      <c r="H69" s="3">
        <v>24090</v>
      </c>
      <c r="I69">
        <v>60</v>
      </c>
      <c r="J69">
        <v>48</v>
      </c>
      <c r="L69" s="3">
        <v>38798</v>
      </c>
      <c r="M69">
        <v>3</v>
      </c>
      <c r="N69" s="3">
        <v>40159</v>
      </c>
      <c r="O69">
        <v>4.375</v>
      </c>
      <c r="P69" s="3">
        <v>41620</v>
      </c>
      <c r="Q69" t="s">
        <v>63</v>
      </c>
      <c r="T69">
        <v>4.375</v>
      </c>
      <c r="U69" s="2">
        <v>1093750</v>
      </c>
      <c r="V69" s="2">
        <v>34012075</v>
      </c>
      <c r="W69">
        <v>136</v>
      </c>
      <c r="X69">
        <v>4.375</v>
      </c>
      <c r="Y69" s="2">
        <v>1093750</v>
      </c>
      <c r="Z69" s="2">
        <v>40776844</v>
      </c>
      <c r="AA69">
        <v>163</v>
      </c>
      <c r="AB69" t="s">
        <v>623</v>
      </c>
      <c r="AC69" t="s">
        <v>261</v>
      </c>
      <c r="AD69" t="s">
        <v>261</v>
      </c>
      <c r="AE69" s="2">
        <v>50000</v>
      </c>
      <c r="AF69">
        <v>0.2</v>
      </c>
      <c r="AS69" t="s">
        <v>1316</v>
      </c>
    </row>
    <row r="70" spans="1:45" x14ac:dyDescent="0.3">
      <c r="A70" t="s">
        <v>1317</v>
      </c>
      <c r="B70" t="s">
        <v>1278</v>
      </c>
      <c r="C70">
        <v>500001394</v>
      </c>
      <c r="D70" s="2">
        <v>25000000</v>
      </c>
      <c r="E70" t="s">
        <v>198</v>
      </c>
      <c r="F70" s="3">
        <v>39169</v>
      </c>
      <c r="G70" s="3">
        <v>39171</v>
      </c>
      <c r="H70" s="3">
        <v>28214</v>
      </c>
      <c r="I70">
        <v>70</v>
      </c>
      <c r="J70">
        <v>60</v>
      </c>
      <c r="L70" t="s">
        <v>64</v>
      </c>
      <c r="M70" t="s">
        <v>64</v>
      </c>
      <c r="N70" s="3">
        <v>39171</v>
      </c>
      <c r="O70">
        <v>4.25</v>
      </c>
      <c r="P70" s="3">
        <v>40634</v>
      </c>
      <c r="Q70" t="s">
        <v>63</v>
      </c>
      <c r="T70">
        <v>4.25</v>
      </c>
      <c r="U70" s="2">
        <v>1062500</v>
      </c>
      <c r="V70" s="2">
        <v>34007607</v>
      </c>
      <c r="W70">
        <v>136</v>
      </c>
      <c r="X70">
        <v>4.25</v>
      </c>
      <c r="Y70" s="2">
        <v>1062500</v>
      </c>
      <c r="Z70" s="2">
        <v>41905167</v>
      </c>
      <c r="AA70">
        <v>168</v>
      </c>
      <c r="AB70" t="s">
        <v>131</v>
      </c>
      <c r="AC70" t="s">
        <v>261</v>
      </c>
      <c r="AD70" t="s">
        <v>261</v>
      </c>
      <c r="AE70" s="2">
        <v>50000</v>
      </c>
      <c r="AF70">
        <v>0.2</v>
      </c>
      <c r="AG70" t="s">
        <v>83</v>
      </c>
      <c r="AH70" t="s">
        <v>84</v>
      </c>
      <c r="AI70" s="3">
        <v>42551</v>
      </c>
      <c r="AS70" t="s">
        <v>1318</v>
      </c>
    </row>
    <row r="71" spans="1:45" x14ac:dyDescent="0.3">
      <c r="A71" t="s">
        <v>1319</v>
      </c>
      <c r="B71" t="s">
        <v>1278</v>
      </c>
      <c r="C71">
        <v>500001393</v>
      </c>
      <c r="D71" s="2">
        <v>25000000</v>
      </c>
      <c r="E71" t="s">
        <v>198</v>
      </c>
      <c r="F71" s="3">
        <v>39170</v>
      </c>
      <c r="G71" s="3">
        <v>39171</v>
      </c>
      <c r="H71" s="3">
        <v>27849</v>
      </c>
      <c r="I71">
        <v>69</v>
      </c>
      <c r="J71">
        <v>60</v>
      </c>
      <c r="L71" t="s">
        <v>64</v>
      </c>
      <c r="M71" t="s">
        <v>64</v>
      </c>
      <c r="N71" s="3">
        <v>39171</v>
      </c>
      <c r="O71">
        <v>4.29</v>
      </c>
      <c r="P71" s="3">
        <v>41000</v>
      </c>
      <c r="Q71" t="s">
        <v>63</v>
      </c>
      <c r="T71">
        <v>4.29</v>
      </c>
      <c r="U71" s="2">
        <v>1072500</v>
      </c>
      <c r="V71" s="2">
        <v>34281302</v>
      </c>
      <c r="W71">
        <v>137</v>
      </c>
      <c r="X71">
        <v>4.29</v>
      </c>
      <c r="Y71" s="2">
        <v>1072500</v>
      </c>
      <c r="Z71" s="2">
        <v>42088216</v>
      </c>
      <c r="AA71">
        <v>168</v>
      </c>
      <c r="AB71" t="s">
        <v>131</v>
      </c>
      <c r="AC71" t="s">
        <v>261</v>
      </c>
      <c r="AD71" t="s">
        <v>261</v>
      </c>
      <c r="AE71" s="2">
        <v>50000</v>
      </c>
      <c r="AF71">
        <v>0.2</v>
      </c>
      <c r="AG71" t="s">
        <v>83</v>
      </c>
      <c r="AH71" t="s">
        <v>84</v>
      </c>
      <c r="AI71" s="3">
        <v>42551</v>
      </c>
      <c r="AS71" t="s">
        <v>1320</v>
      </c>
    </row>
    <row r="72" spans="1:45" x14ac:dyDescent="0.3">
      <c r="A72" t="s">
        <v>1321</v>
      </c>
      <c r="B72" t="s">
        <v>1278</v>
      </c>
      <c r="C72">
        <v>500001390</v>
      </c>
      <c r="D72" s="2">
        <v>43400000</v>
      </c>
      <c r="E72" t="s">
        <v>488</v>
      </c>
      <c r="F72" s="3">
        <v>38798</v>
      </c>
      <c r="G72" s="3">
        <v>38698</v>
      </c>
      <c r="H72" s="3">
        <v>23723</v>
      </c>
      <c r="I72">
        <v>59</v>
      </c>
      <c r="J72">
        <v>60</v>
      </c>
      <c r="L72" s="3">
        <v>38798</v>
      </c>
      <c r="M72">
        <v>3</v>
      </c>
      <c r="N72" s="3">
        <v>40159</v>
      </c>
      <c r="O72">
        <v>4.38</v>
      </c>
      <c r="P72" s="3">
        <v>40159</v>
      </c>
      <c r="Q72" t="s">
        <v>63</v>
      </c>
      <c r="T72">
        <v>4.375</v>
      </c>
      <c r="U72" s="2">
        <v>1898750</v>
      </c>
      <c r="V72" s="2">
        <v>59202558</v>
      </c>
      <c r="W72">
        <v>136</v>
      </c>
      <c r="X72">
        <v>4.375</v>
      </c>
      <c r="Y72" s="2">
        <v>1898750</v>
      </c>
      <c r="Z72" s="2">
        <v>69557768</v>
      </c>
      <c r="AA72">
        <v>160</v>
      </c>
      <c r="AB72" t="s">
        <v>152</v>
      </c>
      <c r="AC72" t="s">
        <v>261</v>
      </c>
      <c r="AD72" t="s">
        <v>261</v>
      </c>
      <c r="AE72" s="2">
        <v>86800</v>
      </c>
      <c r="AF72">
        <v>0.2</v>
      </c>
      <c r="AS72" t="s">
        <v>1316</v>
      </c>
    </row>
    <row r="73" spans="1:45" x14ac:dyDescent="0.3">
      <c r="A73" t="s">
        <v>1322</v>
      </c>
      <c r="B73" t="s">
        <v>1278</v>
      </c>
      <c r="C73">
        <v>500001392</v>
      </c>
      <c r="D73" s="2">
        <v>45400000</v>
      </c>
      <c r="E73" t="s">
        <v>198</v>
      </c>
      <c r="F73" s="3">
        <v>39280</v>
      </c>
      <c r="G73" s="3">
        <v>38915</v>
      </c>
      <c r="H73" s="3">
        <v>24671</v>
      </c>
      <c r="I73">
        <v>61</v>
      </c>
      <c r="J73">
        <v>48</v>
      </c>
      <c r="L73" t="s">
        <v>64</v>
      </c>
      <c r="M73" t="s">
        <v>64</v>
      </c>
      <c r="N73" s="3">
        <v>39280</v>
      </c>
      <c r="O73">
        <v>3.95</v>
      </c>
      <c r="P73" s="3">
        <v>40376</v>
      </c>
      <c r="Q73" t="s">
        <v>63</v>
      </c>
      <c r="T73">
        <v>3.95</v>
      </c>
      <c r="U73" s="2">
        <v>1793300</v>
      </c>
      <c r="V73" s="2">
        <v>57366831</v>
      </c>
      <c r="W73">
        <v>126</v>
      </c>
      <c r="X73">
        <v>3.95</v>
      </c>
      <c r="Y73" s="2">
        <v>1793300</v>
      </c>
      <c r="Z73" s="2">
        <v>68566460</v>
      </c>
      <c r="AA73">
        <v>151</v>
      </c>
      <c r="AB73" t="s">
        <v>120</v>
      </c>
      <c r="AC73" t="s">
        <v>261</v>
      </c>
      <c r="AD73" t="s">
        <v>261</v>
      </c>
      <c r="AE73" s="2">
        <v>90800</v>
      </c>
      <c r="AF73">
        <v>0.2</v>
      </c>
      <c r="AS73" t="s">
        <v>1323</v>
      </c>
    </row>
    <row r="74" spans="1:45" x14ac:dyDescent="0.3">
      <c r="A74" t="s">
        <v>1365</v>
      </c>
      <c r="B74" t="s">
        <v>1366</v>
      </c>
      <c r="C74" t="s">
        <v>1367</v>
      </c>
      <c r="D74" s="2">
        <v>30000000</v>
      </c>
      <c r="E74" t="s">
        <v>111</v>
      </c>
      <c r="F74" s="3">
        <v>38028</v>
      </c>
      <c r="G74" s="3">
        <v>38028</v>
      </c>
      <c r="H74" s="3">
        <v>19766</v>
      </c>
      <c r="I74">
        <v>50</v>
      </c>
      <c r="J74">
        <v>6</v>
      </c>
      <c r="L74" s="3">
        <v>38028</v>
      </c>
      <c r="M74">
        <v>3.4</v>
      </c>
      <c r="N74" s="3">
        <v>39213</v>
      </c>
      <c r="O74">
        <v>4.5</v>
      </c>
      <c r="P74" s="3">
        <v>39213</v>
      </c>
      <c r="Q74" t="s">
        <v>63</v>
      </c>
      <c r="R74" t="s">
        <v>124</v>
      </c>
      <c r="S74" t="s">
        <v>124</v>
      </c>
      <c r="T74">
        <v>4.5</v>
      </c>
      <c r="U74" s="2">
        <v>1350000</v>
      </c>
      <c r="V74" s="2">
        <v>40314010</v>
      </c>
      <c r="W74">
        <v>134</v>
      </c>
      <c r="Z74" s="2">
        <v>46113381</v>
      </c>
      <c r="AA74">
        <v>154</v>
      </c>
      <c r="AB74" t="s">
        <v>1368</v>
      </c>
      <c r="AC74" t="s">
        <v>56</v>
      </c>
      <c r="AD74" t="s">
        <v>113</v>
      </c>
      <c r="AE74" s="2">
        <v>72000</v>
      </c>
      <c r="AF74">
        <v>0.24</v>
      </c>
      <c r="AG74" t="s">
        <v>63</v>
      </c>
      <c r="AH74" t="s">
        <v>124</v>
      </c>
      <c r="AI74" t="s">
        <v>124</v>
      </c>
      <c r="AJ74" t="s">
        <v>124</v>
      </c>
      <c r="AK74" t="s">
        <v>124</v>
      </c>
      <c r="AL74" t="s">
        <v>124</v>
      </c>
      <c r="AM74" t="s">
        <v>124</v>
      </c>
      <c r="AN74" t="s">
        <v>124</v>
      </c>
      <c r="AO74" t="s">
        <v>124</v>
      </c>
      <c r="AP74" t="s">
        <v>124</v>
      </c>
      <c r="AQ74" t="s">
        <v>124</v>
      </c>
      <c r="AR74" t="s">
        <v>124</v>
      </c>
    </row>
    <row r="75" spans="1:45" x14ac:dyDescent="0.3">
      <c r="A75" t="s">
        <v>1365</v>
      </c>
      <c r="B75" t="s">
        <v>1366</v>
      </c>
      <c r="C75" t="s">
        <v>1369</v>
      </c>
      <c r="D75" s="2">
        <v>15000000</v>
      </c>
      <c r="E75" t="s">
        <v>272</v>
      </c>
      <c r="F75" s="3">
        <v>38028</v>
      </c>
      <c r="G75" s="3">
        <v>38028</v>
      </c>
      <c r="H75" s="3">
        <v>19766</v>
      </c>
      <c r="I75">
        <v>50</v>
      </c>
      <c r="J75">
        <v>6</v>
      </c>
      <c r="L75" s="3">
        <v>38028</v>
      </c>
      <c r="M75">
        <v>3.59</v>
      </c>
      <c r="N75" s="3">
        <v>39579</v>
      </c>
      <c r="O75">
        <v>4.5999999999999996</v>
      </c>
      <c r="P75" s="3">
        <v>39579</v>
      </c>
      <c r="Q75" t="s">
        <v>63</v>
      </c>
      <c r="R75" t="s">
        <v>124</v>
      </c>
      <c r="S75" t="s">
        <v>124</v>
      </c>
      <c r="T75">
        <v>4.5999999999999996</v>
      </c>
      <c r="U75" s="2">
        <v>690000</v>
      </c>
      <c r="V75" s="2">
        <v>20497700</v>
      </c>
      <c r="W75">
        <v>137</v>
      </c>
      <c r="Z75" s="2">
        <v>23418551</v>
      </c>
      <c r="AA75">
        <v>156</v>
      </c>
      <c r="AB75" t="s">
        <v>272</v>
      </c>
      <c r="AC75" t="s">
        <v>56</v>
      </c>
      <c r="AD75" t="s">
        <v>113</v>
      </c>
      <c r="AE75" s="2">
        <v>36000</v>
      </c>
      <c r="AF75">
        <v>0.24</v>
      </c>
      <c r="AG75" t="s">
        <v>63</v>
      </c>
      <c r="AH75" t="s">
        <v>124</v>
      </c>
      <c r="AI75" t="s">
        <v>124</v>
      </c>
      <c r="AJ75" t="s">
        <v>124</v>
      </c>
      <c r="AK75" t="s">
        <v>124</v>
      </c>
      <c r="AL75" t="s">
        <v>124</v>
      </c>
      <c r="AM75" t="s">
        <v>124</v>
      </c>
      <c r="AN75" t="s">
        <v>124</v>
      </c>
      <c r="AO75" t="s">
        <v>124</v>
      </c>
      <c r="AP75" t="s">
        <v>124</v>
      </c>
      <c r="AQ75" t="s">
        <v>124</v>
      </c>
      <c r="AR75" t="s">
        <v>124</v>
      </c>
    </row>
    <row r="76" spans="1:45" x14ac:dyDescent="0.3">
      <c r="A76" t="s">
        <v>1365</v>
      </c>
      <c r="B76" t="s">
        <v>1366</v>
      </c>
      <c r="C76" t="s">
        <v>1370</v>
      </c>
      <c r="D76" s="2">
        <v>15000000</v>
      </c>
      <c r="E76" t="s">
        <v>272</v>
      </c>
      <c r="F76" s="3">
        <v>38028</v>
      </c>
      <c r="G76" s="3">
        <v>38028</v>
      </c>
      <c r="H76" s="3">
        <v>19766</v>
      </c>
      <c r="I76">
        <v>50</v>
      </c>
      <c r="J76">
        <v>6</v>
      </c>
      <c r="L76" s="3">
        <v>38028</v>
      </c>
      <c r="M76">
        <v>3.59</v>
      </c>
      <c r="N76" s="3">
        <v>39579</v>
      </c>
      <c r="O76">
        <v>4.5999999999999996</v>
      </c>
      <c r="P76" s="3">
        <v>39579</v>
      </c>
      <c r="Q76" t="s">
        <v>63</v>
      </c>
      <c r="R76" t="s">
        <v>124</v>
      </c>
      <c r="S76" t="s">
        <v>124</v>
      </c>
      <c r="T76">
        <v>4.5999999999999996</v>
      </c>
      <c r="U76" s="2">
        <v>690000</v>
      </c>
      <c r="V76" s="2">
        <v>20497700</v>
      </c>
      <c r="W76">
        <v>137</v>
      </c>
      <c r="Z76" s="2">
        <v>23418551</v>
      </c>
      <c r="AA76">
        <v>156</v>
      </c>
      <c r="AB76" t="s">
        <v>272</v>
      </c>
      <c r="AC76" t="s">
        <v>56</v>
      </c>
      <c r="AD76" t="s">
        <v>342</v>
      </c>
      <c r="AE76" s="2">
        <v>36000</v>
      </c>
      <c r="AF76">
        <v>0.24</v>
      </c>
      <c r="AG76" t="s">
        <v>63</v>
      </c>
      <c r="AH76" t="s">
        <v>124</v>
      </c>
      <c r="AI76" t="s">
        <v>124</v>
      </c>
      <c r="AJ76" t="s">
        <v>124</v>
      </c>
      <c r="AK76" t="s">
        <v>124</v>
      </c>
      <c r="AL76" t="s">
        <v>124</v>
      </c>
      <c r="AM76" t="s">
        <v>124</v>
      </c>
      <c r="AN76" t="s">
        <v>124</v>
      </c>
      <c r="AO76" t="s">
        <v>124</v>
      </c>
      <c r="AP76" t="s">
        <v>124</v>
      </c>
      <c r="AQ76" t="s">
        <v>124</v>
      </c>
      <c r="AR76" t="s">
        <v>124</v>
      </c>
    </row>
    <row r="77" spans="1:45" x14ac:dyDescent="0.3">
      <c r="A77" t="s">
        <v>1365</v>
      </c>
      <c r="B77" t="s">
        <v>1366</v>
      </c>
      <c r="C77" t="s">
        <v>1371</v>
      </c>
      <c r="D77" s="2">
        <v>15000000</v>
      </c>
      <c r="E77" t="s">
        <v>462</v>
      </c>
      <c r="F77" s="3">
        <v>38056</v>
      </c>
      <c r="G77" s="3">
        <v>38056</v>
      </c>
      <c r="H77" s="3">
        <v>19793</v>
      </c>
      <c r="I77">
        <v>50</v>
      </c>
      <c r="J77">
        <v>36</v>
      </c>
      <c r="L77" s="3">
        <v>38056</v>
      </c>
      <c r="M77">
        <v>3.23</v>
      </c>
      <c r="N77" s="3">
        <v>39151</v>
      </c>
      <c r="O77">
        <v>4.5999999999999996</v>
      </c>
      <c r="P77" s="3">
        <v>39151</v>
      </c>
      <c r="Q77" t="s">
        <v>63</v>
      </c>
      <c r="R77" t="s">
        <v>124</v>
      </c>
      <c r="S77" t="s">
        <v>124</v>
      </c>
      <c r="T77">
        <v>4.5999999999999996</v>
      </c>
      <c r="U77" s="2">
        <v>690000</v>
      </c>
      <c r="V77" s="2">
        <v>20191315</v>
      </c>
      <c r="W77">
        <v>135</v>
      </c>
      <c r="Z77" s="2">
        <v>23123307</v>
      </c>
      <c r="AA77">
        <v>154</v>
      </c>
      <c r="AB77" t="s">
        <v>1368</v>
      </c>
      <c r="AC77" t="s">
        <v>56</v>
      </c>
      <c r="AD77" t="s">
        <v>113</v>
      </c>
      <c r="AE77" s="2">
        <v>36000</v>
      </c>
      <c r="AF77">
        <v>0.24</v>
      </c>
      <c r="AG77" t="s">
        <v>63</v>
      </c>
      <c r="AH77" t="s">
        <v>124</v>
      </c>
      <c r="AI77" t="s">
        <v>124</v>
      </c>
      <c r="AJ77" t="s">
        <v>124</v>
      </c>
      <c r="AK77" t="s">
        <v>124</v>
      </c>
      <c r="AL77" t="s">
        <v>124</v>
      </c>
      <c r="AM77" t="s">
        <v>124</v>
      </c>
      <c r="AN77" t="s">
        <v>124</v>
      </c>
      <c r="AO77" t="s">
        <v>124</v>
      </c>
      <c r="AP77" t="s">
        <v>124</v>
      </c>
      <c r="AQ77" t="s">
        <v>124</v>
      </c>
      <c r="AR77" t="s">
        <v>124</v>
      </c>
    </row>
    <row r="78" spans="1:45" x14ac:dyDescent="0.3">
      <c r="A78" t="s">
        <v>1365</v>
      </c>
      <c r="B78" t="s">
        <v>1366</v>
      </c>
      <c r="C78" t="s">
        <v>1372</v>
      </c>
      <c r="D78" s="2">
        <v>15000000</v>
      </c>
      <c r="E78" t="s">
        <v>462</v>
      </c>
      <c r="F78" s="3">
        <v>38056</v>
      </c>
      <c r="G78" s="3">
        <v>38056</v>
      </c>
      <c r="H78" s="3">
        <v>19793</v>
      </c>
      <c r="I78">
        <v>50</v>
      </c>
      <c r="J78">
        <v>6</v>
      </c>
      <c r="L78" s="3">
        <v>38056</v>
      </c>
      <c r="M78">
        <v>3.84</v>
      </c>
      <c r="N78" s="3">
        <v>39609</v>
      </c>
      <c r="O78">
        <v>4.5999999999999996</v>
      </c>
      <c r="P78" s="3">
        <v>39609</v>
      </c>
      <c r="Q78" t="s">
        <v>63</v>
      </c>
      <c r="R78" t="s">
        <v>124</v>
      </c>
      <c r="S78" t="s">
        <v>124</v>
      </c>
      <c r="T78">
        <v>4.5999999999999996</v>
      </c>
      <c r="U78" s="2">
        <v>690000</v>
      </c>
      <c r="V78" s="2">
        <v>20448798</v>
      </c>
      <c r="W78">
        <v>136</v>
      </c>
      <c r="Z78" s="2">
        <v>23377414</v>
      </c>
      <c r="AA78">
        <v>156</v>
      </c>
      <c r="AB78" t="s">
        <v>1368</v>
      </c>
      <c r="AC78" t="s">
        <v>56</v>
      </c>
      <c r="AD78" t="s">
        <v>113</v>
      </c>
      <c r="AE78" s="2">
        <v>36000</v>
      </c>
      <c r="AF78">
        <v>0.24</v>
      </c>
      <c r="AG78" t="s">
        <v>63</v>
      </c>
      <c r="AH78" t="s">
        <v>124</v>
      </c>
      <c r="AI78" t="s">
        <v>124</v>
      </c>
      <c r="AJ78" t="s">
        <v>124</v>
      </c>
      <c r="AK78" t="s">
        <v>124</v>
      </c>
      <c r="AL78" t="s">
        <v>124</v>
      </c>
      <c r="AM78" t="s">
        <v>124</v>
      </c>
      <c r="AN78" t="s">
        <v>124</v>
      </c>
      <c r="AO78" t="s">
        <v>124</v>
      </c>
      <c r="AP78" t="s">
        <v>124</v>
      </c>
      <c r="AQ78" t="s">
        <v>124</v>
      </c>
      <c r="AR78" t="s">
        <v>124</v>
      </c>
    </row>
    <row r="79" spans="1:45" x14ac:dyDescent="0.3">
      <c r="A79" t="s">
        <v>1365</v>
      </c>
      <c r="B79" t="s">
        <v>1366</v>
      </c>
      <c r="C79" t="s">
        <v>1373</v>
      </c>
      <c r="D79" s="2">
        <v>20000000</v>
      </c>
      <c r="E79" t="s">
        <v>610</v>
      </c>
      <c r="F79" s="3">
        <v>38408</v>
      </c>
      <c r="G79" s="3">
        <v>38408</v>
      </c>
      <c r="H79" s="3">
        <v>20145</v>
      </c>
      <c r="I79">
        <v>50</v>
      </c>
      <c r="J79">
        <v>60</v>
      </c>
      <c r="L79" s="3">
        <v>38408</v>
      </c>
      <c r="M79">
        <v>3.7</v>
      </c>
      <c r="N79" s="3">
        <v>40599</v>
      </c>
      <c r="O79">
        <v>4.6500000000000004</v>
      </c>
      <c r="P79" s="3">
        <v>40599</v>
      </c>
      <c r="Q79" t="s">
        <v>63</v>
      </c>
      <c r="R79" t="s">
        <v>124</v>
      </c>
      <c r="S79" t="s">
        <v>124</v>
      </c>
      <c r="T79">
        <v>4.6500000000000004</v>
      </c>
      <c r="U79" s="2">
        <v>930000</v>
      </c>
      <c r="V79" s="2">
        <v>27213505</v>
      </c>
      <c r="W79">
        <v>136</v>
      </c>
      <c r="Z79" s="2">
        <v>31214262</v>
      </c>
      <c r="AA79">
        <v>156</v>
      </c>
      <c r="AB79" t="s">
        <v>152</v>
      </c>
      <c r="AC79" t="s">
        <v>56</v>
      </c>
      <c r="AD79" t="s">
        <v>113</v>
      </c>
      <c r="AE79" s="2">
        <v>48000</v>
      </c>
      <c r="AF79">
        <v>0.24</v>
      </c>
      <c r="AG79" t="s">
        <v>63</v>
      </c>
      <c r="AH79" t="s">
        <v>124</v>
      </c>
      <c r="AI79" t="s">
        <v>124</v>
      </c>
      <c r="AJ79" t="s">
        <v>124</v>
      </c>
      <c r="AK79" t="s">
        <v>124</v>
      </c>
      <c r="AL79" t="s">
        <v>124</v>
      </c>
      <c r="AM79" t="s">
        <v>124</v>
      </c>
      <c r="AN79" t="s">
        <v>124</v>
      </c>
      <c r="AO79" t="s">
        <v>124</v>
      </c>
      <c r="AP79" t="s">
        <v>124</v>
      </c>
      <c r="AQ79" t="s">
        <v>124</v>
      </c>
      <c r="AR79" t="s">
        <v>124</v>
      </c>
    </row>
    <row r="80" spans="1:45" x14ac:dyDescent="0.3">
      <c r="A80" t="s">
        <v>1365</v>
      </c>
      <c r="B80" t="s">
        <v>1366</v>
      </c>
      <c r="C80" t="s">
        <v>1374</v>
      </c>
      <c r="D80" s="2">
        <v>10000000</v>
      </c>
      <c r="E80" t="s">
        <v>272</v>
      </c>
      <c r="F80" s="3">
        <v>38408</v>
      </c>
      <c r="G80" s="3">
        <v>38408</v>
      </c>
      <c r="H80" s="3">
        <v>20145</v>
      </c>
      <c r="I80">
        <v>50</v>
      </c>
      <c r="J80">
        <v>60</v>
      </c>
      <c r="L80" s="3">
        <v>38408</v>
      </c>
      <c r="M80">
        <v>3.68</v>
      </c>
      <c r="N80" s="3">
        <v>40599</v>
      </c>
      <c r="O80">
        <v>4.6500000000000004</v>
      </c>
      <c r="P80" s="3">
        <v>40599</v>
      </c>
      <c r="Q80" t="s">
        <v>63</v>
      </c>
      <c r="R80" t="s">
        <v>124</v>
      </c>
      <c r="S80" t="s">
        <v>124</v>
      </c>
      <c r="T80">
        <v>4.6500000000000004</v>
      </c>
      <c r="U80" s="2">
        <v>465000</v>
      </c>
      <c r="V80" s="2">
        <v>13606752</v>
      </c>
      <c r="W80">
        <v>136</v>
      </c>
      <c r="Z80" s="2">
        <v>15607131</v>
      </c>
      <c r="AA80">
        <v>156</v>
      </c>
      <c r="AB80" t="s">
        <v>272</v>
      </c>
      <c r="AC80" t="s">
        <v>56</v>
      </c>
      <c r="AD80" t="s">
        <v>113</v>
      </c>
      <c r="AE80" s="2">
        <v>24000</v>
      </c>
      <c r="AF80">
        <v>0.24</v>
      </c>
      <c r="AG80" t="s">
        <v>63</v>
      </c>
      <c r="AH80" t="s">
        <v>124</v>
      </c>
      <c r="AI80" t="s">
        <v>124</v>
      </c>
      <c r="AJ80" t="s">
        <v>124</v>
      </c>
      <c r="AK80" t="s">
        <v>124</v>
      </c>
      <c r="AL80" t="s">
        <v>124</v>
      </c>
      <c r="AM80" t="s">
        <v>124</v>
      </c>
      <c r="AN80" t="s">
        <v>124</v>
      </c>
      <c r="AO80" t="s">
        <v>124</v>
      </c>
      <c r="AP80" t="s">
        <v>124</v>
      </c>
      <c r="AQ80" t="s">
        <v>124</v>
      </c>
      <c r="AR80" t="s">
        <v>124</v>
      </c>
    </row>
    <row r="81" spans="1:44" x14ac:dyDescent="0.3">
      <c r="A81" t="s">
        <v>1365</v>
      </c>
      <c r="B81" t="s">
        <v>1366</v>
      </c>
      <c r="C81" t="s">
        <v>1375</v>
      </c>
      <c r="D81" s="2">
        <v>30000000</v>
      </c>
      <c r="E81" t="s">
        <v>272</v>
      </c>
      <c r="F81" s="3">
        <v>38408</v>
      </c>
      <c r="G81" s="3">
        <v>38408</v>
      </c>
      <c r="H81" s="3">
        <v>20145</v>
      </c>
      <c r="I81">
        <v>50</v>
      </c>
      <c r="J81">
        <v>60</v>
      </c>
      <c r="L81" s="3">
        <v>38408</v>
      </c>
      <c r="M81">
        <v>3.85</v>
      </c>
      <c r="N81" s="3">
        <v>40964</v>
      </c>
      <c r="O81">
        <v>4.6500000000000004</v>
      </c>
      <c r="P81" s="3">
        <v>40964</v>
      </c>
      <c r="Q81" t="s">
        <v>63</v>
      </c>
      <c r="R81" t="s">
        <v>124</v>
      </c>
      <c r="S81" t="s">
        <v>124</v>
      </c>
      <c r="T81">
        <v>4.6500000000000004</v>
      </c>
      <c r="U81" s="2">
        <v>1395000</v>
      </c>
      <c r="V81" s="2">
        <v>40820257</v>
      </c>
      <c r="W81">
        <v>136</v>
      </c>
      <c r="Z81" s="2">
        <v>46821393</v>
      </c>
      <c r="AA81">
        <v>156</v>
      </c>
      <c r="AB81" t="s">
        <v>272</v>
      </c>
      <c r="AC81" t="s">
        <v>56</v>
      </c>
      <c r="AD81" t="s">
        <v>113</v>
      </c>
      <c r="AE81" s="2">
        <v>72000</v>
      </c>
      <c r="AF81">
        <v>0.24</v>
      </c>
      <c r="AG81" t="s">
        <v>63</v>
      </c>
      <c r="AH81" t="s">
        <v>124</v>
      </c>
      <c r="AI81" t="s">
        <v>124</v>
      </c>
      <c r="AJ81" t="s">
        <v>124</v>
      </c>
      <c r="AK81" t="s">
        <v>124</v>
      </c>
      <c r="AL81" t="s">
        <v>124</v>
      </c>
      <c r="AM81" t="s">
        <v>124</v>
      </c>
      <c r="AN81" t="s">
        <v>124</v>
      </c>
      <c r="AO81" t="s">
        <v>124</v>
      </c>
      <c r="AP81" t="s">
        <v>124</v>
      </c>
      <c r="AQ81" t="s">
        <v>124</v>
      </c>
      <c r="AR81" t="s">
        <v>124</v>
      </c>
    </row>
    <row r="82" spans="1:44" x14ac:dyDescent="0.3">
      <c r="A82" t="s">
        <v>1365</v>
      </c>
      <c r="B82" t="s">
        <v>1366</v>
      </c>
      <c r="C82" t="s">
        <v>1376</v>
      </c>
      <c r="D82" s="2">
        <v>30000000</v>
      </c>
      <c r="E82" t="s">
        <v>272</v>
      </c>
      <c r="F82" s="3">
        <v>38408</v>
      </c>
      <c r="G82" s="3">
        <v>38408</v>
      </c>
      <c r="H82" s="3">
        <v>20145</v>
      </c>
      <c r="I82">
        <v>50</v>
      </c>
      <c r="J82">
        <v>60</v>
      </c>
      <c r="L82" s="3">
        <v>38408</v>
      </c>
      <c r="M82">
        <v>3.97</v>
      </c>
      <c r="N82" s="3">
        <v>41330</v>
      </c>
      <c r="O82">
        <v>4.6500000000000004</v>
      </c>
      <c r="P82" s="3">
        <v>41330</v>
      </c>
      <c r="Q82" t="s">
        <v>63</v>
      </c>
      <c r="R82" t="s">
        <v>124</v>
      </c>
      <c r="S82" t="s">
        <v>124</v>
      </c>
      <c r="T82">
        <v>4.6500000000000004</v>
      </c>
      <c r="U82" s="2">
        <v>1395000</v>
      </c>
      <c r="V82" s="2">
        <v>40798805</v>
      </c>
      <c r="W82">
        <v>136</v>
      </c>
      <c r="Z82" s="2">
        <v>46821393</v>
      </c>
      <c r="AA82">
        <v>156</v>
      </c>
      <c r="AB82" t="s">
        <v>272</v>
      </c>
      <c r="AC82" t="s">
        <v>56</v>
      </c>
      <c r="AD82" t="s">
        <v>573</v>
      </c>
      <c r="AE82" s="2">
        <v>72000</v>
      </c>
      <c r="AF82">
        <v>0.24</v>
      </c>
      <c r="AG82" t="s">
        <v>63</v>
      </c>
      <c r="AH82" t="s">
        <v>124</v>
      </c>
      <c r="AI82" t="s">
        <v>124</v>
      </c>
      <c r="AJ82" t="s">
        <v>124</v>
      </c>
      <c r="AK82" t="s">
        <v>124</v>
      </c>
      <c r="AL82" t="s">
        <v>124</v>
      </c>
      <c r="AM82" t="s">
        <v>124</v>
      </c>
      <c r="AN82" t="s">
        <v>124</v>
      </c>
      <c r="AO82" t="s">
        <v>124</v>
      </c>
      <c r="AP82" t="s">
        <v>124</v>
      </c>
      <c r="AQ82" t="s">
        <v>124</v>
      </c>
      <c r="AR82" t="s">
        <v>124</v>
      </c>
    </row>
    <row r="83" spans="1:44" x14ac:dyDescent="0.3">
      <c r="A83" t="s">
        <v>1365</v>
      </c>
      <c r="B83" t="s">
        <v>1366</v>
      </c>
      <c r="C83" t="s">
        <v>1377</v>
      </c>
      <c r="D83" s="2">
        <v>20000000</v>
      </c>
      <c r="E83" t="s">
        <v>541</v>
      </c>
      <c r="F83" s="3">
        <v>38483</v>
      </c>
      <c r="G83" s="3">
        <v>38483</v>
      </c>
      <c r="H83" s="3">
        <v>20220</v>
      </c>
      <c r="I83">
        <v>50</v>
      </c>
      <c r="J83">
        <v>60</v>
      </c>
      <c r="L83" t="s">
        <v>124</v>
      </c>
      <c r="M83" t="s">
        <v>125</v>
      </c>
      <c r="N83" s="3">
        <v>38483</v>
      </c>
      <c r="O83">
        <v>4.4000000000000004</v>
      </c>
      <c r="P83" s="3">
        <v>41770</v>
      </c>
      <c r="Q83" t="s">
        <v>63</v>
      </c>
      <c r="R83" t="s">
        <v>124</v>
      </c>
      <c r="S83" t="s">
        <v>124</v>
      </c>
      <c r="T83">
        <v>4.4000000000000004</v>
      </c>
      <c r="U83" s="2">
        <v>880000</v>
      </c>
      <c r="V83" s="2">
        <v>26350919</v>
      </c>
      <c r="W83">
        <v>132</v>
      </c>
      <c r="Z83" s="2">
        <v>30291641</v>
      </c>
      <c r="AA83">
        <v>151</v>
      </c>
      <c r="AB83" t="s">
        <v>152</v>
      </c>
      <c r="AC83" t="s">
        <v>56</v>
      </c>
      <c r="AD83" t="s">
        <v>113</v>
      </c>
      <c r="AE83" s="2">
        <v>48000</v>
      </c>
      <c r="AF83">
        <v>0.24</v>
      </c>
      <c r="AG83" t="s">
        <v>63</v>
      </c>
      <c r="AH83" t="s">
        <v>124</v>
      </c>
      <c r="AI83" t="s">
        <v>124</v>
      </c>
      <c r="AJ83" t="s">
        <v>124</v>
      </c>
      <c r="AK83" t="s">
        <v>124</v>
      </c>
      <c r="AL83" t="s">
        <v>124</v>
      </c>
      <c r="AM83" t="s">
        <v>124</v>
      </c>
      <c r="AN83" t="s">
        <v>124</v>
      </c>
      <c r="AO83" t="s">
        <v>124</v>
      </c>
      <c r="AP83" t="s">
        <v>124</v>
      </c>
      <c r="AQ83" t="s">
        <v>124</v>
      </c>
      <c r="AR83" t="s">
        <v>124</v>
      </c>
    </row>
    <row r="84" spans="1:44" x14ac:dyDescent="0.3">
      <c r="A84" t="s">
        <v>1365</v>
      </c>
      <c r="B84" t="s">
        <v>1366</v>
      </c>
      <c r="C84" t="s">
        <v>1378</v>
      </c>
      <c r="D84" s="2">
        <v>40000000</v>
      </c>
      <c r="E84" t="s">
        <v>541</v>
      </c>
      <c r="F84" s="3">
        <v>38483</v>
      </c>
      <c r="G84" s="3">
        <v>38483</v>
      </c>
      <c r="H84" s="3">
        <v>20220</v>
      </c>
      <c r="I84">
        <v>50</v>
      </c>
      <c r="J84">
        <v>60</v>
      </c>
      <c r="L84" s="3">
        <v>38483</v>
      </c>
      <c r="M84">
        <v>3.3</v>
      </c>
      <c r="N84" s="3">
        <v>39579</v>
      </c>
      <c r="O84">
        <v>4.5</v>
      </c>
      <c r="P84" s="3">
        <v>39579</v>
      </c>
      <c r="Q84" t="s">
        <v>63</v>
      </c>
      <c r="R84" t="s">
        <v>124</v>
      </c>
      <c r="S84" t="s">
        <v>124</v>
      </c>
      <c r="T84">
        <v>4.5</v>
      </c>
      <c r="U84" s="2">
        <v>1800000</v>
      </c>
      <c r="V84" s="2">
        <v>53623923</v>
      </c>
      <c r="W84">
        <v>134</v>
      </c>
      <c r="Z84" s="2">
        <v>61568937</v>
      </c>
      <c r="AA84">
        <v>154</v>
      </c>
      <c r="AB84" t="s">
        <v>152</v>
      </c>
      <c r="AC84" t="s">
        <v>56</v>
      </c>
      <c r="AD84" t="s">
        <v>113</v>
      </c>
      <c r="AE84" s="2">
        <v>96000</v>
      </c>
      <c r="AF84">
        <v>0.24</v>
      </c>
      <c r="AG84" t="s">
        <v>63</v>
      </c>
      <c r="AH84" t="s">
        <v>124</v>
      </c>
      <c r="AI84" t="s">
        <v>124</v>
      </c>
      <c r="AJ84" t="s">
        <v>124</v>
      </c>
      <c r="AK84" t="s">
        <v>124</v>
      </c>
      <c r="AL84" t="s">
        <v>124</v>
      </c>
      <c r="AM84" t="s">
        <v>124</v>
      </c>
      <c r="AN84" t="s">
        <v>124</v>
      </c>
      <c r="AO84" t="s">
        <v>124</v>
      </c>
      <c r="AP84" t="s">
        <v>124</v>
      </c>
      <c r="AQ84" t="s">
        <v>124</v>
      </c>
      <c r="AR84" t="s">
        <v>124</v>
      </c>
    </row>
    <row r="85" spans="1:44" x14ac:dyDescent="0.3">
      <c r="A85" t="s">
        <v>1365</v>
      </c>
      <c r="B85" t="s">
        <v>1366</v>
      </c>
      <c r="C85" t="s">
        <v>1379</v>
      </c>
      <c r="D85" s="2">
        <v>10000000</v>
      </c>
      <c r="E85" t="s">
        <v>131</v>
      </c>
      <c r="F85" s="3">
        <v>38483</v>
      </c>
      <c r="G85" s="3">
        <v>38483</v>
      </c>
      <c r="H85" s="3">
        <v>20220</v>
      </c>
      <c r="I85">
        <v>50</v>
      </c>
      <c r="J85">
        <v>60</v>
      </c>
      <c r="L85" t="s">
        <v>124</v>
      </c>
      <c r="M85" t="s">
        <v>125</v>
      </c>
      <c r="N85" s="3">
        <v>38483</v>
      </c>
      <c r="O85">
        <v>4.2699999999999996</v>
      </c>
      <c r="P85" s="3">
        <v>41770</v>
      </c>
      <c r="Q85" t="s">
        <v>63</v>
      </c>
      <c r="R85" t="s">
        <v>124</v>
      </c>
      <c r="S85" t="s">
        <v>124</v>
      </c>
      <c r="T85">
        <v>4.2699999999999996</v>
      </c>
      <c r="U85" s="2">
        <v>427000</v>
      </c>
      <c r="V85" s="2">
        <v>12875782</v>
      </c>
      <c r="W85">
        <v>129</v>
      </c>
      <c r="Z85" s="2">
        <v>15002835</v>
      </c>
      <c r="AA85">
        <v>150</v>
      </c>
      <c r="AB85" t="s">
        <v>131</v>
      </c>
      <c r="AC85" t="s">
        <v>56</v>
      </c>
      <c r="AD85" t="s">
        <v>573</v>
      </c>
      <c r="AE85" s="2">
        <v>24000</v>
      </c>
      <c r="AF85">
        <v>0.24</v>
      </c>
      <c r="AG85" t="s">
        <v>83</v>
      </c>
      <c r="AH85" t="s">
        <v>924</v>
      </c>
      <c r="AI85" t="s">
        <v>124</v>
      </c>
      <c r="AJ85" t="s">
        <v>84</v>
      </c>
      <c r="AK85" t="s">
        <v>124</v>
      </c>
      <c r="AL85" t="s">
        <v>124</v>
      </c>
      <c r="AM85" t="s">
        <v>124</v>
      </c>
      <c r="AN85" t="s">
        <v>924</v>
      </c>
      <c r="AO85" t="s">
        <v>459</v>
      </c>
      <c r="AP85" t="s">
        <v>124</v>
      </c>
      <c r="AQ85" t="s">
        <v>124</v>
      </c>
      <c r="AR85" t="s">
        <v>124</v>
      </c>
    </row>
    <row r="86" spans="1:44" x14ac:dyDescent="0.3">
      <c r="A86" t="s">
        <v>1365</v>
      </c>
      <c r="B86" t="s">
        <v>1366</v>
      </c>
      <c r="C86" t="s">
        <v>1380</v>
      </c>
      <c r="D86" s="2">
        <v>30000000</v>
      </c>
      <c r="E86" t="s">
        <v>131</v>
      </c>
      <c r="F86" s="3">
        <v>38483</v>
      </c>
      <c r="G86" s="3">
        <v>38483</v>
      </c>
      <c r="H86" s="3">
        <v>20220</v>
      </c>
      <c r="I86">
        <v>50</v>
      </c>
      <c r="J86">
        <v>60</v>
      </c>
      <c r="L86" s="3">
        <v>38483</v>
      </c>
      <c r="M86">
        <v>2.99</v>
      </c>
      <c r="N86" s="3">
        <v>39579</v>
      </c>
      <c r="O86">
        <v>4.5</v>
      </c>
      <c r="P86" s="3">
        <v>39579</v>
      </c>
      <c r="Q86" t="s">
        <v>63</v>
      </c>
      <c r="R86" t="s">
        <v>124</v>
      </c>
      <c r="S86" t="s">
        <v>124</v>
      </c>
      <c r="T86">
        <v>4.5</v>
      </c>
      <c r="U86" s="2">
        <v>1350000</v>
      </c>
      <c r="V86" s="2">
        <v>40217942</v>
      </c>
      <c r="W86">
        <v>134</v>
      </c>
      <c r="Z86" s="2">
        <v>46723431</v>
      </c>
      <c r="AA86">
        <v>156</v>
      </c>
      <c r="AB86" t="s">
        <v>131</v>
      </c>
      <c r="AC86" t="s">
        <v>56</v>
      </c>
      <c r="AD86" t="s">
        <v>342</v>
      </c>
      <c r="AE86" s="2">
        <v>72000</v>
      </c>
      <c r="AF86">
        <v>0.24</v>
      </c>
      <c r="AG86" t="s">
        <v>83</v>
      </c>
      <c r="AH86" t="s">
        <v>924</v>
      </c>
      <c r="AI86" t="s">
        <v>124</v>
      </c>
      <c r="AJ86" t="s">
        <v>84</v>
      </c>
      <c r="AK86" t="s">
        <v>124</v>
      </c>
      <c r="AL86" t="s">
        <v>124</v>
      </c>
      <c r="AM86" t="s">
        <v>124</v>
      </c>
      <c r="AN86" t="s">
        <v>924</v>
      </c>
      <c r="AO86" t="s">
        <v>459</v>
      </c>
      <c r="AP86" t="s">
        <v>124</v>
      </c>
      <c r="AQ86" t="s">
        <v>124</v>
      </c>
      <c r="AR86" t="s">
        <v>124</v>
      </c>
    </row>
    <row r="87" spans="1:44" x14ac:dyDescent="0.3">
      <c r="A87" t="s">
        <v>1365</v>
      </c>
      <c r="B87" t="s">
        <v>1366</v>
      </c>
      <c r="C87" t="s">
        <v>1381</v>
      </c>
      <c r="D87" s="2">
        <v>10000000</v>
      </c>
      <c r="E87" t="s">
        <v>272</v>
      </c>
      <c r="F87" s="3">
        <v>38635</v>
      </c>
      <c r="G87" s="3">
        <v>38635</v>
      </c>
      <c r="H87" s="3">
        <v>24027</v>
      </c>
      <c r="I87">
        <v>60</v>
      </c>
      <c r="J87">
        <v>24</v>
      </c>
      <c r="L87" s="3">
        <v>38635</v>
      </c>
      <c r="M87">
        <v>3.85</v>
      </c>
      <c r="N87" s="3">
        <v>39365</v>
      </c>
      <c r="O87">
        <v>4.9000000000000004</v>
      </c>
      <c r="P87" s="3">
        <v>39365</v>
      </c>
      <c r="Q87" t="s">
        <v>63</v>
      </c>
      <c r="R87" t="s">
        <v>124</v>
      </c>
      <c r="S87" t="s">
        <v>124</v>
      </c>
      <c r="T87">
        <v>4.9000000000000004</v>
      </c>
      <c r="U87" s="2">
        <v>490000</v>
      </c>
      <c r="V87" s="2">
        <v>15131298</v>
      </c>
      <c r="W87">
        <v>151</v>
      </c>
      <c r="Z87" s="2">
        <v>17911159</v>
      </c>
      <c r="AA87">
        <v>179</v>
      </c>
      <c r="AB87" t="s">
        <v>272</v>
      </c>
      <c r="AC87" t="s">
        <v>56</v>
      </c>
      <c r="AD87" t="s">
        <v>223</v>
      </c>
      <c r="AE87" s="2">
        <v>24000</v>
      </c>
      <c r="AF87">
        <v>0.24</v>
      </c>
      <c r="AG87" t="s">
        <v>63</v>
      </c>
      <c r="AH87" t="s">
        <v>124</v>
      </c>
      <c r="AI87" t="s">
        <v>124</v>
      </c>
      <c r="AJ87" t="s">
        <v>124</v>
      </c>
      <c r="AK87" t="s">
        <v>124</v>
      </c>
      <c r="AL87" t="s">
        <v>124</v>
      </c>
      <c r="AM87" t="s">
        <v>124</v>
      </c>
      <c r="AN87" t="s">
        <v>124</v>
      </c>
      <c r="AO87" t="s">
        <v>124</v>
      </c>
      <c r="AP87" t="s">
        <v>124</v>
      </c>
      <c r="AQ87" t="s">
        <v>124</v>
      </c>
      <c r="AR87" t="s">
        <v>124</v>
      </c>
    </row>
    <row r="88" spans="1:44" x14ac:dyDescent="0.3">
      <c r="A88" t="s">
        <v>1365</v>
      </c>
      <c r="B88" t="s">
        <v>1366</v>
      </c>
      <c r="C88" t="s">
        <v>1382</v>
      </c>
      <c r="D88" s="2">
        <v>10000000</v>
      </c>
      <c r="E88" t="s">
        <v>610</v>
      </c>
      <c r="F88" s="3">
        <v>38635</v>
      </c>
      <c r="G88" s="3">
        <v>38635</v>
      </c>
      <c r="H88" s="3">
        <v>24025</v>
      </c>
      <c r="I88">
        <v>60</v>
      </c>
      <c r="J88">
        <v>6</v>
      </c>
      <c r="L88" s="3">
        <v>38634</v>
      </c>
      <c r="M88">
        <v>3.75</v>
      </c>
      <c r="N88" s="3">
        <v>39364</v>
      </c>
      <c r="O88">
        <v>4.9000000000000004</v>
      </c>
      <c r="P88" s="3">
        <v>39364</v>
      </c>
      <c r="Q88" t="s">
        <v>63</v>
      </c>
      <c r="R88" t="s">
        <v>124</v>
      </c>
      <c r="S88" t="s">
        <v>124</v>
      </c>
      <c r="T88">
        <v>4.9000000000000004</v>
      </c>
      <c r="U88" s="2">
        <v>490000</v>
      </c>
      <c r="V88" s="2">
        <v>15222795</v>
      </c>
      <c r="W88">
        <v>152</v>
      </c>
      <c r="Z88" s="2">
        <v>17803490</v>
      </c>
      <c r="AA88">
        <v>178</v>
      </c>
      <c r="AB88" t="s">
        <v>152</v>
      </c>
      <c r="AC88" t="s">
        <v>56</v>
      </c>
      <c r="AD88" t="s">
        <v>113</v>
      </c>
      <c r="AE88" s="2">
        <v>24000</v>
      </c>
      <c r="AF88">
        <v>0.24</v>
      </c>
      <c r="AG88" t="s">
        <v>63</v>
      </c>
      <c r="AH88" t="s">
        <v>124</v>
      </c>
      <c r="AI88" t="s">
        <v>124</v>
      </c>
      <c r="AJ88" t="s">
        <v>124</v>
      </c>
      <c r="AK88" t="s">
        <v>124</v>
      </c>
      <c r="AL88" t="s">
        <v>124</v>
      </c>
      <c r="AM88" t="s">
        <v>124</v>
      </c>
      <c r="AN88" t="s">
        <v>124</v>
      </c>
      <c r="AO88" t="s">
        <v>124</v>
      </c>
      <c r="AP88" t="s">
        <v>124</v>
      </c>
      <c r="AQ88" t="s">
        <v>124</v>
      </c>
      <c r="AR88" t="s">
        <v>124</v>
      </c>
    </row>
    <row r="89" spans="1:44" x14ac:dyDescent="0.3">
      <c r="A89" t="s">
        <v>1365</v>
      </c>
      <c r="B89" t="s">
        <v>1366</v>
      </c>
      <c r="C89" t="s">
        <v>1383</v>
      </c>
      <c r="D89" s="2">
        <v>10000000</v>
      </c>
      <c r="E89" t="s">
        <v>111</v>
      </c>
      <c r="F89" s="3">
        <v>38756</v>
      </c>
      <c r="G89" s="3">
        <v>38756</v>
      </c>
      <c r="H89" s="3">
        <v>24146</v>
      </c>
      <c r="I89">
        <v>60</v>
      </c>
      <c r="J89">
        <v>24</v>
      </c>
      <c r="L89" s="3">
        <v>38756</v>
      </c>
      <c r="M89">
        <v>4.3</v>
      </c>
      <c r="N89" s="3">
        <v>39486</v>
      </c>
      <c r="O89">
        <v>4.95</v>
      </c>
      <c r="P89" s="3">
        <v>39486</v>
      </c>
      <c r="Q89" t="s">
        <v>63</v>
      </c>
      <c r="R89" t="s">
        <v>124</v>
      </c>
      <c r="S89" t="s">
        <v>124</v>
      </c>
      <c r="T89">
        <v>4.95</v>
      </c>
      <c r="U89" s="2">
        <v>495000</v>
      </c>
      <c r="V89" s="2">
        <v>15115328</v>
      </c>
      <c r="W89">
        <v>151</v>
      </c>
      <c r="Z89" s="2">
        <v>17815098</v>
      </c>
      <c r="AA89">
        <v>178</v>
      </c>
      <c r="AB89" t="s">
        <v>152</v>
      </c>
      <c r="AC89" t="s">
        <v>56</v>
      </c>
      <c r="AD89" t="s">
        <v>342</v>
      </c>
      <c r="AE89" s="2">
        <v>24000</v>
      </c>
      <c r="AF89">
        <v>0.24</v>
      </c>
      <c r="AG89" t="s">
        <v>63</v>
      </c>
      <c r="AH89" t="s">
        <v>124</v>
      </c>
      <c r="AI89" t="s">
        <v>124</v>
      </c>
      <c r="AJ89" t="s">
        <v>124</v>
      </c>
      <c r="AK89" t="s">
        <v>124</v>
      </c>
      <c r="AL89" t="s">
        <v>124</v>
      </c>
      <c r="AM89" t="s">
        <v>124</v>
      </c>
      <c r="AN89" t="s">
        <v>124</v>
      </c>
      <c r="AO89" t="s">
        <v>124</v>
      </c>
      <c r="AP89" t="s">
        <v>124</v>
      </c>
      <c r="AQ89" t="s">
        <v>124</v>
      </c>
      <c r="AR89" t="s">
        <v>124</v>
      </c>
    </row>
    <row r="90" spans="1:44" x14ac:dyDescent="0.3">
      <c r="A90" t="s">
        <v>1365</v>
      </c>
      <c r="B90" t="s">
        <v>1366</v>
      </c>
      <c r="C90" t="s">
        <v>1384</v>
      </c>
      <c r="D90" s="2">
        <v>20000000</v>
      </c>
      <c r="E90" t="s">
        <v>610</v>
      </c>
      <c r="F90" s="3">
        <v>38817</v>
      </c>
      <c r="G90" s="3">
        <v>38817</v>
      </c>
      <c r="H90" s="3">
        <v>24207</v>
      </c>
      <c r="I90">
        <v>60</v>
      </c>
      <c r="J90">
        <v>6</v>
      </c>
      <c r="L90" s="3">
        <v>38817</v>
      </c>
      <c r="M90">
        <v>3.75</v>
      </c>
      <c r="N90" s="3">
        <v>39548</v>
      </c>
      <c r="O90">
        <v>4.9000000000000004</v>
      </c>
      <c r="P90" s="3">
        <v>39548</v>
      </c>
      <c r="Q90" t="s">
        <v>63</v>
      </c>
      <c r="R90" t="s">
        <v>124</v>
      </c>
      <c r="S90" t="s">
        <v>124</v>
      </c>
      <c r="T90">
        <v>4.9000000000000004</v>
      </c>
      <c r="U90" s="2">
        <v>980000</v>
      </c>
      <c r="V90" s="2">
        <v>30482416</v>
      </c>
      <c r="W90">
        <v>152</v>
      </c>
      <c r="Z90" s="2">
        <v>35915914</v>
      </c>
      <c r="AA90">
        <v>180</v>
      </c>
      <c r="AB90" t="s">
        <v>152</v>
      </c>
      <c r="AC90" t="s">
        <v>56</v>
      </c>
      <c r="AD90" t="s">
        <v>113</v>
      </c>
      <c r="AE90" s="2">
        <v>48000</v>
      </c>
      <c r="AF90">
        <v>0.24</v>
      </c>
      <c r="AG90" t="s">
        <v>63</v>
      </c>
      <c r="AH90" t="s">
        <v>124</v>
      </c>
      <c r="AI90" t="s">
        <v>124</v>
      </c>
      <c r="AJ90" t="s">
        <v>124</v>
      </c>
      <c r="AK90" t="s">
        <v>124</v>
      </c>
      <c r="AL90" t="s">
        <v>124</v>
      </c>
      <c r="AM90" t="s">
        <v>124</v>
      </c>
      <c r="AN90" t="s">
        <v>124</v>
      </c>
      <c r="AO90" t="s">
        <v>124</v>
      </c>
      <c r="AP90" t="s">
        <v>124</v>
      </c>
      <c r="AQ90" t="s">
        <v>124</v>
      </c>
      <c r="AR90" t="s">
        <v>124</v>
      </c>
    </row>
    <row r="91" spans="1:44" x14ac:dyDescent="0.3">
      <c r="A91" t="s">
        <v>1365</v>
      </c>
      <c r="B91" t="s">
        <v>1366</v>
      </c>
      <c r="C91" t="s">
        <v>1385</v>
      </c>
      <c r="D91" s="2">
        <v>15000000</v>
      </c>
      <c r="E91" t="s">
        <v>272</v>
      </c>
      <c r="F91" s="3">
        <v>38971</v>
      </c>
      <c r="G91" s="3">
        <v>38971</v>
      </c>
      <c r="H91" s="3">
        <v>24360</v>
      </c>
      <c r="I91">
        <v>60</v>
      </c>
      <c r="J91">
        <v>36</v>
      </c>
      <c r="L91" s="3">
        <v>38971</v>
      </c>
      <c r="M91">
        <v>4</v>
      </c>
      <c r="N91" s="3">
        <v>39335</v>
      </c>
      <c r="O91">
        <v>4.5999999999999996</v>
      </c>
      <c r="P91" s="3">
        <v>39335</v>
      </c>
      <c r="Q91" t="s">
        <v>63</v>
      </c>
      <c r="R91" t="s">
        <v>124</v>
      </c>
      <c r="S91" t="s">
        <v>124</v>
      </c>
      <c r="T91">
        <v>4.5999999999999996</v>
      </c>
      <c r="U91" s="2">
        <v>690000</v>
      </c>
      <c r="V91" s="2">
        <v>21283663</v>
      </c>
      <c r="W91">
        <v>142</v>
      </c>
      <c r="Z91" s="2">
        <v>25215122</v>
      </c>
      <c r="AA91">
        <v>168</v>
      </c>
      <c r="AB91" t="s">
        <v>272</v>
      </c>
      <c r="AC91" t="s">
        <v>56</v>
      </c>
      <c r="AD91" t="s">
        <v>342</v>
      </c>
      <c r="AE91" s="2">
        <v>36000</v>
      </c>
      <c r="AF91">
        <v>0.24</v>
      </c>
      <c r="AG91" t="s">
        <v>63</v>
      </c>
      <c r="AH91" t="s">
        <v>124</v>
      </c>
      <c r="AI91" t="s">
        <v>124</v>
      </c>
      <c r="AJ91" t="s">
        <v>124</v>
      </c>
      <c r="AK91" t="s">
        <v>124</v>
      </c>
      <c r="AL91" t="s">
        <v>124</v>
      </c>
      <c r="AM91" t="s">
        <v>124</v>
      </c>
      <c r="AN91" t="s">
        <v>124</v>
      </c>
      <c r="AO91" t="s">
        <v>124</v>
      </c>
      <c r="AP91" t="s">
        <v>124</v>
      </c>
      <c r="AQ91" t="s">
        <v>124</v>
      </c>
      <c r="AR91" t="s">
        <v>124</v>
      </c>
    </row>
    <row r="92" spans="1:44" x14ac:dyDescent="0.3">
      <c r="A92" t="s">
        <v>1365</v>
      </c>
      <c r="B92" t="s">
        <v>1366</v>
      </c>
      <c r="C92" t="s">
        <v>1386</v>
      </c>
      <c r="D92" s="2">
        <v>20000000</v>
      </c>
      <c r="E92" t="s">
        <v>180</v>
      </c>
      <c r="F92" s="3">
        <v>39182</v>
      </c>
      <c r="G92" s="3">
        <v>39182</v>
      </c>
      <c r="H92" s="3">
        <v>24389</v>
      </c>
      <c r="I92">
        <v>59</v>
      </c>
      <c r="J92">
        <v>60</v>
      </c>
      <c r="L92" s="3">
        <v>39182</v>
      </c>
      <c r="M92">
        <v>3.45</v>
      </c>
      <c r="N92" s="3">
        <v>39912</v>
      </c>
      <c r="O92">
        <v>4.9000000000000004</v>
      </c>
      <c r="P92" s="3">
        <v>39912</v>
      </c>
      <c r="Q92" t="s">
        <v>63</v>
      </c>
      <c r="R92" t="s">
        <v>124</v>
      </c>
      <c r="S92" t="s">
        <v>124</v>
      </c>
      <c r="T92">
        <v>4.9000000000000004</v>
      </c>
      <c r="U92" s="2">
        <v>980000</v>
      </c>
      <c r="V92" s="2">
        <v>30144100</v>
      </c>
      <c r="W92">
        <v>151</v>
      </c>
      <c r="Z92" s="2">
        <v>35587361</v>
      </c>
      <c r="AA92">
        <v>178</v>
      </c>
      <c r="AB92" t="s">
        <v>152</v>
      </c>
      <c r="AC92" t="s">
        <v>56</v>
      </c>
      <c r="AD92" t="s">
        <v>113</v>
      </c>
      <c r="AE92" s="2">
        <v>48000</v>
      </c>
      <c r="AF92">
        <v>0.24</v>
      </c>
      <c r="AG92" t="s">
        <v>63</v>
      </c>
      <c r="AH92" t="s">
        <v>124</v>
      </c>
      <c r="AI92" t="s">
        <v>124</v>
      </c>
      <c r="AJ92" t="s">
        <v>124</v>
      </c>
      <c r="AK92" t="s">
        <v>124</v>
      </c>
      <c r="AL92" t="s">
        <v>124</v>
      </c>
      <c r="AM92" t="s">
        <v>124</v>
      </c>
      <c r="AN92" t="s">
        <v>124</v>
      </c>
      <c r="AO92" t="s">
        <v>124</v>
      </c>
      <c r="AP92" t="s">
        <v>124</v>
      </c>
      <c r="AQ92" t="s">
        <v>124</v>
      </c>
      <c r="AR92" t="s">
        <v>124</v>
      </c>
    </row>
    <row r="93" spans="1:44" x14ac:dyDescent="0.3">
      <c r="A93" t="s">
        <v>1365</v>
      </c>
      <c r="B93" t="s">
        <v>1366</v>
      </c>
      <c r="C93" t="s">
        <v>1387</v>
      </c>
      <c r="D93" s="2">
        <v>30000000</v>
      </c>
      <c r="E93" t="s">
        <v>1388</v>
      </c>
      <c r="F93" s="3">
        <v>39125</v>
      </c>
      <c r="G93" s="3">
        <v>39125</v>
      </c>
      <c r="H93" s="3">
        <v>24515</v>
      </c>
      <c r="I93">
        <v>60</v>
      </c>
      <c r="J93">
        <v>6</v>
      </c>
      <c r="L93" s="3">
        <v>39125</v>
      </c>
      <c r="M93">
        <v>3.6</v>
      </c>
      <c r="N93" s="3">
        <v>39856</v>
      </c>
      <c r="O93">
        <v>4.5999999999999996</v>
      </c>
      <c r="P93" s="3">
        <v>39856</v>
      </c>
      <c r="Q93" t="s">
        <v>63</v>
      </c>
      <c r="R93" t="s">
        <v>124</v>
      </c>
      <c r="S93" t="s">
        <v>124</v>
      </c>
      <c r="T93">
        <v>4.5999999999999996</v>
      </c>
      <c r="U93" s="2">
        <v>1380000</v>
      </c>
      <c r="V93" s="2">
        <v>42919630</v>
      </c>
      <c r="W93">
        <v>143</v>
      </c>
      <c r="Z93" s="2">
        <v>50980991</v>
      </c>
      <c r="AA93">
        <v>170</v>
      </c>
      <c r="AB93" t="s">
        <v>1368</v>
      </c>
      <c r="AC93" t="s">
        <v>56</v>
      </c>
      <c r="AD93" t="s">
        <v>113</v>
      </c>
      <c r="AE93" s="2">
        <v>72000</v>
      </c>
      <c r="AF93">
        <v>0.24</v>
      </c>
      <c r="AG93" t="s">
        <v>63</v>
      </c>
      <c r="AH93" t="s">
        <v>124</v>
      </c>
      <c r="AI93" t="s">
        <v>124</v>
      </c>
      <c r="AJ93" t="s">
        <v>124</v>
      </c>
      <c r="AK93" t="s">
        <v>124</v>
      </c>
      <c r="AL93" t="s">
        <v>124</v>
      </c>
      <c r="AM93" t="s">
        <v>124</v>
      </c>
      <c r="AN93" t="s">
        <v>124</v>
      </c>
      <c r="AO93" t="s">
        <v>124</v>
      </c>
      <c r="AP93" t="s">
        <v>124</v>
      </c>
      <c r="AQ93" t="s">
        <v>124</v>
      </c>
      <c r="AR93" t="s">
        <v>124</v>
      </c>
    </row>
    <row r="94" spans="1:44" x14ac:dyDescent="0.3">
      <c r="A94" t="s">
        <v>1365</v>
      </c>
      <c r="B94" t="s">
        <v>1366</v>
      </c>
      <c r="C94" t="s">
        <v>1389</v>
      </c>
      <c r="D94" s="2">
        <v>14000000</v>
      </c>
      <c r="E94" t="s">
        <v>272</v>
      </c>
      <c r="F94" s="3">
        <v>39316</v>
      </c>
      <c r="G94" s="3">
        <v>39316</v>
      </c>
      <c r="H94" s="3">
        <v>28360</v>
      </c>
      <c r="I94">
        <v>70</v>
      </c>
      <c r="J94">
        <v>60</v>
      </c>
      <c r="L94" t="s">
        <v>124</v>
      </c>
      <c r="M94" t="s">
        <v>125</v>
      </c>
      <c r="N94" s="3">
        <v>39316</v>
      </c>
      <c r="O94">
        <v>4.29</v>
      </c>
      <c r="P94" s="3">
        <v>39682</v>
      </c>
      <c r="Q94" t="s">
        <v>63</v>
      </c>
      <c r="R94" t="s">
        <v>124</v>
      </c>
      <c r="S94" t="s">
        <v>124</v>
      </c>
      <c r="T94">
        <v>4.29</v>
      </c>
      <c r="U94" s="2">
        <v>600600</v>
      </c>
      <c r="V94" s="2">
        <v>18749543</v>
      </c>
      <c r="W94">
        <v>134</v>
      </c>
      <c r="Z94" s="2">
        <v>22857846</v>
      </c>
      <c r="AA94">
        <v>163</v>
      </c>
      <c r="AB94" t="s">
        <v>272</v>
      </c>
      <c r="AC94" t="s">
        <v>56</v>
      </c>
      <c r="AD94" t="s">
        <v>223</v>
      </c>
      <c r="AE94" s="2">
        <v>33600</v>
      </c>
      <c r="AF94">
        <v>0.24</v>
      </c>
      <c r="AG94" t="s">
        <v>63</v>
      </c>
      <c r="AH94" t="s">
        <v>124</v>
      </c>
      <c r="AI94" t="s">
        <v>124</v>
      </c>
      <c r="AJ94" t="s">
        <v>124</v>
      </c>
      <c r="AK94" t="s">
        <v>124</v>
      </c>
      <c r="AL94" t="s">
        <v>124</v>
      </c>
      <c r="AM94" t="s">
        <v>124</v>
      </c>
      <c r="AN94" t="s">
        <v>124</v>
      </c>
      <c r="AO94" t="s">
        <v>124</v>
      </c>
      <c r="AP94" t="s">
        <v>124</v>
      </c>
      <c r="AQ94" t="s">
        <v>124</v>
      </c>
      <c r="AR94" t="s">
        <v>124</v>
      </c>
    </row>
    <row r="95" spans="1:44" x14ac:dyDescent="0.3">
      <c r="A95" t="s">
        <v>1365</v>
      </c>
      <c r="B95" t="s">
        <v>1366</v>
      </c>
      <c r="C95" t="s">
        <v>1390</v>
      </c>
      <c r="D95" s="2">
        <v>13000000</v>
      </c>
      <c r="E95" t="s">
        <v>245</v>
      </c>
      <c r="F95" s="3">
        <v>39316</v>
      </c>
      <c r="G95" s="3">
        <v>39316</v>
      </c>
      <c r="H95" s="3">
        <v>28360</v>
      </c>
      <c r="I95">
        <v>70</v>
      </c>
      <c r="J95">
        <v>60</v>
      </c>
      <c r="L95" t="s">
        <v>124</v>
      </c>
      <c r="M95" t="s">
        <v>125</v>
      </c>
      <c r="N95" s="3">
        <v>39316</v>
      </c>
      <c r="O95">
        <v>4.29</v>
      </c>
      <c r="P95" s="3">
        <v>39682</v>
      </c>
      <c r="Q95" t="s">
        <v>63</v>
      </c>
      <c r="R95" t="s">
        <v>124</v>
      </c>
      <c r="S95" t="s">
        <v>124</v>
      </c>
      <c r="T95">
        <v>4.29</v>
      </c>
      <c r="U95" s="2">
        <v>557700</v>
      </c>
      <c r="V95" s="2">
        <v>17407367</v>
      </c>
      <c r="W95">
        <v>134</v>
      </c>
      <c r="Z95" s="2">
        <v>21221105</v>
      </c>
      <c r="AA95">
        <v>163</v>
      </c>
      <c r="AB95" t="s">
        <v>245</v>
      </c>
      <c r="AC95" t="s">
        <v>56</v>
      </c>
      <c r="AD95" t="s">
        <v>223</v>
      </c>
      <c r="AE95" s="2">
        <v>31200</v>
      </c>
      <c r="AF95">
        <v>0.24</v>
      </c>
      <c r="AG95" t="s">
        <v>63</v>
      </c>
      <c r="AH95" t="s">
        <v>124</v>
      </c>
      <c r="AI95" t="s">
        <v>124</v>
      </c>
      <c r="AJ95" t="s">
        <v>124</v>
      </c>
      <c r="AK95" t="s">
        <v>124</v>
      </c>
      <c r="AL95" t="s">
        <v>124</v>
      </c>
      <c r="AM95" t="s">
        <v>124</v>
      </c>
      <c r="AN95" t="s">
        <v>124</v>
      </c>
      <c r="AO95" t="s">
        <v>124</v>
      </c>
      <c r="AP95" t="s">
        <v>124</v>
      </c>
      <c r="AQ95" t="s">
        <v>124</v>
      </c>
      <c r="AR95" t="s">
        <v>124</v>
      </c>
    </row>
    <row r="96" spans="1:44" x14ac:dyDescent="0.3">
      <c r="A96" t="s">
        <v>1365</v>
      </c>
      <c r="B96" t="s">
        <v>1366</v>
      </c>
      <c r="C96" t="s">
        <v>1391</v>
      </c>
      <c r="D96" s="2">
        <v>27000000</v>
      </c>
      <c r="E96" t="s">
        <v>1392</v>
      </c>
      <c r="F96" s="3">
        <v>39316</v>
      </c>
      <c r="G96" s="3">
        <v>39316</v>
      </c>
      <c r="H96" s="3">
        <v>28360</v>
      </c>
      <c r="I96">
        <v>70</v>
      </c>
      <c r="J96">
        <v>60</v>
      </c>
      <c r="L96" t="s">
        <v>124</v>
      </c>
      <c r="M96" t="s">
        <v>125</v>
      </c>
      <c r="N96" s="3">
        <v>39316</v>
      </c>
      <c r="O96">
        <v>4.29</v>
      </c>
      <c r="P96" s="3">
        <v>39682</v>
      </c>
      <c r="Q96" t="s">
        <v>63</v>
      </c>
      <c r="R96" t="s">
        <v>124</v>
      </c>
      <c r="S96" t="s">
        <v>124</v>
      </c>
      <c r="T96">
        <v>4.29</v>
      </c>
      <c r="U96" s="2">
        <v>1158300</v>
      </c>
      <c r="V96" s="2">
        <v>36159833</v>
      </c>
      <c r="W96">
        <v>134</v>
      </c>
      <c r="Z96" s="2">
        <v>44082989</v>
      </c>
      <c r="AA96">
        <v>163</v>
      </c>
      <c r="AB96" t="s">
        <v>1392</v>
      </c>
      <c r="AC96" t="s">
        <v>56</v>
      </c>
      <c r="AD96" t="s">
        <v>113</v>
      </c>
      <c r="AE96" s="2">
        <v>64800</v>
      </c>
      <c r="AF96">
        <v>0.24</v>
      </c>
      <c r="AG96" t="s">
        <v>63</v>
      </c>
      <c r="AH96" t="s">
        <v>124</v>
      </c>
      <c r="AI96" t="s">
        <v>124</v>
      </c>
      <c r="AJ96" t="s">
        <v>124</v>
      </c>
      <c r="AK96" t="s">
        <v>124</v>
      </c>
      <c r="AL96" t="s">
        <v>124</v>
      </c>
      <c r="AM96" t="s">
        <v>124</v>
      </c>
      <c r="AN96" t="s">
        <v>124</v>
      </c>
      <c r="AO96" t="s">
        <v>124</v>
      </c>
      <c r="AP96" t="s">
        <v>124</v>
      </c>
      <c r="AQ96" t="s">
        <v>124</v>
      </c>
      <c r="AR96" t="s">
        <v>124</v>
      </c>
    </row>
    <row r="98" spans="1:49" x14ac:dyDescent="0.3">
      <c r="C98" t="s">
        <v>658</v>
      </c>
      <c r="E98">
        <v>5000000</v>
      </c>
      <c r="F98" t="s">
        <v>131</v>
      </c>
      <c r="J98" s="3">
        <f>DATEVALUE("17/9/2021")+K98*365</f>
        <v>59786</v>
      </c>
      <c r="K98">
        <v>42</v>
      </c>
      <c r="Q98">
        <v>3.3000000000000003</v>
      </c>
    </row>
    <row r="99" spans="1:49" x14ac:dyDescent="0.3">
      <c r="C99" t="s">
        <v>658</v>
      </c>
      <c r="E99">
        <v>10000000</v>
      </c>
      <c r="F99" t="s">
        <v>152</v>
      </c>
      <c r="J99" s="3">
        <f>DATEVALUE("17/9/2021")+K99*365</f>
        <v>59421</v>
      </c>
      <c r="K99">
        <v>41</v>
      </c>
      <c r="Q99">
        <v>4.95</v>
      </c>
    </row>
    <row r="100" spans="1:49" x14ac:dyDescent="0.3">
      <c r="C100" t="s">
        <v>658</v>
      </c>
      <c r="E100">
        <v>10000000</v>
      </c>
      <c r="F100" t="s">
        <v>152</v>
      </c>
      <c r="J100" s="3">
        <f>DATEVALUE("17/9/2021")+K100*365</f>
        <v>59056</v>
      </c>
      <c r="K100">
        <v>40</v>
      </c>
      <c r="Q100">
        <v>4.95</v>
      </c>
    </row>
    <row r="101" spans="1:49" x14ac:dyDescent="0.3">
      <c r="C101" t="s">
        <v>658</v>
      </c>
      <c r="E101">
        <v>8000000</v>
      </c>
      <c r="F101" t="s">
        <v>272</v>
      </c>
      <c r="J101" s="3">
        <f>DATEVALUE("17/9/2021")+K101*365</f>
        <v>63801</v>
      </c>
      <c r="K101">
        <v>53</v>
      </c>
      <c r="Q101">
        <v>4.3999999999999995</v>
      </c>
    </row>
    <row r="102" spans="1:49" x14ac:dyDescent="0.3">
      <c r="C102" t="s">
        <v>658</v>
      </c>
      <c r="E102">
        <v>5000000</v>
      </c>
      <c r="F102" t="s">
        <v>670</v>
      </c>
      <c r="J102" s="3">
        <f>DATEVALUE("17/9/2021")+K102*365</f>
        <v>64166</v>
      </c>
      <c r="K102">
        <v>54</v>
      </c>
      <c r="Q102">
        <v>3.95</v>
      </c>
    </row>
    <row r="103" spans="1:49" x14ac:dyDescent="0.3">
      <c r="A103" t="s">
        <v>1470</v>
      </c>
      <c r="B103" t="s">
        <v>1471</v>
      </c>
      <c r="C103">
        <v>13175</v>
      </c>
      <c r="D103" s="2">
        <v>10000000</v>
      </c>
      <c r="E103" t="s">
        <v>82</v>
      </c>
      <c r="F103" s="3">
        <v>38630</v>
      </c>
      <c r="G103" s="3">
        <v>38810</v>
      </c>
      <c r="H103" s="3">
        <v>24200</v>
      </c>
      <c r="I103">
        <v>60</v>
      </c>
      <c r="J103">
        <v>60</v>
      </c>
      <c r="K103" t="s">
        <v>91</v>
      </c>
      <c r="L103" t="s">
        <v>107</v>
      </c>
      <c r="M103" t="s">
        <v>107</v>
      </c>
      <c r="N103" s="3">
        <v>38810</v>
      </c>
      <c r="O103">
        <v>3.89</v>
      </c>
      <c r="P103" s="3">
        <v>41732</v>
      </c>
      <c r="U103" s="2">
        <v>391132</v>
      </c>
      <c r="V103" s="2">
        <v>16147852</v>
      </c>
      <c r="W103">
        <v>161</v>
      </c>
      <c r="Y103" s="2">
        <v>389000</v>
      </c>
      <c r="Z103" t="s">
        <v>844</v>
      </c>
      <c r="AB103" t="s">
        <v>82</v>
      </c>
      <c r="AC103" t="s">
        <v>293</v>
      </c>
      <c r="AD103" t="s">
        <v>100</v>
      </c>
      <c r="AE103" s="2">
        <v>14136</v>
      </c>
      <c r="AG103" t="s">
        <v>84</v>
      </c>
      <c r="AH103" s="3">
        <v>42543</v>
      </c>
      <c r="AS103" t="s">
        <v>1472</v>
      </c>
      <c r="AT103" t="s">
        <v>1473</v>
      </c>
    </row>
    <row r="104" spans="1:49" x14ac:dyDescent="0.3">
      <c r="A104" t="s">
        <v>1470</v>
      </c>
      <c r="B104" t="s">
        <v>1471</v>
      </c>
      <c r="C104">
        <v>13176</v>
      </c>
      <c r="D104" s="2">
        <v>8000000</v>
      </c>
      <c r="E104" t="s">
        <v>953</v>
      </c>
      <c r="F104" s="3">
        <v>39142</v>
      </c>
      <c r="G104" s="3">
        <v>39143</v>
      </c>
      <c r="H104" s="3">
        <v>24533</v>
      </c>
      <c r="I104">
        <v>60</v>
      </c>
      <c r="J104">
        <v>36</v>
      </c>
      <c r="K104" t="s">
        <v>91</v>
      </c>
      <c r="L104" t="s">
        <v>107</v>
      </c>
      <c r="M104" t="s">
        <v>107</v>
      </c>
      <c r="N104" s="3">
        <v>39143</v>
      </c>
      <c r="O104">
        <v>3.99</v>
      </c>
      <c r="P104" s="3">
        <v>39693</v>
      </c>
      <c r="U104" s="2">
        <v>320075</v>
      </c>
      <c r="V104" s="2">
        <v>13096737</v>
      </c>
      <c r="W104">
        <v>164</v>
      </c>
      <c r="Y104" s="2">
        <v>320949</v>
      </c>
      <c r="Z104" s="2">
        <v>15638551</v>
      </c>
      <c r="AA104">
        <v>195</v>
      </c>
      <c r="AB104" t="s">
        <v>953</v>
      </c>
      <c r="AC104" t="s">
        <v>293</v>
      </c>
      <c r="AD104" t="s">
        <v>183</v>
      </c>
      <c r="AS104" t="s">
        <v>1474</v>
      </c>
    </row>
    <row r="105" spans="1:49" x14ac:dyDescent="0.3">
      <c r="A105" t="s">
        <v>1470</v>
      </c>
      <c r="B105" t="s">
        <v>1471</v>
      </c>
      <c r="C105">
        <v>13177</v>
      </c>
      <c r="D105" s="2">
        <v>8500000</v>
      </c>
      <c r="E105" t="s">
        <v>953</v>
      </c>
      <c r="F105" s="3">
        <v>39159</v>
      </c>
      <c r="G105" s="3">
        <v>39253</v>
      </c>
      <c r="H105" s="3">
        <v>24551</v>
      </c>
      <c r="I105">
        <v>60</v>
      </c>
      <c r="J105">
        <v>36</v>
      </c>
      <c r="K105" t="s">
        <v>62</v>
      </c>
      <c r="L105" s="3">
        <v>39159</v>
      </c>
      <c r="M105">
        <v>3.99</v>
      </c>
      <c r="N105" s="3">
        <v>39253</v>
      </c>
      <c r="O105">
        <v>4.55</v>
      </c>
      <c r="P105" s="3">
        <v>40349</v>
      </c>
      <c r="U105" s="2">
        <v>387810</v>
      </c>
      <c r="V105" s="2">
        <v>15410763</v>
      </c>
      <c r="W105">
        <v>181</v>
      </c>
      <c r="Y105" s="2">
        <v>386750</v>
      </c>
      <c r="Z105" s="2">
        <v>18292196</v>
      </c>
      <c r="AA105">
        <v>215</v>
      </c>
      <c r="AB105" t="s">
        <v>953</v>
      </c>
      <c r="AC105" t="s">
        <v>293</v>
      </c>
      <c r="AD105" t="s">
        <v>183</v>
      </c>
      <c r="AS105" t="s">
        <v>1475</v>
      </c>
      <c r="AW105" t="s">
        <v>1476</v>
      </c>
    </row>
    <row r="106" spans="1:49" x14ac:dyDescent="0.3">
      <c r="A106" t="s">
        <v>1470</v>
      </c>
      <c r="B106" t="s">
        <v>1471</v>
      </c>
      <c r="C106">
        <v>13178</v>
      </c>
      <c r="D106" s="2">
        <v>8000000</v>
      </c>
      <c r="E106" t="s">
        <v>953</v>
      </c>
      <c r="F106" s="3">
        <v>39155</v>
      </c>
      <c r="G106" s="3">
        <v>39161</v>
      </c>
      <c r="H106" s="3">
        <v>24551</v>
      </c>
      <c r="I106">
        <v>60</v>
      </c>
      <c r="J106">
        <v>36</v>
      </c>
      <c r="K106" t="s">
        <v>91</v>
      </c>
      <c r="L106" t="s">
        <v>107</v>
      </c>
      <c r="M106" t="s">
        <v>107</v>
      </c>
      <c r="N106" s="3">
        <v>39161</v>
      </c>
      <c r="O106">
        <v>3.99</v>
      </c>
      <c r="P106" s="3">
        <v>39619</v>
      </c>
      <c r="U106" s="2">
        <v>320075</v>
      </c>
      <c r="V106" s="2">
        <v>13075960</v>
      </c>
      <c r="W106">
        <v>163</v>
      </c>
      <c r="Y106" s="2">
        <v>319200</v>
      </c>
      <c r="Z106" s="2">
        <v>15623413</v>
      </c>
      <c r="AA106">
        <v>195</v>
      </c>
      <c r="AB106" t="s">
        <v>953</v>
      </c>
      <c r="AC106" t="s">
        <v>293</v>
      </c>
      <c r="AD106" t="s">
        <v>183</v>
      </c>
      <c r="AS106" t="s">
        <v>1477</v>
      </c>
      <c r="AW106" t="s">
        <v>1476</v>
      </c>
    </row>
    <row r="107" spans="1:49" x14ac:dyDescent="0.3">
      <c r="A107" t="s">
        <v>1470</v>
      </c>
      <c r="B107" t="s">
        <v>1471</v>
      </c>
      <c r="C107">
        <v>13179</v>
      </c>
      <c r="D107" s="2">
        <v>8000000</v>
      </c>
      <c r="E107" t="s">
        <v>953</v>
      </c>
      <c r="F107" s="3">
        <v>39155</v>
      </c>
      <c r="G107" s="3">
        <v>39161</v>
      </c>
      <c r="H107" s="3">
        <v>24533</v>
      </c>
      <c r="I107">
        <v>60</v>
      </c>
      <c r="J107">
        <v>36</v>
      </c>
      <c r="K107" t="s">
        <v>91</v>
      </c>
      <c r="L107" t="s">
        <v>107</v>
      </c>
      <c r="M107" t="s">
        <v>107</v>
      </c>
      <c r="N107" s="3">
        <v>39161</v>
      </c>
      <c r="O107">
        <v>3.99</v>
      </c>
      <c r="P107" s="3">
        <v>39984</v>
      </c>
      <c r="U107" s="2">
        <v>320075</v>
      </c>
      <c r="V107" s="2">
        <v>13075960</v>
      </c>
      <c r="W107">
        <v>163</v>
      </c>
      <c r="Y107" s="2">
        <v>319200</v>
      </c>
      <c r="Z107" s="2">
        <v>15623413</v>
      </c>
      <c r="AA107">
        <v>195</v>
      </c>
      <c r="AB107" t="s">
        <v>953</v>
      </c>
      <c r="AC107" t="s">
        <v>293</v>
      </c>
      <c r="AD107" t="s">
        <v>183</v>
      </c>
      <c r="AS107" t="s">
        <v>1477</v>
      </c>
      <c r="AW107" t="s">
        <v>1476</v>
      </c>
    </row>
    <row r="108" spans="1:49" x14ac:dyDescent="0.3">
      <c r="A108" t="s">
        <v>1470</v>
      </c>
      <c r="B108" t="s">
        <v>1471</v>
      </c>
      <c r="C108">
        <v>13184</v>
      </c>
      <c r="D108" s="2">
        <v>5000000</v>
      </c>
      <c r="E108" t="s">
        <v>180</v>
      </c>
      <c r="F108" s="3">
        <v>39143</v>
      </c>
      <c r="G108" s="3">
        <v>39148</v>
      </c>
      <c r="H108" s="3">
        <v>27460</v>
      </c>
      <c r="I108">
        <v>68</v>
      </c>
      <c r="J108">
        <v>36</v>
      </c>
      <c r="K108" t="s">
        <v>91</v>
      </c>
      <c r="L108" t="s">
        <v>107</v>
      </c>
      <c r="M108" t="s">
        <v>107</v>
      </c>
      <c r="N108" s="3">
        <v>39148</v>
      </c>
      <c r="O108">
        <v>4.2</v>
      </c>
      <c r="P108" s="3">
        <v>40428</v>
      </c>
      <c r="U108" s="2">
        <v>209425</v>
      </c>
      <c r="V108" s="2">
        <v>8812181</v>
      </c>
      <c r="W108">
        <v>176</v>
      </c>
      <c r="Y108" s="2">
        <v>210000</v>
      </c>
      <c r="Z108" s="2">
        <v>10731048</v>
      </c>
      <c r="AA108">
        <v>215</v>
      </c>
      <c r="AB108" t="s">
        <v>152</v>
      </c>
      <c r="AC108" t="s">
        <v>293</v>
      </c>
      <c r="AD108" t="s">
        <v>100</v>
      </c>
      <c r="AE108" s="2">
        <v>7068</v>
      </c>
      <c r="AS108" t="s">
        <v>1478</v>
      </c>
      <c r="AT108" t="s">
        <v>1473</v>
      </c>
    </row>
    <row r="109" spans="1:49" x14ac:dyDescent="0.3">
      <c r="A109" t="s">
        <v>1470</v>
      </c>
      <c r="B109" t="s">
        <v>1471</v>
      </c>
      <c r="C109">
        <v>13185</v>
      </c>
      <c r="D109" s="2">
        <v>6000000</v>
      </c>
      <c r="E109" t="s">
        <v>1479</v>
      </c>
      <c r="F109" s="3">
        <v>39143</v>
      </c>
      <c r="G109" s="3">
        <v>39148</v>
      </c>
      <c r="H109" s="3">
        <v>28191</v>
      </c>
      <c r="I109">
        <v>70</v>
      </c>
      <c r="J109">
        <v>36</v>
      </c>
      <c r="K109" t="s">
        <v>91</v>
      </c>
      <c r="L109" t="s">
        <v>107</v>
      </c>
      <c r="M109" t="s">
        <v>107</v>
      </c>
      <c r="N109" s="3">
        <v>39148</v>
      </c>
      <c r="O109">
        <v>4.24</v>
      </c>
      <c r="P109" s="3">
        <v>40063</v>
      </c>
      <c r="U109" s="2">
        <v>253703</v>
      </c>
      <c r="V109" s="2">
        <v>10738795</v>
      </c>
      <c r="W109">
        <v>179</v>
      </c>
      <c r="Y109" s="2">
        <v>254400</v>
      </c>
      <c r="Z109" s="2">
        <v>13139013</v>
      </c>
      <c r="AA109">
        <v>219</v>
      </c>
      <c r="AB109" t="s">
        <v>1368</v>
      </c>
      <c r="AC109" t="s">
        <v>293</v>
      </c>
      <c r="AD109" t="s">
        <v>100</v>
      </c>
      <c r="AE109" s="2">
        <v>8482</v>
      </c>
      <c r="AS109" t="s">
        <v>1480</v>
      </c>
      <c r="AT109" t="s">
        <v>1473</v>
      </c>
      <c r="AW109" t="s">
        <v>1481</v>
      </c>
    </row>
    <row r="110" spans="1:49" x14ac:dyDescent="0.3">
      <c r="A110" t="s">
        <v>1470</v>
      </c>
      <c r="B110" t="s">
        <v>1471</v>
      </c>
      <c r="C110">
        <v>13186</v>
      </c>
      <c r="D110" s="2">
        <v>6000000</v>
      </c>
      <c r="E110" t="s">
        <v>1479</v>
      </c>
      <c r="F110" s="3">
        <v>39143</v>
      </c>
      <c r="G110" s="3">
        <v>39148</v>
      </c>
      <c r="H110" s="3">
        <v>28191</v>
      </c>
      <c r="I110">
        <v>70</v>
      </c>
      <c r="J110">
        <v>36</v>
      </c>
      <c r="K110" t="s">
        <v>91</v>
      </c>
      <c r="L110" t="s">
        <v>107</v>
      </c>
      <c r="M110" t="s">
        <v>107</v>
      </c>
      <c r="N110" s="3">
        <v>39148</v>
      </c>
      <c r="O110">
        <v>4.24</v>
      </c>
      <c r="P110" s="3">
        <v>40063</v>
      </c>
      <c r="U110" s="2">
        <v>253703</v>
      </c>
      <c r="V110" s="2">
        <v>10738795</v>
      </c>
      <c r="W110">
        <v>179</v>
      </c>
      <c r="Y110" s="2">
        <v>254400</v>
      </c>
      <c r="Z110" s="2">
        <v>13139013</v>
      </c>
      <c r="AA110">
        <v>219</v>
      </c>
      <c r="AB110" t="s">
        <v>1368</v>
      </c>
      <c r="AC110" t="s">
        <v>293</v>
      </c>
      <c r="AD110" t="s">
        <v>100</v>
      </c>
      <c r="AE110" s="2">
        <v>8482</v>
      </c>
      <c r="AS110" t="s">
        <v>1482</v>
      </c>
      <c r="AT110" t="s">
        <v>1473</v>
      </c>
      <c r="AW110" t="s">
        <v>1481</v>
      </c>
    </row>
    <row r="111" spans="1:49" x14ac:dyDescent="0.3">
      <c r="A111" t="s">
        <v>1470</v>
      </c>
      <c r="B111" t="s">
        <v>1471</v>
      </c>
      <c r="C111">
        <v>13187</v>
      </c>
      <c r="D111" s="2">
        <v>6000000</v>
      </c>
      <c r="E111" t="s">
        <v>180</v>
      </c>
      <c r="F111" s="3">
        <v>39143</v>
      </c>
      <c r="G111" s="3">
        <v>39148</v>
      </c>
      <c r="H111" s="3">
        <v>28192</v>
      </c>
      <c r="I111">
        <v>70</v>
      </c>
      <c r="J111">
        <v>36</v>
      </c>
      <c r="K111" t="s">
        <v>91</v>
      </c>
      <c r="L111" t="s">
        <v>107</v>
      </c>
      <c r="M111" t="s">
        <v>107</v>
      </c>
      <c r="N111" s="3">
        <v>39148</v>
      </c>
      <c r="O111">
        <v>4.2</v>
      </c>
      <c r="P111" s="3">
        <v>40063</v>
      </c>
      <c r="U111" s="2">
        <v>251310</v>
      </c>
      <c r="V111" s="2">
        <v>10654320</v>
      </c>
      <c r="W111">
        <v>178</v>
      </c>
      <c r="Y111" s="2">
        <v>252000</v>
      </c>
      <c r="Z111" s="2">
        <v>13041625</v>
      </c>
      <c r="AA111">
        <v>217</v>
      </c>
      <c r="AB111" t="s">
        <v>152</v>
      </c>
      <c r="AC111" t="s">
        <v>293</v>
      </c>
      <c r="AD111" t="s">
        <v>100</v>
      </c>
      <c r="AE111" s="2">
        <v>8482</v>
      </c>
      <c r="AS111" t="s">
        <v>1483</v>
      </c>
      <c r="AT111" t="s">
        <v>1473</v>
      </c>
    </row>
    <row r="112" spans="1:49" x14ac:dyDescent="0.3">
      <c r="A112" t="s">
        <v>1470</v>
      </c>
      <c r="B112" t="s">
        <v>1471</v>
      </c>
      <c r="C112">
        <v>13188</v>
      </c>
      <c r="D112" s="2">
        <v>5000000</v>
      </c>
      <c r="E112" t="s">
        <v>1479</v>
      </c>
      <c r="F112" s="3">
        <v>39143</v>
      </c>
      <c r="G112" s="3">
        <v>39148</v>
      </c>
      <c r="H112" s="3">
        <v>28191</v>
      </c>
      <c r="I112">
        <v>70</v>
      </c>
      <c r="J112">
        <v>24</v>
      </c>
      <c r="K112" t="s">
        <v>91</v>
      </c>
      <c r="L112" t="s">
        <v>107</v>
      </c>
      <c r="M112" t="s">
        <v>107</v>
      </c>
      <c r="N112" s="3">
        <v>39148</v>
      </c>
      <c r="O112">
        <v>4.1500000000000004</v>
      </c>
      <c r="P112" s="3">
        <v>39698</v>
      </c>
      <c r="U112" s="2">
        <v>206932</v>
      </c>
      <c r="V112" s="2">
        <v>8790606</v>
      </c>
      <c r="W112">
        <v>176</v>
      </c>
      <c r="Y112" s="2">
        <v>207500</v>
      </c>
      <c r="Z112" s="2">
        <v>10766576</v>
      </c>
      <c r="AA112">
        <v>215</v>
      </c>
      <c r="AB112" t="s">
        <v>1368</v>
      </c>
      <c r="AC112" t="s">
        <v>293</v>
      </c>
      <c r="AD112" t="s">
        <v>100</v>
      </c>
      <c r="AE112" s="2">
        <v>7068</v>
      </c>
      <c r="AS112" t="s">
        <v>1484</v>
      </c>
      <c r="AT112" t="s">
        <v>1473</v>
      </c>
      <c r="AW112" t="s">
        <v>1485</v>
      </c>
    </row>
    <row r="113" spans="1:49" x14ac:dyDescent="0.3">
      <c r="A113" t="s">
        <v>1470</v>
      </c>
      <c r="B113" t="s">
        <v>1471</v>
      </c>
      <c r="C113">
        <v>13189</v>
      </c>
      <c r="D113" s="2">
        <v>5000000</v>
      </c>
      <c r="E113" t="s">
        <v>1479</v>
      </c>
      <c r="F113" s="3">
        <v>39143</v>
      </c>
      <c r="G113" s="3">
        <v>39148</v>
      </c>
      <c r="H113" s="3">
        <v>28191</v>
      </c>
      <c r="I113">
        <v>70</v>
      </c>
      <c r="J113">
        <v>24</v>
      </c>
      <c r="K113" t="s">
        <v>91</v>
      </c>
      <c r="L113" t="s">
        <v>107</v>
      </c>
      <c r="M113" t="s">
        <v>107</v>
      </c>
      <c r="N113" s="3">
        <v>39148</v>
      </c>
      <c r="O113">
        <v>4.1500000000000004</v>
      </c>
      <c r="P113" s="3">
        <v>39698</v>
      </c>
      <c r="U113" s="2">
        <v>206932</v>
      </c>
      <c r="V113" s="2">
        <v>8790606</v>
      </c>
      <c r="W113">
        <v>176</v>
      </c>
      <c r="Y113" s="2">
        <v>207500</v>
      </c>
      <c r="Z113" s="2">
        <v>10766576</v>
      </c>
      <c r="AA113">
        <v>215</v>
      </c>
      <c r="AB113" t="s">
        <v>1368</v>
      </c>
      <c r="AC113" t="s">
        <v>293</v>
      </c>
      <c r="AD113" t="s">
        <v>183</v>
      </c>
      <c r="AS113" t="s">
        <v>1486</v>
      </c>
      <c r="AW113" t="s">
        <v>1485</v>
      </c>
    </row>
    <row r="114" spans="1:49" x14ac:dyDescent="0.3">
      <c r="A114" t="s">
        <v>1470</v>
      </c>
      <c r="B114" t="s">
        <v>1471</v>
      </c>
      <c r="C114">
        <v>13192</v>
      </c>
      <c r="D114" s="2">
        <v>10000000</v>
      </c>
      <c r="E114" t="s">
        <v>180</v>
      </c>
      <c r="F114" s="3">
        <v>39143</v>
      </c>
      <c r="G114" s="3">
        <v>39148</v>
      </c>
      <c r="H114" s="3">
        <v>28192</v>
      </c>
      <c r="I114">
        <v>70</v>
      </c>
      <c r="J114">
        <v>24</v>
      </c>
      <c r="K114" t="s">
        <v>91</v>
      </c>
      <c r="L114" t="s">
        <v>107</v>
      </c>
      <c r="M114" t="s">
        <v>107</v>
      </c>
      <c r="N114" s="3">
        <v>39148</v>
      </c>
      <c r="O114">
        <v>4.24</v>
      </c>
      <c r="P114" s="3">
        <v>39698</v>
      </c>
      <c r="U114" s="2">
        <v>422838</v>
      </c>
      <c r="V114" s="2">
        <v>17897991</v>
      </c>
      <c r="W114">
        <v>179</v>
      </c>
      <c r="Y114" s="2">
        <v>424000</v>
      </c>
      <c r="Z114" s="2">
        <v>21898355</v>
      </c>
      <c r="AA114">
        <v>219</v>
      </c>
      <c r="AB114" t="s">
        <v>152</v>
      </c>
      <c r="AC114" t="s">
        <v>293</v>
      </c>
      <c r="AD114" t="s">
        <v>100</v>
      </c>
      <c r="AE114" s="2">
        <v>14136</v>
      </c>
      <c r="AS114" t="s">
        <v>1487</v>
      </c>
      <c r="AT114" t="s">
        <v>1473</v>
      </c>
    </row>
    <row r="115" spans="1:49" x14ac:dyDescent="0.3">
      <c r="A115" t="s">
        <v>1470</v>
      </c>
      <c r="B115" t="s">
        <v>1471</v>
      </c>
      <c r="C115">
        <v>13193</v>
      </c>
      <c r="D115" s="2">
        <v>16000000</v>
      </c>
      <c r="E115" t="s">
        <v>180</v>
      </c>
      <c r="F115" s="3">
        <v>39143</v>
      </c>
      <c r="G115" s="3">
        <v>39148</v>
      </c>
      <c r="H115" s="3">
        <v>27460</v>
      </c>
      <c r="I115">
        <v>68</v>
      </c>
      <c r="J115">
        <v>24</v>
      </c>
      <c r="K115" t="s">
        <v>91</v>
      </c>
      <c r="L115" t="s">
        <v>107</v>
      </c>
      <c r="M115" t="s">
        <v>107</v>
      </c>
      <c r="N115" s="3">
        <v>39148</v>
      </c>
      <c r="O115">
        <v>4.25</v>
      </c>
      <c r="P115" s="3">
        <v>39698</v>
      </c>
      <c r="U115" s="2">
        <v>678137</v>
      </c>
      <c r="V115" s="2">
        <v>28475729</v>
      </c>
      <c r="W115">
        <v>178</v>
      </c>
      <c r="Y115" s="2">
        <v>680000</v>
      </c>
      <c r="Z115" s="2">
        <v>34656395</v>
      </c>
      <c r="AA115">
        <v>217</v>
      </c>
      <c r="AB115" t="s">
        <v>152</v>
      </c>
      <c r="AC115" t="s">
        <v>293</v>
      </c>
      <c r="AD115" t="s">
        <v>100</v>
      </c>
      <c r="AE115" s="2">
        <v>22618</v>
      </c>
      <c r="AS115" t="s">
        <v>1488</v>
      </c>
      <c r="AT115" t="s">
        <v>1473</v>
      </c>
    </row>
    <row r="116" spans="1:49" x14ac:dyDescent="0.3">
      <c r="A116" t="s">
        <v>1470</v>
      </c>
      <c r="B116" t="s">
        <v>1471</v>
      </c>
      <c r="C116">
        <v>13194</v>
      </c>
      <c r="D116" s="2">
        <v>7500000</v>
      </c>
      <c r="E116" t="s">
        <v>1479</v>
      </c>
      <c r="F116" s="3">
        <v>39143</v>
      </c>
      <c r="G116" s="3">
        <v>39148</v>
      </c>
      <c r="H116" s="3">
        <v>28191</v>
      </c>
      <c r="I116">
        <v>70</v>
      </c>
      <c r="J116">
        <v>36</v>
      </c>
      <c r="K116" t="s">
        <v>91</v>
      </c>
      <c r="L116" t="s">
        <v>107</v>
      </c>
      <c r="M116" t="s">
        <v>107</v>
      </c>
      <c r="N116" s="3">
        <v>39148</v>
      </c>
      <c r="O116">
        <v>4.4800000000000004</v>
      </c>
      <c r="P116" s="3">
        <v>39698</v>
      </c>
      <c r="U116" s="2">
        <v>335079</v>
      </c>
      <c r="V116" s="2">
        <v>14057052</v>
      </c>
      <c r="W116">
        <v>187</v>
      </c>
      <c r="Y116" s="2">
        <v>336000</v>
      </c>
      <c r="Z116" s="2">
        <v>17154172</v>
      </c>
      <c r="AA116">
        <v>229</v>
      </c>
      <c r="AB116" t="s">
        <v>1368</v>
      </c>
      <c r="AC116" t="s">
        <v>293</v>
      </c>
      <c r="AD116" t="s">
        <v>100</v>
      </c>
      <c r="AE116" s="2">
        <v>10602</v>
      </c>
      <c r="AS116" t="s">
        <v>1489</v>
      </c>
      <c r="AT116" t="s">
        <v>1473</v>
      </c>
    </row>
    <row r="117" spans="1:49" x14ac:dyDescent="0.3">
      <c r="A117" t="s">
        <v>1470</v>
      </c>
      <c r="B117" t="s">
        <v>1471</v>
      </c>
      <c r="C117">
        <v>13195</v>
      </c>
      <c r="D117" s="2">
        <v>10000000</v>
      </c>
      <c r="E117" t="s">
        <v>82</v>
      </c>
      <c r="F117" s="3">
        <v>39433</v>
      </c>
      <c r="G117" s="3">
        <v>39437</v>
      </c>
      <c r="H117" s="3">
        <v>28597</v>
      </c>
      <c r="I117">
        <v>70</v>
      </c>
      <c r="J117">
        <v>72</v>
      </c>
      <c r="K117" t="s">
        <v>91</v>
      </c>
      <c r="L117" t="s">
        <v>107</v>
      </c>
      <c r="M117" t="s">
        <v>107</v>
      </c>
      <c r="N117" s="3">
        <v>39437</v>
      </c>
      <c r="O117">
        <v>4.1399999999999997</v>
      </c>
      <c r="P117" s="3">
        <v>40285</v>
      </c>
      <c r="U117" s="2">
        <v>416269</v>
      </c>
      <c r="V117" s="2">
        <v>17743613</v>
      </c>
      <c r="W117">
        <v>177</v>
      </c>
      <c r="Y117" s="2">
        <v>414000</v>
      </c>
      <c r="Z117" s="2">
        <v>21733429</v>
      </c>
      <c r="AA117">
        <v>217</v>
      </c>
      <c r="AB117" t="s">
        <v>271</v>
      </c>
      <c r="AC117" t="s">
        <v>293</v>
      </c>
      <c r="AD117" t="s">
        <v>183</v>
      </c>
      <c r="AS117" t="s">
        <v>1490</v>
      </c>
    </row>
    <row r="118" spans="1:49" x14ac:dyDescent="0.3">
      <c r="A118" t="s">
        <v>1470</v>
      </c>
      <c r="B118" t="s">
        <v>1471</v>
      </c>
      <c r="C118">
        <v>13196</v>
      </c>
      <c r="D118" s="2">
        <v>10000000</v>
      </c>
      <c r="E118" t="s">
        <v>953</v>
      </c>
      <c r="F118" s="3">
        <v>39434</v>
      </c>
      <c r="G118" s="3">
        <v>39437</v>
      </c>
      <c r="H118" s="3">
        <v>24827</v>
      </c>
      <c r="I118">
        <v>60</v>
      </c>
      <c r="J118">
        <v>72</v>
      </c>
      <c r="K118" t="s">
        <v>91</v>
      </c>
      <c r="L118" t="s">
        <v>107</v>
      </c>
      <c r="M118" t="s">
        <v>107</v>
      </c>
      <c r="N118" s="3">
        <v>39437</v>
      </c>
      <c r="O118">
        <v>4.25</v>
      </c>
      <c r="P118" s="3">
        <v>41385</v>
      </c>
      <c r="U118" s="2">
        <v>425000</v>
      </c>
      <c r="V118" s="2">
        <v>17407356</v>
      </c>
      <c r="W118">
        <v>174</v>
      </c>
      <c r="Y118" s="2">
        <v>423836</v>
      </c>
      <c r="Z118" s="2">
        <v>20725329</v>
      </c>
      <c r="AA118">
        <v>207</v>
      </c>
      <c r="AB118" t="s">
        <v>953</v>
      </c>
      <c r="AC118" t="s">
        <v>293</v>
      </c>
      <c r="AD118" t="s">
        <v>183</v>
      </c>
      <c r="AS118" t="s">
        <v>1491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3415-0465-4AC9-B7C4-0B0825BCDEA5}">
  <dimension ref="A1:K7"/>
  <sheetViews>
    <sheetView workbookViewId="0">
      <selection activeCell="K7" sqref="K7"/>
    </sheetView>
  </sheetViews>
  <sheetFormatPr defaultRowHeight="15.05" x14ac:dyDescent="0.3"/>
  <sheetData>
    <row r="1" spans="1:11" ht="45.1" x14ac:dyDescent="0.3">
      <c r="B1" s="12" t="s">
        <v>659</v>
      </c>
      <c r="C1" s="12" t="s">
        <v>660</v>
      </c>
      <c r="D1" s="12" t="s">
        <v>661</v>
      </c>
      <c r="E1" s="12" t="s">
        <v>662</v>
      </c>
      <c r="F1" s="12" t="s">
        <v>663</v>
      </c>
      <c r="G1" s="12" t="s">
        <v>664</v>
      </c>
      <c r="H1" s="12" t="s">
        <v>665</v>
      </c>
      <c r="I1" s="12" t="s">
        <v>666</v>
      </c>
    </row>
    <row r="2" spans="1:11" ht="30.05" x14ac:dyDescent="0.3">
      <c r="A2" t="s">
        <v>1545</v>
      </c>
      <c r="B2" s="13" t="s">
        <v>131</v>
      </c>
      <c r="C2" s="15">
        <v>13000000</v>
      </c>
      <c r="D2" s="13" t="s">
        <v>84</v>
      </c>
      <c r="E2" s="13" t="s">
        <v>671</v>
      </c>
      <c r="F2" s="17">
        <v>3.9899999999999998E-2</v>
      </c>
      <c r="G2" s="15">
        <v>518700</v>
      </c>
      <c r="H2" s="15">
        <v>28009800</v>
      </c>
      <c r="I2" s="13" t="s">
        <v>667</v>
      </c>
    </row>
    <row r="3" spans="1:11" x14ac:dyDescent="0.3">
      <c r="A3" t="s">
        <v>1545</v>
      </c>
      <c r="B3" s="13" t="s">
        <v>272</v>
      </c>
      <c r="C3" s="15">
        <v>20800000</v>
      </c>
      <c r="D3" s="13" t="s">
        <v>668</v>
      </c>
      <c r="E3" s="13" t="s">
        <v>669</v>
      </c>
      <c r="F3" s="17">
        <v>4.2000000000000003E-2</v>
      </c>
      <c r="G3" s="15">
        <v>873600</v>
      </c>
      <c r="H3" s="15">
        <v>46300800</v>
      </c>
      <c r="I3" s="13" t="s">
        <v>667</v>
      </c>
    </row>
    <row r="4" spans="1:11" ht="60.1" x14ac:dyDescent="0.3">
      <c r="A4" t="s">
        <v>1545</v>
      </c>
      <c r="B4" s="13" t="s">
        <v>670</v>
      </c>
      <c r="C4" s="15">
        <v>20000000</v>
      </c>
      <c r="D4" s="13" t="s">
        <v>668</v>
      </c>
      <c r="E4" s="13" t="s">
        <v>1546</v>
      </c>
      <c r="F4" s="17">
        <v>3.5000000000000003E-2</v>
      </c>
      <c r="G4" s="15">
        <v>700000</v>
      </c>
      <c r="H4" s="15">
        <v>18200000</v>
      </c>
      <c r="I4" s="13" t="s">
        <v>667</v>
      </c>
    </row>
    <row r="5" spans="1:11" ht="45.1" x14ac:dyDescent="0.3">
      <c r="A5" t="s">
        <v>1545</v>
      </c>
      <c r="B5" s="13" t="s">
        <v>367</v>
      </c>
      <c r="C5" s="15">
        <v>10000000</v>
      </c>
      <c r="D5" s="13" t="s">
        <v>708</v>
      </c>
      <c r="E5" s="19">
        <v>43390</v>
      </c>
      <c r="F5" s="17">
        <v>3.6499999999999998E-2</v>
      </c>
      <c r="G5" s="15">
        <v>15107000</v>
      </c>
      <c r="H5" s="15">
        <v>1403821</v>
      </c>
      <c r="I5" s="13" t="s">
        <v>667</v>
      </c>
      <c r="J5" s="31"/>
      <c r="K5" s="31"/>
    </row>
    <row r="6" spans="1:11" ht="45.1" x14ac:dyDescent="0.3">
      <c r="A6" t="s">
        <v>1545</v>
      </c>
      <c r="B6" s="13" t="s">
        <v>367</v>
      </c>
      <c r="C6" s="15">
        <v>10000000</v>
      </c>
      <c r="D6" s="13" t="s">
        <v>708</v>
      </c>
      <c r="E6" s="19">
        <v>43390</v>
      </c>
      <c r="F6" s="17">
        <v>3.7499999999999999E-2</v>
      </c>
      <c r="G6" s="15">
        <v>15554795</v>
      </c>
      <c r="H6" s="15">
        <v>1640234</v>
      </c>
      <c r="I6" s="13" t="s">
        <v>667</v>
      </c>
      <c r="J6" s="31"/>
      <c r="K6" s="31"/>
    </row>
    <row r="7" spans="1:11" ht="45.1" x14ac:dyDescent="0.3">
      <c r="A7" t="s">
        <v>1545</v>
      </c>
      <c r="B7" s="13" t="s">
        <v>367</v>
      </c>
      <c r="C7" s="15">
        <v>10000000</v>
      </c>
      <c r="D7" s="13" t="s">
        <v>708</v>
      </c>
      <c r="E7" s="19">
        <v>43390</v>
      </c>
      <c r="F7" s="17">
        <v>4.2999999999999997E-2</v>
      </c>
      <c r="G7" s="15">
        <v>17797288</v>
      </c>
      <c r="H7" s="15">
        <v>2928589</v>
      </c>
      <c r="I7" s="13" t="s">
        <v>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Ching Tat Chau</dc:creator>
  <cp:lastModifiedBy>Ching Tat Chau</cp:lastModifiedBy>
  <dcterms:created xsi:type="dcterms:W3CDTF">2025-02-26T20:46:10Z</dcterms:created>
  <dcterms:modified xsi:type="dcterms:W3CDTF">2025-03-05T08:25:22Z</dcterms:modified>
</cp:coreProperties>
</file>