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roup Assignment WQD7005\Group Assignment\"/>
    </mc:Choice>
  </mc:AlternateContent>
  <xr:revisionPtr revIDLastSave="0" documentId="13_ncr:1_{2E7ECBF1-C039-4A92-99FE-9CE40C975DFC}" xr6:coauthVersionLast="47" xr6:coauthVersionMax="47" xr10:uidLastSave="{00000000-0000-0000-0000-000000000000}"/>
  <bookViews>
    <workbookView minimized="1" xWindow="1695" yWindow="2340" windowWidth="18795" windowHeight="7995" xr2:uid="{00000000-000D-0000-FFFF-FFFF00000000}"/>
  </bookViews>
  <sheets>
    <sheet name="em_save_TRAIN" sheetId="1" r:id="rId1"/>
  </sheets>
  <definedNames>
    <definedName name="_xlnm._FilterDatabase" localSheetId="0" hidden="1">em_save_TRAIN!$A$1:$L$387</definedName>
    <definedName name="em_save_TRAIN">em_save_TRAIN!$A$1:$L$387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2" i="1"/>
</calcChain>
</file>

<file path=xl/sharedStrings.xml><?xml version="1.0" encoding="utf-8"?>
<sst xmlns="http://schemas.openxmlformats.org/spreadsheetml/2006/main" count="2716" uniqueCount="129">
  <si>
    <t>Date_of_Journey</t>
  </si>
  <si>
    <t>Source</t>
  </si>
  <si>
    <t>Destination</t>
  </si>
  <si>
    <t>Route</t>
  </si>
  <si>
    <t>Total_Stops</t>
  </si>
  <si>
    <t>Additional_Info</t>
  </si>
  <si>
    <t>Arrival_hour</t>
  </si>
  <si>
    <t>Departure_hour</t>
  </si>
  <si>
    <t>1/05/2019</t>
  </si>
  <si>
    <t>Kolkata</t>
  </si>
  <si>
    <t>Banglore</t>
  </si>
  <si>
    <t>CCU  GAU  DEL  BLR</t>
  </si>
  <si>
    <t>2 stops</t>
  </si>
  <si>
    <t>No info</t>
  </si>
  <si>
    <t>Air India</t>
  </si>
  <si>
    <t>9/03/2019</t>
  </si>
  <si>
    <t>Delhi</t>
  </si>
  <si>
    <t>Cochin</t>
  </si>
  <si>
    <t>DEL  COK</t>
  </si>
  <si>
    <t>non-stop</t>
  </si>
  <si>
    <t>In-flight meal not included</t>
  </si>
  <si>
    <t>Jet Airways</t>
  </si>
  <si>
    <t>9/05/2019</t>
  </si>
  <si>
    <t>DEL  BOM  COK</t>
  </si>
  <si>
    <t>1 stop</t>
  </si>
  <si>
    <t>3/04/2019</t>
  </si>
  <si>
    <t>CCU  BLR</t>
  </si>
  <si>
    <t>SpiceJet</t>
  </si>
  <si>
    <t>6/03/2019</t>
  </si>
  <si>
    <t>27/05/2019</t>
  </si>
  <si>
    <t>6/06/2019</t>
  </si>
  <si>
    <t>DEL  MAA  COK</t>
  </si>
  <si>
    <t>24/04/2019</t>
  </si>
  <si>
    <t>BLR  DEL</t>
  </si>
  <si>
    <t>24/06/2019</t>
  </si>
  <si>
    <t>12/05/2019</t>
  </si>
  <si>
    <t>Air Asia</t>
  </si>
  <si>
    <t>3/06/2019</t>
  </si>
  <si>
    <t>CCU  BOM  BLR</t>
  </si>
  <si>
    <t>12/06/2019</t>
  </si>
  <si>
    <t>DEL  IDR  BOM  COK</t>
  </si>
  <si>
    <t>Mumbai</t>
  </si>
  <si>
    <t>Hyderabad</t>
  </si>
  <si>
    <t>BOM  HYD</t>
  </si>
  <si>
    <t>IndiGo</t>
  </si>
  <si>
    <t>CCU  DEL  BLR</t>
  </si>
  <si>
    <t>18/04/2019</t>
  </si>
  <si>
    <t>GoAir</t>
  </si>
  <si>
    <t>21/03/2019</t>
  </si>
  <si>
    <t>DEL  BLR  COK</t>
  </si>
  <si>
    <t>3/03/2019</t>
  </si>
  <si>
    <t>DEL  GOI  BOM  COK</t>
  </si>
  <si>
    <t>15/06/2019</t>
  </si>
  <si>
    <t>Multiple carriers</t>
  </si>
  <si>
    <t>24/03/2019</t>
  </si>
  <si>
    <t>Chennai</t>
  </si>
  <si>
    <t>MAA  CCU</t>
  </si>
  <si>
    <t>21/06/2019</t>
  </si>
  <si>
    <t>27/04/2019</t>
  </si>
  <si>
    <t>Vistara</t>
  </si>
  <si>
    <t>DEL  AMD  BOM  COK</t>
  </si>
  <si>
    <t>3/05/2019</t>
  </si>
  <si>
    <t>21/05/2019</t>
  </si>
  <si>
    <t>DEL  LKO  BOM  COK</t>
  </si>
  <si>
    <t>6/05/2019</t>
  </si>
  <si>
    <t>New Delhi</t>
  </si>
  <si>
    <t>15/05/2019</t>
  </si>
  <si>
    <t>CCU  IXR  DEL  BLR</t>
  </si>
  <si>
    <t>09/03/2019</t>
  </si>
  <si>
    <t>BLR  CCU  DEL</t>
  </si>
  <si>
    <t>DEL  ATQ  BOM  COK</t>
  </si>
  <si>
    <t>DEL  HYD  BOM  COK</t>
  </si>
  <si>
    <t>1/06/2019</t>
  </si>
  <si>
    <t>DEL  HYD  COK</t>
  </si>
  <si>
    <t>DEL  CCU  BOM  COK</t>
  </si>
  <si>
    <t>9/06/2019</t>
  </si>
  <si>
    <t>No check-in baggage included</t>
  </si>
  <si>
    <t>18/05/2019</t>
  </si>
  <si>
    <t>DEL  TRV  COK</t>
  </si>
  <si>
    <t>18/03/2019</t>
  </si>
  <si>
    <t>BLR  BOM  DEL</t>
  </si>
  <si>
    <t>27/03/2019</t>
  </si>
  <si>
    <t>1/04/2019</t>
  </si>
  <si>
    <t>DEL  IXC  BOM  COK</t>
  </si>
  <si>
    <t>DEL  UDR  BOM  COK</t>
  </si>
  <si>
    <t>12/03/2019</t>
  </si>
  <si>
    <t>BOM  DEL  HYD</t>
  </si>
  <si>
    <t>24/05/2019</t>
  </si>
  <si>
    <t>27/06/2019</t>
  </si>
  <si>
    <t>CCU  DEL  COK  BLR</t>
  </si>
  <si>
    <t>6/04/2019</t>
  </si>
  <si>
    <t>DEL  AMD  COK</t>
  </si>
  <si>
    <t>CCU  BOM  PNQ  BLR</t>
  </si>
  <si>
    <t>DEL  JDH  BOM  COK</t>
  </si>
  <si>
    <t>18/06/2019</t>
  </si>
  <si>
    <t>21/04/2019</t>
  </si>
  <si>
    <t>01/03/2019</t>
  </si>
  <si>
    <t>DEL  GWL  IDR  BOM  COK</t>
  </si>
  <si>
    <t>3 stops</t>
  </si>
  <si>
    <t>CCU  GAU  BLR</t>
  </si>
  <si>
    <t>DEL  JAI  BOM  COK</t>
  </si>
  <si>
    <t>DEL  RPR  NAG  BOM  COK</t>
  </si>
  <si>
    <t>CCU  BOM  HBX  BLR</t>
  </si>
  <si>
    <t>CCU  BBI  BOM  BLR</t>
  </si>
  <si>
    <t>DEL  BDQ  BOM  COK</t>
  </si>
  <si>
    <t>BOM  BHO  DEL  HYD</t>
  </si>
  <si>
    <t>Multiple carriers Premium economy</t>
  </si>
  <si>
    <t>DEL  NAG  BOM  COK</t>
  </si>
  <si>
    <t>CCU  BBI  BLR</t>
  </si>
  <si>
    <t>9/04/2019</t>
  </si>
  <si>
    <t>BLR  HYD  DEL</t>
  </si>
  <si>
    <t>12/04/2019</t>
  </si>
  <si>
    <t>DEL  BHO  BOM  COK</t>
  </si>
  <si>
    <t>DEL  HYD  MAA  COK</t>
  </si>
  <si>
    <t>03/03/2019</t>
  </si>
  <si>
    <t>BLR  BOM  NAG  DEL</t>
  </si>
  <si>
    <t>15/04/2019</t>
  </si>
  <si>
    <t>CCU  MAA  BLR</t>
  </si>
  <si>
    <t>CCU  JAI  DEL  BLR</t>
  </si>
  <si>
    <t>BLR  HYD  VGA  DEL</t>
  </si>
  <si>
    <t>15/03/2019</t>
  </si>
  <si>
    <t>06/03/2019</t>
  </si>
  <si>
    <t>DEL  PNQ  COK</t>
  </si>
  <si>
    <t>Airline</t>
  </si>
  <si>
    <t>Price</t>
  </si>
  <si>
    <t>Total_Duration</t>
  </si>
  <si>
    <t>S_TotalStop</t>
  </si>
  <si>
    <t>S_TotalDuration</t>
  </si>
  <si>
    <t>C_TotalDuration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</si>
</sst>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7"/>
  <sheetViews>
    <sheetView tabSelected="1" workbookViewId="0">
      <selection activeCell="E1" sqref="E1:E1048576"/>
    </sheetView>
  </sheetViews>
  <sheetFormatPr defaultRowHeight="15" x14ac:dyDescent="0.25"/>
  <cols>
    <col min="1" max="1" width="16" customWidth="1"/>
    <col min="2" max="2" width="9" customWidth="1"/>
    <col min="3" max="3" width="12" customWidth="1"/>
    <col min="4" max="4" width="24" customWidth="1"/>
    <col min="5" max="6" width="12" customWidth="1"/>
    <col min="7" max="7" width="29" customWidth="1"/>
    <col min="8" max="8" width="13" customWidth="1"/>
    <col min="9" max="9" width="15" customWidth="1"/>
    <col min="10" max="10" width="34" customWidth="1"/>
    <col min="11" max="11" width="13" customWidth="1"/>
    <col min="12" max="12" width="19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126</v>
      </c>
      <c r="G1" t="s">
        <v>5</v>
      </c>
      <c r="H1" t="s">
        <v>6</v>
      </c>
      <c r="I1" t="s">
        <v>7</v>
      </c>
      <c r="J1" t="s">
        <v>123</v>
      </c>
      <c r="K1" t="s">
        <v>124</v>
      </c>
      <c r="L1" t="s">
        <v>125</v>
      </c>
      <c r="M1" t="s">
        <v>128</v>
      </c>
      <c r="N1" t="s">
        <v>127</v>
      </c>
    </row>
    <row r="2" spans="1:1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f>IF(E2="1 stop", 1, IF(E2="2 stops", 2, IF(E2="3 stops", 3, 4)))</f>
        <v>2</v>
      </c>
      <c r="G2" t="s">
        <v>13</v>
      </c>
      <c r="H2">
        <v>23</v>
      </c>
      <c r="I2">
        <v>9</v>
      </c>
      <c r="J2" t="s">
        <v>14</v>
      </c>
      <c r="K2">
        <v>13227</v>
      </c>
      <c r="L2">
        <v>13.4</v>
      </c>
      <c r="M2" t="str">
        <f>IF(L2 &lt; 5, "Very Short",
    IF(L2 &lt; 10, "Short",
        IF(L2 &lt; 20, "Medium",
            IF(L2 &lt; 30, "Long", "Very Long")
        )
    )
)</f>
        <v>Medium</v>
      </c>
      <c r="N2">
        <f>IF(L2 &lt; 5, 1,
    IF(L2 &lt; 10, 2,
        IF(L2 &lt; 20, 3,
            IF(L2 &lt; 30, 4, 5)
        )
    )
)</f>
        <v>3</v>
      </c>
    </row>
    <row r="3" spans="1:14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>
        <f t="shared" ref="F3:F66" si="0">IF(E3="1 stop", 1, IF(E3="2 stops", 2, IF(E3="3 stops", 3, 4)))</f>
        <v>4</v>
      </c>
      <c r="G3" t="s">
        <v>20</v>
      </c>
      <c r="H3">
        <v>14</v>
      </c>
      <c r="I3">
        <v>11</v>
      </c>
      <c r="J3" t="s">
        <v>21</v>
      </c>
      <c r="K3">
        <v>7202</v>
      </c>
      <c r="L3">
        <v>3.3</v>
      </c>
      <c r="M3" t="str">
        <f>IF(L3 &lt; 5, "Very Short",
    IF(L3 &lt; 10, "Short",
        IF(L3 &lt; 20, "Medium",
            IF(L3 &lt; 30, "Long", "Very Long")
        )
    )
)</f>
        <v>Very Short</v>
      </c>
      <c r="N3">
        <f t="shared" ref="N3:N66" si="1">IF(L3 &lt; 5, 1,
    IF(L3 &lt; 10, 2,
        IF(L3 &lt; 20, 3,
            IF(L3 &lt; 30, 4, 5)
        )
    )
)</f>
        <v>1</v>
      </c>
    </row>
    <row r="4" spans="1:14" x14ac:dyDescent="0.25">
      <c r="A4" t="s">
        <v>22</v>
      </c>
      <c r="B4" t="s">
        <v>16</v>
      </c>
      <c r="C4" t="s">
        <v>17</v>
      </c>
      <c r="D4" t="s">
        <v>23</v>
      </c>
      <c r="E4" t="s">
        <v>24</v>
      </c>
      <c r="F4">
        <f t="shared" si="0"/>
        <v>1</v>
      </c>
      <c r="G4" t="s">
        <v>13</v>
      </c>
      <c r="H4">
        <v>19</v>
      </c>
      <c r="I4">
        <v>7</v>
      </c>
      <c r="J4" t="s">
        <v>21</v>
      </c>
      <c r="K4">
        <v>15554</v>
      </c>
      <c r="L4">
        <v>11.9</v>
      </c>
      <c r="M4" t="str">
        <f>IF(L4 &lt; 5, "Very Short",
    IF(L4 &lt; 10, "Short",
        IF(L4 &lt; 20, "Medium",
            IF(L4 &lt; 30, "Long", "Very Long")
        )
    )
)</f>
        <v>Medium</v>
      </c>
      <c r="N4">
        <f t="shared" si="1"/>
        <v>3</v>
      </c>
    </row>
    <row r="5" spans="1:14" x14ac:dyDescent="0.25">
      <c r="A5" t="s">
        <v>25</v>
      </c>
      <c r="B5" t="s">
        <v>9</v>
      </c>
      <c r="C5" t="s">
        <v>10</v>
      </c>
      <c r="D5" t="s">
        <v>26</v>
      </c>
      <c r="E5" t="s">
        <v>19</v>
      </c>
      <c r="F5">
        <f t="shared" si="0"/>
        <v>4</v>
      </c>
      <c r="G5" t="s">
        <v>13</v>
      </c>
      <c r="H5">
        <v>0</v>
      </c>
      <c r="I5">
        <v>22</v>
      </c>
      <c r="J5" t="s">
        <v>27</v>
      </c>
      <c r="K5">
        <v>3873</v>
      </c>
      <c r="L5">
        <v>2.2999999999999998</v>
      </c>
      <c r="M5" t="str">
        <f>IF(L5 &lt; 5, "Very Short",
    IF(L5 &lt; 10, "Short",
        IF(L5 &lt; 20, "Medium",
            IF(L5 &lt; 30, "Long", "Very Long")
        )
    )
)</f>
        <v>Very Short</v>
      </c>
      <c r="N5">
        <f t="shared" si="1"/>
        <v>1</v>
      </c>
    </row>
    <row r="6" spans="1:14" x14ac:dyDescent="0.25">
      <c r="A6" t="s">
        <v>28</v>
      </c>
      <c r="B6" t="s">
        <v>16</v>
      </c>
      <c r="C6" t="s">
        <v>17</v>
      </c>
      <c r="D6" t="s">
        <v>23</v>
      </c>
      <c r="E6" t="s">
        <v>24</v>
      </c>
      <c r="F6">
        <f t="shared" si="0"/>
        <v>1</v>
      </c>
      <c r="G6" t="s">
        <v>13</v>
      </c>
      <c r="H6">
        <v>4</v>
      </c>
      <c r="I6">
        <v>2</v>
      </c>
      <c r="J6" t="s">
        <v>21</v>
      </c>
      <c r="K6">
        <v>17024</v>
      </c>
      <c r="L6">
        <v>26.2</v>
      </c>
      <c r="M6" t="str">
        <f>IF(L6 &lt; 5, "Very Short",
    IF(L6 &lt; 10, "Short",
        IF(L6 &lt; 20, "Medium",
            IF(L6 &lt; 30, "Long", "Very Long")
        )
    )
)</f>
        <v>Long</v>
      </c>
      <c r="N6">
        <f t="shared" si="1"/>
        <v>4</v>
      </c>
    </row>
    <row r="7" spans="1:14" x14ac:dyDescent="0.25">
      <c r="A7" t="s">
        <v>29</v>
      </c>
      <c r="B7" t="s">
        <v>16</v>
      </c>
      <c r="C7" t="s">
        <v>17</v>
      </c>
      <c r="D7" t="s">
        <v>23</v>
      </c>
      <c r="E7" t="s">
        <v>24</v>
      </c>
      <c r="F7">
        <f t="shared" si="0"/>
        <v>1</v>
      </c>
      <c r="G7" t="s">
        <v>20</v>
      </c>
      <c r="H7">
        <v>4</v>
      </c>
      <c r="I7">
        <v>13</v>
      </c>
      <c r="J7" t="s">
        <v>21</v>
      </c>
      <c r="K7">
        <v>12898</v>
      </c>
      <c r="L7">
        <v>15.4</v>
      </c>
      <c r="M7" t="str">
        <f>IF(L7 &lt; 5, "Very Short",
    IF(L7 &lt; 10, "Short",
        IF(L7 &lt; 20, "Medium",
            IF(L7 &lt; 30, "Long", "Very Long")
        )
    )
)</f>
        <v>Medium</v>
      </c>
      <c r="N7">
        <f t="shared" si="1"/>
        <v>3</v>
      </c>
    </row>
    <row r="8" spans="1:14" x14ac:dyDescent="0.25">
      <c r="A8" t="s">
        <v>30</v>
      </c>
      <c r="B8" t="s">
        <v>16</v>
      </c>
      <c r="C8" t="s">
        <v>17</v>
      </c>
      <c r="D8" t="s">
        <v>31</v>
      </c>
      <c r="E8" t="s">
        <v>24</v>
      </c>
      <c r="F8">
        <f t="shared" si="0"/>
        <v>1</v>
      </c>
      <c r="G8" t="s">
        <v>13</v>
      </c>
      <c r="H8">
        <v>11</v>
      </c>
      <c r="I8">
        <v>6</v>
      </c>
      <c r="J8" t="s">
        <v>27</v>
      </c>
      <c r="K8">
        <v>9704.7282608999994</v>
      </c>
      <c r="L8">
        <v>5.3</v>
      </c>
      <c r="M8" t="str">
        <f>IF(L8 &lt; 5, "Very Short",
    IF(L8 &lt; 10, "Short",
        IF(L8 &lt; 20, "Medium",
            IF(L8 &lt; 30, "Long", "Very Long")
        )
    )
)</f>
        <v>Short</v>
      </c>
      <c r="N8">
        <f t="shared" si="1"/>
        <v>2</v>
      </c>
    </row>
    <row r="9" spans="1:14" x14ac:dyDescent="0.25">
      <c r="A9" t="s">
        <v>32</v>
      </c>
      <c r="B9" t="s">
        <v>10</v>
      </c>
      <c r="C9" t="s">
        <v>16</v>
      </c>
      <c r="D9" t="s">
        <v>33</v>
      </c>
      <c r="E9" t="s">
        <v>19</v>
      </c>
      <c r="F9">
        <f t="shared" si="0"/>
        <v>4</v>
      </c>
      <c r="G9" t="s">
        <v>13</v>
      </c>
      <c r="H9">
        <v>2</v>
      </c>
      <c r="I9">
        <v>23</v>
      </c>
      <c r="J9" t="s">
        <v>21</v>
      </c>
      <c r="K9">
        <v>3943</v>
      </c>
      <c r="L9">
        <v>2.8</v>
      </c>
      <c r="M9" t="str">
        <f>IF(L9 &lt; 5, "Very Short",
    IF(L9 &lt; 10, "Short",
        IF(L9 &lt; 20, "Medium",
            IF(L9 &lt; 30, "Long", "Very Long")
        )
    )
)</f>
        <v>Very Short</v>
      </c>
      <c r="N9">
        <f t="shared" si="1"/>
        <v>1</v>
      </c>
    </row>
    <row r="10" spans="1:14" x14ac:dyDescent="0.25">
      <c r="A10" t="s">
        <v>34</v>
      </c>
      <c r="B10" t="s">
        <v>16</v>
      </c>
      <c r="C10" t="s">
        <v>17</v>
      </c>
      <c r="D10" t="s">
        <v>23</v>
      </c>
      <c r="E10" t="s">
        <v>24</v>
      </c>
      <c r="F10">
        <f t="shared" si="0"/>
        <v>1</v>
      </c>
      <c r="G10" t="s">
        <v>20</v>
      </c>
      <c r="H10">
        <v>12</v>
      </c>
      <c r="I10">
        <v>9</v>
      </c>
      <c r="J10" t="s">
        <v>21</v>
      </c>
      <c r="K10">
        <v>10262</v>
      </c>
      <c r="L10">
        <v>27.6</v>
      </c>
      <c r="M10" t="str">
        <f>IF(L10 &lt; 5, "Very Short",
    IF(L10 &lt; 10, "Short",
        IF(L10 &lt; 20, "Medium",
            IF(L10 &lt; 30, "Long", "Very Long")
        )
    )
)</f>
        <v>Long</v>
      </c>
      <c r="N10">
        <f t="shared" si="1"/>
        <v>4</v>
      </c>
    </row>
    <row r="11" spans="1:14" x14ac:dyDescent="0.25">
      <c r="A11" t="s">
        <v>35</v>
      </c>
      <c r="B11" t="s">
        <v>9</v>
      </c>
      <c r="C11" t="s">
        <v>10</v>
      </c>
      <c r="D11" t="s">
        <v>26</v>
      </c>
      <c r="E11" t="s">
        <v>19</v>
      </c>
      <c r="F11">
        <f t="shared" si="0"/>
        <v>4</v>
      </c>
      <c r="G11" t="s">
        <v>13</v>
      </c>
      <c r="H11">
        <v>12</v>
      </c>
      <c r="I11">
        <v>10</v>
      </c>
      <c r="J11" t="s">
        <v>36</v>
      </c>
      <c r="K11">
        <v>9704.7282608999994</v>
      </c>
      <c r="L11">
        <v>2.6</v>
      </c>
      <c r="M11" t="str">
        <f>IF(L11 &lt; 5, "Very Short",
    IF(L11 &lt; 10, "Short",
        IF(L11 &lt; 20, "Medium",
            IF(L11 &lt; 30, "Long", "Very Long")
        )
    )
)</f>
        <v>Very Short</v>
      </c>
      <c r="N11">
        <f t="shared" si="1"/>
        <v>1</v>
      </c>
    </row>
    <row r="12" spans="1:14" x14ac:dyDescent="0.25">
      <c r="A12" t="s">
        <v>37</v>
      </c>
      <c r="B12" t="s">
        <v>16</v>
      </c>
      <c r="C12" t="s">
        <v>17</v>
      </c>
      <c r="D12" t="s">
        <v>23</v>
      </c>
      <c r="E12" t="s">
        <v>24</v>
      </c>
      <c r="F12">
        <f t="shared" si="0"/>
        <v>1</v>
      </c>
      <c r="G12" t="s">
        <v>13</v>
      </c>
      <c r="H12">
        <v>19</v>
      </c>
      <c r="I12">
        <v>16</v>
      </c>
      <c r="J12" t="s">
        <v>21</v>
      </c>
      <c r="K12">
        <v>14714</v>
      </c>
      <c r="L12">
        <v>11.465204677999999</v>
      </c>
      <c r="M12" t="str">
        <f>IF(L12 &lt; 5, "Very Short",
    IF(L12 &lt; 10, "Short",
        IF(L12 &lt; 20, "Medium",
            IF(L12 &lt; 30, "Long", "Very Long")
        )
    )
)</f>
        <v>Medium</v>
      </c>
      <c r="N12">
        <f t="shared" si="1"/>
        <v>3</v>
      </c>
    </row>
    <row r="13" spans="1:14" x14ac:dyDescent="0.25">
      <c r="A13" t="s">
        <v>8</v>
      </c>
      <c r="B13" t="s">
        <v>9</v>
      </c>
      <c r="C13" t="s">
        <v>10</v>
      </c>
      <c r="D13" t="s">
        <v>38</v>
      </c>
      <c r="E13" t="s">
        <v>24</v>
      </c>
      <c r="F13">
        <f t="shared" si="0"/>
        <v>1</v>
      </c>
      <c r="G13" t="s">
        <v>13</v>
      </c>
      <c r="H13">
        <v>20</v>
      </c>
      <c r="I13">
        <v>8</v>
      </c>
      <c r="J13" t="s">
        <v>21</v>
      </c>
      <c r="K13">
        <v>14781</v>
      </c>
      <c r="L13">
        <v>12.3</v>
      </c>
      <c r="M13" t="str">
        <f>IF(L13 &lt; 5, "Very Short",
    IF(L13 &lt; 10, "Short",
        IF(L13 &lt; 20, "Medium",
            IF(L13 &lt; 30, "Long", "Very Long")
        )
    )
)</f>
        <v>Medium</v>
      </c>
      <c r="N13">
        <f t="shared" si="1"/>
        <v>3</v>
      </c>
    </row>
    <row r="14" spans="1:14" x14ac:dyDescent="0.25">
      <c r="A14" t="s">
        <v>39</v>
      </c>
      <c r="B14" t="s">
        <v>16</v>
      </c>
      <c r="C14" t="s">
        <v>17</v>
      </c>
      <c r="D14" t="s">
        <v>40</v>
      </c>
      <c r="E14" t="s">
        <v>12</v>
      </c>
      <c r="F14">
        <f t="shared" si="0"/>
        <v>2</v>
      </c>
      <c r="G14" t="s">
        <v>20</v>
      </c>
      <c r="H14">
        <v>12</v>
      </c>
      <c r="I14">
        <v>21</v>
      </c>
      <c r="J14" t="s">
        <v>21</v>
      </c>
      <c r="K14">
        <v>11507</v>
      </c>
      <c r="L14">
        <v>15.2</v>
      </c>
      <c r="M14" t="str">
        <f>IF(L14 &lt; 5, "Very Short",
    IF(L14 &lt; 10, "Short",
        IF(L14 &lt; 20, "Medium",
            IF(L14 &lt; 30, "Long", "Very Long")
        )
    )
)</f>
        <v>Medium</v>
      </c>
      <c r="N14">
        <f t="shared" si="1"/>
        <v>3</v>
      </c>
    </row>
    <row r="15" spans="1:14" x14ac:dyDescent="0.25">
      <c r="A15" t="s">
        <v>37</v>
      </c>
      <c r="B15" t="s">
        <v>41</v>
      </c>
      <c r="C15" t="s">
        <v>42</v>
      </c>
      <c r="D15" t="s">
        <v>43</v>
      </c>
      <c r="E15" t="s">
        <v>19</v>
      </c>
      <c r="F15">
        <f t="shared" si="0"/>
        <v>4</v>
      </c>
      <c r="G15" t="s">
        <v>13</v>
      </c>
      <c r="H15">
        <v>20</v>
      </c>
      <c r="I15">
        <v>19</v>
      </c>
      <c r="J15" t="s">
        <v>44</v>
      </c>
      <c r="K15">
        <v>2754</v>
      </c>
      <c r="L15">
        <v>1.5</v>
      </c>
      <c r="M15" t="str">
        <f>IF(L15 &lt; 5, "Very Short",
    IF(L15 &lt; 10, "Short",
        IF(L15 &lt; 20, "Medium",
            IF(L15 &lt; 30, "Long", "Very Long")
        )
    )
)</f>
        <v>Very Short</v>
      </c>
      <c r="N15">
        <f t="shared" si="1"/>
        <v>1</v>
      </c>
    </row>
    <row r="16" spans="1:14" x14ac:dyDescent="0.25">
      <c r="A16" t="s">
        <v>39</v>
      </c>
      <c r="B16" t="s">
        <v>9</v>
      </c>
      <c r="C16" t="s">
        <v>10</v>
      </c>
      <c r="D16" t="s">
        <v>38</v>
      </c>
      <c r="E16" t="s">
        <v>24</v>
      </c>
      <c r="F16">
        <f t="shared" si="0"/>
        <v>1</v>
      </c>
      <c r="G16" t="s">
        <v>20</v>
      </c>
      <c r="H16">
        <v>4</v>
      </c>
      <c r="I16">
        <v>8</v>
      </c>
      <c r="J16" t="s">
        <v>21</v>
      </c>
      <c r="K16">
        <v>6224</v>
      </c>
      <c r="L16">
        <v>20.3</v>
      </c>
      <c r="M16" t="str">
        <f>IF(L16 &lt; 5, "Very Short",
    IF(L16 &lt; 10, "Short",
        IF(L16 &lt; 20, "Medium",
            IF(L16 &lt; 30, "Long", "Very Long")
        )
    )
)</f>
        <v>Long</v>
      </c>
      <c r="N16">
        <f t="shared" si="1"/>
        <v>4</v>
      </c>
    </row>
    <row r="17" spans="1:14" x14ac:dyDescent="0.25">
      <c r="A17" t="s">
        <v>8</v>
      </c>
      <c r="B17" t="s">
        <v>9</v>
      </c>
      <c r="C17" t="s">
        <v>10</v>
      </c>
      <c r="D17" t="s">
        <v>45</v>
      </c>
      <c r="E17" t="s">
        <v>24</v>
      </c>
      <c r="F17">
        <f t="shared" si="0"/>
        <v>1</v>
      </c>
      <c r="G17" t="s">
        <v>13</v>
      </c>
      <c r="H17">
        <v>22</v>
      </c>
      <c r="I17">
        <v>7</v>
      </c>
      <c r="J17" t="s">
        <v>21</v>
      </c>
      <c r="K17">
        <v>8452</v>
      </c>
      <c r="L17">
        <v>15.5</v>
      </c>
      <c r="M17" t="str">
        <f>IF(L17 &lt; 5, "Very Short",
    IF(L17 &lt; 10, "Short",
        IF(L17 &lt; 20, "Medium",
            IF(L17 &lt; 30, "Long", "Very Long")
        )
    )
)</f>
        <v>Medium</v>
      </c>
      <c r="N17">
        <f t="shared" si="1"/>
        <v>3</v>
      </c>
    </row>
    <row r="18" spans="1:14" x14ac:dyDescent="0.25">
      <c r="A18" t="s">
        <v>46</v>
      </c>
      <c r="B18" t="s">
        <v>10</v>
      </c>
      <c r="C18" t="s">
        <v>16</v>
      </c>
      <c r="D18" t="s">
        <v>33</v>
      </c>
      <c r="E18" t="s">
        <v>19</v>
      </c>
      <c r="F18">
        <f t="shared" si="0"/>
        <v>4</v>
      </c>
      <c r="G18" t="s">
        <v>13</v>
      </c>
      <c r="H18">
        <v>14</v>
      </c>
      <c r="I18">
        <v>11</v>
      </c>
      <c r="J18" t="s">
        <v>47</v>
      </c>
      <c r="K18">
        <v>4937</v>
      </c>
      <c r="L18">
        <v>2.8</v>
      </c>
      <c r="M18" t="str">
        <f>IF(L18 &lt; 5, "Very Short",
    IF(L18 &lt; 10, "Short",
        IF(L18 &lt; 20, "Medium",
            IF(L18 &lt; 30, "Long", "Very Long")
        )
    )
)</f>
        <v>Very Short</v>
      </c>
      <c r="N18">
        <f t="shared" si="1"/>
        <v>1</v>
      </c>
    </row>
    <row r="19" spans="1:14" x14ac:dyDescent="0.25">
      <c r="A19" t="s">
        <v>48</v>
      </c>
      <c r="B19" t="s">
        <v>16</v>
      </c>
      <c r="C19" t="s">
        <v>17</v>
      </c>
      <c r="D19" t="s">
        <v>49</v>
      </c>
      <c r="E19" t="s">
        <v>24</v>
      </c>
      <c r="F19">
        <f t="shared" si="0"/>
        <v>1</v>
      </c>
      <c r="G19" t="s">
        <v>13</v>
      </c>
      <c r="H19">
        <v>23</v>
      </c>
      <c r="I19">
        <v>17</v>
      </c>
      <c r="J19" t="s">
        <v>21</v>
      </c>
      <c r="K19">
        <v>9704.7282608999994</v>
      </c>
      <c r="L19">
        <v>5.3</v>
      </c>
      <c r="M19" t="str">
        <f>IF(L19 &lt; 5, "Very Short",
    IF(L19 &lt; 10, "Short",
        IF(L19 &lt; 20, "Medium",
            IF(L19 &lt; 30, "Long", "Very Long")
        )
    )
)</f>
        <v>Short</v>
      </c>
      <c r="N19">
        <f t="shared" si="1"/>
        <v>2</v>
      </c>
    </row>
    <row r="20" spans="1:14" x14ac:dyDescent="0.25">
      <c r="A20" t="s">
        <v>30</v>
      </c>
      <c r="B20" t="s">
        <v>16</v>
      </c>
      <c r="C20" t="s">
        <v>17</v>
      </c>
      <c r="D20" t="s">
        <v>23</v>
      </c>
      <c r="E20" t="s">
        <v>24</v>
      </c>
      <c r="F20">
        <f t="shared" si="0"/>
        <v>1</v>
      </c>
      <c r="G20" t="s">
        <v>13</v>
      </c>
      <c r="H20">
        <v>4</v>
      </c>
      <c r="I20">
        <v>20</v>
      </c>
      <c r="J20" t="s">
        <v>21</v>
      </c>
      <c r="K20">
        <v>14714</v>
      </c>
      <c r="L20">
        <v>7.5</v>
      </c>
      <c r="M20" t="str">
        <f>IF(L20 &lt; 5, "Very Short",
    IF(L20 &lt; 10, "Short",
        IF(L20 &lt; 20, "Medium",
            IF(L20 &lt; 30, "Long", "Very Long")
        )
    )
)</f>
        <v>Short</v>
      </c>
      <c r="N20">
        <f t="shared" si="1"/>
        <v>2</v>
      </c>
    </row>
    <row r="21" spans="1:14" x14ac:dyDescent="0.25">
      <c r="A21" t="s">
        <v>50</v>
      </c>
      <c r="B21" t="s">
        <v>16</v>
      </c>
      <c r="C21" t="s">
        <v>17</v>
      </c>
      <c r="D21" t="s">
        <v>51</v>
      </c>
      <c r="E21" t="s">
        <v>12</v>
      </c>
      <c r="F21">
        <f t="shared" si="0"/>
        <v>2</v>
      </c>
      <c r="G21" t="s">
        <v>13</v>
      </c>
      <c r="H21">
        <v>19</v>
      </c>
      <c r="I21">
        <v>22</v>
      </c>
      <c r="J21" t="s">
        <v>14</v>
      </c>
      <c r="K21">
        <v>22096</v>
      </c>
      <c r="L21">
        <v>21.3</v>
      </c>
      <c r="M21" t="str">
        <f>IF(L21 &lt; 5, "Very Short",
    IF(L21 &lt; 10, "Short",
        IF(L21 &lt; 20, "Medium",
            IF(L21 &lt; 30, "Long", "Very Long")
        )
    )
)</f>
        <v>Long</v>
      </c>
      <c r="N21">
        <f t="shared" si="1"/>
        <v>4</v>
      </c>
    </row>
    <row r="22" spans="1:14" x14ac:dyDescent="0.25">
      <c r="A22" t="s">
        <v>52</v>
      </c>
      <c r="B22" t="s">
        <v>16</v>
      </c>
      <c r="C22" t="s">
        <v>17</v>
      </c>
      <c r="D22" t="s">
        <v>23</v>
      </c>
      <c r="E22" t="s">
        <v>24</v>
      </c>
      <c r="F22">
        <f t="shared" si="0"/>
        <v>1</v>
      </c>
      <c r="G22" t="s">
        <v>13</v>
      </c>
      <c r="H22">
        <v>1</v>
      </c>
      <c r="I22">
        <v>18</v>
      </c>
      <c r="J22" t="s">
        <v>53</v>
      </c>
      <c r="K22">
        <v>9704.7282608999994</v>
      </c>
      <c r="L22">
        <v>7.5</v>
      </c>
      <c r="M22" t="str">
        <f>IF(L22 &lt; 5, "Very Short",
    IF(L22 &lt; 10, "Short",
        IF(L22 &lt; 20, "Medium",
            IF(L22 &lt; 30, "Long", "Very Long")
        )
    )
)</f>
        <v>Short</v>
      </c>
      <c r="N22">
        <f t="shared" si="1"/>
        <v>2</v>
      </c>
    </row>
    <row r="23" spans="1:14" x14ac:dyDescent="0.25">
      <c r="A23" t="s">
        <v>54</v>
      </c>
      <c r="B23" t="s">
        <v>9</v>
      </c>
      <c r="C23" t="s">
        <v>10</v>
      </c>
      <c r="D23" t="s">
        <v>38</v>
      </c>
      <c r="E23" t="s">
        <v>24</v>
      </c>
      <c r="F23">
        <f t="shared" si="0"/>
        <v>1</v>
      </c>
      <c r="G23" t="s">
        <v>20</v>
      </c>
      <c r="H23">
        <v>10</v>
      </c>
      <c r="I23">
        <v>21</v>
      </c>
      <c r="J23" t="s">
        <v>21</v>
      </c>
      <c r="K23">
        <v>12446</v>
      </c>
      <c r="L23">
        <v>12.9</v>
      </c>
      <c r="M23" t="str">
        <f>IF(L23 &lt; 5, "Very Short",
    IF(L23 &lt; 10, "Short",
        IF(L23 &lt; 20, "Medium",
            IF(L23 &lt; 30, "Long", "Very Long")
        )
    )
)</f>
        <v>Medium</v>
      </c>
      <c r="N23">
        <f t="shared" si="1"/>
        <v>3</v>
      </c>
    </row>
    <row r="24" spans="1:14" x14ac:dyDescent="0.25">
      <c r="A24" t="s">
        <v>30</v>
      </c>
      <c r="B24" t="s">
        <v>9</v>
      </c>
      <c r="C24" t="s">
        <v>10</v>
      </c>
      <c r="D24" t="s">
        <v>45</v>
      </c>
      <c r="E24" t="s">
        <v>24</v>
      </c>
      <c r="F24">
        <f t="shared" si="0"/>
        <v>1</v>
      </c>
      <c r="G24" t="s">
        <v>13</v>
      </c>
      <c r="H24">
        <v>10</v>
      </c>
      <c r="I24">
        <v>22</v>
      </c>
      <c r="J24" t="s">
        <v>36</v>
      </c>
      <c r="K24">
        <v>6810</v>
      </c>
      <c r="L24">
        <v>11.465204677999999</v>
      </c>
      <c r="M24" t="str">
        <f>IF(L24 &lt; 5, "Very Short",
    IF(L24 &lt; 10, "Short",
        IF(L24 &lt; 20, "Medium",
            IF(L24 &lt; 30, "Long", "Very Long")
        )
    )
)</f>
        <v>Medium</v>
      </c>
      <c r="N24">
        <f t="shared" si="1"/>
        <v>3</v>
      </c>
    </row>
    <row r="25" spans="1:14" x14ac:dyDescent="0.25">
      <c r="A25" t="s">
        <v>52</v>
      </c>
      <c r="B25" t="s">
        <v>55</v>
      </c>
      <c r="C25" t="s">
        <v>9</v>
      </c>
      <c r="D25" t="s">
        <v>56</v>
      </c>
      <c r="E25" t="s">
        <v>19</v>
      </c>
      <c r="F25">
        <f t="shared" si="0"/>
        <v>4</v>
      </c>
      <c r="G25" t="s">
        <v>13</v>
      </c>
      <c r="H25">
        <v>13</v>
      </c>
      <c r="I25">
        <v>11</v>
      </c>
      <c r="J25" t="s">
        <v>14</v>
      </c>
      <c r="K25">
        <v>4667</v>
      </c>
      <c r="L25">
        <v>2.2999999999999998</v>
      </c>
      <c r="M25" t="str">
        <f>IF(L25 &lt; 5, "Very Short",
    IF(L25 &lt; 10, "Short",
        IF(L25 &lt; 20, "Medium",
            IF(L25 &lt; 30, "Long", "Very Long")
        )
    )
)</f>
        <v>Very Short</v>
      </c>
      <c r="N25">
        <f t="shared" si="1"/>
        <v>1</v>
      </c>
    </row>
    <row r="26" spans="1:14" x14ac:dyDescent="0.25">
      <c r="A26" t="s">
        <v>57</v>
      </c>
      <c r="B26" t="s">
        <v>41</v>
      </c>
      <c r="C26" t="s">
        <v>42</v>
      </c>
      <c r="D26" t="s">
        <v>43</v>
      </c>
      <c r="E26" t="s">
        <v>19</v>
      </c>
      <c r="F26">
        <f t="shared" si="0"/>
        <v>4</v>
      </c>
      <c r="G26" t="s">
        <v>13</v>
      </c>
      <c r="H26">
        <v>7</v>
      </c>
      <c r="I26">
        <v>6</v>
      </c>
      <c r="J26" t="s">
        <v>44</v>
      </c>
      <c r="K26">
        <v>4049</v>
      </c>
      <c r="L26">
        <v>1.5</v>
      </c>
      <c r="M26" t="str">
        <f>IF(L26 &lt; 5, "Very Short",
    IF(L26 &lt; 10, "Short",
        IF(L26 &lt; 20, "Medium",
            IF(L26 &lt; 30, "Long", "Very Long")
        )
    )
)</f>
        <v>Very Short</v>
      </c>
      <c r="N26">
        <f t="shared" si="1"/>
        <v>1</v>
      </c>
    </row>
    <row r="27" spans="1:14" x14ac:dyDescent="0.25">
      <c r="A27" t="s">
        <v>58</v>
      </c>
      <c r="B27" t="s">
        <v>10</v>
      </c>
      <c r="C27" t="s">
        <v>16</v>
      </c>
      <c r="D27" t="s">
        <v>33</v>
      </c>
      <c r="E27" t="s">
        <v>19</v>
      </c>
      <c r="F27">
        <f t="shared" si="0"/>
        <v>4</v>
      </c>
      <c r="G27" t="s">
        <v>13</v>
      </c>
      <c r="H27">
        <v>23</v>
      </c>
      <c r="I27">
        <v>21</v>
      </c>
      <c r="J27" t="s">
        <v>59</v>
      </c>
      <c r="K27">
        <v>9704.7282608999994</v>
      </c>
      <c r="L27">
        <v>2.8</v>
      </c>
      <c r="M27" t="str">
        <f>IF(L27 &lt; 5, "Very Short",
    IF(L27 &lt; 10, "Short",
        IF(L27 &lt; 20, "Medium",
            IF(L27 &lt; 30, "Long", "Very Long")
        )
    )
)</f>
        <v>Very Short</v>
      </c>
      <c r="N27">
        <f t="shared" si="1"/>
        <v>1</v>
      </c>
    </row>
    <row r="28" spans="1:14" x14ac:dyDescent="0.25">
      <c r="A28" t="s">
        <v>8</v>
      </c>
      <c r="B28" t="s">
        <v>16</v>
      </c>
      <c r="C28" t="s">
        <v>17</v>
      </c>
      <c r="D28" t="s">
        <v>60</v>
      </c>
      <c r="E28" t="s">
        <v>12</v>
      </c>
      <c r="F28">
        <f t="shared" si="0"/>
        <v>2</v>
      </c>
      <c r="G28" t="s">
        <v>13</v>
      </c>
      <c r="H28">
        <v>4</v>
      </c>
      <c r="I28">
        <v>23</v>
      </c>
      <c r="J28" t="s">
        <v>21</v>
      </c>
      <c r="K28">
        <v>16704</v>
      </c>
      <c r="L28">
        <v>29.3</v>
      </c>
      <c r="M28" t="str">
        <f>IF(L28 &lt; 5, "Very Short",
    IF(L28 &lt; 10, "Short",
        IF(L28 &lt; 20, "Medium",
            IF(L28 &lt; 30, "Long", "Very Long")
        )
    )
)</f>
        <v>Long</v>
      </c>
      <c r="N28">
        <f t="shared" si="1"/>
        <v>4</v>
      </c>
    </row>
    <row r="29" spans="1:14" x14ac:dyDescent="0.25">
      <c r="A29" t="s">
        <v>61</v>
      </c>
      <c r="B29" t="s">
        <v>10</v>
      </c>
      <c r="C29" t="s">
        <v>16</v>
      </c>
      <c r="D29" t="s">
        <v>33</v>
      </c>
      <c r="E29" t="s">
        <v>19</v>
      </c>
      <c r="F29">
        <f t="shared" si="0"/>
        <v>4</v>
      </c>
      <c r="G29" t="s">
        <v>13</v>
      </c>
      <c r="H29">
        <v>14</v>
      </c>
      <c r="I29">
        <v>11</v>
      </c>
      <c r="J29" t="s">
        <v>21</v>
      </c>
      <c r="K29">
        <v>3898</v>
      </c>
      <c r="L29">
        <v>2.8</v>
      </c>
      <c r="M29" t="str">
        <f>IF(L29 &lt; 5, "Very Short",
    IF(L29 &lt; 10, "Short",
        IF(L29 &lt; 20, "Medium",
            IF(L29 &lt; 30, "Long", "Very Long")
        )
    )
)</f>
        <v>Very Short</v>
      </c>
      <c r="N29">
        <f t="shared" si="1"/>
        <v>1</v>
      </c>
    </row>
    <row r="30" spans="1:14" x14ac:dyDescent="0.25">
      <c r="A30" t="s">
        <v>62</v>
      </c>
      <c r="B30" t="s">
        <v>16</v>
      </c>
      <c r="C30" t="s">
        <v>17</v>
      </c>
      <c r="D30" t="s">
        <v>60</v>
      </c>
      <c r="E30" t="s">
        <v>12</v>
      </c>
      <c r="F30">
        <f t="shared" si="0"/>
        <v>2</v>
      </c>
      <c r="G30" t="s">
        <v>13</v>
      </c>
      <c r="H30">
        <v>19</v>
      </c>
      <c r="I30">
        <v>19</v>
      </c>
      <c r="J30" t="s">
        <v>21</v>
      </c>
      <c r="K30">
        <v>15129</v>
      </c>
      <c r="L30">
        <v>23.8</v>
      </c>
      <c r="M30" t="str">
        <f>IF(L30 &lt; 5, "Very Short",
    IF(L30 &lt; 10, "Short",
        IF(L30 &lt; 20, "Medium",
            IF(L30 &lt; 30, "Long", "Very Long")
        )
    )
)</f>
        <v>Long</v>
      </c>
      <c r="N30">
        <f t="shared" si="1"/>
        <v>4</v>
      </c>
    </row>
    <row r="31" spans="1:14" x14ac:dyDescent="0.25">
      <c r="A31" t="s">
        <v>34</v>
      </c>
      <c r="B31" t="s">
        <v>16</v>
      </c>
      <c r="C31" t="s">
        <v>17</v>
      </c>
      <c r="D31" t="s">
        <v>63</v>
      </c>
      <c r="E31" t="s">
        <v>12</v>
      </c>
      <c r="F31">
        <f t="shared" si="0"/>
        <v>2</v>
      </c>
      <c r="G31" t="s">
        <v>13</v>
      </c>
      <c r="H31">
        <v>4</v>
      </c>
      <c r="I31">
        <v>11</v>
      </c>
      <c r="J31" t="s">
        <v>21</v>
      </c>
      <c r="K31">
        <v>13357</v>
      </c>
      <c r="L31">
        <v>16.7</v>
      </c>
      <c r="M31" t="str">
        <f>IF(L31 &lt; 5, "Very Short",
    IF(L31 &lt; 10, "Short",
        IF(L31 &lt; 20, "Medium",
            IF(L31 &lt; 30, "Long", "Very Long")
        )
    )
)</f>
        <v>Medium</v>
      </c>
      <c r="N31">
        <f t="shared" si="1"/>
        <v>3</v>
      </c>
    </row>
    <row r="32" spans="1:14" x14ac:dyDescent="0.25">
      <c r="A32" t="s">
        <v>64</v>
      </c>
      <c r="B32" t="s">
        <v>10</v>
      </c>
      <c r="C32" t="s">
        <v>16</v>
      </c>
      <c r="D32" t="s">
        <v>33</v>
      </c>
      <c r="E32" t="s">
        <v>19</v>
      </c>
      <c r="F32">
        <f t="shared" si="0"/>
        <v>4</v>
      </c>
      <c r="G32" t="s">
        <v>13</v>
      </c>
      <c r="H32">
        <v>9</v>
      </c>
      <c r="I32">
        <v>7</v>
      </c>
      <c r="J32" t="s">
        <v>59</v>
      </c>
      <c r="K32">
        <v>4668</v>
      </c>
      <c r="L32">
        <v>2.7</v>
      </c>
      <c r="M32" t="str">
        <f>IF(L32 &lt; 5, "Very Short",
    IF(L32 &lt; 10, "Short",
        IF(L32 &lt; 20, "Medium",
            IF(L32 &lt; 30, "Long", "Very Long")
        )
    )
)</f>
        <v>Very Short</v>
      </c>
      <c r="N32">
        <f t="shared" si="1"/>
        <v>1</v>
      </c>
    </row>
    <row r="33" spans="1:14" x14ac:dyDescent="0.25">
      <c r="A33" t="s">
        <v>54</v>
      </c>
      <c r="B33" t="s">
        <v>10</v>
      </c>
      <c r="C33" t="s">
        <v>65</v>
      </c>
      <c r="D33" t="s">
        <v>33</v>
      </c>
      <c r="E33" t="s">
        <v>19</v>
      </c>
      <c r="F33">
        <f t="shared" si="0"/>
        <v>4</v>
      </c>
      <c r="G33" t="s">
        <v>13</v>
      </c>
      <c r="H33">
        <v>0</v>
      </c>
      <c r="I33">
        <v>21</v>
      </c>
      <c r="J33" t="s">
        <v>44</v>
      </c>
      <c r="K33">
        <v>9704.7282608999994</v>
      </c>
      <c r="L33">
        <v>2.9</v>
      </c>
      <c r="M33" t="str">
        <f>IF(L33 &lt; 5, "Very Short",
    IF(L33 &lt; 10, "Short",
        IF(L33 &lt; 20, "Medium",
            IF(L33 &lt; 30, "Long", "Very Long")
        )
    )
)</f>
        <v>Very Short</v>
      </c>
      <c r="N33">
        <f t="shared" si="1"/>
        <v>1</v>
      </c>
    </row>
    <row r="34" spans="1:14" x14ac:dyDescent="0.25">
      <c r="A34" t="s">
        <v>66</v>
      </c>
      <c r="B34" t="s">
        <v>9</v>
      </c>
      <c r="C34" t="s">
        <v>10</v>
      </c>
      <c r="D34" t="s">
        <v>67</v>
      </c>
      <c r="E34" t="s">
        <v>12</v>
      </c>
      <c r="F34">
        <f t="shared" si="0"/>
        <v>2</v>
      </c>
      <c r="G34" t="s">
        <v>13</v>
      </c>
      <c r="H34">
        <v>23</v>
      </c>
      <c r="I34">
        <v>15</v>
      </c>
      <c r="J34" t="s">
        <v>36</v>
      </c>
      <c r="K34">
        <v>9704.7282608999994</v>
      </c>
      <c r="L34">
        <v>8.3000000000000007</v>
      </c>
      <c r="M34" t="str">
        <f>IF(L34 &lt; 5, "Very Short",
    IF(L34 &lt; 10, "Short",
        IF(L34 &lt; 20, "Medium",
            IF(L34 &lt; 30, "Long", "Very Long")
        )
    )
)</f>
        <v>Short</v>
      </c>
      <c r="N34">
        <f t="shared" si="1"/>
        <v>2</v>
      </c>
    </row>
    <row r="35" spans="1:14" x14ac:dyDescent="0.25">
      <c r="A35" t="s">
        <v>54</v>
      </c>
      <c r="B35" t="s">
        <v>9</v>
      </c>
      <c r="C35" t="s">
        <v>10</v>
      </c>
      <c r="D35" t="s">
        <v>38</v>
      </c>
      <c r="E35" t="s">
        <v>24</v>
      </c>
      <c r="F35">
        <f t="shared" si="0"/>
        <v>1</v>
      </c>
      <c r="G35" t="s">
        <v>20</v>
      </c>
      <c r="H35">
        <v>18</v>
      </c>
      <c r="I35">
        <v>13</v>
      </c>
      <c r="J35" t="s">
        <v>21</v>
      </c>
      <c r="K35">
        <v>11134</v>
      </c>
      <c r="L35">
        <v>28.3</v>
      </c>
      <c r="M35" t="str">
        <f>IF(L35 &lt; 5, "Very Short",
    IF(L35 &lt; 10, "Short",
        IF(L35 &lt; 20, "Medium",
            IF(L35 &lt; 30, "Long", "Very Long")
        )
    )
)</f>
        <v>Long</v>
      </c>
      <c r="N35">
        <f t="shared" si="1"/>
        <v>4</v>
      </c>
    </row>
    <row r="36" spans="1:14" x14ac:dyDescent="0.25">
      <c r="A36" t="s">
        <v>68</v>
      </c>
      <c r="B36" t="s">
        <v>10</v>
      </c>
      <c r="C36" t="s">
        <v>65</v>
      </c>
      <c r="D36" t="s">
        <v>69</v>
      </c>
      <c r="E36" t="s">
        <v>24</v>
      </c>
      <c r="F36">
        <f t="shared" si="0"/>
        <v>1</v>
      </c>
      <c r="G36" t="s">
        <v>13</v>
      </c>
      <c r="H36">
        <v>22</v>
      </c>
      <c r="I36">
        <v>5</v>
      </c>
      <c r="J36" t="s">
        <v>14</v>
      </c>
      <c r="K36">
        <v>10657</v>
      </c>
      <c r="L36">
        <v>16.899999999999999</v>
      </c>
      <c r="M36" t="str">
        <f>IF(L36 &lt; 5, "Very Short",
    IF(L36 &lt; 10, "Short",
        IF(L36 &lt; 20, "Medium",
            IF(L36 &lt; 30, "Long", "Very Long")
        )
    )
)</f>
        <v>Medium</v>
      </c>
      <c r="N36">
        <f t="shared" si="1"/>
        <v>3</v>
      </c>
    </row>
    <row r="37" spans="1:14" x14ac:dyDescent="0.25">
      <c r="A37" t="s">
        <v>22</v>
      </c>
      <c r="B37" t="s">
        <v>16</v>
      </c>
      <c r="C37" t="s">
        <v>17</v>
      </c>
      <c r="D37" t="s">
        <v>70</v>
      </c>
      <c r="E37" t="s">
        <v>12</v>
      </c>
      <c r="F37">
        <f t="shared" si="0"/>
        <v>2</v>
      </c>
      <c r="G37" t="s">
        <v>13</v>
      </c>
      <c r="H37">
        <v>4</v>
      </c>
      <c r="I37">
        <v>20</v>
      </c>
      <c r="J37" t="s">
        <v>21</v>
      </c>
      <c r="K37">
        <v>16263</v>
      </c>
      <c r="L37">
        <v>8.4</v>
      </c>
      <c r="M37" t="str">
        <f>IF(L37 &lt; 5, "Very Short",
    IF(L37 &lt; 10, "Short",
        IF(L37 &lt; 20, "Medium",
            IF(L37 &lt; 30, "Long", "Very Long")
        )
    )
)</f>
        <v>Short</v>
      </c>
      <c r="N37">
        <f t="shared" si="1"/>
        <v>2</v>
      </c>
    </row>
    <row r="38" spans="1:14" x14ac:dyDescent="0.25">
      <c r="A38" t="s">
        <v>30</v>
      </c>
      <c r="B38" t="s">
        <v>55</v>
      </c>
      <c r="C38" t="s">
        <v>9</v>
      </c>
      <c r="D38" t="s">
        <v>56</v>
      </c>
      <c r="E38" t="s">
        <v>19</v>
      </c>
      <c r="F38">
        <f t="shared" si="0"/>
        <v>4</v>
      </c>
      <c r="G38" t="s">
        <v>13</v>
      </c>
      <c r="H38">
        <v>0</v>
      </c>
      <c r="I38">
        <v>22</v>
      </c>
      <c r="J38" t="s">
        <v>44</v>
      </c>
      <c r="K38">
        <v>9704.7282608999994</v>
      </c>
      <c r="L38">
        <v>2.2999999999999998</v>
      </c>
      <c r="M38" t="str">
        <f>IF(L38 &lt; 5, "Very Short",
    IF(L38 &lt; 10, "Short",
        IF(L38 &lt; 20, "Medium",
            IF(L38 &lt; 30, "Long", "Very Long")
        )
    )
)</f>
        <v>Very Short</v>
      </c>
      <c r="N38">
        <f t="shared" si="1"/>
        <v>1</v>
      </c>
    </row>
    <row r="39" spans="1:14" x14ac:dyDescent="0.25">
      <c r="A39" t="s">
        <v>28</v>
      </c>
      <c r="B39" t="s">
        <v>16</v>
      </c>
      <c r="C39" t="s">
        <v>17</v>
      </c>
      <c r="D39" t="s">
        <v>71</v>
      </c>
      <c r="E39" t="s">
        <v>12</v>
      </c>
      <c r="F39">
        <f t="shared" si="0"/>
        <v>2</v>
      </c>
      <c r="G39" t="s">
        <v>13</v>
      </c>
      <c r="H39">
        <v>19</v>
      </c>
      <c r="I39">
        <v>7</v>
      </c>
      <c r="J39" t="s">
        <v>14</v>
      </c>
      <c r="K39">
        <v>11552</v>
      </c>
      <c r="L39">
        <v>36.200000000000003</v>
      </c>
      <c r="M39" t="str">
        <f>IF(L39 &lt; 5, "Very Short",
    IF(L39 &lt; 10, "Short",
        IF(L39 &lt; 20, "Medium",
            IF(L39 &lt; 30, "Long", "Very Long")
        )
    )
)</f>
        <v>Very Long</v>
      </c>
      <c r="N39">
        <f t="shared" si="1"/>
        <v>5</v>
      </c>
    </row>
    <row r="40" spans="1:14" x14ac:dyDescent="0.25">
      <c r="A40" t="s">
        <v>48</v>
      </c>
      <c r="B40" t="s">
        <v>16</v>
      </c>
      <c r="C40" t="s">
        <v>17</v>
      </c>
      <c r="D40" t="s">
        <v>23</v>
      </c>
      <c r="E40" t="s">
        <v>24</v>
      </c>
      <c r="F40">
        <f t="shared" si="0"/>
        <v>1</v>
      </c>
      <c r="G40" t="s">
        <v>13</v>
      </c>
      <c r="H40">
        <v>4</v>
      </c>
      <c r="I40">
        <v>19</v>
      </c>
      <c r="J40" t="s">
        <v>21</v>
      </c>
      <c r="K40">
        <v>12557</v>
      </c>
      <c r="L40">
        <v>8.6999999999999993</v>
      </c>
      <c r="M40" t="str">
        <f>IF(L40 &lt; 5, "Very Short",
    IF(L40 &lt; 10, "Short",
        IF(L40 &lt; 20, "Medium",
            IF(L40 &lt; 30, "Long", "Very Long")
        )
    )
)</f>
        <v>Short</v>
      </c>
      <c r="N40">
        <f t="shared" si="1"/>
        <v>2</v>
      </c>
    </row>
    <row r="41" spans="1:14" x14ac:dyDescent="0.25">
      <c r="A41" t="s">
        <v>29</v>
      </c>
      <c r="B41" t="s">
        <v>16</v>
      </c>
      <c r="C41" t="s">
        <v>17</v>
      </c>
      <c r="D41" t="s">
        <v>23</v>
      </c>
      <c r="E41" t="s">
        <v>24</v>
      </c>
      <c r="F41">
        <f t="shared" si="0"/>
        <v>1</v>
      </c>
      <c r="G41" t="s">
        <v>13</v>
      </c>
      <c r="H41">
        <v>19</v>
      </c>
      <c r="I41">
        <v>9</v>
      </c>
      <c r="J41" t="s">
        <v>53</v>
      </c>
      <c r="K41">
        <v>10407</v>
      </c>
      <c r="L41">
        <v>11.465204677999999</v>
      </c>
      <c r="M41" t="str">
        <f>IF(L41 &lt; 5, "Very Short",
    IF(L41 &lt; 10, "Short",
        IF(L41 &lt; 20, "Medium",
            IF(L41 &lt; 30, "Long", "Very Long")
        )
    )
)</f>
        <v>Medium</v>
      </c>
      <c r="N41">
        <f t="shared" si="1"/>
        <v>3</v>
      </c>
    </row>
    <row r="42" spans="1:14" x14ac:dyDescent="0.25">
      <c r="A42" t="s">
        <v>72</v>
      </c>
      <c r="B42" t="s">
        <v>16</v>
      </c>
      <c r="C42" t="s">
        <v>17</v>
      </c>
      <c r="D42" t="s">
        <v>73</v>
      </c>
      <c r="E42" t="s">
        <v>24</v>
      </c>
      <c r="F42">
        <f t="shared" si="0"/>
        <v>1</v>
      </c>
      <c r="G42" t="s">
        <v>13</v>
      </c>
      <c r="H42">
        <v>16</v>
      </c>
      <c r="I42">
        <v>6</v>
      </c>
      <c r="J42" t="s">
        <v>44</v>
      </c>
      <c r="K42">
        <v>6442</v>
      </c>
      <c r="L42">
        <v>9.3000000000000007</v>
      </c>
      <c r="M42" t="str">
        <f>IF(L42 &lt; 5, "Very Short",
    IF(L42 &lt; 10, "Short",
        IF(L42 &lt; 20, "Medium",
            IF(L42 &lt; 30, "Long", "Very Long")
        )
    )
)</f>
        <v>Short</v>
      </c>
      <c r="N42">
        <f t="shared" si="1"/>
        <v>2</v>
      </c>
    </row>
    <row r="43" spans="1:14" x14ac:dyDescent="0.25">
      <c r="A43" t="s">
        <v>39</v>
      </c>
      <c r="B43" t="s">
        <v>16</v>
      </c>
      <c r="C43" t="s">
        <v>17</v>
      </c>
      <c r="D43" t="s">
        <v>74</v>
      </c>
      <c r="E43" t="s">
        <v>12</v>
      </c>
      <c r="F43">
        <f t="shared" si="0"/>
        <v>2</v>
      </c>
      <c r="G43" t="s">
        <v>13</v>
      </c>
      <c r="H43">
        <v>19</v>
      </c>
      <c r="I43">
        <v>14</v>
      </c>
      <c r="J43" t="s">
        <v>14</v>
      </c>
      <c r="K43">
        <v>13381</v>
      </c>
      <c r="L43">
        <v>28.8</v>
      </c>
      <c r="M43" t="str">
        <f>IF(L43 &lt; 5, "Very Short",
    IF(L43 &lt; 10, "Short",
        IF(L43 &lt; 20, "Medium",
            IF(L43 &lt; 30, "Long", "Very Long")
        )
    )
)</f>
        <v>Long</v>
      </c>
      <c r="N43">
        <f t="shared" si="1"/>
        <v>4</v>
      </c>
    </row>
    <row r="44" spans="1:14" x14ac:dyDescent="0.25">
      <c r="A44" t="s">
        <v>75</v>
      </c>
      <c r="B44" t="s">
        <v>16</v>
      </c>
      <c r="C44" t="s">
        <v>17</v>
      </c>
      <c r="D44" t="s">
        <v>23</v>
      </c>
      <c r="E44" t="s">
        <v>24</v>
      </c>
      <c r="F44">
        <f t="shared" si="0"/>
        <v>1</v>
      </c>
      <c r="G44" t="s">
        <v>13</v>
      </c>
      <c r="H44">
        <v>19</v>
      </c>
      <c r="I44">
        <v>8</v>
      </c>
      <c r="J44" t="s">
        <v>53</v>
      </c>
      <c r="K44">
        <v>12192</v>
      </c>
      <c r="L44">
        <v>11.465204677999999</v>
      </c>
      <c r="M44" t="str">
        <f>IF(L44 &lt; 5, "Very Short",
    IF(L44 &lt; 10, "Short",
        IF(L44 &lt; 20, "Medium",
            IF(L44 &lt; 30, "Long", "Very Long")
        )
    )
)</f>
        <v>Medium</v>
      </c>
      <c r="N44">
        <f t="shared" si="1"/>
        <v>3</v>
      </c>
    </row>
    <row r="45" spans="1:14" x14ac:dyDescent="0.25">
      <c r="A45" t="s">
        <v>29</v>
      </c>
      <c r="B45" t="s">
        <v>16</v>
      </c>
      <c r="C45" t="s">
        <v>17</v>
      </c>
      <c r="D45" t="s">
        <v>73</v>
      </c>
      <c r="E45" t="s">
        <v>24</v>
      </c>
      <c r="F45">
        <f t="shared" si="0"/>
        <v>1</v>
      </c>
      <c r="G45" t="s">
        <v>13</v>
      </c>
      <c r="H45">
        <v>22</v>
      </c>
      <c r="I45">
        <v>14</v>
      </c>
      <c r="J45" t="s">
        <v>44</v>
      </c>
      <c r="K45">
        <v>6938</v>
      </c>
      <c r="L45">
        <v>8.1999999999999993</v>
      </c>
      <c r="M45" t="str">
        <f>IF(L45 &lt; 5, "Very Short",
    IF(L45 &lt; 10, "Short",
        IF(L45 &lt; 20, "Medium",
            IF(L45 &lt; 30, "Long", "Very Long")
        )
    )
)</f>
        <v>Short</v>
      </c>
      <c r="N45">
        <f t="shared" si="1"/>
        <v>2</v>
      </c>
    </row>
    <row r="46" spans="1:14" x14ac:dyDescent="0.25">
      <c r="A46" t="s">
        <v>72</v>
      </c>
      <c r="B46" t="s">
        <v>16</v>
      </c>
      <c r="C46" t="s">
        <v>17</v>
      </c>
      <c r="D46" t="s">
        <v>23</v>
      </c>
      <c r="E46" t="s">
        <v>24</v>
      </c>
      <c r="F46">
        <f t="shared" si="0"/>
        <v>1</v>
      </c>
      <c r="G46" t="s">
        <v>13</v>
      </c>
      <c r="H46">
        <v>19</v>
      </c>
      <c r="I46">
        <v>9</v>
      </c>
      <c r="J46" t="s">
        <v>53</v>
      </c>
      <c r="K46">
        <v>9779</v>
      </c>
      <c r="L46">
        <v>11.465204677999999</v>
      </c>
      <c r="M46" t="str">
        <f>IF(L46 &lt; 5, "Very Short",
    IF(L46 &lt; 10, "Short",
        IF(L46 &lt; 20, "Medium",
            IF(L46 &lt; 30, "Long", "Very Long")
        )
    )
)</f>
        <v>Medium</v>
      </c>
      <c r="N46">
        <f t="shared" si="1"/>
        <v>3</v>
      </c>
    </row>
    <row r="47" spans="1:14" x14ac:dyDescent="0.25">
      <c r="A47" t="s">
        <v>32</v>
      </c>
      <c r="B47" t="s">
        <v>10</v>
      </c>
      <c r="C47" t="s">
        <v>16</v>
      </c>
      <c r="D47" t="s">
        <v>33</v>
      </c>
      <c r="E47" t="s">
        <v>19</v>
      </c>
      <c r="F47">
        <f t="shared" si="0"/>
        <v>4</v>
      </c>
      <c r="G47" t="s">
        <v>76</v>
      </c>
      <c r="H47">
        <v>8</v>
      </c>
      <c r="I47">
        <v>5</v>
      </c>
      <c r="J47" t="s">
        <v>27</v>
      </c>
      <c r="K47">
        <v>3919</v>
      </c>
      <c r="L47">
        <v>2.7</v>
      </c>
      <c r="M47" t="str">
        <f>IF(L47 &lt; 5, "Very Short",
    IF(L47 &lt; 10, "Short",
        IF(L47 &lt; 20, "Medium",
            IF(L47 &lt; 30, "Long", "Very Long")
        )
    )
)</f>
        <v>Very Short</v>
      </c>
      <c r="N47">
        <f t="shared" si="1"/>
        <v>1</v>
      </c>
    </row>
    <row r="48" spans="1:14" x14ac:dyDescent="0.25">
      <c r="A48" t="s">
        <v>62</v>
      </c>
      <c r="B48" t="s">
        <v>16</v>
      </c>
      <c r="C48" t="s">
        <v>17</v>
      </c>
      <c r="D48" t="s">
        <v>49</v>
      </c>
      <c r="E48" t="s">
        <v>24</v>
      </c>
      <c r="F48">
        <f t="shared" si="0"/>
        <v>1</v>
      </c>
      <c r="G48" t="s">
        <v>13</v>
      </c>
      <c r="H48">
        <v>23</v>
      </c>
      <c r="I48">
        <v>17</v>
      </c>
      <c r="J48" t="s">
        <v>14</v>
      </c>
      <c r="K48">
        <v>8067</v>
      </c>
      <c r="L48">
        <v>5.3</v>
      </c>
      <c r="M48" t="str">
        <f>IF(L48 &lt; 5, "Very Short",
    IF(L48 &lt; 10, "Short",
        IF(L48 &lt; 20, "Medium",
            IF(L48 &lt; 30, "Long", "Very Long")
        )
    )
)</f>
        <v>Short</v>
      </c>
      <c r="N48">
        <f t="shared" si="1"/>
        <v>2</v>
      </c>
    </row>
    <row r="49" spans="1:14" x14ac:dyDescent="0.25">
      <c r="A49" t="s">
        <v>77</v>
      </c>
      <c r="B49" t="s">
        <v>9</v>
      </c>
      <c r="C49" t="s">
        <v>10</v>
      </c>
      <c r="D49" t="s">
        <v>45</v>
      </c>
      <c r="E49" t="s">
        <v>24</v>
      </c>
      <c r="F49">
        <f t="shared" si="0"/>
        <v>1</v>
      </c>
      <c r="G49" t="s">
        <v>13</v>
      </c>
      <c r="H49">
        <v>10</v>
      </c>
      <c r="I49">
        <v>9</v>
      </c>
      <c r="J49" t="s">
        <v>21</v>
      </c>
      <c r="K49">
        <v>14151</v>
      </c>
      <c r="L49">
        <v>25.3</v>
      </c>
      <c r="M49" t="str">
        <f>IF(L49 &lt; 5, "Very Short",
    IF(L49 &lt; 10, "Short",
        IF(L49 &lt; 20, "Medium",
            IF(L49 &lt; 30, "Long", "Very Long")
        )
    )
)</f>
        <v>Long</v>
      </c>
      <c r="N49">
        <f t="shared" si="1"/>
        <v>4</v>
      </c>
    </row>
    <row r="50" spans="1:14" x14ac:dyDescent="0.25">
      <c r="A50" t="s">
        <v>64</v>
      </c>
      <c r="B50" t="s">
        <v>10</v>
      </c>
      <c r="C50" t="s">
        <v>16</v>
      </c>
      <c r="D50" t="s">
        <v>33</v>
      </c>
      <c r="E50" t="s">
        <v>19</v>
      </c>
      <c r="F50">
        <f t="shared" si="0"/>
        <v>4</v>
      </c>
      <c r="G50" t="s">
        <v>13</v>
      </c>
      <c r="H50">
        <v>2</v>
      </c>
      <c r="I50">
        <v>23</v>
      </c>
      <c r="J50" t="s">
        <v>36</v>
      </c>
      <c r="K50">
        <v>3383</v>
      </c>
      <c r="L50">
        <v>2.8</v>
      </c>
      <c r="M50" t="str">
        <f>IF(L50 &lt; 5, "Very Short",
    IF(L50 &lt; 10, "Short",
        IF(L50 &lt; 20, "Medium",
            IF(L50 &lt; 30, "Long", "Very Long")
        )
    )
)</f>
        <v>Very Short</v>
      </c>
      <c r="N50">
        <f t="shared" si="1"/>
        <v>1</v>
      </c>
    </row>
    <row r="51" spans="1:14" x14ac:dyDescent="0.25">
      <c r="A51" t="s">
        <v>54</v>
      </c>
      <c r="B51" t="s">
        <v>9</v>
      </c>
      <c r="C51" t="s">
        <v>10</v>
      </c>
      <c r="D51" t="s">
        <v>26</v>
      </c>
      <c r="E51" t="s">
        <v>19</v>
      </c>
      <c r="F51">
        <f t="shared" si="0"/>
        <v>4</v>
      </c>
      <c r="G51" t="s">
        <v>13</v>
      </c>
      <c r="H51">
        <v>12</v>
      </c>
      <c r="I51">
        <v>10</v>
      </c>
      <c r="J51" t="s">
        <v>44</v>
      </c>
      <c r="K51">
        <v>6565</v>
      </c>
      <c r="L51">
        <v>2.8</v>
      </c>
      <c r="M51" t="str">
        <f>IF(L51 &lt; 5, "Very Short",
    IF(L51 &lt; 10, "Short",
        IF(L51 &lt; 20, "Medium",
            IF(L51 &lt; 30, "Long", "Very Long")
        )
    )
)</f>
        <v>Very Short</v>
      </c>
      <c r="N51">
        <f t="shared" si="1"/>
        <v>1</v>
      </c>
    </row>
    <row r="52" spans="1:14" x14ac:dyDescent="0.25">
      <c r="A52" t="s">
        <v>77</v>
      </c>
      <c r="B52" t="s">
        <v>16</v>
      </c>
      <c r="C52" t="s">
        <v>17</v>
      </c>
      <c r="D52" t="s">
        <v>49</v>
      </c>
      <c r="E52" t="s">
        <v>24</v>
      </c>
      <c r="F52">
        <f t="shared" si="0"/>
        <v>1</v>
      </c>
      <c r="G52" t="s">
        <v>13</v>
      </c>
      <c r="H52">
        <v>8</v>
      </c>
      <c r="I52">
        <v>17</v>
      </c>
      <c r="J52" t="s">
        <v>14</v>
      </c>
      <c r="K52">
        <v>8361</v>
      </c>
      <c r="L52">
        <v>14.6</v>
      </c>
      <c r="M52" t="str">
        <f>IF(L52 &lt; 5, "Very Short",
    IF(L52 &lt; 10, "Short",
        IF(L52 &lt; 20, "Medium",
            IF(L52 &lt; 30, "Long", "Very Long")
        )
    )
)</f>
        <v>Medium</v>
      </c>
      <c r="N52">
        <f t="shared" si="1"/>
        <v>3</v>
      </c>
    </row>
    <row r="53" spans="1:14" x14ac:dyDescent="0.25">
      <c r="A53" t="s">
        <v>30</v>
      </c>
      <c r="B53" t="s">
        <v>9</v>
      </c>
      <c r="C53" t="s">
        <v>10</v>
      </c>
      <c r="D53" t="s">
        <v>38</v>
      </c>
      <c r="E53" t="s">
        <v>24</v>
      </c>
      <c r="F53">
        <f t="shared" si="0"/>
        <v>1</v>
      </c>
      <c r="G53" t="s">
        <v>20</v>
      </c>
      <c r="H53">
        <v>18</v>
      </c>
      <c r="I53">
        <v>18</v>
      </c>
      <c r="J53" t="s">
        <v>21</v>
      </c>
      <c r="K53">
        <v>10844</v>
      </c>
      <c r="L53">
        <v>23.3</v>
      </c>
      <c r="M53" t="str">
        <f>IF(L53 &lt; 5, "Very Short",
    IF(L53 &lt; 10, "Short",
        IF(L53 &lt; 20, "Medium",
            IF(L53 &lt; 30, "Long", "Very Long")
        )
    )
)</f>
        <v>Long</v>
      </c>
      <c r="N53">
        <f t="shared" si="1"/>
        <v>4</v>
      </c>
    </row>
    <row r="54" spans="1:14" x14ac:dyDescent="0.25">
      <c r="A54" t="s">
        <v>30</v>
      </c>
      <c r="B54" t="s">
        <v>16</v>
      </c>
      <c r="C54" t="s">
        <v>17</v>
      </c>
      <c r="D54" t="s">
        <v>78</v>
      </c>
      <c r="E54" t="s">
        <v>24</v>
      </c>
      <c r="F54">
        <f t="shared" si="0"/>
        <v>1</v>
      </c>
      <c r="G54" t="s">
        <v>13</v>
      </c>
      <c r="H54">
        <v>6</v>
      </c>
      <c r="I54">
        <v>5</v>
      </c>
      <c r="J54" t="s">
        <v>14</v>
      </c>
      <c r="K54">
        <v>6587</v>
      </c>
      <c r="L54">
        <v>25.6</v>
      </c>
      <c r="M54" t="str">
        <f>IF(L54 &lt; 5, "Very Short",
    IF(L54 &lt; 10, "Short",
        IF(L54 &lt; 20, "Medium",
            IF(L54 &lt; 30, "Long", "Very Long")
        )
    )
)</f>
        <v>Long</v>
      </c>
      <c r="N54">
        <f t="shared" si="1"/>
        <v>4</v>
      </c>
    </row>
    <row r="55" spans="1:14" x14ac:dyDescent="0.25">
      <c r="A55" t="s">
        <v>79</v>
      </c>
      <c r="B55" t="s">
        <v>10</v>
      </c>
      <c r="C55" t="s">
        <v>65</v>
      </c>
      <c r="D55" t="s">
        <v>80</v>
      </c>
      <c r="E55" t="s">
        <v>24</v>
      </c>
      <c r="F55">
        <f t="shared" si="0"/>
        <v>1</v>
      </c>
      <c r="G55" t="s">
        <v>13</v>
      </c>
      <c r="H55">
        <v>19</v>
      </c>
      <c r="I55">
        <v>8</v>
      </c>
      <c r="J55" t="s">
        <v>21</v>
      </c>
      <c r="K55">
        <v>13555</v>
      </c>
      <c r="L55">
        <v>10.3</v>
      </c>
      <c r="M55" t="str">
        <f>IF(L55 &lt; 5, "Very Short",
    IF(L55 &lt; 10, "Short",
        IF(L55 &lt; 20, "Medium",
            IF(L55 &lt; 30, "Long", "Very Long")
        )
    )
)</f>
        <v>Medium</v>
      </c>
      <c r="N55">
        <f t="shared" si="1"/>
        <v>3</v>
      </c>
    </row>
    <row r="56" spans="1:14" x14ac:dyDescent="0.25">
      <c r="A56" t="s">
        <v>81</v>
      </c>
      <c r="B56" t="s">
        <v>41</v>
      </c>
      <c r="C56" t="s">
        <v>42</v>
      </c>
      <c r="D56" t="s">
        <v>43</v>
      </c>
      <c r="E56" t="s">
        <v>19</v>
      </c>
      <c r="F56">
        <f t="shared" si="0"/>
        <v>4</v>
      </c>
      <c r="G56" t="s">
        <v>13</v>
      </c>
      <c r="H56">
        <v>10</v>
      </c>
      <c r="I56">
        <v>9</v>
      </c>
      <c r="J56" t="s">
        <v>44</v>
      </c>
      <c r="K56">
        <v>4392</v>
      </c>
      <c r="L56">
        <v>1.5</v>
      </c>
      <c r="M56" t="str">
        <f>IF(L56 &lt; 5, "Very Short",
    IF(L56 &lt; 10, "Short",
        IF(L56 &lt; 20, "Medium",
            IF(L56 &lt; 30, "Long", "Very Long")
        )
    )
)</f>
        <v>Very Short</v>
      </c>
      <c r="N56">
        <f t="shared" si="1"/>
        <v>1</v>
      </c>
    </row>
    <row r="57" spans="1:14" x14ac:dyDescent="0.25">
      <c r="A57" t="s">
        <v>82</v>
      </c>
      <c r="B57" t="s">
        <v>9</v>
      </c>
      <c r="C57" t="s">
        <v>10</v>
      </c>
      <c r="D57" t="s">
        <v>26</v>
      </c>
      <c r="E57" t="s">
        <v>19</v>
      </c>
      <c r="F57">
        <f t="shared" si="0"/>
        <v>4</v>
      </c>
      <c r="G57" t="s">
        <v>13</v>
      </c>
      <c r="H57">
        <v>0</v>
      </c>
      <c r="I57">
        <v>22</v>
      </c>
      <c r="J57" t="s">
        <v>27</v>
      </c>
      <c r="K57">
        <v>3873</v>
      </c>
      <c r="L57">
        <v>2.2999999999999998</v>
      </c>
      <c r="M57" t="str">
        <f>IF(L57 &lt; 5, "Very Short",
    IF(L57 &lt; 10, "Short",
        IF(L57 &lt; 20, "Medium",
            IF(L57 &lt; 30, "Long", "Very Long")
        )
    )
)</f>
        <v>Very Short</v>
      </c>
      <c r="N57">
        <f t="shared" si="1"/>
        <v>1</v>
      </c>
    </row>
    <row r="58" spans="1:14" x14ac:dyDescent="0.25">
      <c r="A58" t="s">
        <v>81</v>
      </c>
      <c r="B58" t="s">
        <v>16</v>
      </c>
      <c r="C58" t="s">
        <v>17</v>
      </c>
      <c r="D58" t="s">
        <v>83</v>
      </c>
      <c r="E58" t="s">
        <v>12</v>
      </c>
      <c r="F58">
        <f t="shared" si="0"/>
        <v>2</v>
      </c>
      <c r="G58" t="s">
        <v>20</v>
      </c>
      <c r="H58">
        <v>19</v>
      </c>
      <c r="I58">
        <v>6</v>
      </c>
      <c r="J58" t="s">
        <v>21</v>
      </c>
      <c r="K58">
        <v>9296</v>
      </c>
      <c r="L58">
        <v>37.4</v>
      </c>
      <c r="M58" t="str">
        <f>IF(L58 &lt; 5, "Very Short",
    IF(L58 &lt; 10, "Short",
        IF(L58 &lt; 20, "Medium",
            IF(L58 &lt; 30, "Long", "Very Long")
        )
    )
)</f>
        <v>Very Long</v>
      </c>
      <c r="N58">
        <f t="shared" si="1"/>
        <v>5</v>
      </c>
    </row>
    <row r="59" spans="1:14" x14ac:dyDescent="0.25">
      <c r="A59" t="s">
        <v>35</v>
      </c>
      <c r="B59" t="s">
        <v>41</v>
      </c>
      <c r="C59" t="s">
        <v>42</v>
      </c>
      <c r="D59" t="s">
        <v>43</v>
      </c>
      <c r="E59" t="s">
        <v>19</v>
      </c>
      <c r="F59">
        <f t="shared" si="0"/>
        <v>4</v>
      </c>
      <c r="G59" t="s">
        <v>13</v>
      </c>
      <c r="H59">
        <v>22</v>
      </c>
      <c r="I59">
        <v>21</v>
      </c>
      <c r="J59" t="s">
        <v>44</v>
      </c>
      <c r="K59">
        <v>2227</v>
      </c>
      <c r="L59">
        <v>1.5</v>
      </c>
      <c r="M59" t="str">
        <f>IF(L59 &lt; 5, "Very Short",
    IF(L59 &lt; 10, "Short",
        IF(L59 &lt; 20, "Medium",
            IF(L59 &lt; 30, "Long", "Very Long")
        )
    )
)</f>
        <v>Very Short</v>
      </c>
      <c r="N59">
        <f t="shared" si="1"/>
        <v>1</v>
      </c>
    </row>
    <row r="60" spans="1:14" x14ac:dyDescent="0.25">
      <c r="A60" t="s">
        <v>52</v>
      </c>
      <c r="B60" t="s">
        <v>16</v>
      </c>
      <c r="C60" t="s">
        <v>17</v>
      </c>
      <c r="D60" t="s">
        <v>23</v>
      </c>
      <c r="E60" t="s">
        <v>24</v>
      </c>
      <c r="F60">
        <f t="shared" si="0"/>
        <v>1</v>
      </c>
      <c r="G60" t="s">
        <v>13</v>
      </c>
      <c r="H60">
        <v>19</v>
      </c>
      <c r="I60">
        <v>11</v>
      </c>
      <c r="J60" t="s">
        <v>53</v>
      </c>
      <c r="K60">
        <v>11789</v>
      </c>
      <c r="L60">
        <v>7.3</v>
      </c>
      <c r="M60" t="str">
        <f>IF(L60 &lt; 5, "Very Short",
    IF(L60 &lt; 10, "Short",
        IF(L60 &lt; 20, "Medium",
            IF(L60 &lt; 30, "Long", "Very Long")
        )
    )
)</f>
        <v>Short</v>
      </c>
      <c r="N60">
        <f t="shared" si="1"/>
        <v>2</v>
      </c>
    </row>
    <row r="61" spans="1:14" x14ac:dyDescent="0.25">
      <c r="A61" t="s">
        <v>77</v>
      </c>
      <c r="B61" t="s">
        <v>9</v>
      </c>
      <c r="C61" t="s">
        <v>10</v>
      </c>
      <c r="D61" t="s">
        <v>45</v>
      </c>
      <c r="E61" t="s">
        <v>24</v>
      </c>
      <c r="F61">
        <f t="shared" si="0"/>
        <v>1</v>
      </c>
      <c r="G61" t="s">
        <v>13</v>
      </c>
      <c r="H61">
        <v>23</v>
      </c>
      <c r="I61">
        <v>20</v>
      </c>
      <c r="J61" t="s">
        <v>59</v>
      </c>
      <c r="K61">
        <v>9345</v>
      </c>
      <c r="L61">
        <v>27.1</v>
      </c>
      <c r="M61" t="str">
        <f>IF(L61 &lt; 5, "Very Short",
    IF(L61 &lt; 10, "Short",
        IF(L61 &lt; 20, "Medium",
            IF(L61 &lt; 30, "Long", "Very Long")
        )
    )
)</f>
        <v>Long</v>
      </c>
      <c r="N61">
        <f t="shared" si="1"/>
        <v>4</v>
      </c>
    </row>
    <row r="62" spans="1:14" x14ac:dyDescent="0.25">
      <c r="A62" t="s">
        <v>22</v>
      </c>
      <c r="B62" t="s">
        <v>9</v>
      </c>
      <c r="C62" t="s">
        <v>10</v>
      </c>
      <c r="D62" t="s">
        <v>38</v>
      </c>
      <c r="E62" t="s">
        <v>24</v>
      </c>
      <c r="F62">
        <f t="shared" si="0"/>
        <v>1</v>
      </c>
      <c r="G62" t="s">
        <v>20</v>
      </c>
      <c r="H62">
        <v>10</v>
      </c>
      <c r="I62">
        <v>21</v>
      </c>
      <c r="J62" t="s">
        <v>21</v>
      </c>
      <c r="K62">
        <v>9663</v>
      </c>
      <c r="L62">
        <v>12.9</v>
      </c>
      <c r="M62" t="str">
        <f>IF(L62 &lt; 5, "Very Short",
    IF(L62 &lt; 10, "Short",
        IF(L62 &lt; 20, "Medium",
            IF(L62 &lt; 30, "Long", "Very Long")
        )
    )
)</f>
        <v>Medium</v>
      </c>
      <c r="N62">
        <f t="shared" si="1"/>
        <v>3</v>
      </c>
    </row>
    <row r="63" spans="1:14" x14ac:dyDescent="0.25">
      <c r="A63" t="s">
        <v>28</v>
      </c>
      <c r="B63" t="s">
        <v>16</v>
      </c>
      <c r="C63" t="s">
        <v>17</v>
      </c>
      <c r="D63" t="s">
        <v>23</v>
      </c>
      <c r="E63" t="s">
        <v>24</v>
      </c>
      <c r="F63">
        <f t="shared" si="0"/>
        <v>1</v>
      </c>
      <c r="G63" t="s">
        <v>13</v>
      </c>
      <c r="H63">
        <v>4</v>
      </c>
      <c r="I63">
        <v>11</v>
      </c>
      <c r="J63" t="s">
        <v>21</v>
      </c>
      <c r="K63">
        <v>15764</v>
      </c>
      <c r="L63">
        <v>16.899999999999999</v>
      </c>
      <c r="M63" t="str">
        <f>IF(L63 &lt; 5, "Very Short",
    IF(L63 &lt; 10, "Short",
        IF(L63 &lt; 20, "Medium",
            IF(L63 &lt; 30, "Long", "Very Long")
        )
    )
)</f>
        <v>Medium</v>
      </c>
      <c r="N63">
        <f t="shared" si="1"/>
        <v>3</v>
      </c>
    </row>
    <row r="64" spans="1:14" x14ac:dyDescent="0.25">
      <c r="A64" t="s">
        <v>62</v>
      </c>
      <c r="B64" t="s">
        <v>16</v>
      </c>
      <c r="C64" t="s">
        <v>17</v>
      </c>
      <c r="D64" t="s">
        <v>40</v>
      </c>
      <c r="E64" t="s">
        <v>12</v>
      </c>
      <c r="F64">
        <f t="shared" si="0"/>
        <v>2</v>
      </c>
      <c r="G64" t="s">
        <v>20</v>
      </c>
      <c r="H64">
        <v>12</v>
      </c>
      <c r="I64">
        <v>9</v>
      </c>
      <c r="J64" t="s">
        <v>21</v>
      </c>
      <c r="K64">
        <v>12719</v>
      </c>
      <c r="L64">
        <v>11.465204677999999</v>
      </c>
      <c r="M64" t="str">
        <f>IF(L64 &lt; 5, "Very Short",
    IF(L64 &lt; 10, "Short",
        IF(L64 &lt; 20, "Medium",
            IF(L64 &lt; 30, "Long", "Very Long")
        )
    )
)</f>
        <v>Medium</v>
      </c>
      <c r="N64">
        <f t="shared" si="1"/>
        <v>3</v>
      </c>
    </row>
    <row r="65" spans="1:14" x14ac:dyDescent="0.25">
      <c r="A65" t="s">
        <v>62</v>
      </c>
      <c r="B65" t="s">
        <v>16</v>
      </c>
      <c r="C65" t="s">
        <v>17</v>
      </c>
      <c r="D65" t="s">
        <v>84</v>
      </c>
      <c r="E65" t="s">
        <v>12</v>
      </c>
      <c r="F65">
        <f t="shared" si="0"/>
        <v>2</v>
      </c>
      <c r="G65" t="s">
        <v>13</v>
      </c>
      <c r="H65">
        <v>19</v>
      </c>
      <c r="I65">
        <v>13</v>
      </c>
      <c r="J65" t="s">
        <v>14</v>
      </c>
      <c r="K65">
        <v>13276</v>
      </c>
      <c r="L65">
        <v>29.9</v>
      </c>
      <c r="M65" t="str">
        <f>IF(L65 &lt; 5, "Very Short",
    IF(L65 &lt; 10, "Short",
        IF(L65 &lt; 20, "Medium",
            IF(L65 &lt; 30, "Long", "Very Long")
        )
    )
)</f>
        <v>Long</v>
      </c>
      <c r="N65">
        <f t="shared" si="1"/>
        <v>4</v>
      </c>
    </row>
    <row r="66" spans="1:14" x14ac:dyDescent="0.25">
      <c r="A66" t="s">
        <v>52</v>
      </c>
      <c r="B66" t="s">
        <v>16</v>
      </c>
      <c r="C66" t="s">
        <v>17</v>
      </c>
      <c r="D66" t="s">
        <v>23</v>
      </c>
      <c r="E66" t="s">
        <v>24</v>
      </c>
      <c r="F66">
        <f t="shared" si="0"/>
        <v>1</v>
      </c>
      <c r="G66" t="s">
        <v>13</v>
      </c>
      <c r="H66">
        <v>19</v>
      </c>
      <c r="I66">
        <v>11</v>
      </c>
      <c r="J66" t="s">
        <v>53</v>
      </c>
      <c r="K66">
        <v>10877</v>
      </c>
      <c r="L66">
        <v>7.6</v>
      </c>
      <c r="M66" t="str">
        <f>IF(L66 &lt; 5, "Very Short",
    IF(L66 &lt; 10, "Short",
        IF(L66 &lt; 20, "Medium",
            IF(L66 &lt; 30, "Long", "Very Long")
        )
    )
)</f>
        <v>Short</v>
      </c>
      <c r="N66">
        <f t="shared" si="1"/>
        <v>2</v>
      </c>
    </row>
    <row r="67" spans="1:14" x14ac:dyDescent="0.25">
      <c r="A67" t="s">
        <v>52</v>
      </c>
      <c r="B67" t="s">
        <v>16</v>
      </c>
      <c r="C67" t="s">
        <v>17</v>
      </c>
      <c r="D67" t="s">
        <v>73</v>
      </c>
      <c r="E67" t="s">
        <v>24</v>
      </c>
      <c r="F67">
        <f t="shared" ref="F67:F130" si="2">IF(E67="1 stop", 1, IF(E67="2 stops", 2, IF(E67="3 stops", 3, 4)))</f>
        <v>1</v>
      </c>
      <c r="G67" t="s">
        <v>13</v>
      </c>
      <c r="H67">
        <v>22</v>
      </c>
      <c r="I67">
        <v>7</v>
      </c>
      <c r="J67" t="s">
        <v>44</v>
      </c>
      <c r="K67">
        <v>6442</v>
      </c>
      <c r="L67">
        <v>14.9</v>
      </c>
      <c r="M67" t="str">
        <f>IF(L67 &lt; 5, "Very Short",
    IF(L67 &lt; 10, "Short",
        IF(L67 &lt; 20, "Medium",
            IF(L67 &lt; 30, "Long", "Very Long")
        )
    )
)</f>
        <v>Medium</v>
      </c>
      <c r="N67">
        <f t="shared" ref="N67:N130" si="3">IF(L67 &lt; 5, 1,
    IF(L67 &lt; 10, 2,
        IF(L67 &lt; 20, 3,
            IF(L67 &lt; 30, 4, 5)
        )
    )
)</f>
        <v>3</v>
      </c>
    </row>
    <row r="68" spans="1:14" x14ac:dyDescent="0.25">
      <c r="A68" t="s">
        <v>85</v>
      </c>
      <c r="B68" t="s">
        <v>10</v>
      </c>
      <c r="C68" t="s">
        <v>65</v>
      </c>
      <c r="D68" t="s">
        <v>80</v>
      </c>
      <c r="E68" t="s">
        <v>24</v>
      </c>
      <c r="F68">
        <f t="shared" si="2"/>
        <v>1</v>
      </c>
      <c r="G68" t="s">
        <v>13</v>
      </c>
      <c r="H68">
        <v>9</v>
      </c>
      <c r="I68">
        <v>18</v>
      </c>
      <c r="J68" t="s">
        <v>21</v>
      </c>
      <c r="K68">
        <v>13817</v>
      </c>
      <c r="L68">
        <v>14.6</v>
      </c>
      <c r="M68" t="str">
        <f>IF(L68 &lt; 5, "Very Short",
    IF(L68 &lt; 10, "Short",
        IF(L68 &lt; 20, "Medium",
            IF(L68 &lt; 30, "Long", "Very Long")
        )
    )
)</f>
        <v>Medium</v>
      </c>
      <c r="N68">
        <f t="shared" si="3"/>
        <v>3</v>
      </c>
    </row>
    <row r="69" spans="1:14" x14ac:dyDescent="0.25">
      <c r="A69" t="s">
        <v>28</v>
      </c>
      <c r="B69" t="s">
        <v>41</v>
      </c>
      <c r="C69" t="s">
        <v>42</v>
      </c>
      <c r="D69" t="s">
        <v>86</v>
      </c>
      <c r="E69" t="s">
        <v>24</v>
      </c>
      <c r="F69">
        <f t="shared" si="2"/>
        <v>1</v>
      </c>
      <c r="G69" t="s">
        <v>13</v>
      </c>
      <c r="H69">
        <v>9</v>
      </c>
      <c r="I69">
        <v>15</v>
      </c>
      <c r="J69" t="s">
        <v>59</v>
      </c>
      <c r="K69">
        <v>12395</v>
      </c>
      <c r="L69">
        <v>17.8</v>
      </c>
      <c r="M69" t="str">
        <f>IF(L69 &lt; 5, "Very Short",
    IF(L69 &lt; 10, "Short",
        IF(L69 &lt; 20, "Medium",
            IF(L69 &lt; 30, "Long", "Very Long")
        )
    )
)</f>
        <v>Medium</v>
      </c>
      <c r="N69">
        <f t="shared" si="3"/>
        <v>3</v>
      </c>
    </row>
    <row r="70" spans="1:14" x14ac:dyDescent="0.25">
      <c r="A70" t="s">
        <v>32</v>
      </c>
      <c r="B70" t="s">
        <v>16</v>
      </c>
      <c r="C70" t="s">
        <v>17</v>
      </c>
      <c r="D70" t="s">
        <v>31</v>
      </c>
      <c r="E70" t="s">
        <v>24</v>
      </c>
      <c r="F70">
        <f t="shared" si="2"/>
        <v>1</v>
      </c>
      <c r="G70" t="s">
        <v>13</v>
      </c>
      <c r="H70">
        <v>7</v>
      </c>
      <c r="I70">
        <v>2</v>
      </c>
      <c r="J70" t="s">
        <v>44</v>
      </c>
      <c r="K70">
        <v>5636</v>
      </c>
      <c r="L70">
        <v>5.4</v>
      </c>
      <c r="M70" t="str">
        <f>IF(L70 &lt; 5, "Very Short",
    IF(L70 &lt; 10, "Short",
        IF(L70 &lt; 20, "Medium",
            IF(L70 &lt; 30, "Long", "Very Long")
        )
    )
)</f>
        <v>Short</v>
      </c>
      <c r="N70">
        <f t="shared" si="3"/>
        <v>2</v>
      </c>
    </row>
    <row r="71" spans="1:14" x14ac:dyDescent="0.25">
      <c r="A71" t="s">
        <v>30</v>
      </c>
      <c r="B71" t="s">
        <v>16</v>
      </c>
      <c r="C71" t="s">
        <v>17</v>
      </c>
      <c r="D71" t="s">
        <v>23</v>
      </c>
      <c r="E71" t="s">
        <v>24</v>
      </c>
      <c r="F71">
        <f t="shared" si="2"/>
        <v>1</v>
      </c>
      <c r="G71" t="s">
        <v>13</v>
      </c>
      <c r="H71">
        <v>19</v>
      </c>
      <c r="I71">
        <v>6</v>
      </c>
      <c r="J71" t="s">
        <v>53</v>
      </c>
      <c r="K71">
        <v>11789</v>
      </c>
      <c r="L71">
        <v>11.465204677999999</v>
      </c>
      <c r="M71" t="str">
        <f>IF(L71 &lt; 5, "Very Short",
    IF(L71 &lt; 10, "Short",
        IF(L71 &lt; 20, "Medium",
            IF(L71 &lt; 30, "Long", "Very Long")
        )
    )
)</f>
        <v>Medium</v>
      </c>
      <c r="N71">
        <f t="shared" si="3"/>
        <v>3</v>
      </c>
    </row>
    <row r="72" spans="1:14" x14ac:dyDescent="0.25">
      <c r="A72" t="s">
        <v>87</v>
      </c>
      <c r="B72" t="s">
        <v>41</v>
      </c>
      <c r="C72" t="s">
        <v>42</v>
      </c>
      <c r="D72" t="s">
        <v>43</v>
      </c>
      <c r="E72" t="s">
        <v>19</v>
      </c>
      <c r="F72">
        <f t="shared" si="2"/>
        <v>4</v>
      </c>
      <c r="G72" t="s">
        <v>13</v>
      </c>
      <c r="H72">
        <v>10</v>
      </c>
      <c r="I72">
        <v>9</v>
      </c>
      <c r="J72" t="s">
        <v>44</v>
      </c>
      <c r="K72">
        <v>5755</v>
      </c>
      <c r="L72">
        <v>1.5</v>
      </c>
      <c r="M72" t="str">
        <f>IF(L72 &lt; 5, "Very Short",
    IF(L72 &lt; 10, "Short",
        IF(L72 &lt; 20, "Medium",
            IF(L72 &lt; 30, "Long", "Very Long")
        )
    )
)</f>
        <v>Very Short</v>
      </c>
      <c r="N72">
        <f t="shared" si="3"/>
        <v>1</v>
      </c>
    </row>
    <row r="73" spans="1:14" x14ac:dyDescent="0.25">
      <c r="A73" t="s">
        <v>57</v>
      </c>
      <c r="B73" t="s">
        <v>16</v>
      </c>
      <c r="C73" t="s">
        <v>17</v>
      </c>
      <c r="D73" t="s">
        <v>18</v>
      </c>
      <c r="E73" t="s">
        <v>19</v>
      </c>
      <c r="F73">
        <f t="shared" si="2"/>
        <v>4</v>
      </c>
      <c r="G73" t="s">
        <v>13</v>
      </c>
      <c r="H73">
        <v>8</v>
      </c>
      <c r="I73">
        <v>5</v>
      </c>
      <c r="J73" t="s">
        <v>44</v>
      </c>
      <c r="K73">
        <v>5000</v>
      </c>
      <c r="L73">
        <v>3.3</v>
      </c>
      <c r="M73" t="str">
        <f>IF(L73 &lt; 5, "Very Short",
    IF(L73 &lt; 10, "Short",
        IF(L73 &lt; 20, "Medium",
            IF(L73 &lt; 30, "Long", "Very Long")
        )
    )
)</f>
        <v>Very Short</v>
      </c>
      <c r="N73">
        <f t="shared" si="3"/>
        <v>1</v>
      </c>
    </row>
    <row r="74" spans="1:14" x14ac:dyDescent="0.25">
      <c r="A74" t="s">
        <v>30</v>
      </c>
      <c r="B74" t="s">
        <v>16</v>
      </c>
      <c r="C74" t="s">
        <v>17</v>
      </c>
      <c r="D74" t="s">
        <v>23</v>
      </c>
      <c r="E74" t="s">
        <v>24</v>
      </c>
      <c r="F74">
        <f t="shared" si="2"/>
        <v>1</v>
      </c>
      <c r="G74" t="s">
        <v>13</v>
      </c>
      <c r="H74">
        <v>1</v>
      </c>
      <c r="I74">
        <v>16</v>
      </c>
      <c r="J74" t="s">
        <v>53</v>
      </c>
      <c r="K74">
        <v>13377</v>
      </c>
      <c r="L74">
        <v>9.5</v>
      </c>
      <c r="M74" t="str">
        <f>IF(L74 &lt; 5, "Very Short",
    IF(L74 &lt; 10, "Short",
        IF(L74 &lt; 20, "Medium",
            IF(L74 &lt; 30, "Long", "Very Long")
        )
    )
)</f>
        <v>Short</v>
      </c>
      <c r="N74">
        <f t="shared" si="3"/>
        <v>2</v>
      </c>
    </row>
    <row r="75" spans="1:14" x14ac:dyDescent="0.25">
      <c r="A75" t="s">
        <v>37</v>
      </c>
      <c r="B75" t="s">
        <v>16</v>
      </c>
      <c r="C75" t="s">
        <v>17</v>
      </c>
      <c r="D75" t="s">
        <v>74</v>
      </c>
      <c r="E75" t="s">
        <v>12</v>
      </c>
      <c r="F75">
        <f t="shared" si="2"/>
        <v>2</v>
      </c>
      <c r="G75" t="s">
        <v>13</v>
      </c>
      <c r="H75">
        <v>7</v>
      </c>
      <c r="I75">
        <v>6</v>
      </c>
      <c r="J75" t="s">
        <v>14</v>
      </c>
      <c r="K75">
        <v>13381</v>
      </c>
      <c r="L75">
        <v>24.8</v>
      </c>
      <c r="M75" t="str">
        <f>IF(L75 &lt; 5, "Very Short",
    IF(L75 &lt; 10, "Short",
        IF(L75 &lt; 20, "Medium",
            IF(L75 &lt; 30, "Long", "Very Long")
        )
    )
)</f>
        <v>Long</v>
      </c>
      <c r="N75">
        <f t="shared" si="3"/>
        <v>4</v>
      </c>
    </row>
    <row r="76" spans="1:14" x14ac:dyDescent="0.25">
      <c r="A76" t="s">
        <v>88</v>
      </c>
      <c r="B76" t="s">
        <v>9</v>
      </c>
      <c r="C76" t="s">
        <v>10</v>
      </c>
      <c r="D76" t="s">
        <v>26</v>
      </c>
      <c r="E76" t="s">
        <v>19</v>
      </c>
      <c r="F76">
        <f t="shared" si="2"/>
        <v>4</v>
      </c>
      <c r="G76" t="s">
        <v>13</v>
      </c>
      <c r="H76">
        <v>11</v>
      </c>
      <c r="I76">
        <v>9</v>
      </c>
      <c r="J76" t="s">
        <v>27</v>
      </c>
      <c r="K76">
        <v>3873</v>
      </c>
      <c r="L76">
        <v>2.4</v>
      </c>
      <c r="M76" t="str">
        <f>IF(L76 &lt; 5, "Very Short",
    IF(L76 &lt; 10, "Short",
        IF(L76 &lt; 20, "Medium",
            IF(L76 &lt; 30, "Long", "Very Long")
        )
    )
)</f>
        <v>Very Short</v>
      </c>
      <c r="N76">
        <f t="shared" si="3"/>
        <v>1</v>
      </c>
    </row>
    <row r="77" spans="1:14" x14ac:dyDescent="0.25">
      <c r="A77" t="s">
        <v>48</v>
      </c>
      <c r="B77" t="s">
        <v>16</v>
      </c>
      <c r="C77" t="s">
        <v>17</v>
      </c>
      <c r="D77" t="s">
        <v>63</v>
      </c>
      <c r="E77" t="s">
        <v>12</v>
      </c>
      <c r="F77">
        <f t="shared" si="2"/>
        <v>2</v>
      </c>
      <c r="G77" t="s">
        <v>13</v>
      </c>
      <c r="H77">
        <v>19</v>
      </c>
      <c r="I77">
        <v>18</v>
      </c>
      <c r="J77" t="s">
        <v>14</v>
      </c>
      <c r="K77">
        <v>10703</v>
      </c>
      <c r="L77">
        <v>24.8</v>
      </c>
      <c r="M77" t="str">
        <f>IF(L77 &lt; 5, "Very Short",
    IF(L77 &lt; 10, "Short",
        IF(L77 &lt; 20, "Medium",
            IF(L77 &lt; 30, "Long", "Very Long")
        )
    )
)</f>
        <v>Long</v>
      </c>
      <c r="N77">
        <f t="shared" si="3"/>
        <v>4</v>
      </c>
    </row>
    <row r="78" spans="1:14" x14ac:dyDescent="0.25">
      <c r="A78" t="s">
        <v>32</v>
      </c>
      <c r="B78" t="s">
        <v>9</v>
      </c>
      <c r="C78" t="s">
        <v>10</v>
      </c>
      <c r="D78" t="s">
        <v>26</v>
      </c>
      <c r="E78" t="s">
        <v>19</v>
      </c>
      <c r="F78">
        <f t="shared" si="2"/>
        <v>4</v>
      </c>
      <c r="G78" t="s">
        <v>13</v>
      </c>
      <c r="H78">
        <v>9</v>
      </c>
      <c r="I78">
        <v>6</v>
      </c>
      <c r="J78" t="s">
        <v>27</v>
      </c>
      <c r="K78">
        <v>3873</v>
      </c>
      <c r="L78">
        <v>2.6</v>
      </c>
      <c r="M78" t="str">
        <f>IF(L78 &lt; 5, "Very Short",
    IF(L78 &lt; 10, "Short",
        IF(L78 &lt; 20, "Medium",
            IF(L78 &lt; 30, "Long", "Very Long")
        )
    )
)</f>
        <v>Very Short</v>
      </c>
      <c r="N78">
        <f t="shared" si="3"/>
        <v>1</v>
      </c>
    </row>
    <row r="79" spans="1:14" x14ac:dyDescent="0.25">
      <c r="A79" t="s">
        <v>88</v>
      </c>
      <c r="B79" t="s">
        <v>10</v>
      </c>
      <c r="C79" t="s">
        <v>16</v>
      </c>
      <c r="D79" t="s">
        <v>33</v>
      </c>
      <c r="E79" t="s">
        <v>19</v>
      </c>
      <c r="F79">
        <f t="shared" si="2"/>
        <v>4</v>
      </c>
      <c r="G79" t="s">
        <v>13</v>
      </c>
      <c r="H79">
        <v>11</v>
      </c>
      <c r="I79">
        <v>8</v>
      </c>
      <c r="J79" t="s">
        <v>21</v>
      </c>
      <c r="K79">
        <v>8016</v>
      </c>
      <c r="L79">
        <v>11.465204677999999</v>
      </c>
      <c r="M79" t="str">
        <f>IF(L79 &lt; 5, "Very Short",
    IF(L79 &lt; 10, "Short",
        IF(L79 &lt; 20, "Medium",
            IF(L79 &lt; 30, "Long", "Very Long")
        )
    )
)</f>
        <v>Medium</v>
      </c>
      <c r="N79">
        <f t="shared" si="3"/>
        <v>3</v>
      </c>
    </row>
    <row r="80" spans="1:14" x14ac:dyDescent="0.25">
      <c r="A80" t="s">
        <v>29</v>
      </c>
      <c r="B80" t="s">
        <v>16</v>
      </c>
      <c r="C80" t="s">
        <v>17</v>
      </c>
      <c r="D80" t="s">
        <v>23</v>
      </c>
      <c r="E80" t="s">
        <v>24</v>
      </c>
      <c r="F80">
        <f t="shared" si="2"/>
        <v>1</v>
      </c>
      <c r="G80" t="s">
        <v>13</v>
      </c>
      <c r="H80">
        <v>1</v>
      </c>
      <c r="I80">
        <v>10</v>
      </c>
      <c r="J80" t="s">
        <v>44</v>
      </c>
      <c r="K80">
        <v>6104</v>
      </c>
      <c r="L80">
        <v>14.9</v>
      </c>
      <c r="M80" t="str">
        <f>IF(L80 &lt; 5, "Very Short",
    IF(L80 &lt; 10, "Short",
        IF(L80 &lt; 20, "Medium",
            IF(L80 &lt; 30, "Long", "Very Long")
        )
    )
)</f>
        <v>Medium</v>
      </c>
      <c r="N80">
        <f t="shared" si="3"/>
        <v>3</v>
      </c>
    </row>
    <row r="81" spans="1:14" x14ac:dyDescent="0.25">
      <c r="A81" t="s">
        <v>68</v>
      </c>
      <c r="B81" t="s">
        <v>10</v>
      </c>
      <c r="C81" t="s">
        <v>65</v>
      </c>
      <c r="D81" t="s">
        <v>80</v>
      </c>
      <c r="E81" t="s">
        <v>24</v>
      </c>
      <c r="F81">
        <f t="shared" si="2"/>
        <v>1</v>
      </c>
      <c r="G81" t="s">
        <v>20</v>
      </c>
      <c r="H81">
        <v>7</v>
      </c>
      <c r="I81">
        <v>21</v>
      </c>
      <c r="J81" t="s">
        <v>21</v>
      </c>
      <c r="K81">
        <v>7832</v>
      </c>
      <c r="L81">
        <v>10.3</v>
      </c>
      <c r="M81" t="str">
        <f>IF(L81 &lt; 5, "Very Short",
    IF(L81 &lt; 10, "Short",
        IF(L81 &lt; 20, "Medium",
            IF(L81 &lt; 30, "Long", "Very Long")
        )
    )
)</f>
        <v>Medium</v>
      </c>
      <c r="N81">
        <f t="shared" si="3"/>
        <v>3</v>
      </c>
    </row>
    <row r="82" spans="1:14" x14ac:dyDescent="0.25">
      <c r="A82" t="s">
        <v>87</v>
      </c>
      <c r="B82" t="s">
        <v>55</v>
      </c>
      <c r="C82" t="s">
        <v>9</v>
      </c>
      <c r="D82" t="s">
        <v>56</v>
      </c>
      <c r="E82" t="s">
        <v>19</v>
      </c>
      <c r="F82">
        <f t="shared" si="2"/>
        <v>4</v>
      </c>
      <c r="G82" t="s">
        <v>13</v>
      </c>
      <c r="H82">
        <v>20</v>
      </c>
      <c r="I82">
        <v>17</v>
      </c>
      <c r="J82" t="s">
        <v>27</v>
      </c>
      <c r="K82">
        <v>3597</v>
      </c>
      <c r="L82">
        <v>2.2999999999999998</v>
      </c>
      <c r="M82" t="str">
        <f>IF(L82 &lt; 5, "Very Short",
    IF(L82 &lt; 10, "Short",
        IF(L82 &lt; 20, "Medium",
            IF(L82 &lt; 30, "Long", "Very Long")
        )
    )
)</f>
        <v>Very Short</v>
      </c>
      <c r="N82">
        <f t="shared" si="3"/>
        <v>1</v>
      </c>
    </row>
    <row r="83" spans="1:14" x14ac:dyDescent="0.25">
      <c r="A83" t="s">
        <v>39</v>
      </c>
      <c r="B83" t="s">
        <v>16</v>
      </c>
      <c r="C83" t="s">
        <v>17</v>
      </c>
      <c r="D83" t="s">
        <v>23</v>
      </c>
      <c r="E83" t="s">
        <v>24</v>
      </c>
      <c r="F83">
        <f t="shared" si="2"/>
        <v>1</v>
      </c>
      <c r="G83" t="s">
        <v>13</v>
      </c>
      <c r="H83">
        <v>19</v>
      </c>
      <c r="I83">
        <v>11</v>
      </c>
      <c r="J83" t="s">
        <v>53</v>
      </c>
      <c r="K83">
        <v>8266</v>
      </c>
      <c r="L83">
        <v>7.6</v>
      </c>
      <c r="M83" t="str">
        <f>IF(L83 &lt; 5, "Very Short",
    IF(L83 &lt; 10, "Short",
        IF(L83 &lt; 20, "Medium",
            IF(L83 &lt; 30, "Long", "Very Long")
        )
    )
)</f>
        <v>Short</v>
      </c>
      <c r="N83">
        <f t="shared" si="3"/>
        <v>2</v>
      </c>
    </row>
    <row r="84" spans="1:14" x14ac:dyDescent="0.25">
      <c r="A84" t="s">
        <v>62</v>
      </c>
      <c r="B84" t="s">
        <v>16</v>
      </c>
      <c r="C84" t="s">
        <v>17</v>
      </c>
      <c r="D84" t="s">
        <v>23</v>
      </c>
      <c r="E84" t="s">
        <v>24</v>
      </c>
      <c r="F84">
        <f t="shared" si="2"/>
        <v>1</v>
      </c>
      <c r="G84" t="s">
        <v>20</v>
      </c>
      <c r="H84">
        <v>4</v>
      </c>
      <c r="I84">
        <v>20</v>
      </c>
      <c r="J84" t="s">
        <v>21</v>
      </c>
      <c r="K84">
        <v>12898</v>
      </c>
      <c r="L84">
        <v>7.5</v>
      </c>
      <c r="M84" t="str">
        <f>IF(L84 &lt; 5, "Very Short",
    IF(L84 &lt; 10, "Short",
        IF(L84 &lt; 20, "Medium",
            IF(L84 &lt; 30, "Long", "Very Long")
        )
    )
)</f>
        <v>Short</v>
      </c>
      <c r="N84">
        <f t="shared" si="3"/>
        <v>2</v>
      </c>
    </row>
    <row r="85" spans="1:14" x14ac:dyDescent="0.25">
      <c r="A85" t="s">
        <v>77</v>
      </c>
      <c r="B85" t="s">
        <v>16</v>
      </c>
      <c r="C85" t="s">
        <v>17</v>
      </c>
      <c r="D85" t="s">
        <v>23</v>
      </c>
      <c r="E85" t="s">
        <v>24</v>
      </c>
      <c r="F85">
        <f t="shared" si="2"/>
        <v>1</v>
      </c>
      <c r="G85" t="s">
        <v>20</v>
      </c>
      <c r="H85">
        <v>12</v>
      </c>
      <c r="I85">
        <v>13</v>
      </c>
      <c r="J85" t="s">
        <v>21</v>
      </c>
      <c r="K85">
        <v>12373</v>
      </c>
      <c r="L85">
        <v>23.6</v>
      </c>
      <c r="M85" t="str">
        <f>IF(L85 &lt; 5, "Very Short",
    IF(L85 &lt; 10, "Short",
        IF(L85 &lt; 20, "Medium",
            IF(L85 &lt; 30, "Long", "Very Long")
        )
    )
)</f>
        <v>Long</v>
      </c>
      <c r="N85">
        <f t="shared" si="3"/>
        <v>4</v>
      </c>
    </row>
    <row r="86" spans="1:14" x14ac:dyDescent="0.25">
      <c r="A86" t="s">
        <v>66</v>
      </c>
      <c r="B86" t="s">
        <v>9</v>
      </c>
      <c r="C86" t="s">
        <v>10</v>
      </c>
      <c r="D86" t="s">
        <v>89</v>
      </c>
      <c r="E86" t="s">
        <v>12</v>
      </c>
      <c r="F86">
        <f t="shared" si="2"/>
        <v>2</v>
      </c>
      <c r="G86" t="s">
        <v>13</v>
      </c>
      <c r="H86">
        <v>13</v>
      </c>
      <c r="I86">
        <v>10</v>
      </c>
      <c r="J86" t="s">
        <v>14</v>
      </c>
      <c r="K86">
        <v>16057</v>
      </c>
      <c r="L86">
        <v>27.8</v>
      </c>
      <c r="M86" t="str">
        <f>IF(L86 &lt; 5, "Very Short",
    IF(L86 &lt; 10, "Short",
        IF(L86 &lt; 20, "Medium",
            IF(L86 &lt; 30, "Long", "Very Long")
        )
    )
)</f>
        <v>Long</v>
      </c>
      <c r="N86">
        <f t="shared" si="3"/>
        <v>4</v>
      </c>
    </row>
    <row r="87" spans="1:14" x14ac:dyDescent="0.25">
      <c r="A87" t="s">
        <v>90</v>
      </c>
      <c r="B87" t="s">
        <v>16</v>
      </c>
      <c r="C87" t="s">
        <v>17</v>
      </c>
      <c r="D87" t="s">
        <v>91</v>
      </c>
      <c r="E87" t="s">
        <v>24</v>
      </c>
      <c r="F87">
        <f t="shared" si="2"/>
        <v>1</v>
      </c>
      <c r="G87" t="s">
        <v>13</v>
      </c>
      <c r="H87">
        <v>13</v>
      </c>
      <c r="I87">
        <v>7</v>
      </c>
      <c r="J87" t="s">
        <v>47</v>
      </c>
      <c r="K87">
        <v>4201</v>
      </c>
      <c r="L87">
        <v>6.2</v>
      </c>
      <c r="M87" t="str">
        <f>IF(L87 &lt; 5, "Very Short",
    IF(L87 &lt; 10, "Short",
        IF(L87 &lt; 20, "Medium",
            IF(L87 &lt; 30, "Long", "Very Long")
        )
    )
)</f>
        <v>Short</v>
      </c>
      <c r="N87">
        <f t="shared" si="3"/>
        <v>2</v>
      </c>
    </row>
    <row r="88" spans="1:14" x14ac:dyDescent="0.25">
      <c r="A88" t="s">
        <v>39</v>
      </c>
      <c r="B88" t="s">
        <v>9</v>
      </c>
      <c r="C88" t="s">
        <v>10</v>
      </c>
      <c r="D88" t="s">
        <v>45</v>
      </c>
      <c r="E88" t="s">
        <v>24</v>
      </c>
      <c r="F88">
        <f t="shared" si="2"/>
        <v>1</v>
      </c>
      <c r="G88" t="s">
        <v>13</v>
      </c>
      <c r="H88">
        <v>18</v>
      </c>
      <c r="I88">
        <v>9</v>
      </c>
      <c r="J88" t="s">
        <v>21</v>
      </c>
      <c r="K88">
        <v>12692</v>
      </c>
      <c r="L88">
        <v>8.4</v>
      </c>
      <c r="M88" t="str">
        <f>IF(L88 &lt; 5, "Very Short",
    IF(L88 &lt; 10, "Short",
        IF(L88 &lt; 20, "Medium",
            IF(L88 &lt; 30, "Long", "Very Long")
        )
    )
)</f>
        <v>Short</v>
      </c>
      <c r="N88">
        <f t="shared" si="3"/>
        <v>2</v>
      </c>
    </row>
    <row r="89" spans="1:14" x14ac:dyDescent="0.25">
      <c r="A89" t="s">
        <v>30</v>
      </c>
      <c r="B89" t="s">
        <v>9</v>
      </c>
      <c r="C89" t="s">
        <v>10</v>
      </c>
      <c r="D89" t="s">
        <v>92</v>
      </c>
      <c r="E89" t="s">
        <v>12</v>
      </c>
      <c r="F89">
        <f t="shared" si="2"/>
        <v>2</v>
      </c>
      <c r="G89" t="s">
        <v>20</v>
      </c>
      <c r="H89">
        <v>20</v>
      </c>
      <c r="I89">
        <v>6</v>
      </c>
      <c r="J89" t="s">
        <v>21</v>
      </c>
      <c r="K89">
        <v>10118</v>
      </c>
      <c r="L89">
        <v>14.3</v>
      </c>
      <c r="M89" t="str">
        <f>IF(L89 &lt; 5, "Very Short",
    IF(L89 &lt; 10, "Short",
        IF(L89 &lt; 20, "Medium",
            IF(L89 &lt; 30, "Long", "Very Long")
        )
    )
)</f>
        <v>Medium</v>
      </c>
      <c r="N89">
        <f t="shared" si="3"/>
        <v>3</v>
      </c>
    </row>
    <row r="90" spans="1:14" x14ac:dyDescent="0.25">
      <c r="A90" t="s">
        <v>34</v>
      </c>
      <c r="B90" t="s">
        <v>16</v>
      </c>
      <c r="C90" t="s">
        <v>17</v>
      </c>
      <c r="D90" t="s">
        <v>93</v>
      </c>
      <c r="E90" t="s">
        <v>12</v>
      </c>
      <c r="F90">
        <f t="shared" si="2"/>
        <v>2</v>
      </c>
      <c r="G90" t="s">
        <v>20</v>
      </c>
      <c r="H90">
        <v>19</v>
      </c>
      <c r="I90">
        <v>11</v>
      </c>
      <c r="J90" t="s">
        <v>21</v>
      </c>
      <c r="K90">
        <v>15812</v>
      </c>
      <c r="L90">
        <v>7.3</v>
      </c>
      <c r="M90" t="str">
        <f>IF(L90 &lt; 5, "Very Short",
    IF(L90 &lt; 10, "Short",
        IF(L90 &lt; 20, "Medium",
            IF(L90 &lt; 30, "Long", "Very Long")
        )
    )
)</f>
        <v>Short</v>
      </c>
      <c r="N90">
        <f t="shared" si="3"/>
        <v>2</v>
      </c>
    </row>
    <row r="91" spans="1:14" x14ac:dyDescent="0.25">
      <c r="A91" t="s">
        <v>29</v>
      </c>
      <c r="B91" t="s">
        <v>16</v>
      </c>
      <c r="C91" t="s">
        <v>17</v>
      </c>
      <c r="D91" t="s">
        <v>23</v>
      </c>
      <c r="E91" t="s">
        <v>24</v>
      </c>
      <c r="F91">
        <f t="shared" si="2"/>
        <v>1</v>
      </c>
      <c r="G91" t="s">
        <v>13</v>
      </c>
      <c r="H91">
        <v>1</v>
      </c>
      <c r="I91">
        <v>15</v>
      </c>
      <c r="J91" t="s">
        <v>53</v>
      </c>
      <c r="K91">
        <v>13377</v>
      </c>
      <c r="L91">
        <v>10.5</v>
      </c>
      <c r="M91" t="str">
        <f>IF(L91 &lt; 5, "Very Short",
    IF(L91 &lt; 10, "Short",
        IF(L91 &lt; 20, "Medium",
            IF(L91 &lt; 30, "Long", "Very Long")
        )
    )
)</f>
        <v>Medium</v>
      </c>
      <c r="N91">
        <f t="shared" si="3"/>
        <v>3</v>
      </c>
    </row>
    <row r="92" spans="1:14" x14ac:dyDescent="0.25">
      <c r="A92" t="s">
        <v>39</v>
      </c>
      <c r="B92" t="s">
        <v>9</v>
      </c>
      <c r="C92" t="s">
        <v>10</v>
      </c>
      <c r="D92" t="s">
        <v>45</v>
      </c>
      <c r="E92" t="s">
        <v>24</v>
      </c>
      <c r="F92">
        <f t="shared" si="2"/>
        <v>1</v>
      </c>
      <c r="G92" t="s">
        <v>13</v>
      </c>
      <c r="H92">
        <v>20</v>
      </c>
      <c r="I92">
        <v>7</v>
      </c>
      <c r="J92" t="s">
        <v>59</v>
      </c>
      <c r="K92">
        <v>8610</v>
      </c>
      <c r="L92">
        <v>13.2</v>
      </c>
      <c r="M92" t="str">
        <f>IF(L92 &lt; 5, "Very Short",
    IF(L92 &lt; 10, "Short",
        IF(L92 &lt; 20, "Medium",
            IF(L92 &lt; 30, "Long", "Very Long")
        )
    )
)</f>
        <v>Medium</v>
      </c>
      <c r="N92">
        <f t="shared" si="3"/>
        <v>3</v>
      </c>
    </row>
    <row r="93" spans="1:14" x14ac:dyDescent="0.25">
      <c r="A93" t="s">
        <v>39</v>
      </c>
      <c r="B93" t="s">
        <v>9</v>
      </c>
      <c r="C93" t="s">
        <v>10</v>
      </c>
      <c r="D93" t="s">
        <v>89</v>
      </c>
      <c r="E93" t="s">
        <v>12</v>
      </c>
      <c r="F93">
        <f t="shared" si="2"/>
        <v>2</v>
      </c>
      <c r="G93" t="s">
        <v>13</v>
      </c>
      <c r="H93">
        <v>13</v>
      </c>
      <c r="I93">
        <v>20</v>
      </c>
      <c r="J93" t="s">
        <v>14</v>
      </c>
      <c r="K93">
        <v>12224</v>
      </c>
      <c r="L93">
        <v>17.3</v>
      </c>
      <c r="M93" t="str">
        <f>IF(L93 &lt; 5, "Very Short",
    IF(L93 &lt; 10, "Short",
        IF(L93 &lt; 20, "Medium",
            IF(L93 &lt; 30, "Long", "Very Long")
        )
    )
)</f>
        <v>Medium</v>
      </c>
      <c r="N93">
        <f t="shared" si="3"/>
        <v>3</v>
      </c>
    </row>
    <row r="94" spans="1:14" x14ac:dyDescent="0.25">
      <c r="A94" t="s">
        <v>50</v>
      </c>
      <c r="B94" t="s">
        <v>9</v>
      </c>
      <c r="C94" t="s">
        <v>10</v>
      </c>
      <c r="D94" t="s">
        <v>26</v>
      </c>
      <c r="E94" t="s">
        <v>19</v>
      </c>
      <c r="F94">
        <f t="shared" si="2"/>
        <v>4</v>
      </c>
      <c r="G94" t="s">
        <v>13</v>
      </c>
      <c r="H94">
        <v>16</v>
      </c>
      <c r="I94">
        <v>14</v>
      </c>
      <c r="J94" t="s">
        <v>14</v>
      </c>
      <c r="K94">
        <v>13885</v>
      </c>
      <c r="L94">
        <v>2.5</v>
      </c>
      <c r="M94" t="str">
        <f>IF(L94 &lt; 5, "Very Short",
    IF(L94 &lt; 10, "Short",
        IF(L94 &lt; 20, "Medium",
            IF(L94 &lt; 30, "Long", "Very Long")
        )
    )
)</f>
        <v>Very Short</v>
      </c>
      <c r="N94">
        <f t="shared" si="3"/>
        <v>1</v>
      </c>
    </row>
    <row r="95" spans="1:14" x14ac:dyDescent="0.25">
      <c r="A95" t="s">
        <v>8</v>
      </c>
      <c r="B95" t="s">
        <v>9</v>
      </c>
      <c r="C95" t="s">
        <v>10</v>
      </c>
      <c r="D95" t="s">
        <v>26</v>
      </c>
      <c r="E95" t="s">
        <v>19</v>
      </c>
      <c r="F95">
        <f t="shared" si="2"/>
        <v>4</v>
      </c>
      <c r="G95" t="s">
        <v>76</v>
      </c>
      <c r="H95">
        <v>11</v>
      </c>
      <c r="I95">
        <v>9</v>
      </c>
      <c r="J95" t="s">
        <v>27</v>
      </c>
      <c r="K95">
        <v>3841</v>
      </c>
      <c r="L95">
        <v>2.4</v>
      </c>
      <c r="M95" t="str">
        <f>IF(L95 &lt; 5, "Very Short",
    IF(L95 &lt; 10, "Short",
        IF(L95 &lt; 20, "Medium",
            IF(L95 &lt; 30, "Long", "Very Long")
        )
    )
)</f>
        <v>Very Short</v>
      </c>
      <c r="N95">
        <f t="shared" si="3"/>
        <v>1</v>
      </c>
    </row>
    <row r="96" spans="1:14" x14ac:dyDescent="0.25">
      <c r="A96" t="s">
        <v>30</v>
      </c>
      <c r="B96" t="s">
        <v>10</v>
      </c>
      <c r="C96" t="s">
        <v>16</v>
      </c>
      <c r="D96" t="s">
        <v>33</v>
      </c>
      <c r="E96" t="s">
        <v>19</v>
      </c>
      <c r="F96">
        <f t="shared" si="2"/>
        <v>4</v>
      </c>
      <c r="G96" t="s">
        <v>13</v>
      </c>
      <c r="H96">
        <v>21</v>
      </c>
      <c r="I96">
        <v>18</v>
      </c>
      <c r="J96" t="s">
        <v>44</v>
      </c>
      <c r="K96">
        <v>4990</v>
      </c>
      <c r="L96">
        <v>2.9</v>
      </c>
      <c r="M96" t="str">
        <f>IF(L96 &lt; 5, "Very Short",
    IF(L96 &lt; 10, "Short",
        IF(L96 &lt; 20, "Medium",
            IF(L96 &lt; 30, "Long", "Very Long")
        )
    )
)</f>
        <v>Very Short</v>
      </c>
      <c r="N96">
        <f t="shared" si="3"/>
        <v>1</v>
      </c>
    </row>
    <row r="97" spans="1:14" x14ac:dyDescent="0.25">
      <c r="A97" t="s">
        <v>48</v>
      </c>
      <c r="B97" t="s">
        <v>9</v>
      </c>
      <c r="C97" t="s">
        <v>10</v>
      </c>
      <c r="D97" t="s">
        <v>26</v>
      </c>
      <c r="E97" t="s">
        <v>19</v>
      </c>
      <c r="F97">
        <f t="shared" si="2"/>
        <v>4</v>
      </c>
      <c r="G97" t="s">
        <v>13</v>
      </c>
      <c r="H97">
        <v>8</v>
      </c>
      <c r="I97">
        <v>5</v>
      </c>
      <c r="J97" t="s">
        <v>44</v>
      </c>
      <c r="K97">
        <v>4148</v>
      </c>
      <c r="L97">
        <v>2.8</v>
      </c>
      <c r="M97" t="str">
        <f>IF(L97 &lt; 5, "Very Short",
    IF(L97 &lt; 10, "Short",
        IF(L97 &lt; 20, "Medium",
            IF(L97 &lt; 30, "Long", "Very Long")
        )
    )
)</f>
        <v>Very Short</v>
      </c>
      <c r="N97">
        <f t="shared" si="3"/>
        <v>1</v>
      </c>
    </row>
    <row r="98" spans="1:14" x14ac:dyDescent="0.25">
      <c r="A98" t="s">
        <v>66</v>
      </c>
      <c r="B98" t="s">
        <v>9</v>
      </c>
      <c r="C98" t="s">
        <v>10</v>
      </c>
      <c r="D98" t="s">
        <v>45</v>
      </c>
      <c r="E98" t="s">
        <v>24</v>
      </c>
      <c r="F98">
        <f t="shared" si="2"/>
        <v>1</v>
      </c>
      <c r="G98" t="s">
        <v>13</v>
      </c>
      <c r="H98">
        <v>10</v>
      </c>
      <c r="I98">
        <v>22</v>
      </c>
      <c r="J98" t="s">
        <v>36</v>
      </c>
      <c r="K98">
        <v>5192</v>
      </c>
      <c r="L98">
        <v>11.465204677999999</v>
      </c>
      <c r="M98" t="str">
        <f>IF(L98 &lt; 5, "Very Short",
    IF(L98 &lt; 10, "Short",
        IF(L98 &lt; 20, "Medium",
            IF(L98 &lt; 30, "Long", "Very Long")
        )
    )
)</f>
        <v>Medium</v>
      </c>
      <c r="N98">
        <f t="shared" si="3"/>
        <v>3</v>
      </c>
    </row>
    <row r="99" spans="1:14" x14ac:dyDescent="0.25">
      <c r="A99" t="s">
        <v>8</v>
      </c>
      <c r="B99" t="s">
        <v>9</v>
      </c>
      <c r="C99" t="s">
        <v>10</v>
      </c>
      <c r="D99" t="s">
        <v>45</v>
      </c>
      <c r="E99" t="s">
        <v>24</v>
      </c>
      <c r="F99">
        <f t="shared" si="2"/>
        <v>1</v>
      </c>
      <c r="G99" t="s">
        <v>13</v>
      </c>
      <c r="H99">
        <v>18</v>
      </c>
      <c r="I99">
        <v>17</v>
      </c>
      <c r="J99" t="s">
        <v>21</v>
      </c>
      <c r="K99">
        <v>11467</v>
      </c>
      <c r="L99">
        <v>11.465204677999999</v>
      </c>
      <c r="M99" t="str">
        <f>IF(L99 &lt; 5, "Very Short",
    IF(L99 &lt; 10, "Short",
        IF(L99 &lt; 20, "Medium",
            IF(L99 &lt; 30, "Long", "Very Long")
        )
    )
)</f>
        <v>Medium</v>
      </c>
      <c r="N99">
        <f t="shared" si="3"/>
        <v>3</v>
      </c>
    </row>
    <row r="100" spans="1:14" x14ac:dyDescent="0.25">
      <c r="A100" t="s">
        <v>62</v>
      </c>
      <c r="B100" t="s">
        <v>9</v>
      </c>
      <c r="C100" t="s">
        <v>10</v>
      </c>
      <c r="D100" t="s">
        <v>38</v>
      </c>
      <c r="E100" t="s">
        <v>24</v>
      </c>
      <c r="F100">
        <f t="shared" si="2"/>
        <v>1</v>
      </c>
      <c r="G100" t="s">
        <v>13</v>
      </c>
      <c r="H100">
        <v>9</v>
      </c>
      <c r="I100">
        <v>21</v>
      </c>
      <c r="J100" t="s">
        <v>21</v>
      </c>
      <c r="K100">
        <v>14781</v>
      </c>
      <c r="L100">
        <v>12.2</v>
      </c>
      <c r="M100" t="str">
        <f>IF(L100 &lt; 5, "Very Short",
    IF(L100 &lt; 10, "Short",
        IF(L100 &lt; 20, "Medium",
            IF(L100 &lt; 30, "Long", "Very Long")
        )
    )
)</f>
        <v>Medium</v>
      </c>
      <c r="N100">
        <f t="shared" si="3"/>
        <v>3</v>
      </c>
    </row>
    <row r="101" spans="1:14" x14ac:dyDescent="0.25">
      <c r="A101" t="s">
        <v>30</v>
      </c>
      <c r="B101" t="s">
        <v>9</v>
      </c>
      <c r="C101" t="s">
        <v>10</v>
      </c>
      <c r="D101" t="s">
        <v>38</v>
      </c>
      <c r="E101" t="s">
        <v>24</v>
      </c>
      <c r="F101">
        <f t="shared" si="2"/>
        <v>1</v>
      </c>
      <c r="G101" t="s">
        <v>13</v>
      </c>
      <c r="H101">
        <v>4</v>
      </c>
      <c r="I101">
        <v>18</v>
      </c>
      <c r="J101" t="s">
        <v>21</v>
      </c>
      <c r="K101">
        <v>13374</v>
      </c>
      <c r="L101">
        <v>9.8000000000000007</v>
      </c>
      <c r="M101" t="str">
        <f>IF(L101 &lt; 5, "Very Short",
    IF(L101 &lt; 10, "Short",
        IF(L101 &lt; 20, "Medium",
            IF(L101 &lt; 30, "Long", "Very Long")
        )
    )
)</f>
        <v>Short</v>
      </c>
      <c r="N101">
        <f t="shared" si="3"/>
        <v>2</v>
      </c>
    </row>
    <row r="102" spans="1:14" x14ac:dyDescent="0.25">
      <c r="A102" t="s">
        <v>64</v>
      </c>
      <c r="B102" t="s">
        <v>9</v>
      </c>
      <c r="C102" t="s">
        <v>10</v>
      </c>
      <c r="D102" t="s">
        <v>38</v>
      </c>
      <c r="E102" t="s">
        <v>24</v>
      </c>
      <c r="F102">
        <f t="shared" si="2"/>
        <v>1</v>
      </c>
      <c r="G102" t="s">
        <v>20</v>
      </c>
      <c r="H102">
        <v>4</v>
      </c>
      <c r="I102">
        <v>14</v>
      </c>
      <c r="J102" t="s">
        <v>21</v>
      </c>
      <c r="K102">
        <v>9663</v>
      </c>
      <c r="L102">
        <v>14.6</v>
      </c>
      <c r="M102" t="str">
        <f>IF(L102 &lt; 5, "Very Short",
    IF(L102 &lt; 10, "Short",
        IF(L102 &lt; 20, "Medium",
            IF(L102 &lt; 30, "Long", "Very Long")
        )
    )
)</f>
        <v>Medium</v>
      </c>
      <c r="N102">
        <f t="shared" si="3"/>
        <v>3</v>
      </c>
    </row>
    <row r="103" spans="1:14" x14ac:dyDescent="0.25">
      <c r="A103" t="s">
        <v>62</v>
      </c>
      <c r="B103" t="s">
        <v>16</v>
      </c>
      <c r="C103" t="s">
        <v>17</v>
      </c>
      <c r="D103" t="s">
        <v>60</v>
      </c>
      <c r="E103" t="s">
        <v>12</v>
      </c>
      <c r="F103">
        <f t="shared" si="2"/>
        <v>2</v>
      </c>
      <c r="G103" t="s">
        <v>13</v>
      </c>
      <c r="H103">
        <v>19</v>
      </c>
      <c r="I103">
        <v>19</v>
      </c>
      <c r="J103" t="s">
        <v>14</v>
      </c>
      <c r="K103">
        <v>9443</v>
      </c>
      <c r="L103">
        <v>23.5</v>
      </c>
      <c r="M103" t="str">
        <f>IF(L103 &lt; 5, "Very Short",
    IF(L103 &lt; 10, "Short",
        IF(L103 &lt; 20, "Medium",
            IF(L103 &lt; 30, "Long", "Very Long")
        )
    )
)</f>
        <v>Long</v>
      </c>
      <c r="N103">
        <f t="shared" si="3"/>
        <v>4</v>
      </c>
    </row>
    <row r="104" spans="1:14" x14ac:dyDescent="0.25">
      <c r="A104" t="s">
        <v>15</v>
      </c>
      <c r="B104" t="s">
        <v>16</v>
      </c>
      <c r="C104" t="s">
        <v>17</v>
      </c>
      <c r="D104" t="s">
        <v>23</v>
      </c>
      <c r="E104" t="s">
        <v>24</v>
      </c>
      <c r="F104">
        <f t="shared" si="2"/>
        <v>1</v>
      </c>
      <c r="G104" t="s">
        <v>13</v>
      </c>
      <c r="H104">
        <v>19</v>
      </c>
      <c r="I104">
        <v>8</v>
      </c>
      <c r="J104" t="s">
        <v>14</v>
      </c>
      <c r="K104">
        <v>18959</v>
      </c>
      <c r="L104">
        <v>10.6</v>
      </c>
      <c r="M104" t="str">
        <f>IF(L104 &lt; 5, "Very Short",
    IF(L104 &lt; 10, "Short",
        IF(L104 &lt; 20, "Medium",
            IF(L104 &lt; 30, "Long", "Very Long")
        )
    )
)</f>
        <v>Medium</v>
      </c>
      <c r="N104">
        <f t="shared" si="3"/>
        <v>3</v>
      </c>
    </row>
    <row r="105" spans="1:14" x14ac:dyDescent="0.25">
      <c r="A105" t="s">
        <v>34</v>
      </c>
      <c r="B105" t="s">
        <v>16</v>
      </c>
      <c r="C105" t="s">
        <v>17</v>
      </c>
      <c r="D105" t="s">
        <v>23</v>
      </c>
      <c r="E105" t="s">
        <v>24</v>
      </c>
      <c r="F105">
        <f t="shared" si="2"/>
        <v>1</v>
      </c>
      <c r="G105" t="s">
        <v>13</v>
      </c>
      <c r="H105">
        <v>7</v>
      </c>
      <c r="I105">
        <v>19</v>
      </c>
      <c r="J105" t="s">
        <v>14</v>
      </c>
      <c r="K105">
        <v>8372</v>
      </c>
      <c r="L105">
        <v>12.7</v>
      </c>
      <c r="M105" t="str">
        <f>IF(L105 &lt; 5, "Very Short",
    IF(L105 &lt; 10, "Short",
        IF(L105 &lt; 20, "Medium",
            IF(L105 &lt; 30, "Long", "Very Long")
        )
    )
)</f>
        <v>Medium</v>
      </c>
      <c r="N105">
        <f t="shared" si="3"/>
        <v>3</v>
      </c>
    </row>
    <row r="106" spans="1:14" x14ac:dyDescent="0.25">
      <c r="A106" t="s">
        <v>94</v>
      </c>
      <c r="B106" t="s">
        <v>10</v>
      </c>
      <c r="C106" t="s">
        <v>16</v>
      </c>
      <c r="D106" t="s">
        <v>33</v>
      </c>
      <c r="E106" t="s">
        <v>19</v>
      </c>
      <c r="F106">
        <f t="shared" si="2"/>
        <v>4</v>
      </c>
      <c r="G106" t="s">
        <v>13</v>
      </c>
      <c r="H106">
        <v>12</v>
      </c>
      <c r="I106">
        <v>10</v>
      </c>
      <c r="J106" t="s">
        <v>14</v>
      </c>
      <c r="K106">
        <v>6961</v>
      </c>
      <c r="L106">
        <v>2.8</v>
      </c>
      <c r="M106" t="str">
        <f>IF(L106 &lt; 5, "Very Short",
    IF(L106 &lt; 10, "Short",
        IF(L106 &lt; 20, "Medium",
            IF(L106 &lt; 30, "Long", "Very Long")
        )
    )
)</f>
        <v>Very Short</v>
      </c>
      <c r="N106">
        <f t="shared" si="3"/>
        <v>1</v>
      </c>
    </row>
    <row r="107" spans="1:14" x14ac:dyDescent="0.25">
      <c r="A107" t="s">
        <v>95</v>
      </c>
      <c r="B107" t="s">
        <v>10</v>
      </c>
      <c r="C107" t="s">
        <v>16</v>
      </c>
      <c r="D107" t="s">
        <v>33</v>
      </c>
      <c r="E107" t="s">
        <v>19</v>
      </c>
      <c r="F107">
        <f t="shared" si="2"/>
        <v>4</v>
      </c>
      <c r="G107" t="s">
        <v>13</v>
      </c>
      <c r="H107">
        <v>8</v>
      </c>
      <c r="I107">
        <v>5</v>
      </c>
      <c r="J107" t="s">
        <v>27</v>
      </c>
      <c r="K107">
        <v>9704.7282608999994</v>
      </c>
      <c r="L107">
        <v>2.7</v>
      </c>
      <c r="M107" t="str">
        <f>IF(L107 &lt; 5, "Very Short",
    IF(L107 &lt; 10, "Short",
        IF(L107 &lt; 20, "Medium",
            IF(L107 &lt; 30, "Long", "Very Long")
        )
    )
)</f>
        <v>Very Short</v>
      </c>
      <c r="N107">
        <f t="shared" si="3"/>
        <v>1</v>
      </c>
    </row>
    <row r="108" spans="1:14" x14ac:dyDescent="0.25">
      <c r="A108" t="s">
        <v>75</v>
      </c>
      <c r="B108" t="s">
        <v>16</v>
      </c>
      <c r="C108" t="s">
        <v>17</v>
      </c>
      <c r="D108" t="s">
        <v>63</v>
      </c>
      <c r="E108" t="s">
        <v>12</v>
      </c>
      <c r="F108">
        <f t="shared" si="2"/>
        <v>2</v>
      </c>
      <c r="G108" t="s">
        <v>13</v>
      </c>
      <c r="H108">
        <v>12</v>
      </c>
      <c r="I108">
        <v>21</v>
      </c>
      <c r="J108" t="s">
        <v>21</v>
      </c>
      <c r="K108">
        <v>13882</v>
      </c>
      <c r="L108">
        <v>11.465204677999999</v>
      </c>
      <c r="M108" t="str">
        <f>IF(L108 &lt; 5, "Very Short",
    IF(L108 &lt; 10, "Short",
        IF(L108 &lt; 20, "Medium",
            IF(L108 &lt; 30, "Long", "Very Long")
        )
    )
)</f>
        <v>Medium</v>
      </c>
      <c r="N108">
        <f t="shared" si="3"/>
        <v>3</v>
      </c>
    </row>
    <row r="109" spans="1:14" x14ac:dyDescent="0.25">
      <c r="A109" t="s">
        <v>48</v>
      </c>
      <c r="B109" t="s">
        <v>41</v>
      </c>
      <c r="C109" t="s">
        <v>42</v>
      </c>
      <c r="D109" t="s">
        <v>43</v>
      </c>
      <c r="E109" t="s">
        <v>19</v>
      </c>
      <c r="F109">
        <f t="shared" si="2"/>
        <v>4</v>
      </c>
      <c r="G109" t="s">
        <v>20</v>
      </c>
      <c r="H109">
        <v>4</v>
      </c>
      <c r="I109">
        <v>3</v>
      </c>
      <c r="J109" t="s">
        <v>21</v>
      </c>
      <c r="K109">
        <v>2759</v>
      </c>
      <c r="L109">
        <v>1.3</v>
      </c>
      <c r="M109" t="str">
        <f>IF(L109 &lt; 5, "Very Short",
    IF(L109 &lt; 10, "Short",
        IF(L109 &lt; 20, "Medium",
            IF(L109 &lt; 30, "Long", "Very Long")
        )
    )
)</f>
        <v>Very Short</v>
      </c>
      <c r="N109">
        <f t="shared" si="3"/>
        <v>1</v>
      </c>
    </row>
    <row r="110" spans="1:14" x14ac:dyDescent="0.25">
      <c r="A110" t="s">
        <v>66</v>
      </c>
      <c r="B110" t="s">
        <v>10</v>
      </c>
      <c r="C110" t="s">
        <v>16</v>
      </c>
      <c r="D110" t="s">
        <v>33</v>
      </c>
      <c r="E110" t="s">
        <v>19</v>
      </c>
      <c r="F110">
        <f t="shared" si="2"/>
        <v>4</v>
      </c>
      <c r="G110" t="s">
        <v>13</v>
      </c>
      <c r="H110">
        <v>22</v>
      </c>
      <c r="I110">
        <v>19</v>
      </c>
      <c r="J110" t="s">
        <v>21</v>
      </c>
      <c r="K110">
        <v>9704.7282608999994</v>
      </c>
      <c r="L110">
        <v>11.465204677999999</v>
      </c>
      <c r="M110" t="str">
        <f>IF(L110 &lt; 5, "Very Short",
    IF(L110 &lt; 10, "Short",
        IF(L110 &lt; 20, "Medium",
            IF(L110 &lt; 30, "Long", "Very Long")
        )
    )
)</f>
        <v>Medium</v>
      </c>
      <c r="N110">
        <f t="shared" si="3"/>
        <v>3</v>
      </c>
    </row>
    <row r="111" spans="1:14" x14ac:dyDescent="0.25">
      <c r="A111" t="s">
        <v>34</v>
      </c>
      <c r="B111" t="s">
        <v>10</v>
      </c>
      <c r="C111" t="s">
        <v>16</v>
      </c>
      <c r="D111" t="s">
        <v>33</v>
      </c>
      <c r="E111" t="s">
        <v>19</v>
      </c>
      <c r="F111">
        <f t="shared" si="2"/>
        <v>4</v>
      </c>
      <c r="G111" t="s">
        <v>13</v>
      </c>
      <c r="H111">
        <v>13</v>
      </c>
      <c r="I111">
        <v>10</v>
      </c>
      <c r="J111" t="s">
        <v>44</v>
      </c>
      <c r="K111">
        <v>3943</v>
      </c>
      <c r="L111">
        <v>2.8</v>
      </c>
      <c r="M111" t="str">
        <f>IF(L111 &lt; 5, "Very Short",
    IF(L111 &lt; 10, "Short",
        IF(L111 &lt; 20, "Medium",
            IF(L111 &lt; 30, "Long", "Very Long")
        )
    )
)</f>
        <v>Very Short</v>
      </c>
      <c r="N111">
        <f t="shared" si="3"/>
        <v>1</v>
      </c>
    </row>
    <row r="112" spans="1:14" x14ac:dyDescent="0.25">
      <c r="A112" t="s">
        <v>39</v>
      </c>
      <c r="B112" t="s">
        <v>16</v>
      </c>
      <c r="C112" t="s">
        <v>17</v>
      </c>
      <c r="D112" t="s">
        <v>23</v>
      </c>
      <c r="E112" t="s">
        <v>24</v>
      </c>
      <c r="F112">
        <f t="shared" si="2"/>
        <v>1</v>
      </c>
      <c r="G112" t="s">
        <v>20</v>
      </c>
      <c r="H112">
        <v>19</v>
      </c>
      <c r="I112">
        <v>9</v>
      </c>
      <c r="J112" t="s">
        <v>21</v>
      </c>
      <c r="K112">
        <v>10262</v>
      </c>
      <c r="L112">
        <v>11.465204677999999</v>
      </c>
      <c r="M112" t="str">
        <f>IF(L112 &lt; 5, "Very Short",
    IF(L112 &lt; 10, "Short",
        IF(L112 &lt; 20, "Medium",
            IF(L112 &lt; 30, "Long", "Very Long")
        )
    )
)</f>
        <v>Medium</v>
      </c>
      <c r="N112">
        <f t="shared" si="3"/>
        <v>3</v>
      </c>
    </row>
    <row r="113" spans="1:14" x14ac:dyDescent="0.25">
      <c r="A113" t="s">
        <v>81</v>
      </c>
      <c r="B113" t="s">
        <v>16</v>
      </c>
      <c r="C113" t="s">
        <v>17</v>
      </c>
      <c r="D113" t="s">
        <v>49</v>
      </c>
      <c r="E113" t="s">
        <v>24</v>
      </c>
      <c r="F113">
        <f t="shared" si="2"/>
        <v>1</v>
      </c>
      <c r="G113" t="s">
        <v>13</v>
      </c>
      <c r="H113">
        <v>8</v>
      </c>
      <c r="I113">
        <v>17</v>
      </c>
      <c r="J113" t="s">
        <v>14</v>
      </c>
      <c r="K113">
        <v>5998</v>
      </c>
      <c r="L113">
        <v>14.6</v>
      </c>
      <c r="M113" t="str">
        <f>IF(L113 &lt; 5, "Very Short",
    IF(L113 &lt; 10, "Short",
        IF(L113 &lt; 20, "Medium",
            IF(L113 &lt; 30, "Long", "Very Long")
        )
    )
)</f>
        <v>Medium</v>
      </c>
      <c r="N113">
        <f t="shared" si="3"/>
        <v>3</v>
      </c>
    </row>
    <row r="114" spans="1:14" x14ac:dyDescent="0.25">
      <c r="A114" t="s">
        <v>62</v>
      </c>
      <c r="B114" t="s">
        <v>16</v>
      </c>
      <c r="C114" t="s">
        <v>17</v>
      </c>
      <c r="D114" t="s">
        <v>23</v>
      </c>
      <c r="E114" t="s">
        <v>24</v>
      </c>
      <c r="F114">
        <f t="shared" si="2"/>
        <v>1</v>
      </c>
      <c r="G114" t="s">
        <v>13</v>
      </c>
      <c r="H114">
        <v>1</v>
      </c>
      <c r="I114">
        <v>17</v>
      </c>
      <c r="J114" t="s">
        <v>53</v>
      </c>
      <c r="K114">
        <v>14067</v>
      </c>
      <c r="L114">
        <v>11.465204677999999</v>
      </c>
      <c r="M114" t="str">
        <f>IF(L114 &lt; 5, "Very Short",
    IF(L114 &lt; 10, "Short",
        IF(L114 &lt; 20, "Medium",
            IF(L114 &lt; 30, "Long", "Very Long")
        )
    )
)</f>
        <v>Medium</v>
      </c>
      <c r="N114">
        <f t="shared" si="3"/>
        <v>3</v>
      </c>
    </row>
    <row r="115" spans="1:14" x14ac:dyDescent="0.25">
      <c r="A115" t="s">
        <v>66</v>
      </c>
      <c r="B115" t="s">
        <v>10</v>
      </c>
      <c r="C115" t="s">
        <v>16</v>
      </c>
      <c r="D115" t="s">
        <v>33</v>
      </c>
      <c r="E115" t="s">
        <v>19</v>
      </c>
      <c r="F115">
        <f t="shared" si="2"/>
        <v>4</v>
      </c>
      <c r="G115" t="s">
        <v>13</v>
      </c>
      <c r="H115">
        <v>22</v>
      </c>
      <c r="I115">
        <v>20</v>
      </c>
      <c r="J115" t="s">
        <v>44</v>
      </c>
      <c r="K115">
        <v>9704.7282608999994</v>
      </c>
      <c r="L115">
        <v>2.8</v>
      </c>
      <c r="M115" t="str">
        <f>IF(L115 &lt; 5, "Very Short",
    IF(L115 &lt; 10, "Short",
        IF(L115 &lt; 20, "Medium",
            IF(L115 &lt; 30, "Long", "Very Long")
        )
    )
)</f>
        <v>Very Short</v>
      </c>
      <c r="N115">
        <f t="shared" si="3"/>
        <v>1</v>
      </c>
    </row>
    <row r="116" spans="1:14" x14ac:dyDescent="0.25">
      <c r="A116" t="s">
        <v>22</v>
      </c>
      <c r="B116" t="s">
        <v>16</v>
      </c>
      <c r="C116" t="s">
        <v>17</v>
      </c>
      <c r="D116" t="s">
        <v>23</v>
      </c>
      <c r="E116" t="s">
        <v>24</v>
      </c>
      <c r="F116">
        <f t="shared" si="2"/>
        <v>1</v>
      </c>
      <c r="G116" t="s">
        <v>20</v>
      </c>
      <c r="H116">
        <v>19</v>
      </c>
      <c r="I116">
        <v>19</v>
      </c>
      <c r="J116" t="s">
        <v>21</v>
      </c>
      <c r="K116">
        <v>12373</v>
      </c>
      <c r="L116">
        <v>23.8</v>
      </c>
      <c r="M116" t="str">
        <f>IF(L116 &lt; 5, "Very Short",
    IF(L116 &lt; 10, "Short",
        IF(L116 &lt; 20, "Medium",
            IF(L116 &lt; 30, "Long", "Very Long")
        )
    )
)</f>
        <v>Long</v>
      </c>
      <c r="N116">
        <f t="shared" si="3"/>
        <v>4</v>
      </c>
    </row>
    <row r="117" spans="1:14" x14ac:dyDescent="0.25">
      <c r="A117" t="s">
        <v>48</v>
      </c>
      <c r="B117" t="s">
        <v>16</v>
      </c>
      <c r="C117" t="s">
        <v>17</v>
      </c>
      <c r="D117" t="s">
        <v>23</v>
      </c>
      <c r="E117" t="s">
        <v>24</v>
      </c>
      <c r="F117">
        <f t="shared" si="2"/>
        <v>1</v>
      </c>
      <c r="G117" t="s">
        <v>20</v>
      </c>
      <c r="H117">
        <v>19</v>
      </c>
      <c r="I117">
        <v>10</v>
      </c>
      <c r="J117" t="s">
        <v>53</v>
      </c>
      <c r="K117">
        <v>8401</v>
      </c>
      <c r="L117">
        <v>9.3000000000000007</v>
      </c>
      <c r="M117" t="str">
        <f>IF(L117 &lt; 5, "Very Short",
    IF(L117 &lt; 10, "Short",
        IF(L117 &lt; 20, "Medium",
            IF(L117 &lt; 30, "Long", "Very Long")
        )
    )
)</f>
        <v>Short</v>
      </c>
      <c r="N117">
        <f t="shared" si="3"/>
        <v>2</v>
      </c>
    </row>
    <row r="118" spans="1:14" x14ac:dyDescent="0.25">
      <c r="A118" t="s">
        <v>62</v>
      </c>
      <c r="B118" t="s">
        <v>16</v>
      </c>
      <c r="C118" t="s">
        <v>17</v>
      </c>
      <c r="D118" t="s">
        <v>31</v>
      </c>
      <c r="E118" t="s">
        <v>24</v>
      </c>
      <c r="F118">
        <f t="shared" si="2"/>
        <v>1</v>
      </c>
      <c r="G118" t="s">
        <v>13</v>
      </c>
      <c r="H118">
        <v>22</v>
      </c>
      <c r="I118">
        <v>15</v>
      </c>
      <c r="J118" t="s">
        <v>27</v>
      </c>
      <c r="K118">
        <v>9704.7282608999994</v>
      </c>
      <c r="L118">
        <v>6.3</v>
      </c>
      <c r="M118" t="str">
        <f>IF(L118 &lt; 5, "Very Short",
    IF(L118 &lt; 10, "Short",
        IF(L118 &lt; 20, "Medium",
            IF(L118 &lt; 30, "Long", "Very Long")
        )
    )
)</f>
        <v>Short</v>
      </c>
      <c r="N118">
        <f t="shared" si="3"/>
        <v>2</v>
      </c>
    </row>
    <row r="119" spans="1:14" x14ac:dyDescent="0.25">
      <c r="A119" t="s">
        <v>34</v>
      </c>
      <c r="B119" t="s">
        <v>9</v>
      </c>
      <c r="C119" t="s">
        <v>10</v>
      </c>
      <c r="D119" t="s">
        <v>26</v>
      </c>
      <c r="E119" t="s">
        <v>19</v>
      </c>
      <c r="F119">
        <f t="shared" si="2"/>
        <v>4</v>
      </c>
      <c r="G119" t="s">
        <v>13</v>
      </c>
      <c r="H119">
        <v>18</v>
      </c>
      <c r="I119">
        <v>15</v>
      </c>
      <c r="J119" t="s">
        <v>44</v>
      </c>
      <c r="K119">
        <v>4804</v>
      </c>
      <c r="L119">
        <v>2.6</v>
      </c>
      <c r="M119" t="str">
        <f>IF(L119 &lt; 5, "Very Short",
    IF(L119 &lt; 10, "Short",
        IF(L119 &lt; 20, "Medium",
            IF(L119 &lt; 30, "Long", "Very Long")
        )
    )
)</f>
        <v>Very Short</v>
      </c>
      <c r="N119">
        <f t="shared" si="3"/>
        <v>1</v>
      </c>
    </row>
    <row r="120" spans="1:14" x14ac:dyDescent="0.25">
      <c r="A120" t="s">
        <v>15</v>
      </c>
      <c r="B120" t="s">
        <v>16</v>
      </c>
      <c r="C120" t="s">
        <v>17</v>
      </c>
      <c r="D120" t="s">
        <v>23</v>
      </c>
      <c r="E120" t="s">
        <v>24</v>
      </c>
      <c r="F120">
        <f t="shared" si="2"/>
        <v>1</v>
      </c>
      <c r="G120" t="s">
        <v>13</v>
      </c>
      <c r="H120">
        <v>21</v>
      </c>
      <c r="I120">
        <v>4</v>
      </c>
      <c r="J120" t="s">
        <v>44</v>
      </c>
      <c r="K120">
        <v>10518</v>
      </c>
      <c r="L120">
        <v>16.3</v>
      </c>
      <c r="M120" t="str">
        <f>IF(L120 &lt; 5, "Very Short",
    IF(L120 &lt; 10, "Short",
        IF(L120 &lt; 20, "Medium",
            IF(L120 &lt; 30, "Long", "Very Long")
        )
    )
)</f>
        <v>Medium</v>
      </c>
      <c r="N120">
        <f t="shared" si="3"/>
        <v>3</v>
      </c>
    </row>
    <row r="121" spans="1:14" x14ac:dyDescent="0.25">
      <c r="A121" t="s">
        <v>96</v>
      </c>
      <c r="B121" t="s">
        <v>10</v>
      </c>
      <c r="C121" t="s">
        <v>65</v>
      </c>
      <c r="D121" t="s">
        <v>80</v>
      </c>
      <c r="E121" t="s">
        <v>24</v>
      </c>
      <c r="F121">
        <f t="shared" si="2"/>
        <v>1</v>
      </c>
      <c r="G121" t="s">
        <v>13</v>
      </c>
      <c r="H121">
        <v>15</v>
      </c>
      <c r="I121">
        <v>5</v>
      </c>
      <c r="J121" t="s">
        <v>21</v>
      </c>
      <c r="K121">
        <v>26890</v>
      </c>
      <c r="L121">
        <v>9.5</v>
      </c>
      <c r="M121" t="str">
        <f>IF(L121 &lt; 5, "Very Short",
    IF(L121 &lt; 10, "Short",
        IF(L121 &lt; 20, "Medium",
            IF(L121 &lt; 30, "Long", "Very Long")
        )
    )
)</f>
        <v>Short</v>
      </c>
      <c r="N121">
        <f t="shared" si="3"/>
        <v>2</v>
      </c>
    </row>
    <row r="122" spans="1:14" x14ac:dyDescent="0.25">
      <c r="A122" t="s">
        <v>75</v>
      </c>
      <c r="B122" t="s">
        <v>16</v>
      </c>
      <c r="C122" t="s">
        <v>17</v>
      </c>
      <c r="D122" t="s">
        <v>23</v>
      </c>
      <c r="E122" t="s">
        <v>24</v>
      </c>
      <c r="F122">
        <f t="shared" si="2"/>
        <v>1</v>
      </c>
      <c r="G122" t="s">
        <v>20</v>
      </c>
      <c r="H122">
        <v>19</v>
      </c>
      <c r="I122">
        <v>18</v>
      </c>
      <c r="J122" t="s">
        <v>21</v>
      </c>
      <c r="K122">
        <v>10577</v>
      </c>
      <c r="L122">
        <v>24.8</v>
      </c>
      <c r="M122" t="str">
        <f>IF(L122 &lt; 5, "Very Short",
    IF(L122 &lt; 10, "Short",
        IF(L122 &lt; 20, "Medium",
            IF(L122 &lt; 30, "Long", "Very Long")
        )
    )
)</f>
        <v>Long</v>
      </c>
      <c r="N122">
        <f t="shared" si="3"/>
        <v>4</v>
      </c>
    </row>
    <row r="123" spans="1:14" x14ac:dyDescent="0.25">
      <c r="A123" t="s">
        <v>52</v>
      </c>
      <c r="B123" t="s">
        <v>10</v>
      </c>
      <c r="C123" t="s">
        <v>16</v>
      </c>
      <c r="D123" t="s">
        <v>33</v>
      </c>
      <c r="E123" t="s">
        <v>19</v>
      </c>
      <c r="F123">
        <f t="shared" si="2"/>
        <v>4</v>
      </c>
      <c r="G123" t="s">
        <v>13</v>
      </c>
      <c r="H123">
        <v>7</v>
      </c>
      <c r="I123">
        <v>4</v>
      </c>
      <c r="J123" t="s">
        <v>36</v>
      </c>
      <c r="K123">
        <v>4282</v>
      </c>
      <c r="L123">
        <v>2.8</v>
      </c>
      <c r="M123" t="str">
        <f>IF(L123 &lt; 5, "Very Short",
    IF(L123 &lt; 10, "Short",
        IF(L123 &lt; 20, "Medium",
            IF(L123 &lt; 30, "Long", "Very Long")
        )
    )
)</f>
        <v>Very Short</v>
      </c>
      <c r="N123">
        <f t="shared" si="3"/>
        <v>1</v>
      </c>
    </row>
    <row r="124" spans="1:14" x14ac:dyDescent="0.25">
      <c r="A124" t="s">
        <v>87</v>
      </c>
      <c r="B124" t="s">
        <v>16</v>
      </c>
      <c r="C124" t="s">
        <v>17</v>
      </c>
      <c r="D124" t="s">
        <v>93</v>
      </c>
      <c r="E124" t="s">
        <v>12</v>
      </c>
      <c r="F124">
        <f t="shared" si="2"/>
        <v>2</v>
      </c>
      <c r="G124" t="s">
        <v>13</v>
      </c>
      <c r="H124">
        <v>19</v>
      </c>
      <c r="I124">
        <v>11</v>
      </c>
      <c r="J124" t="s">
        <v>21</v>
      </c>
      <c r="K124">
        <v>21219</v>
      </c>
      <c r="L124">
        <v>7.3</v>
      </c>
      <c r="M124" t="str">
        <f>IF(L124 &lt; 5, "Very Short",
    IF(L124 &lt; 10, "Short",
        IF(L124 &lt; 20, "Medium",
            IF(L124 &lt; 30, "Long", "Very Long")
        )
    )
)</f>
        <v>Short</v>
      </c>
      <c r="N124">
        <f t="shared" si="3"/>
        <v>2</v>
      </c>
    </row>
    <row r="125" spans="1:14" x14ac:dyDescent="0.25">
      <c r="A125" t="s">
        <v>22</v>
      </c>
      <c r="B125" t="s">
        <v>16</v>
      </c>
      <c r="C125" t="s">
        <v>17</v>
      </c>
      <c r="D125" t="s">
        <v>23</v>
      </c>
      <c r="E125" t="s">
        <v>24</v>
      </c>
      <c r="F125">
        <f t="shared" si="2"/>
        <v>1</v>
      </c>
      <c r="G125" t="s">
        <v>13</v>
      </c>
      <c r="H125">
        <v>1</v>
      </c>
      <c r="I125">
        <v>18</v>
      </c>
      <c r="J125" t="s">
        <v>53</v>
      </c>
      <c r="K125">
        <v>15078</v>
      </c>
      <c r="L125">
        <v>7.3</v>
      </c>
      <c r="M125" t="str">
        <f>IF(L125 &lt; 5, "Very Short",
    IF(L125 &lt; 10, "Short",
        IF(L125 &lt; 20, "Medium",
            IF(L125 &lt; 30, "Long", "Very Long")
        )
    )
)</f>
        <v>Short</v>
      </c>
      <c r="N125">
        <f t="shared" si="3"/>
        <v>2</v>
      </c>
    </row>
    <row r="126" spans="1:14" x14ac:dyDescent="0.25">
      <c r="A126" t="s">
        <v>66</v>
      </c>
      <c r="B126" t="s">
        <v>9</v>
      </c>
      <c r="C126" t="s">
        <v>10</v>
      </c>
      <c r="D126" t="s">
        <v>38</v>
      </c>
      <c r="E126" t="s">
        <v>24</v>
      </c>
      <c r="F126">
        <f t="shared" si="2"/>
        <v>1</v>
      </c>
      <c r="G126" t="s">
        <v>13</v>
      </c>
      <c r="H126">
        <v>20</v>
      </c>
      <c r="I126">
        <v>6</v>
      </c>
      <c r="J126" t="s">
        <v>21</v>
      </c>
      <c r="K126">
        <v>14781</v>
      </c>
      <c r="L126">
        <v>14.3</v>
      </c>
      <c r="M126" t="str">
        <f>IF(L126 &lt; 5, "Very Short",
    IF(L126 &lt; 10, "Short",
        IF(L126 &lt; 20, "Medium",
            IF(L126 &lt; 30, "Long", "Very Long")
        )
    )
)</f>
        <v>Medium</v>
      </c>
      <c r="N126">
        <f t="shared" si="3"/>
        <v>3</v>
      </c>
    </row>
    <row r="127" spans="1:14" x14ac:dyDescent="0.25">
      <c r="A127" t="s">
        <v>64</v>
      </c>
      <c r="B127" t="s">
        <v>41</v>
      </c>
      <c r="C127" t="s">
        <v>42</v>
      </c>
      <c r="D127" t="s">
        <v>43</v>
      </c>
      <c r="E127" t="s">
        <v>19</v>
      </c>
      <c r="F127">
        <f t="shared" si="2"/>
        <v>4</v>
      </c>
      <c r="G127" t="s">
        <v>13</v>
      </c>
      <c r="H127">
        <v>7</v>
      </c>
      <c r="I127">
        <v>6</v>
      </c>
      <c r="J127" t="s">
        <v>44</v>
      </c>
      <c r="K127">
        <v>4049</v>
      </c>
      <c r="L127">
        <v>1.5</v>
      </c>
      <c r="M127" t="str">
        <f>IF(L127 &lt; 5, "Very Short",
    IF(L127 &lt; 10, "Short",
        IF(L127 &lt; 20, "Medium",
            IF(L127 &lt; 30, "Long", "Very Long")
        )
    )
)</f>
        <v>Very Short</v>
      </c>
      <c r="N127">
        <f t="shared" si="3"/>
        <v>1</v>
      </c>
    </row>
    <row r="128" spans="1:14" x14ac:dyDescent="0.25">
      <c r="A128" t="s">
        <v>29</v>
      </c>
      <c r="B128" t="s">
        <v>16</v>
      </c>
      <c r="C128" t="s">
        <v>17</v>
      </c>
      <c r="D128" t="s">
        <v>23</v>
      </c>
      <c r="E128" t="s">
        <v>24</v>
      </c>
      <c r="F128">
        <f t="shared" si="2"/>
        <v>1</v>
      </c>
      <c r="G128" t="s">
        <v>13</v>
      </c>
      <c r="H128">
        <v>21</v>
      </c>
      <c r="I128">
        <v>8</v>
      </c>
      <c r="J128" t="s">
        <v>53</v>
      </c>
      <c r="K128">
        <v>9704.7282608999994</v>
      </c>
      <c r="L128">
        <v>12.3</v>
      </c>
      <c r="M128" t="str">
        <f>IF(L128 &lt; 5, "Very Short",
    IF(L128 &lt; 10, "Short",
        IF(L128 &lt; 20, "Medium",
            IF(L128 &lt; 30, "Long", "Very Long")
        )
    )
)</f>
        <v>Medium</v>
      </c>
      <c r="N128">
        <f t="shared" si="3"/>
        <v>3</v>
      </c>
    </row>
    <row r="129" spans="1:14" x14ac:dyDescent="0.25">
      <c r="A129" t="s">
        <v>48</v>
      </c>
      <c r="B129" t="s">
        <v>10</v>
      </c>
      <c r="C129" t="s">
        <v>65</v>
      </c>
      <c r="D129" t="s">
        <v>80</v>
      </c>
      <c r="E129" t="s">
        <v>24</v>
      </c>
      <c r="F129">
        <f t="shared" si="2"/>
        <v>1</v>
      </c>
      <c r="G129" t="s">
        <v>20</v>
      </c>
      <c r="H129">
        <v>23</v>
      </c>
      <c r="I129">
        <v>8</v>
      </c>
      <c r="J129" t="s">
        <v>21</v>
      </c>
      <c r="K129">
        <v>7832</v>
      </c>
      <c r="L129">
        <v>11.465204677999999</v>
      </c>
      <c r="M129" t="str">
        <f>IF(L129 &lt; 5, "Very Short",
    IF(L129 &lt; 10, "Short",
        IF(L129 &lt; 20, "Medium",
            IF(L129 &lt; 30, "Long", "Very Long")
        )
    )
)</f>
        <v>Medium</v>
      </c>
      <c r="N129">
        <f t="shared" si="3"/>
        <v>3</v>
      </c>
    </row>
    <row r="130" spans="1:14" x14ac:dyDescent="0.25">
      <c r="A130" t="s">
        <v>66</v>
      </c>
      <c r="B130" t="s">
        <v>16</v>
      </c>
      <c r="C130" t="s">
        <v>17</v>
      </c>
      <c r="D130" t="s">
        <v>97</v>
      </c>
      <c r="E130" t="s">
        <v>98</v>
      </c>
      <c r="F130">
        <f t="shared" si="2"/>
        <v>3</v>
      </c>
      <c r="G130" t="s">
        <v>13</v>
      </c>
      <c r="H130">
        <v>1</v>
      </c>
      <c r="I130">
        <v>11</v>
      </c>
      <c r="J130" t="s">
        <v>53</v>
      </c>
      <c r="K130">
        <v>16294</v>
      </c>
      <c r="L130">
        <v>13.9</v>
      </c>
      <c r="M130" t="str">
        <f>IF(L130 &lt; 5, "Very Short",
    IF(L130 &lt; 10, "Short",
        IF(L130 &lt; 20, "Medium",
            IF(L130 &lt; 30, "Long", "Very Long")
        )
    )
)</f>
        <v>Medium</v>
      </c>
      <c r="N130">
        <f t="shared" si="3"/>
        <v>3</v>
      </c>
    </row>
    <row r="131" spans="1:14" x14ac:dyDescent="0.25">
      <c r="A131" t="s">
        <v>82</v>
      </c>
      <c r="B131" t="s">
        <v>9</v>
      </c>
      <c r="C131" t="s">
        <v>10</v>
      </c>
      <c r="D131" t="s">
        <v>99</v>
      </c>
      <c r="E131" t="s">
        <v>24</v>
      </c>
      <c r="F131">
        <f t="shared" ref="F131:F194" si="4">IF(E131="1 stop", 1, IF(E131="2 stops", 2, IF(E131="3 stops", 3, 4)))</f>
        <v>1</v>
      </c>
      <c r="G131" t="s">
        <v>13</v>
      </c>
      <c r="H131">
        <v>21</v>
      </c>
      <c r="I131">
        <v>9</v>
      </c>
      <c r="J131" t="s">
        <v>14</v>
      </c>
      <c r="K131">
        <v>8030</v>
      </c>
      <c r="L131">
        <v>11.3</v>
      </c>
      <c r="M131" t="str">
        <f>IF(L131 &lt; 5, "Very Short",
    IF(L131 &lt; 10, "Short",
        IF(L131 &lt; 20, "Medium",
            IF(L131 &lt; 30, "Long", "Very Long")
        )
    )
)</f>
        <v>Medium</v>
      </c>
      <c r="N131">
        <f t="shared" ref="N131:N194" si="5">IF(L131 &lt; 5, 1,
    IF(L131 &lt; 10, 2,
        IF(L131 &lt; 20, 3,
            IF(L131 &lt; 30, 4, 5)
        )
    )
)</f>
        <v>3</v>
      </c>
    </row>
    <row r="132" spans="1:14" x14ac:dyDescent="0.25">
      <c r="A132" t="s">
        <v>34</v>
      </c>
      <c r="B132" t="s">
        <v>10</v>
      </c>
      <c r="C132" t="s">
        <v>16</v>
      </c>
      <c r="D132" t="s">
        <v>33</v>
      </c>
      <c r="E132" t="s">
        <v>19</v>
      </c>
      <c r="F132">
        <f t="shared" si="4"/>
        <v>4</v>
      </c>
      <c r="G132" t="s">
        <v>20</v>
      </c>
      <c r="H132">
        <v>10</v>
      </c>
      <c r="I132">
        <v>7</v>
      </c>
      <c r="J132" t="s">
        <v>21</v>
      </c>
      <c r="K132">
        <v>5769</v>
      </c>
      <c r="L132">
        <v>11.465204677999999</v>
      </c>
      <c r="M132" t="str">
        <f>IF(L132 &lt; 5, "Very Short",
    IF(L132 &lt; 10, "Short",
        IF(L132 &lt; 20, "Medium",
            IF(L132 &lt; 30, "Long", "Very Long")
        )
    )
)</f>
        <v>Medium</v>
      </c>
      <c r="N132">
        <f t="shared" si="5"/>
        <v>3</v>
      </c>
    </row>
    <row r="133" spans="1:14" x14ac:dyDescent="0.25">
      <c r="A133" t="s">
        <v>77</v>
      </c>
      <c r="B133" t="s">
        <v>16</v>
      </c>
      <c r="C133" t="s">
        <v>17</v>
      </c>
      <c r="D133" t="s">
        <v>60</v>
      </c>
      <c r="E133" t="s">
        <v>12</v>
      </c>
      <c r="F133">
        <f t="shared" si="4"/>
        <v>2</v>
      </c>
      <c r="G133" t="s">
        <v>13</v>
      </c>
      <c r="H133">
        <v>12</v>
      </c>
      <c r="I133">
        <v>13</v>
      </c>
      <c r="J133" t="s">
        <v>21</v>
      </c>
      <c r="K133">
        <v>15129</v>
      </c>
      <c r="L133">
        <v>23.2</v>
      </c>
      <c r="M133" t="str">
        <f>IF(L133 &lt; 5, "Very Short",
    IF(L133 &lt; 10, "Short",
        IF(L133 &lt; 20, "Medium",
            IF(L133 &lt; 30, "Long", "Very Long")
        )
    )
)</f>
        <v>Long</v>
      </c>
      <c r="N133">
        <f t="shared" si="5"/>
        <v>4</v>
      </c>
    </row>
    <row r="134" spans="1:14" x14ac:dyDescent="0.25">
      <c r="A134" t="s">
        <v>82</v>
      </c>
      <c r="B134" t="s">
        <v>41</v>
      </c>
      <c r="C134" t="s">
        <v>42</v>
      </c>
      <c r="D134" t="s">
        <v>43</v>
      </c>
      <c r="E134" t="s">
        <v>19</v>
      </c>
      <c r="F134">
        <f t="shared" si="4"/>
        <v>4</v>
      </c>
      <c r="G134" t="s">
        <v>13</v>
      </c>
      <c r="H134">
        <v>4</v>
      </c>
      <c r="I134">
        <v>2</v>
      </c>
      <c r="J134" t="s">
        <v>44</v>
      </c>
      <c r="K134">
        <v>2754</v>
      </c>
      <c r="L134">
        <v>1.5</v>
      </c>
      <c r="M134" t="str">
        <f>IF(L134 &lt; 5, "Very Short",
    IF(L134 &lt; 10, "Short",
        IF(L134 &lt; 20, "Medium",
            IF(L134 &lt; 30, "Long", "Very Long")
        )
    )
)</f>
        <v>Very Short</v>
      </c>
      <c r="N134">
        <f t="shared" si="5"/>
        <v>1</v>
      </c>
    </row>
    <row r="135" spans="1:14" x14ac:dyDescent="0.25">
      <c r="A135" t="s">
        <v>72</v>
      </c>
      <c r="B135" t="s">
        <v>16</v>
      </c>
      <c r="C135" t="s">
        <v>17</v>
      </c>
      <c r="D135" t="s">
        <v>100</v>
      </c>
      <c r="E135" t="s">
        <v>12</v>
      </c>
      <c r="F135">
        <f t="shared" si="4"/>
        <v>2</v>
      </c>
      <c r="G135" t="s">
        <v>13</v>
      </c>
      <c r="H135">
        <v>19</v>
      </c>
      <c r="I135">
        <v>5</v>
      </c>
      <c r="J135" t="s">
        <v>21</v>
      </c>
      <c r="K135">
        <v>13014</v>
      </c>
      <c r="L135">
        <v>13.5</v>
      </c>
      <c r="M135" t="str">
        <f>IF(L135 &lt; 5, "Very Short",
    IF(L135 &lt; 10, "Short",
        IF(L135 &lt; 20, "Medium",
            IF(L135 &lt; 30, "Long", "Very Long")
        )
    )
)</f>
        <v>Medium</v>
      </c>
      <c r="N135">
        <f t="shared" si="5"/>
        <v>3</v>
      </c>
    </row>
    <row r="136" spans="1:14" x14ac:dyDescent="0.25">
      <c r="A136" t="s">
        <v>22</v>
      </c>
      <c r="B136" t="s">
        <v>41</v>
      </c>
      <c r="C136" t="s">
        <v>42</v>
      </c>
      <c r="D136" t="s">
        <v>43</v>
      </c>
      <c r="E136" t="s">
        <v>19</v>
      </c>
      <c r="F136">
        <f t="shared" si="4"/>
        <v>4</v>
      </c>
      <c r="G136" t="s">
        <v>13</v>
      </c>
      <c r="H136">
        <v>7</v>
      </c>
      <c r="I136">
        <v>6</v>
      </c>
      <c r="J136" t="s">
        <v>44</v>
      </c>
      <c r="K136">
        <v>4049</v>
      </c>
      <c r="L136">
        <v>1.5</v>
      </c>
      <c r="M136" t="str">
        <f>IF(L136 &lt; 5, "Very Short",
    IF(L136 &lt; 10, "Short",
        IF(L136 &lt; 20, "Medium",
            IF(L136 &lt; 30, "Long", "Very Long")
        )
    )
)</f>
        <v>Very Short</v>
      </c>
      <c r="N136">
        <f t="shared" si="5"/>
        <v>1</v>
      </c>
    </row>
    <row r="137" spans="1:14" x14ac:dyDescent="0.25">
      <c r="A137" t="s">
        <v>39</v>
      </c>
      <c r="B137" t="s">
        <v>9</v>
      </c>
      <c r="C137" t="s">
        <v>10</v>
      </c>
      <c r="D137" t="s">
        <v>38</v>
      </c>
      <c r="E137" t="s">
        <v>24</v>
      </c>
      <c r="F137">
        <f t="shared" si="4"/>
        <v>1</v>
      </c>
      <c r="G137" t="s">
        <v>20</v>
      </c>
      <c r="H137">
        <v>19</v>
      </c>
      <c r="I137">
        <v>14</v>
      </c>
      <c r="J137" t="s">
        <v>21</v>
      </c>
      <c r="K137">
        <v>9899</v>
      </c>
      <c r="L137">
        <v>5.8</v>
      </c>
      <c r="M137" t="str">
        <f>IF(L137 &lt; 5, "Very Short",
    IF(L137 &lt; 10, "Short",
        IF(L137 &lt; 20, "Medium",
            IF(L137 &lt; 30, "Long", "Very Long")
        )
    )
)</f>
        <v>Short</v>
      </c>
      <c r="N137">
        <f t="shared" si="5"/>
        <v>2</v>
      </c>
    </row>
    <row r="138" spans="1:14" x14ac:dyDescent="0.25">
      <c r="A138" t="s">
        <v>48</v>
      </c>
      <c r="B138" t="s">
        <v>16</v>
      </c>
      <c r="C138" t="s">
        <v>17</v>
      </c>
      <c r="D138" t="s">
        <v>23</v>
      </c>
      <c r="E138" t="s">
        <v>24</v>
      </c>
      <c r="F138">
        <f t="shared" si="4"/>
        <v>1</v>
      </c>
      <c r="G138" t="s">
        <v>13</v>
      </c>
      <c r="H138">
        <v>18</v>
      </c>
      <c r="I138">
        <v>10</v>
      </c>
      <c r="J138" t="s">
        <v>53</v>
      </c>
      <c r="K138">
        <v>11999</v>
      </c>
      <c r="L138">
        <v>8.5</v>
      </c>
      <c r="M138" t="str">
        <f>IF(L138 &lt; 5, "Very Short",
    IF(L138 &lt; 10, "Short",
        IF(L138 &lt; 20, "Medium",
            IF(L138 &lt; 30, "Long", "Very Long")
        )
    )
)</f>
        <v>Short</v>
      </c>
      <c r="N138">
        <f t="shared" si="5"/>
        <v>2</v>
      </c>
    </row>
    <row r="139" spans="1:14" x14ac:dyDescent="0.25">
      <c r="A139" t="s">
        <v>28</v>
      </c>
      <c r="B139" t="s">
        <v>16</v>
      </c>
      <c r="C139" t="s">
        <v>17</v>
      </c>
      <c r="D139" t="s">
        <v>40</v>
      </c>
      <c r="E139" t="s">
        <v>12</v>
      </c>
      <c r="F139">
        <f t="shared" si="4"/>
        <v>2</v>
      </c>
      <c r="G139" t="s">
        <v>13</v>
      </c>
      <c r="H139">
        <v>19</v>
      </c>
      <c r="I139">
        <v>5</v>
      </c>
      <c r="J139" t="s">
        <v>21</v>
      </c>
      <c r="K139">
        <v>16914</v>
      </c>
      <c r="L139">
        <v>38.299999999999997</v>
      </c>
      <c r="M139" t="str">
        <f>IF(L139 &lt; 5, "Very Short",
    IF(L139 &lt; 10, "Short",
        IF(L139 &lt; 20, "Medium",
            IF(L139 &lt; 30, "Long", "Very Long")
        )
    )
)</f>
        <v>Very Long</v>
      </c>
      <c r="N139">
        <f t="shared" si="5"/>
        <v>5</v>
      </c>
    </row>
    <row r="140" spans="1:14" x14ac:dyDescent="0.25">
      <c r="A140" t="s">
        <v>48</v>
      </c>
      <c r="B140" t="s">
        <v>16</v>
      </c>
      <c r="C140" t="s">
        <v>17</v>
      </c>
      <c r="D140" t="s">
        <v>101</v>
      </c>
      <c r="E140" t="s">
        <v>98</v>
      </c>
      <c r="F140">
        <f t="shared" si="4"/>
        <v>3</v>
      </c>
      <c r="G140" t="s">
        <v>13</v>
      </c>
      <c r="H140">
        <v>19</v>
      </c>
      <c r="I140">
        <v>5</v>
      </c>
      <c r="J140" t="s">
        <v>14</v>
      </c>
      <c r="K140">
        <v>9128</v>
      </c>
      <c r="L140">
        <v>11.465204677999999</v>
      </c>
      <c r="M140" t="str">
        <f>IF(L140 &lt; 5, "Very Short",
    IF(L140 &lt; 10, "Short",
        IF(L140 &lt; 20, "Medium",
            IF(L140 &lt; 30, "Long", "Very Long")
        )
    )
)</f>
        <v>Medium</v>
      </c>
      <c r="N140">
        <f t="shared" si="5"/>
        <v>3</v>
      </c>
    </row>
    <row r="141" spans="1:14" x14ac:dyDescent="0.25">
      <c r="A141" t="s">
        <v>29</v>
      </c>
      <c r="B141" t="s">
        <v>16</v>
      </c>
      <c r="C141" t="s">
        <v>17</v>
      </c>
      <c r="D141" t="s">
        <v>23</v>
      </c>
      <c r="E141" t="s">
        <v>24</v>
      </c>
      <c r="F141">
        <f t="shared" si="4"/>
        <v>1</v>
      </c>
      <c r="G141" t="s">
        <v>20</v>
      </c>
      <c r="H141">
        <v>12</v>
      </c>
      <c r="I141">
        <v>20</v>
      </c>
      <c r="J141" t="s">
        <v>21</v>
      </c>
      <c r="K141">
        <v>12898</v>
      </c>
      <c r="L141">
        <v>15.7</v>
      </c>
      <c r="M141" t="str">
        <f>IF(L141 &lt; 5, "Very Short",
    IF(L141 &lt; 10, "Short",
        IF(L141 &lt; 20, "Medium",
            IF(L141 &lt; 30, "Long", "Very Long")
        )
    )
)</f>
        <v>Medium</v>
      </c>
      <c r="N141">
        <f t="shared" si="5"/>
        <v>3</v>
      </c>
    </row>
    <row r="142" spans="1:14" x14ac:dyDescent="0.25">
      <c r="A142" t="s">
        <v>50</v>
      </c>
      <c r="B142" t="s">
        <v>16</v>
      </c>
      <c r="C142" t="s">
        <v>17</v>
      </c>
      <c r="D142" t="s">
        <v>23</v>
      </c>
      <c r="E142" t="s">
        <v>24</v>
      </c>
      <c r="F142">
        <f t="shared" si="4"/>
        <v>1</v>
      </c>
      <c r="G142" t="s">
        <v>13</v>
      </c>
      <c r="H142">
        <v>21</v>
      </c>
      <c r="I142">
        <v>13</v>
      </c>
      <c r="J142" t="s">
        <v>53</v>
      </c>
      <c r="K142">
        <v>17057</v>
      </c>
      <c r="L142">
        <v>7.1</v>
      </c>
      <c r="M142" t="str">
        <f>IF(L142 &lt; 5, "Very Short",
    IF(L142 &lt; 10, "Short",
        IF(L142 &lt; 20, "Medium",
            IF(L142 &lt; 30, "Long", "Very Long")
        )
    )
)</f>
        <v>Short</v>
      </c>
      <c r="N142">
        <f t="shared" si="5"/>
        <v>2</v>
      </c>
    </row>
    <row r="143" spans="1:14" x14ac:dyDescent="0.25">
      <c r="A143" t="s">
        <v>77</v>
      </c>
      <c r="B143" t="s">
        <v>9</v>
      </c>
      <c r="C143" t="s">
        <v>10</v>
      </c>
      <c r="D143" t="s">
        <v>102</v>
      </c>
      <c r="E143" t="s">
        <v>12</v>
      </c>
      <c r="F143">
        <f t="shared" si="4"/>
        <v>2</v>
      </c>
      <c r="G143" t="s">
        <v>13</v>
      </c>
      <c r="H143">
        <v>18</v>
      </c>
      <c r="I143">
        <v>9</v>
      </c>
      <c r="J143" t="s">
        <v>14</v>
      </c>
      <c r="K143">
        <v>8366</v>
      </c>
      <c r="L143">
        <v>8.9</v>
      </c>
      <c r="M143" t="str">
        <f>IF(L143 &lt; 5, "Very Short",
    IF(L143 &lt; 10, "Short",
        IF(L143 &lt; 20, "Medium",
            IF(L143 &lt; 30, "Long", "Very Long")
        )
    )
)</f>
        <v>Short</v>
      </c>
      <c r="N143">
        <f t="shared" si="5"/>
        <v>2</v>
      </c>
    </row>
    <row r="144" spans="1:14" x14ac:dyDescent="0.25">
      <c r="A144" t="s">
        <v>62</v>
      </c>
      <c r="B144" t="s">
        <v>16</v>
      </c>
      <c r="C144" t="s">
        <v>17</v>
      </c>
      <c r="D144" t="s">
        <v>23</v>
      </c>
      <c r="E144" t="s">
        <v>24</v>
      </c>
      <c r="F144">
        <f t="shared" si="4"/>
        <v>1</v>
      </c>
      <c r="G144" t="s">
        <v>13</v>
      </c>
      <c r="H144">
        <v>19</v>
      </c>
      <c r="I144">
        <v>18</v>
      </c>
      <c r="J144" t="s">
        <v>21</v>
      </c>
      <c r="K144">
        <v>16079</v>
      </c>
      <c r="L144">
        <v>24.8</v>
      </c>
      <c r="M144" t="str">
        <f>IF(L144 &lt; 5, "Very Short",
    IF(L144 &lt; 10, "Short",
        IF(L144 &lt; 20, "Medium",
            IF(L144 &lt; 30, "Long", "Very Long")
        )
    )
)</f>
        <v>Long</v>
      </c>
      <c r="N144">
        <f t="shared" si="5"/>
        <v>4</v>
      </c>
    </row>
    <row r="145" spans="1:14" x14ac:dyDescent="0.25">
      <c r="A145" t="s">
        <v>82</v>
      </c>
      <c r="B145" t="s">
        <v>9</v>
      </c>
      <c r="C145" t="s">
        <v>10</v>
      </c>
      <c r="D145" t="s">
        <v>45</v>
      </c>
      <c r="E145" t="s">
        <v>24</v>
      </c>
      <c r="F145">
        <f t="shared" si="4"/>
        <v>1</v>
      </c>
      <c r="G145" t="s">
        <v>13</v>
      </c>
      <c r="H145">
        <v>9</v>
      </c>
      <c r="I145">
        <v>20</v>
      </c>
      <c r="J145" t="s">
        <v>59</v>
      </c>
      <c r="K145">
        <v>7980</v>
      </c>
      <c r="L145">
        <v>12.8</v>
      </c>
      <c r="M145" t="str">
        <f>IF(L145 &lt; 5, "Very Short",
    IF(L145 &lt; 10, "Short",
        IF(L145 &lt; 20, "Medium",
            IF(L145 &lt; 30, "Long", "Very Long")
        )
    )
)</f>
        <v>Medium</v>
      </c>
      <c r="N145">
        <f t="shared" si="5"/>
        <v>3</v>
      </c>
    </row>
    <row r="146" spans="1:14" x14ac:dyDescent="0.25">
      <c r="A146" t="s">
        <v>68</v>
      </c>
      <c r="B146" t="s">
        <v>10</v>
      </c>
      <c r="C146" t="s">
        <v>65</v>
      </c>
      <c r="D146" t="s">
        <v>33</v>
      </c>
      <c r="E146" t="s">
        <v>19</v>
      </c>
      <c r="F146">
        <f t="shared" si="4"/>
        <v>4</v>
      </c>
      <c r="G146" t="s">
        <v>13</v>
      </c>
      <c r="H146">
        <v>0</v>
      </c>
      <c r="I146">
        <v>21</v>
      </c>
      <c r="J146" t="s">
        <v>59</v>
      </c>
      <c r="K146">
        <v>9704.7282608999994</v>
      </c>
      <c r="L146">
        <v>2.9</v>
      </c>
      <c r="M146" t="str">
        <f>IF(L146 &lt; 5, "Very Short",
    IF(L146 &lt; 10, "Short",
        IF(L146 &lt; 20, "Medium",
            IF(L146 &lt; 30, "Long", "Very Long")
        )
    )
)</f>
        <v>Very Short</v>
      </c>
      <c r="N146">
        <f t="shared" si="5"/>
        <v>1</v>
      </c>
    </row>
    <row r="147" spans="1:14" x14ac:dyDescent="0.25">
      <c r="A147" t="s">
        <v>28</v>
      </c>
      <c r="B147" t="s">
        <v>16</v>
      </c>
      <c r="C147" t="s">
        <v>17</v>
      </c>
      <c r="D147" t="s">
        <v>23</v>
      </c>
      <c r="E147" t="s">
        <v>24</v>
      </c>
      <c r="F147">
        <f t="shared" si="4"/>
        <v>1</v>
      </c>
      <c r="G147" t="s">
        <v>20</v>
      </c>
      <c r="H147">
        <v>4</v>
      </c>
      <c r="I147">
        <v>9</v>
      </c>
      <c r="J147" t="s">
        <v>21</v>
      </c>
      <c r="K147">
        <v>13843</v>
      </c>
      <c r="L147">
        <v>19.399999999999999</v>
      </c>
      <c r="M147" t="str">
        <f>IF(L147 &lt; 5, "Very Short",
    IF(L147 &lt; 10, "Short",
        IF(L147 &lt; 20, "Medium",
            IF(L147 &lt; 30, "Long", "Very Long")
        )
    )
)</f>
        <v>Medium</v>
      </c>
      <c r="N147">
        <f t="shared" si="5"/>
        <v>3</v>
      </c>
    </row>
    <row r="148" spans="1:14" x14ac:dyDescent="0.25">
      <c r="A148" t="s">
        <v>8</v>
      </c>
      <c r="B148" t="s">
        <v>10</v>
      </c>
      <c r="C148" t="s">
        <v>16</v>
      </c>
      <c r="D148" t="s">
        <v>33</v>
      </c>
      <c r="E148" t="s">
        <v>19</v>
      </c>
      <c r="F148">
        <f t="shared" si="4"/>
        <v>4</v>
      </c>
      <c r="G148" t="s">
        <v>20</v>
      </c>
      <c r="H148">
        <v>8</v>
      </c>
      <c r="I148">
        <v>6</v>
      </c>
      <c r="J148" t="s">
        <v>21</v>
      </c>
      <c r="K148">
        <v>4030</v>
      </c>
      <c r="L148">
        <v>2.8</v>
      </c>
      <c r="M148" t="str">
        <f>IF(L148 &lt; 5, "Very Short",
    IF(L148 &lt; 10, "Short",
        IF(L148 &lt; 20, "Medium",
            IF(L148 &lt; 30, "Long", "Very Long")
        )
    )
)</f>
        <v>Very Short</v>
      </c>
      <c r="N148">
        <f t="shared" si="5"/>
        <v>1</v>
      </c>
    </row>
    <row r="149" spans="1:14" x14ac:dyDescent="0.25">
      <c r="A149" t="s">
        <v>35</v>
      </c>
      <c r="B149" t="s">
        <v>9</v>
      </c>
      <c r="C149" t="s">
        <v>10</v>
      </c>
      <c r="D149" t="s">
        <v>45</v>
      </c>
      <c r="E149" t="s">
        <v>24</v>
      </c>
      <c r="F149">
        <f t="shared" si="4"/>
        <v>1</v>
      </c>
      <c r="G149" t="s">
        <v>13</v>
      </c>
      <c r="H149">
        <v>14</v>
      </c>
      <c r="I149">
        <v>9</v>
      </c>
      <c r="J149" t="s">
        <v>21</v>
      </c>
      <c r="K149">
        <v>13067</v>
      </c>
      <c r="L149">
        <v>28.8</v>
      </c>
      <c r="M149" t="str">
        <f>IF(L149 &lt; 5, "Very Short",
    IF(L149 &lt; 10, "Short",
        IF(L149 &lt; 20, "Medium",
            IF(L149 &lt; 30, "Long", "Very Long")
        )
    )
)</f>
        <v>Long</v>
      </c>
      <c r="N149">
        <f t="shared" si="5"/>
        <v>4</v>
      </c>
    </row>
    <row r="150" spans="1:14" x14ac:dyDescent="0.25">
      <c r="A150" t="s">
        <v>39</v>
      </c>
      <c r="B150" t="s">
        <v>16</v>
      </c>
      <c r="C150" t="s">
        <v>17</v>
      </c>
      <c r="D150" t="s">
        <v>23</v>
      </c>
      <c r="E150" t="s">
        <v>24</v>
      </c>
      <c r="F150">
        <f t="shared" si="4"/>
        <v>1</v>
      </c>
      <c r="G150" t="s">
        <v>13</v>
      </c>
      <c r="H150">
        <v>19</v>
      </c>
      <c r="I150">
        <v>9</v>
      </c>
      <c r="J150" t="s">
        <v>53</v>
      </c>
      <c r="K150">
        <v>14848</v>
      </c>
      <c r="L150">
        <v>10.3</v>
      </c>
      <c r="M150" t="str">
        <f>IF(L150 &lt; 5, "Very Short",
    IF(L150 &lt; 10, "Short",
        IF(L150 &lt; 20, "Medium",
            IF(L150 &lt; 30, "Long", "Very Long")
        )
    )
)</f>
        <v>Medium</v>
      </c>
      <c r="N150">
        <f t="shared" si="5"/>
        <v>3</v>
      </c>
    </row>
    <row r="151" spans="1:14" x14ac:dyDescent="0.25">
      <c r="A151" t="s">
        <v>8</v>
      </c>
      <c r="B151" t="s">
        <v>9</v>
      </c>
      <c r="C151" t="s">
        <v>10</v>
      </c>
      <c r="D151" t="s">
        <v>103</v>
      </c>
      <c r="E151" t="s">
        <v>12</v>
      </c>
      <c r="F151">
        <f t="shared" si="4"/>
        <v>2</v>
      </c>
      <c r="G151" t="s">
        <v>13</v>
      </c>
      <c r="H151">
        <v>21</v>
      </c>
      <c r="I151">
        <v>9</v>
      </c>
      <c r="J151" t="s">
        <v>14</v>
      </c>
      <c r="K151">
        <v>12009</v>
      </c>
      <c r="L151">
        <v>12.7</v>
      </c>
      <c r="M151" t="str">
        <f>IF(L151 &lt; 5, "Very Short",
    IF(L151 &lt; 10, "Short",
        IF(L151 &lt; 20, "Medium",
            IF(L151 &lt; 30, "Long", "Very Long")
        )
    )
)</f>
        <v>Medium</v>
      </c>
      <c r="N151">
        <f t="shared" si="5"/>
        <v>3</v>
      </c>
    </row>
    <row r="152" spans="1:14" x14ac:dyDescent="0.25">
      <c r="A152" t="s">
        <v>29</v>
      </c>
      <c r="B152" t="s">
        <v>16</v>
      </c>
      <c r="C152" t="s">
        <v>17</v>
      </c>
      <c r="D152" t="s">
        <v>100</v>
      </c>
      <c r="E152" t="s">
        <v>12</v>
      </c>
      <c r="F152">
        <f t="shared" si="4"/>
        <v>2</v>
      </c>
      <c r="G152" t="s">
        <v>13</v>
      </c>
      <c r="H152">
        <v>19</v>
      </c>
      <c r="I152">
        <v>12</v>
      </c>
      <c r="J152" t="s">
        <v>14</v>
      </c>
      <c r="K152">
        <v>9653</v>
      </c>
      <c r="L152">
        <v>7.3</v>
      </c>
      <c r="M152" t="str">
        <f>IF(L152 &lt; 5, "Very Short",
    IF(L152 &lt; 10, "Short",
        IF(L152 &lt; 20, "Medium",
            IF(L152 &lt; 30, "Long", "Very Long")
        )
    )
)</f>
        <v>Short</v>
      </c>
      <c r="N152">
        <f t="shared" si="5"/>
        <v>2</v>
      </c>
    </row>
    <row r="153" spans="1:14" x14ac:dyDescent="0.25">
      <c r="A153" t="s">
        <v>48</v>
      </c>
      <c r="B153" t="s">
        <v>16</v>
      </c>
      <c r="C153" t="s">
        <v>17</v>
      </c>
      <c r="D153" t="s">
        <v>104</v>
      </c>
      <c r="E153" t="s">
        <v>12</v>
      </c>
      <c r="F153">
        <f t="shared" si="4"/>
        <v>2</v>
      </c>
      <c r="G153" t="s">
        <v>13</v>
      </c>
      <c r="H153">
        <v>18</v>
      </c>
      <c r="I153">
        <v>10</v>
      </c>
      <c r="J153" t="s">
        <v>21</v>
      </c>
      <c r="K153">
        <v>11093</v>
      </c>
      <c r="L153">
        <v>32.1</v>
      </c>
      <c r="M153" t="str">
        <f>IF(L153 &lt; 5, "Very Short",
    IF(L153 &lt; 10, "Short",
        IF(L153 &lt; 20, "Medium",
            IF(L153 &lt; 30, "Long", "Very Long")
        )
    )
)</f>
        <v>Very Long</v>
      </c>
      <c r="N153">
        <f t="shared" si="5"/>
        <v>5</v>
      </c>
    </row>
    <row r="154" spans="1:14" x14ac:dyDescent="0.25">
      <c r="A154" t="s">
        <v>75</v>
      </c>
      <c r="B154" t="s">
        <v>9</v>
      </c>
      <c r="C154" t="s">
        <v>10</v>
      </c>
      <c r="D154" t="s">
        <v>38</v>
      </c>
      <c r="E154" t="s">
        <v>24</v>
      </c>
      <c r="F154">
        <f t="shared" si="4"/>
        <v>1</v>
      </c>
      <c r="G154" t="s">
        <v>13</v>
      </c>
      <c r="H154">
        <v>7</v>
      </c>
      <c r="I154">
        <v>23</v>
      </c>
      <c r="J154" t="s">
        <v>47</v>
      </c>
      <c r="K154">
        <v>6354</v>
      </c>
      <c r="L154">
        <v>8.3000000000000007</v>
      </c>
      <c r="M154" t="str">
        <f>IF(L154 &lt; 5, "Very Short",
    IF(L154 &lt; 10, "Short",
        IF(L154 &lt; 20, "Medium",
            IF(L154 &lt; 30, "Long", "Very Long")
        )
    )
)</f>
        <v>Short</v>
      </c>
      <c r="N154">
        <f t="shared" si="5"/>
        <v>2</v>
      </c>
    </row>
    <row r="155" spans="1:14" x14ac:dyDescent="0.25">
      <c r="A155" t="s">
        <v>64</v>
      </c>
      <c r="B155" t="s">
        <v>9</v>
      </c>
      <c r="C155" t="s">
        <v>10</v>
      </c>
      <c r="D155" t="s">
        <v>38</v>
      </c>
      <c r="E155" t="s">
        <v>24</v>
      </c>
      <c r="F155">
        <f t="shared" si="4"/>
        <v>1</v>
      </c>
      <c r="G155" t="s">
        <v>13</v>
      </c>
      <c r="H155">
        <v>12</v>
      </c>
      <c r="I155">
        <v>6</v>
      </c>
      <c r="J155" t="s">
        <v>21</v>
      </c>
      <c r="K155">
        <v>14388</v>
      </c>
      <c r="L155">
        <v>5.5</v>
      </c>
      <c r="M155" t="str">
        <f>IF(L155 &lt; 5, "Very Short",
    IF(L155 &lt; 10, "Short",
        IF(L155 &lt; 20, "Medium",
            IF(L155 &lt; 30, "Long", "Very Long")
        )
    )
)</f>
        <v>Short</v>
      </c>
      <c r="N155">
        <f t="shared" si="5"/>
        <v>2</v>
      </c>
    </row>
    <row r="156" spans="1:14" x14ac:dyDescent="0.25">
      <c r="A156" t="s">
        <v>37</v>
      </c>
      <c r="B156" t="s">
        <v>16</v>
      </c>
      <c r="C156" t="s">
        <v>17</v>
      </c>
      <c r="D156" t="s">
        <v>23</v>
      </c>
      <c r="E156" t="s">
        <v>24</v>
      </c>
      <c r="F156">
        <f t="shared" si="4"/>
        <v>1</v>
      </c>
      <c r="G156" t="s">
        <v>20</v>
      </c>
      <c r="H156">
        <v>19</v>
      </c>
      <c r="I156">
        <v>19</v>
      </c>
      <c r="J156" t="s">
        <v>21</v>
      </c>
      <c r="K156">
        <v>10262</v>
      </c>
      <c r="L156">
        <v>23.8</v>
      </c>
      <c r="M156" t="str">
        <f>IF(L156 &lt; 5, "Very Short",
    IF(L156 &lt; 10, "Short",
        IF(L156 &lt; 20, "Medium",
            IF(L156 &lt; 30, "Long", "Very Long")
        )
    )
)</f>
        <v>Long</v>
      </c>
      <c r="N156">
        <f t="shared" si="5"/>
        <v>4</v>
      </c>
    </row>
    <row r="157" spans="1:14" x14ac:dyDescent="0.25">
      <c r="A157" t="s">
        <v>66</v>
      </c>
      <c r="B157" t="s">
        <v>9</v>
      </c>
      <c r="C157" t="s">
        <v>10</v>
      </c>
      <c r="D157" t="s">
        <v>67</v>
      </c>
      <c r="E157" t="s">
        <v>12</v>
      </c>
      <c r="F157">
        <f t="shared" si="4"/>
        <v>2</v>
      </c>
      <c r="G157" t="s">
        <v>13</v>
      </c>
      <c r="H157">
        <v>12</v>
      </c>
      <c r="I157">
        <v>5</v>
      </c>
      <c r="J157" t="s">
        <v>14</v>
      </c>
      <c r="K157">
        <v>12723</v>
      </c>
      <c r="L157">
        <v>30.7</v>
      </c>
      <c r="M157" t="str">
        <f>IF(L157 &lt; 5, "Very Short",
    IF(L157 &lt; 10, "Short",
        IF(L157 &lt; 20, "Medium",
            IF(L157 &lt; 30, "Long", "Very Long")
        )
    )
)</f>
        <v>Very Long</v>
      </c>
      <c r="N157">
        <f t="shared" si="5"/>
        <v>5</v>
      </c>
    </row>
    <row r="158" spans="1:14" x14ac:dyDescent="0.25">
      <c r="A158" t="s">
        <v>28</v>
      </c>
      <c r="B158" t="s">
        <v>41</v>
      </c>
      <c r="C158" t="s">
        <v>42</v>
      </c>
      <c r="D158" t="s">
        <v>43</v>
      </c>
      <c r="E158" t="s">
        <v>19</v>
      </c>
      <c r="F158">
        <f t="shared" si="4"/>
        <v>4</v>
      </c>
      <c r="G158" t="s">
        <v>13</v>
      </c>
      <c r="H158">
        <v>8</v>
      </c>
      <c r="I158">
        <v>7</v>
      </c>
      <c r="J158" t="s">
        <v>21</v>
      </c>
      <c r="K158">
        <v>9536</v>
      </c>
      <c r="L158">
        <v>1.4</v>
      </c>
      <c r="M158" t="str">
        <f>IF(L158 &lt; 5, "Very Short",
    IF(L158 &lt; 10, "Short",
        IF(L158 &lt; 20, "Medium",
            IF(L158 &lt; 30, "Long", "Very Long")
        )
    )
)</f>
        <v>Very Short</v>
      </c>
      <c r="N158">
        <f t="shared" si="5"/>
        <v>1</v>
      </c>
    </row>
    <row r="159" spans="1:14" x14ac:dyDescent="0.25">
      <c r="A159" t="s">
        <v>22</v>
      </c>
      <c r="B159" t="s">
        <v>16</v>
      </c>
      <c r="C159" t="s">
        <v>17</v>
      </c>
      <c r="D159" t="s">
        <v>49</v>
      </c>
      <c r="E159" t="s">
        <v>24</v>
      </c>
      <c r="F159">
        <f t="shared" si="4"/>
        <v>1</v>
      </c>
      <c r="G159" t="s">
        <v>13</v>
      </c>
      <c r="H159">
        <v>22</v>
      </c>
      <c r="I159">
        <v>17</v>
      </c>
      <c r="J159" t="s">
        <v>44</v>
      </c>
      <c r="K159">
        <v>6027</v>
      </c>
      <c r="L159">
        <v>5.3</v>
      </c>
      <c r="M159" t="str">
        <f>IF(L159 &lt; 5, "Very Short",
    IF(L159 &lt; 10, "Short",
        IF(L159 &lt; 20, "Medium",
            IF(L159 &lt; 30, "Long", "Very Long")
        )
    )
)</f>
        <v>Short</v>
      </c>
      <c r="N159">
        <f t="shared" si="5"/>
        <v>2</v>
      </c>
    </row>
    <row r="160" spans="1:14" x14ac:dyDescent="0.25">
      <c r="A160" t="s">
        <v>81</v>
      </c>
      <c r="B160" t="s">
        <v>16</v>
      </c>
      <c r="C160" t="s">
        <v>17</v>
      </c>
      <c r="D160" t="s">
        <v>40</v>
      </c>
      <c r="E160" t="s">
        <v>12</v>
      </c>
      <c r="F160">
        <f t="shared" si="4"/>
        <v>2</v>
      </c>
      <c r="G160" t="s">
        <v>13</v>
      </c>
      <c r="H160">
        <v>4</v>
      </c>
      <c r="I160">
        <v>5</v>
      </c>
      <c r="J160" t="s">
        <v>21</v>
      </c>
      <c r="K160">
        <v>11664</v>
      </c>
      <c r="L160">
        <v>11.465204677999999</v>
      </c>
      <c r="M160" t="str">
        <f>IF(L160 &lt; 5, "Very Short",
    IF(L160 &lt; 10, "Short",
        IF(L160 &lt; 20, "Medium",
            IF(L160 &lt; 30, "Long", "Very Long")
        )
    )
)</f>
        <v>Medium</v>
      </c>
      <c r="N160">
        <f t="shared" si="5"/>
        <v>3</v>
      </c>
    </row>
    <row r="161" spans="1:14" x14ac:dyDescent="0.25">
      <c r="A161" t="s">
        <v>66</v>
      </c>
      <c r="B161" t="s">
        <v>9</v>
      </c>
      <c r="C161" t="s">
        <v>10</v>
      </c>
      <c r="D161" t="s">
        <v>38</v>
      </c>
      <c r="E161" t="s">
        <v>24</v>
      </c>
      <c r="F161">
        <f t="shared" si="4"/>
        <v>1</v>
      </c>
      <c r="G161" t="s">
        <v>13</v>
      </c>
      <c r="H161">
        <v>21</v>
      </c>
      <c r="I161">
        <v>9</v>
      </c>
      <c r="J161" t="s">
        <v>14</v>
      </c>
      <c r="K161">
        <v>8366</v>
      </c>
      <c r="L161">
        <v>12.4</v>
      </c>
      <c r="M161" t="str">
        <f>IF(L161 &lt; 5, "Very Short",
    IF(L161 &lt; 10, "Short",
        IF(L161 &lt; 20, "Medium",
            IF(L161 &lt; 30, "Long", "Very Long")
        )
    )
)</f>
        <v>Medium</v>
      </c>
      <c r="N161">
        <f t="shared" si="5"/>
        <v>3</v>
      </c>
    </row>
    <row r="162" spans="1:14" x14ac:dyDescent="0.25">
      <c r="A162" t="s">
        <v>62</v>
      </c>
      <c r="B162" t="s">
        <v>16</v>
      </c>
      <c r="C162" t="s">
        <v>17</v>
      </c>
      <c r="D162" t="s">
        <v>23</v>
      </c>
      <c r="E162" t="s">
        <v>24</v>
      </c>
      <c r="F162">
        <f t="shared" si="4"/>
        <v>1</v>
      </c>
      <c r="G162" t="s">
        <v>13</v>
      </c>
      <c r="H162">
        <v>21</v>
      </c>
      <c r="I162">
        <v>9</v>
      </c>
      <c r="J162" t="s">
        <v>53</v>
      </c>
      <c r="K162">
        <v>7888</v>
      </c>
      <c r="L162">
        <v>11.465204677999999</v>
      </c>
      <c r="M162" t="str">
        <f>IF(L162 &lt; 5, "Very Short",
    IF(L162 &lt; 10, "Short",
        IF(L162 &lt; 20, "Medium",
            IF(L162 &lt; 30, "Long", "Very Long")
        )
    )
)</f>
        <v>Medium</v>
      </c>
      <c r="N162">
        <f t="shared" si="5"/>
        <v>3</v>
      </c>
    </row>
    <row r="163" spans="1:14" x14ac:dyDescent="0.25">
      <c r="A163" t="s">
        <v>66</v>
      </c>
      <c r="B163" t="s">
        <v>16</v>
      </c>
      <c r="C163" t="s">
        <v>17</v>
      </c>
      <c r="D163" t="s">
        <v>23</v>
      </c>
      <c r="E163" t="s">
        <v>24</v>
      </c>
      <c r="F163">
        <f t="shared" si="4"/>
        <v>1</v>
      </c>
      <c r="G163" t="s">
        <v>13</v>
      </c>
      <c r="H163">
        <v>19</v>
      </c>
      <c r="I163">
        <v>10</v>
      </c>
      <c r="J163" t="s">
        <v>53</v>
      </c>
      <c r="K163">
        <v>10197</v>
      </c>
      <c r="L163">
        <v>11.465204677999999</v>
      </c>
      <c r="M163" t="str">
        <f>IF(L163 &lt; 5, "Very Short",
    IF(L163 &lt; 10, "Short",
        IF(L163 &lt; 20, "Medium",
            IF(L163 &lt; 30, "Long", "Very Long")
        )
    )
)</f>
        <v>Medium</v>
      </c>
      <c r="N163">
        <f t="shared" si="5"/>
        <v>3</v>
      </c>
    </row>
    <row r="164" spans="1:14" x14ac:dyDescent="0.25">
      <c r="A164" t="s">
        <v>50</v>
      </c>
      <c r="B164" t="s">
        <v>16</v>
      </c>
      <c r="C164" t="s">
        <v>17</v>
      </c>
      <c r="D164" t="s">
        <v>23</v>
      </c>
      <c r="E164" t="s">
        <v>24</v>
      </c>
      <c r="F164">
        <f t="shared" si="4"/>
        <v>1</v>
      </c>
      <c r="G164" t="s">
        <v>13</v>
      </c>
      <c r="H164">
        <v>1</v>
      </c>
      <c r="I164">
        <v>10</v>
      </c>
      <c r="J164" t="s">
        <v>53</v>
      </c>
      <c r="K164">
        <v>16863</v>
      </c>
      <c r="L164">
        <v>15.6</v>
      </c>
      <c r="M164" t="str">
        <f>IF(L164 &lt; 5, "Very Short",
    IF(L164 &lt; 10, "Short",
        IF(L164 &lt; 20, "Medium",
            IF(L164 &lt; 30, "Long", "Very Long")
        )
    )
)</f>
        <v>Medium</v>
      </c>
      <c r="N164">
        <f t="shared" si="5"/>
        <v>3</v>
      </c>
    </row>
    <row r="165" spans="1:14" x14ac:dyDescent="0.25">
      <c r="A165" t="s">
        <v>64</v>
      </c>
      <c r="B165" t="s">
        <v>9</v>
      </c>
      <c r="C165" t="s">
        <v>10</v>
      </c>
      <c r="D165" t="s">
        <v>45</v>
      </c>
      <c r="E165" t="s">
        <v>24</v>
      </c>
      <c r="F165">
        <f t="shared" si="4"/>
        <v>1</v>
      </c>
      <c r="G165" t="s">
        <v>20</v>
      </c>
      <c r="H165">
        <v>23</v>
      </c>
      <c r="I165">
        <v>17</v>
      </c>
      <c r="J165" t="s">
        <v>21</v>
      </c>
      <c r="K165">
        <v>10703</v>
      </c>
      <c r="L165">
        <v>6.6</v>
      </c>
      <c r="M165" t="str">
        <f>IF(L165 &lt; 5, "Very Short",
    IF(L165 &lt; 10, "Short",
        IF(L165 &lt; 20, "Medium",
            IF(L165 &lt; 30, "Long", "Very Long")
        )
    )
)</f>
        <v>Short</v>
      </c>
      <c r="N165">
        <f t="shared" si="5"/>
        <v>2</v>
      </c>
    </row>
    <row r="166" spans="1:14" x14ac:dyDescent="0.25">
      <c r="A166" t="s">
        <v>48</v>
      </c>
      <c r="B166" t="s">
        <v>16</v>
      </c>
      <c r="C166" t="s">
        <v>17</v>
      </c>
      <c r="D166" t="s">
        <v>23</v>
      </c>
      <c r="E166" t="s">
        <v>24</v>
      </c>
      <c r="F166">
        <f t="shared" si="4"/>
        <v>1</v>
      </c>
      <c r="G166" t="s">
        <v>20</v>
      </c>
      <c r="H166">
        <v>21</v>
      </c>
      <c r="I166">
        <v>10</v>
      </c>
      <c r="J166" t="s">
        <v>53</v>
      </c>
      <c r="K166">
        <v>8085</v>
      </c>
      <c r="L166">
        <v>11.465204677999999</v>
      </c>
      <c r="M166" t="str">
        <f>IF(L166 &lt; 5, "Very Short",
    IF(L166 &lt; 10, "Short",
        IF(L166 &lt; 20, "Medium",
            IF(L166 &lt; 30, "Long", "Very Long")
        )
    )
)</f>
        <v>Medium</v>
      </c>
      <c r="N166">
        <f t="shared" si="5"/>
        <v>3</v>
      </c>
    </row>
    <row r="167" spans="1:14" x14ac:dyDescent="0.25">
      <c r="A167" t="s">
        <v>39</v>
      </c>
      <c r="B167" t="s">
        <v>16</v>
      </c>
      <c r="C167" t="s">
        <v>17</v>
      </c>
      <c r="D167" t="s">
        <v>100</v>
      </c>
      <c r="E167" t="s">
        <v>12</v>
      </c>
      <c r="F167">
        <f t="shared" si="4"/>
        <v>2</v>
      </c>
      <c r="G167" t="s">
        <v>13</v>
      </c>
      <c r="H167">
        <v>19</v>
      </c>
      <c r="I167">
        <v>18</v>
      </c>
      <c r="J167" t="s">
        <v>14</v>
      </c>
      <c r="K167">
        <v>11732</v>
      </c>
      <c r="L167">
        <v>24.5</v>
      </c>
      <c r="M167" t="str">
        <f>IF(L167 &lt; 5, "Very Short",
    IF(L167 &lt; 10, "Short",
        IF(L167 &lt; 20, "Medium",
            IF(L167 &lt; 30, "Long", "Very Long")
        )
    )
)</f>
        <v>Long</v>
      </c>
      <c r="N167">
        <f t="shared" si="5"/>
        <v>4</v>
      </c>
    </row>
    <row r="168" spans="1:14" x14ac:dyDescent="0.25">
      <c r="A168" t="s">
        <v>62</v>
      </c>
      <c r="B168" t="s">
        <v>16</v>
      </c>
      <c r="C168" t="s">
        <v>17</v>
      </c>
      <c r="D168" t="s">
        <v>100</v>
      </c>
      <c r="E168" t="s">
        <v>12</v>
      </c>
      <c r="F168">
        <f t="shared" si="4"/>
        <v>2</v>
      </c>
      <c r="G168" t="s">
        <v>20</v>
      </c>
      <c r="H168">
        <v>19</v>
      </c>
      <c r="I168">
        <v>9</v>
      </c>
      <c r="J168" t="s">
        <v>21</v>
      </c>
      <c r="K168">
        <v>13029</v>
      </c>
      <c r="L168">
        <v>9.3000000000000007</v>
      </c>
      <c r="M168" t="str">
        <f>IF(L168 &lt; 5, "Very Short",
    IF(L168 &lt; 10, "Short",
        IF(L168 &lt; 20, "Medium",
            IF(L168 &lt; 30, "Long", "Very Long")
        )
    )
)</f>
        <v>Short</v>
      </c>
      <c r="N168">
        <f t="shared" si="5"/>
        <v>2</v>
      </c>
    </row>
    <row r="169" spans="1:14" x14ac:dyDescent="0.25">
      <c r="A169" t="s">
        <v>22</v>
      </c>
      <c r="B169" t="s">
        <v>16</v>
      </c>
      <c r="C169" t="s">
        <v>17</v>
      </c>
      <c r="D169" t="s">
        <v>18</v>
      </c>
      <c r="E169" t="s">
        <v>19</v>
      </c>
      <c r="F169">
        <f t="shared" si="4"/>
        <v>4</v>
      </c>
      <c r="G169" t="s">
        <v>13</v>
      </c>
      <c r="H169">
        <v>8</v>
      </c>
      <c r="I169">
        <v>5</v>
      </c>
      <c r="J169" t="s">
        <v>14</v>
      </c>
      <c r="K169">
        <v>5201</v>
      </c>
      <c r="L169">
        <v>2.8</v>
      </c>
      <c r="M169" t="str">
        <f>IF(L169 &lt; 5, "Very Short",
    IF(L169 &lt; 10, "Short",
        IF(L169 &lt; 20, "Medium",
            IF(L169 &lt; 30, "Long", "Very Long")
        )
    )
)</f>
        <v>Very Short</v>
      </c>
      <c r="N169">
        <f t="shared" si="5"/>
        <v>1</v>
      </c>
    </row>
    <row r="170" spans="1:14" x14ac:dyDescent="0.25">
      <c r="A170" t="s">
        <v>88</v>
      </c>
      <c r="B170" t="s">
        <v>9</v>
      </c>
      <c r="C170" t="s">
        <v>10</v>
      </c>
      <c r="D170" t="s">
        <v>26</v>
      </c>
      <c r="E170" t="s">
        <v>19</v>
      </c>
      <c r="F170">
        <f t="shared" si="4"/>
        <v>4</v>
      </c>
      <c r="G170" t="s">
        <v>13</v>
      </c>
      <c r="H170">
        <v>23</v>
      </c>
      <c r="I170">
        <v>20</v>
      </c>
      <c r="J170" t="s">
        <v>14</v>
      </c>
      <c r="K170">
        <v>4145</v>
      </c>
      <c r="L170">
        <v>2.6</v>
      </c>
      <c r="M170" t="str">
        <f>IF(L170 &lt; 5, "Very Short",
    IF(L170 &lt; 10, "Short",
        IF(L170 &lt; 20, "Medium",
            IF(L170 &lt; 30, "Long", "Very Long")
        )
    )
)</f>
        <v>Very Short</v>
      </c>
      <c r="N170">
        <f t="shared" si="5"/>
        <v>1</v>
      </c>
    </row>
    <row r="171" spans="1:14" x14ac:dyDescent="0.25">
      <c r="A171" t="s">
        <v>81</v>
      </c>
      <c r="B171" t="s">
        <v>16</v>
      </c>
      <c r="C171" t="s">
        <v>17</v>
      </c>
      <c r="D171" t="s">
        <v>23</v>
      </c>
      <c r="E171" t="s">
        <v>24</v>
      </c>
      <c r="F171">
        <f t="shared" si="4"/>
        <v>1</v>
      </c>
      <c r="G171" t="s">
        <v>13</v>
      </c>
      <c r="H171">
        <v>19</v>
      </c>
      <c r="I171">
        <v>14</v>
      </c>
      <c r="J171" t="s">
        <v>47</v>
      </c>
      <c r="K171">
        <v>10188</v>
      </c>
      <c r="L171">
        <v>5.2</v>
      </c>
      <c r="M171" t="str">
        <f>IF(L171 &lt; 5, "Very Short",
    IF(L171 &lt; 10, "Short",
        IF(L171 &lt; 20, "Medium",
            IF(L171 &lt; 30, "Long", "Very Long")
        )
    )
)</f>
        <v>Short</v>
      </c>
      <c r="N171">
        <f t="shared" si="5"/>
        <v>2</v>
      </c>
    </row>
    <row r="172" spans="1:14" x14ac:dyDescent="0.25">
      <c r="A172" t="s">
        <v>34</v>
      </c>
      <c r="B172" t="s">
        <v>16</v>
      </c>
      <c r="C172" t="s">
        <v>17</v>
      </c>
      <c r="D172" t="s">
        <v>23</v>
      </c>
      <c r="E172" t="s">
        <v>24</v>
      </c>
      <c r="F172">
        <f t="shared" si="4"/>
        <v>1</v>
      </c>
      <c r="G172" t="s">
        <v>20</v>
      </c>
      <c r="H172">
        <v>12</v>
      </c>
      <c r="I172">
        <v>21</v>
      </c>
      <c r="J172" t="s">
        <v>21</v>
      </c>
      <c r="K172">
        <v>10262</v>
      </c>
      <c r="L172">
        <v>14.8</v>
      </c>
      <c r="M172" t="str">
        <f>IF(L172 &lt; 5, "Very Short",
    IF(L172 &lt; 10, "Short",
        IF(L172 &lt; 20, "Medium",
            IF(L172 &lt; 30, "Long", "Very Long")
        )
    )
)</f>
        <v>Medium</v>
      </c>
      <c r="N172">
        <f t="shared" si="5"/>
        <v>3</v>
      </c>
    </row>
    <row r="173" spans="1:14" x14ac:dyDescent="0.25">
      <c r="A173" t="s">
        <v>62</v>
      </c>
      <c r="B173" t="s">
        <v>10</v>
      </c>
      <c r="C173" t="s">
        <v>16</v>
      </c>
      <c r="D173" t="s">
        <v>33</v>
      </c>
      <c r="E173" t="s">
        <v>19</v>
      </c>
      <c r="F173">
        <f t="shared" si="4"/>
        <v>4</v>
      </c>
      <c r="G173" t="s">
        <v>13</v>
      </c>
      <c r="H173">
        <v>21</v>
      </c>
      <c r="I173">
        <v>18</v>
      </c>
      <c r="J173" t="s">
        <v>44</v>
      </c>
      <c r="K173">
        <v>4823</v>
      </c>
      <c r="L173">
        <v>2.9</v>
      </c>
      <c r="M173" t="str">
        <f>IF(L173 &lt; 5, "Very Short",
    IF(L173 &lt; 10, "Short",
        IF(L173 &lt; 20, "Medium",
            IF(L173 &lt; 30, "Long", "Very Long")
        )
    )
)</f>
        <v>Very Short</v>
      </c>
      <c r="N173">
        <f t="shared" si="5"/>
        <v>1</v>
      </c>
    </row>
    <row r="174" spans="1:14" x14ac:dyDescent="0.25">
      <c r="A174" t="s">
        <v>34</v>
      </c>
      <c r="B174" t="s">
        <v>41</v>
      </c>
      <c r="C174" t="s">
        <v>42</v>
      </c>
      <c r="D174" t="s">
        <v>43</v>
      </c>
      <c r="E174" t="s">
        <v>19</v>
      </c>
      <c r="F174">
        <f t="shared" si="4"/>
        <v>4</v>
      </c>
      <c r="G174" t="s">
        <v>13</v>
      </c>
      <c r="H174">
        <v>7</v>
      </c>
      <c r="I174">
        <v>6</v>
      </c>
      <c r="J174" t="s">
        <v>14</v>
      </c>
      <c r="K174">
        <v>3100</v>
      </c>
      <c r="L174">
        <v>1.3</v>
      </c>
      <c r="M174" t="str">
        <f>IF(L174 &lt; 5, "Very Short",
    IF(L174 &lt; 10, "Short",
        IF(L174 &lt; 20, "Medium",
            IF(L174 &lt; 30, "Long", "Very Long")
        )
    )
)</f>
        <v>Very Short</v>
      </c>
      <c r="N174">
        <f t="shared" si="5"/>
        <v>1</v>
      </c>
    </row>
    <row r="175" spans="1:14" x14ac:dyDescent="0.25">
      <c r="A175" t="s">
        <v>28</v>
      </c>
      <c r="B175" t="s">
        <v>41</v>
      </c>
      <c r="C175" t="s">
        <v>42</v>
      </c>
      <c r="D175" t="s">
        <v>105</v>
      </c>
      <c r="E175" t="s">
        <v>12</v>
      </c>
      <c r="F175">
        <f t="shared" si="4"/>
        <v>2</v>
      </c>
      <c r="G175" t="s">
        <v>13</v>
      </c>
      <c r="H175">
        <v>11</v>
      </c>
      <c r="I175">
        <v>6</v>
      </c>
      <c r="J175" t="s">
        <v>14</v>
      </c>
      <c r="K175">
        <v>14219</v>
      </c>
      <c r="L175">
        <v>29.9</v>
      </c>
      <c r="M175" t="str">
        <f>IF(L175 &lt; 5, "Very Short",
    IF(L175 &lt; 10, "Short",
        IF(L175 &lt; 20, "Medium",
            IF(L175 &lt; 30, "Long", "Very Long")
        )
    )
)</f>
        <v>Long</v>
      </c>
      <c r="N175">
        <f t="shared" si="5"/>
        <v>4</v>
      </c>
    </row>
    <row r="176" spans="1:14" x14ac:dyDescent="0.25">
      <c r="A176" t="s">
        <v>34</v>
      </c>
      <c r="B176" t="s">
        <v>16</v>
      </c>
      <c r="C176" t="s">
        <v>17</v>
      </c>
      <c r="D176" t="s">
        <v>73</v>
      </c>
      <c r="E176" t="s">
        <v>24</v>
      </c>
      <c r="F176">
        <f t="shared" si="4"/>
        <v>1</v>
      </c>
      <c r="G176" t="s">
        <v>20</v>
      </c>
      <c r="H176">
        <v>22</v>
      </c>
      <c r="I176">
        <v>14</v>
      </c>
      <c r="J176" t="s">
        <v>53</v>
      </c>
      <c r="K176">
        <v>6093</v>
      </c>
      <c r="L176">
        <v>7.6</v>
      </c>
      <c r="M176" t="str">
        <f>IF(L176 &lt; 5, "Very Short",
    IF(L176 &lt; 10, "Short",
        IF(L176 &lt; 20, "Medium",
            IF(L176 &lt; 30, "Long", "Very Long")
        )
    )
)</f>
        <v>Short</v>
      </c>
      <c r="N176">
        <f t="shared" si="5"/>
        <v>2</v>
      </c>
    </row>
    <row r="177" spans="1:14" x14ac:dyDescent="0.25">
      <c r="A177" t="s">
        <v>48</v>
      </c>
      <c r="B177" t="s">
        <v>16</v>
      </c>
      <c r="C177" t="s">
        <v>17</v>
      </c>
      <c r="D177" t="s">
        <v>23</v>
      </c>
      <c r="E177" t="s">
        <v>24</v>
      </c>
      <c r="F177">
        <f t="shared" si="4"/>
        <v>1</v>
      </c>
      <c r="G177" t="s">
        <v>13</v>
      </c>
      <c r="H177">
        <v>21</v>
      </c>
      <c r="I177">
        <v>6</v>
      </c>
      <c r="J177" t="s">
        <v>106</v>
      </c>
      <c r="K177">
        <v>9845</v>
      </c>
      <c r="L177">
        <v>11.465204677999999</v>
      </c>
      <c r="M177" t="str">
        <f>IF(L177 &lt; 5, "Very Short",
    IF(L177 &lt; 10, "Short",
        IF(L177 &lt; 20, "Medium",
            IF(L177 &lt; 30, "Long", "Very Long")
        )
    )
)</f>
        <v>Medium</v>
      </c>
      <c r="N177">
        <f t="shared" si="5"/>
        <v>3</v>
      </c>
    </row>
    <row r="178" spans="1:14" x14ac:dyDescent="0.25">
      <c r="A178" t="s">
        <v>39</v>
      </c>
      <c r="B178" t="s">
        <v>9</v>
      </c>
      <c r="C178" t="s">
        <v>10</v>
      </c>
      <c r="D178" t="s">
        <v>45</v>
      </c>
      <c r="E178" t="s">
        <v>24</v>
      </c>
      <c r="F178">
        <f t="shared" si="4"/>
        <v>1</v>
      </c>
      <c r="G178" t="s">
        <v>13</v>
      </c>
      <c r="H178">
        <v>10</v>
      </c>
      <c r="I178">
        <v>9</v>
      </c>
      <c r="J178" t="s">
        <v>21</v>
      </c>
      <c r="K178">
        <v>12692</v>
      </c>
      <c r="L178">
        <v>25.3</v>
      </c>
      <c r="M178" t="str">
        <f>IF(L178 &lt; 5, "Very Short",
    IF(L178 &lt; 10, "Short",
        IF(L178 &lt; 20, "Medium",
            IF(L178 &lt; 30, "Long", "Very Long")
        )
    )
)</f>
        <v>Long</v>
      </c>
      <c r="N178">
        <f t="shared" si="5"/>
        <v>4</v>
      </c>
    </row>
    <row r="179" spans="1:14" x14ac:dyDescent="0.25">
      <c r="A179" t="s">
        <v>88</v>
      </c>
      <c r="B179" t="s">
        <v>16</v>
      </c>
      <c r="C179" t="s">
        <v>17</v>
      </c>
      <c r="D179" t="s">
        <v>107</v>
      </c>
      <c r="E179" t="s">
        <v>12</v>
      </c>
      <c r="F179">
        <f t="shared" si="4"/>
        <v>2</v>
      </c>
      <c r="G179" t="s">
        <v>13</v>
      </c>
      <c r="H179">
        <v>12</v>
      </c>
      <c r="I179">
        <v>14</v>
      </c>
      <c r="J179" t="s">
        <v>21</v>
      </c>
      <c r="K179">
        <v>13376</v>
      </c>
      <c r="L179">
        <v>11.465204677999999</v>
      </c>
      <c r="M179" t="str">
        <f>IF(L179 &lt; 5, "Very Short",
    IF(L179 &lt; 10, "Short",
        IF(L179 &lt; 20, "Medium",
            IF(L179 &lt; 30, "Long", "Very Long")
        )
    )
)</f>
        <v>Medium</v>
      </c>
      <c r="N179">
        <f t="shared" si="5"/>
        <v>3</v>
      </c>
    </row>
    <row r="180" spans="1:14" x14ac:dyDescent="0.25">
      <c r="A180" t="s">
        <v>96</v>
      </c>
      <c r="B180" t="s">
        <v>10</v>
      </c>
      <c r="C180" t="s">
        <v>65</v>
      </c>
      <c r="D180" t="s">
        <v>80</v>
      </c>
      <c r="E180" t="s">
        <v>24</v>
      </c>
      <c r="F180">
        <f t="shared" si="4"/>
        <v>1</v>
      </c>
      <c r="G180" t="s">
        <v>13</v>
      </c>
      <c r="H180">
        <v>16</v>
      </c>
      <c r="I180">
        <v>8</v>
      </c>
      <c r="J180" t="s">
        <v>21</v>
      </c>
      <c r="K180">
        <v>22270</v>
      </c>
      <c r="L180">
        <v>8.1999999999999993</v>
      </c>
      <c r="M180" t="str">
        <f>IF(L180 &lt; 5, "Very Short",
    IF(L180 &lt; 10, "Short",
        IF(L180 &lt; 20, "Medium",
            IF(L180 &lt; 30, "Long", "Very Long")
        )
    )
)</f>
        <v>Short</v>
      </c>
      <c r="N180">
        <f t="shared" si="5"/>
        <v>2</v>
      </c>
    </row>
    <row r="181" spans="1:14" x14ac:dyDescent="0.25">
      <c r="A181" t="s">
        <v>34</v>
      </c>
      <c r="B181" t="s">
        <v>16</v>
      </c>
      <c r="C181" t="s">
        <v>17</v>
      </c>
      <c r="D181" t="s">
        <v>23</v>
      </c>
      <c r="E181" t="s">
        <v>24</v>
      </c>
      <c r="F181">
        <f t="shared" si="4"/>
        <v>1</v>
      </c>
      <c r="G181" t="s">
        <v>20</v>
      </c>
      <c r="H181">
        <v>1</v>
      </c>
      <c r="I181">
        <v>17</v>
      </c>
      <c r="J181" t="s">
        <v>53</v>
      </c>
      <c r="K181">
        <v>5797</v>
      </c>
      <c r="L181">
        <v>7.8</v>
      </c>
      <c r="M181" t="str">
        <f>IF(L181 &lt; 5, "Very Short",
    IF(L181 &lt; 10, "Short",
        IF(L181 &lt; 20, "Medium",
            IF(L181 &lt; 30, "Long", "Very Long")
        )
    )
)</f>
        <v>Short</v>
      </c>
      <c r="N181">
        <f t="shared" si="5"/>
        <v>2</v>
      </c>
    </row>
    <row r="182" spans="1:14" x14ac:dyDescent="0.25">
      <c r="A182" t="s">
        <v>52</v>
      </c>
      <c r="B182" t="s">
        <v>16</v>
      </c>
      <c r="C182" t="s">
        <v>17</v>
      </c>
      <c r="D182" t="s">
        <v>23</v>
      </c>
      <c r="E182" t="s">
        <v>24</v>
      </c>
      <c r="F182">
        <f t="shared" si="4"/>
        <v>1</v>
      </c>
      <c r="G182" t="s">
        <v>20</v>
      </c>
      <c r="H182">
        <v>1</v>
      </c>
      <c r="I182">
        <v>16</v>
      </c>
      <c r="J182" t="s">
        <v>53</v>
      </c>
      <c r="K182">
        <v>10196</v>
      </c>
      <c r="L182">
        <v>9.5</v>
      </c>
      <c r="M182" t="str">
        <f>IF(L182 &lt; 5, "Very Short",
    IF(L182 &lt; 10, "Short",
        IF(L182 &lt; 20, "Medium",
            IF(L182 &lt; 30, "Long", "Very Long")
        )
    )
)</f>
        <v>Short</v>
      </c>
      <c r="N182">
        <f t="shared" si="5"/>
        <v>2</v>
      </c>
    </row>
    <row r="183" spans="1:14" x14ac:dyDescent="0.25">
      <c r="A183" t="s">
        <v>90</v>
      </c>
      <c r="B183" t="s">
        <v>10</v>
      </c>
      <c r="C183" t="s">
        <v>16</v>
      </c>
      <c r="D183" t="s">
        <v>33</v>
      </c>
      <c r="E183" t="s">
        <v>19</v>
      </c>
      <c r="F183">
        <f t="shared" si="4"/>
        <v>4</v>
      </c>
      <c r="G183" t="s">
        <v>13</v>
      </c>
      <c r="H183">
        <v>8</v>
      </c>
      <c r="I183">
        <v>6</v>
      </c>
      <c r="J183" t="s">
        <v>14</v>
      </c>
      <c r="K183">
        <v>5176</v>
      </c>
      <c r="L183">
        <v>2.8</v>
      </c>
      <c r="M183" t="str">
        <f>IF(L183 &lt; 5, "Very Short",
    IF(L183 &lt; 10, "Short",
        IF(L183 &lt; 20, "Medium",
            IF(L183 &lt; 30, "Long", "Very Long")
        )
    )
)</f>
        <v>Very Short</v>
      </c>
      <c r="N183">
        <f t="shared" si="5"/>
        <v>1</v>
      </c>
    </row>
    <row r="184" spans="1:14" x14ac:dyDescent="0.25">
      <c r="A184" t="s">
        <v>75</v>
      </c>
      <c r="B184" t="s">
        <v>16</v>
      </c>
      <c r="C184" t="s">
        <v>17</v>
      </c>
      <c r="D184" t="s">
        <v>51</v>
      </c>
      <c r="E184" t="s">
        <v>12</v>
      </c>
      <c r="F184">
        <f t="shared" si="4"/>
        <v>2</v>
      </c>
      <c r="G184" t="s">
        <v>13</v>
      </c>
      <c r="H184">
        <v>19</v>
      </c>
      <c r="I184">
        <v>22</v>
      </c>
      <c r="J184" t="s">
        <v>14</v>
      </c>
      <c r="K184">
        <v>10651</v>
      </c>
      <c r="L184">
        <v>21.3</v>
      </c>
      <c r="M184" t="str">
        <f>IF(L184 &lt; 5, "Very Short",
    IF(L184 &lt; 10, "Short",
        IF(L184 &lt; 20, "Medium",
            IF(L184 &lt; 30, "Long", "Very Long")
        )
    )
)</f>
        <v>Long</v>
      </c>
      <c r="N184">
        <f t="shared" si="5"/>
        <v>4</v>
      </c>
    </row>
    <row r="185" spans="1:14" x14ac:dyDescent="0.25">
      <c r="A185" t="s">
        <v>37</v>
      </c>
      <c r="B185" t="s">
        <v>16</v>
      </c>
      <c r="C185" t="s">
        <v>17</v>
      </c>
      <c r="D185" t="s">
        <v>23</v>
      </c>
      <c r="E185" t="s">
        <v>24</v>
      </c>
      <c r="F185">
        <f t="shared" si="4"/>
        <v>1</v>
      </c>
      <c r="G185" t="s">
        <v>13</v>
      </c>
      <c r="H185">
        <v>19</v>
      </c>
      <c r="I185">
        <v>17</v>
      </c>
      <c r="J185" t="s">
        <v>21</v>
      </c>
      <c r="K185">
        <v>14714</v>
      </c>
      <c r="L185">
        <v>25.5</v>
      </c>
      <c r="M185" t="str">
        <f>IF(L185 &lt; 5, "Very Short",
    IF(L185 &lt; 10, "Short",
        IF(L185 &lt; 20, "Medium",
            IF(L185 &lt; 30, "Long", "Very Long")
        )
    )
)</f>
        <v>Long</v>
      </c>
      <c r="N185">
        <f t="shared" si="5"/>
        <v>4</v>
      </c>
    </row>
    <row r="186" spans="1:14" x14ac:dyDescent="0.25">
      <c r="A186" t="s">
        <v>54</v>
      </c>
      <c r="B186" t="s">
        <v>9</v>
      </c>
      <c r="C186" t="s">
        <v>10</v>
      </c>
      <c r="D186" t="s">
        <v>108</v>
      </c>
      <c r="E186" t="s">
        <v>24</v>
      </c>
      <c r="F186">
        <f t="shared" si="4"/>
        <v>1</v>
      </c>
      <c r="G186" t="s">
        <v>13</v>
      </c>
      <c r="H186">
        <v>13</v>
      </c>
      <c r="I186">
        <v>12</v>
      </c>
      <c r="J186" t="s">
        <v>14</v>
      </c>
      <c r="K186">
        <v>7742</v>
      </c>
      <c r="L186">
        <v>25.7</v>
      </c>
      <c r="M186" t="str">
        <f>IF(L186 &lt; 5, "Very Short",
    IF(L186 &lt; 10, "Short",
        IF(L186 &lt; 20, "Medium",
            IF(L186 &lt; 30, "Long", "Very Long")
        )
    )
)</f>
        <v>Long</v>
      </c>
      <c r="N186">
        <f t="shared" si="5"/>
        <v>4</v>
      </c>
    </row>
    <row r="187" spans="1:14" x14ac:dyDescent="0.25">
      <c r="A187" t="s">
        <v>64</v>
      </c>
      <c r="B187" t="s">
        <v>9</v>
      </c>
      <c r="C187" t="s">
        <v>10</v>
      </c>
      <c r="D187" t="s">
        <v>38</v>
      </c>
      <c r="E187" t="s">
        <v>24</v>
      </c>
      <c r="F187">
        <f t="shared" si="4"/>
        <v>1</v>
      </c>
      <c r="G187" t="s">
        <v>13</v>
      </c>
      <c r="H187">
        <v>18</v>
      </c>
      <c r="I187">
        <v>9</v>
      </c>
      <c r="J187" t="s">
        <v>14</v>
      </c>
      <c r="K187">
        <v>8891</v>
      </c>
      <c r="L187">
        <v>9.1</v>
      </c>
      <c r="M187" t="str">
        <f>IF(L187 &lt; 5, "Very Short",
    IF(L187 &lt; 10, "Short",
        IF(L187 &lt; 20, "Medium",
            IF(L187 &lt; 30, "Long", "Very Long")
        )
    )
)</f>
        <v>Short</v>
      </c>
      <c r="N187">
        <f t="shared" si="5"/>
        <v>2</v>
      </c>
    </row>
    <row r="188" spans="1:14" x14ac:dyDescent="0.25">
      <c r="A188" t="s">
        <v>39</v>
      </c>
      <c r="B188" t="s">
        <v>16</v>
      </c>
      <c r="C188" t="s">
        <v>17</v>
      </c>
      <c r="D188" t="s">
        <v>23</v>
      </c>
      <c r="E188" t="s">
        <v>24</v>
      </c>
      <c r="F188">
        <f t="shared" si="4"/>
        <v>1</v>
      </c>
      <c r="G188" t="s">
        <v>20</v>
      </c>
      <c r="H188">
        <v>19</v>
      </c>
      <c r="I188">
        <v>7</v>
      </c>
      <c r="J188" t="s">
        <v>21</v>
      </c>
      <c r="K188">
        <v>15190</v>
      </c>
      <c r="L188">
        <v>11.9</v>
      </c>
      <c r="M188" t="str">
        <f>IF(L188 &lt; 5, "Very Short",
    IF(L188 &lt; 10, "Short",
        IF(L188 &lt; 20, "Medium",
            IF(L188 &lt; 30, "Long", "Very Long")
        )
    )
)</f>
        <v>Medium</v>
      </c>
      <c r="N188">
        <f t="shared" si="5"/>
        <v>3</v>
      </c>
    </row>
    <row r="189" spans="1:14" x14ac:dyDescent="0.25">
      <c r="A189" t="s">
        <v>109</v>
      </c>
      <c r="B189" t="s">
        <v>16</v>
      </c>
      <c r="C189" t="s">
        <v>17</v>
      </c>
      <c r="D189" t="s">
        <v>23</v>
      </c>
      <c r="E189" t="s">
        <v>24</v>
      </c>
      <c r="F189">
        <f t="shared" si="4"/>
        <v>1</v>
      </c>
      <c r="G189" t="s">
        <v>13</v>
      </c>
      <c r="H189">
        <v>12</v>
      </c>
      <c r="I189">
        <v>20</v>
      </c>
      <c r="J189" t="s">
        <v>21</v>
      </c>
      <c r="K189">
        <v>11822</v>
      </c>
      <c r="L189">
        <v>15.7</v>
      </c>
      <c r="M189" t="str">
        <f>IF(L189 &lt; 5, "Very Short",
    IF(L189 &lt; 10, "Short",
        IF(L189 &lt; 20, "Medium",
            IF(L189 &lt; 30, "Long", "Very Long")
        )
    )
)</f>
        <v>Medium</v>
      </c>
      <c r="N189">
        <f t="shared" si="5"/>
        <v>3</v>
      </c>
    </row>
    <row r="190" spans="1:14" x14ac:dyDescent="0.25">
      <c r="A190" t="s">
        <v>22</v>
      </c>
      <c r="B190" t="s">
        <v>16</v>
      </c>
      <c r="C190" t="s">
        <v>17</v>
      </c>
      <c r="D190" t="s">
        <v>23</v>
      </c>
      <c r="E190" t="s">
        <v>24</v>
      </c>
      <c r="F190">
        <f t="shared" si="4"/>
        <v>1</v>
      </c>
      <c r="G190" t="s">
        <v>13</v>
      </c>
      <c r="H190">
        <v>1</v>
      </c>
      <c r="I190">
        <v>15</v>
      </c>
      <c r="J190" t="s">
        <v>53</v>
      </c>
      <c r="K190">
        <v>15078</v>
      </c>
      <c r="L190">
        <v>10.5</v>
      </c>
      <c r="M190" t="str">
        <f>IF(L190 &lt; 5, "Very Short",
    IF(L190 &lt; 10, "Short",
        IF(L190 &lt; 20, "Medium",
            IF(L190 &lt; 30, "Long", "Very Long")
        )
    )
)</f>
        <v>Medium</v>
      </c>
      <c r="N190">
        <f t="shared" si="5"/>
        <v>3</v>
      </c>
    </row>
    <row r="191" spans="1:14" x14ac:dyDescent="0.25">
      <c r="A191" t="s">
        <v>68</v>
      </c>
      <c r="B191" t="s">
        <v>10</v>
      </c>
      <c r="C191" t="s">
        <v>65</v>
      </c>
      <c r="D191" t="s">
        <v>110</v>
      </c>
      <c r="E191" t="s">
        <v>24</v>
      </c>
      <c r="F191">
        <f t="shared" si="4"/>
        <v>1</v>
      </c>
      <c r="G191" t="s">
        <v>13</v>
      </c>
      <c r="H191">
        <v>21</v>
      </c>
      <c r="I191">
        <v>16</v>
      </c>
      <c r="J191" t="s">
        <v>44</v>
      </c>
      <c r="K191">
        <v>4259</v>
      </c>
      <c r="L191">
        <v>4.9000000000000004</v>
      </c>
      <c r="M191" t="str">
        <f>IF(L191 &lt; 5, "Very Short",
    IF(L191 &lt; 10, "Short",
        IF(L191 &lt; 20, "Medium",
            IF(L191 &lt; 30, "Long", "Very Long")
        )
    )
)</f>
        <v>Very Short</v>
      </c>
      <c r="N191">
        <f t="shared" si="5"/>
        <v>1</v>
      </c>
    </row>
    <row r="192" spans="1:14" x14ac:dyDescent="0.25">
      <c r="A192" t="s">
        <v>66</v>
      </c>
      <c r="B192" t="s">
        <v>16</v>
      </c>
      <c r="C192" t="s">
        <v>17</v>
      </c>
      <c r="D192" t="s">
        <v>107</v>
      </c>
      <c r="E192" t="s">
        <v>12</v>
      </c>
      <c r="F192">
        <f t="shared" si="4"/>
        <v>2</v>
      </c>
      <c r="G192" t="s">
        <v>13</v>
      </c>
      <c r="H192">
        <v>7</v>
      </c>
      <c r="I192">
        <v>5</v>
      </c>
      <c r="J192" t="s">
        <v>14</v>
      </c>
      <c r="K192">
        <v>11543</v>
      </c>
      <c r="L192">
        <v>25.8</v>
      </c>
      <c r="M192" t="str">
        <f>IF(L192 &lt; 5, "Very Short",
    IF(L192 &lt; 10, "Short",
        IF(L192 &lt; 20, "Medium",
            IF(L192 &lt; 30, "Long", "Very Long")
        )
    )
)</f>
        <v>Long</v>
      </c>
      <c r="N192">
        <f t="shared" si="5"/>
        <v>4</v>
      </c>
    </row>
    <row r="193" spans="1:14" x14ac:dyDescent="0.25">
      <c r="A193" t="s">
        <v>37</v>
      </c>
      <c r="B193" t="s">
        <v>41</v>
      </c>
      <c r="C193" t="s">
        <v>42</v>
      </c>
      <c r="D193" t="s">
        <v>43</v>
      </c>
      <c r="E193" t="s">
        <v>19</v>
      </c>
      <c r="F193">
        <f t="shared" si="4"/>
        <v>4</v>
      </c>
      <c r="G193" t="s">
        <v>20</v>
      </c>
      <c r="H193">
        <v>21</v>
      </c>
      <c r="I193">
        <v>19</v>
      </c>
      <c r="J193" t="s">
        <v>21</v>
      </c>
      <c r="K193">
        <v>3210</v>
      </c>
      <c r="L193">
        <v>1.5</v>
      </c>
      <c r="M193" t="str">
        <f>IF(L193 &lt; 5, "Very Short",
    IF(L193 &lt; 10, "Short",
        IF(L193 &lt; 20, "Medium",
            IF(L193 &lt; 30, "Long", "Very Long")
        )
    )
)</f>
        <v>Very Short</v>
      </c>
      <c r="N193">
        <f t="shared" si="5"/>
        <v>1</v>
      </c>
    </row>
    <row r="194" spans="1:14" x14ac:dyDescent="0.25">
      <c r="A194" t="s">
        <v>66</v>
      </c>
      <c r="B194" t="s">
        <v>9</v>
      </c>
      <c r="C194" t="s">
        <v>10</v>
      </c>
      <c r="D194" t="s">
        <v>89</v>
      </c>
      <c r="E194" t="s">
        <v>12</v>
      </c>
      <c r="F194">
        <f t="shared" si="4"/>
        <v>2</v>
      </c>
      <c r="G194" t="s">
        <v>13</v>
      </c>
      <c r="H194">
        <v>13</v>
      </c>
      <c r="I194">
        <v>10</v>
      </c>
      <c r="J194" t="s">
        <v>14</v>
      </c>
      <c r="K194">
        <v>16057</v>
      </c>
      <c r="L194">
        <v>27.8</v>
      </c>
      <c r="M194" t="str">
        <f>IF(L194 &lt; 5, "Very Short",
    IF(L194 &lt; 10, "Short",
        IF(L194 &lt; 20, "Medium",
            IF(L194 &lt; 30, "Long", "Very Long")
        )
    )
)</f>
        <v>Long</v>
      </c>
      <c r="N194">
        <f t="shared" si="5"/>
        <v>4</v>
      </c>
    </row>
    <row r="195" spans="1:14" x14ac:dyDescent="0.25">
      <c r="A195" t="s">
        <v>8</v>
      </c>
      <c r="B195" t="s">
        <v>9</v>
      </c>
      <c r="C195" t="s">
        <v>10</v>
      </c>
      <c r="D195" t="s">
        <v>38</v>
      </c>
      <c r="E195" t="s">
        <v>24</v>
      </c>
      <c r="F195">
        <f t="shared" ref="F195:F258" si="6">IF(E195="1 stop", 1, IF(E195="2 stops", 2, IF(E195="3 stops", 3, 4)))</f>
        <v>1</v>
      </c>
      <c r="G195" t="s">
        <v>13</v>
      </c>
      <c r="H195">
        <v>4</v>
      </c>
      <c r="I195">
        <v>20</v>
      </c>
      <c r="J195" t="s">
        <v>21</v>
      </c>
      <c r="K195">
        <v>13941</v>
      </c>
      <c r="L195">
        <v>8.6999999999999993</v>
      </c>
      <c r="M195" t="str">
        <f>IF(L195 &lt; 5, "Very Short",
    IF(L195 &lt; 10, "Short",
        IF(L195 &lt; 20, "Medium",
            IF(L195 &lt; 30, "Long", "Very Long")
        )
    )
)</f>
        <v>Short</v>
      </c>
      <c r="N195">
        <f t="shared" ref="N195:N258" si="7">IF(L195 &lt; 5, 1,
    IF(L195 &lt; 10, 2,
        IF(L195 &lt; 20, 3,
            IF(L195 &lt; 30, 4, 5)
        )
    )
)</f>
        <v>2</v>
      </c>
    </row>
    <row r="196" spans="1:14" x14ac:dyDescent="0.25">
      <c r="A196" t="s">
        <v>34</v>
      </c>
      <c r="B196" t="s">
        <v>16</v>
      </c>
      <c r="C196" t="s">
        <v>17</v>
      </c>
      <c r="D196" t="s">
        <v>23</v>
      </c>
      <c r="E196" t="s">
        <v>24</v>
      </c>
      <c r="F196">
        <f t="shared" si="6"/>
        <v>1</v>
      </c>
      <c r="G196" t="s">
        <v>13</v>
      </c>
      <c r="H196">
        <v>21</v>
      </c>
      <c r="I196">
        <v>10</v>
      </c>
      <c r="J196" t="s">
        <v>53</v>
      </c>
      <c r="K196">
        <v>13587</v>
      </c>
      <c r="L196">
        <v>11.465204677999999</v>
      </c>
      <c r="M196" t="str">
        <f>IF(L196 &lt; 5, "Very Short",
    IF(L196 &lt; 10, "Short",
        IF(L196 &lt; 20, "Medium",
            IF(L196 &lt; 30, "Long", "Very Long")
        )
    )
)</f>
        <v>Medium</v>
      </c>
      <c r="N196">
        <f t="shared" si="7"/>
        <v>3</v>
      </c>
    </row>
    <row r="197" spans="1:14" x14ac:dyDescent="0.25">
      <c r="A197" t="s">
        <v>66</v>
      </c>
      <c r="B197" t="s">
        <v>9</v>
      </c>
      <c r="C197" t="s">
        <v>10</v>
      </c>
      <c r="D197" t="s">
        <v>38</v>
      </c>
      <c r="E197" t="s">
        <v>24</v>
      </c>
      <c r="F197">
        <f t="shared" si="6"/>
        <v>1</v>
      </c>
      <c r="G197" t="s">
        <v>20</v>
      </c>
      <c r="H197">
        <v>23</v>
      </c>
      <c r="I197">
        <v>14</v>
      </c>
      <c r="J197" t="s">
        <v>21</v>
      </c>
      <c r="K197">
        <v>8586</v>
      </c>
      <c r="L197">
        <v>9.5</v>
      </c>
      <c r="M197" t="str">
        <f>IF(L197 &lt; 5, "Very Short",
    IF(L197 &lt; 10, "Short",
        IF(L197 &lt; 20, "Medium",
            IF(L197 &lt; 30, "Long", "Very Long")
        )
    )
)</f>
        <v>Short</v>
      </c>
      <c r="N197">
        <f t="shared" si="7"/>
        <v>2</v>
      </c>
    </row>
    <row r="198" spans="1:14" x14ac:dyDescent="0.25">
      <c r="A198" t="s">
        <v>22</v>
      </c>
      <c r="B198" t="s">
        <v>9</v>
      </c>
      <c r="C198" t="s">
        <v>10</v>
      </c>
      <c r="D198" t="s">
        <v>26</v>
      </c>
      <c r="E198" t="s">
        <v>19</v>
      </c>
      <c r="F198">
        <f t="shared" si="6"/>
        <v>4</v>
      </c>
      <c r="G198" t="s">
        <v>13</v>
      </c>
      <c r="H198">
        <v>22</v>
      </c>
      <c r="I198">
        <v>20</v>
      </c>
      <c r="J198" t="s">
        <v>44</v>
      </c>
      <c r="K198">
        <v>9704.7282608999994</v>
      </c>
      <c r="L198">
        <v>2.6</v>
      </c>
      <c r="M198" t="str">
        <f>IF(L198 &lt; 5, "Very Short",
    IF(L198 &lt; 10, "Short",
        IF(L198 &lt; 20, "Medium",
            IF(L198 &lt; 30, "Long", "Very Long")
        )
    )
)</f>
        <v>Very Short</v>
      </c>
      <c r="N198">
        <f t="shared" si="7"/>
        <v>1</v>
      </c>
    </row>
    <row r="199" spans="1:14" x14ac:dyDescent="0.25">
      <c r="A199" t="s">
        <v>22</v>
      </c>
      <c r="B199" t="s">
        <v>16</v>
      </c>
      <c r="C199" t="s">
        <v>17</v>
      </c>
      <c r="D199" t="s">
        <v>23</v>
      </c>
      <c r="E199" t="s">
        <v>24</v>
      </c>
      <c r="F199">
        <f t="shared" si="6"/>
        <v>1</v>
      </c>
      <c r="G199" t="s">
        <v>13</v>
      </c>
      <c r="H199">
        <v>19</v>
      </c>
      <c r="I199">
        <v>9</v>
      </c>
      <c r="J199" t="s">
        <v>53</v>
      </c>
      <c r="K199">
        <v>10197</v>
      </c>
      <c r="L199">
        <v>11.465204677999999</v>
      </c>
      <c r="M199" t="str">
        <f>IF(L199 &lt; 5, "Very Short",
    IF(L199 &lt; 10, "Short",
        IF(L199 &lt; 20, "Medium",
            IF(L199 &lt; 30, "Long", "Very Long")
        )
    )
)</f>
        <v>Medium</v>
      </c>
      <c r="N199">
        <f t="shared" si="7"/>
        <v>3</v>
      </c>
    </row>
    <row r="200" spans="1:14" x14ac:dyDescent="0.25">
      <c r="A200" t="s">
        <v>75</v>
      </c>
      <c r="B200" t="s">
        <v>9</v>
      </c>
      <c r="C200" t="s">
        <v>10</v>
      </c>
      <c r="D200" t="s">
        <v>89</v>
      </c>
      <c r="E200" t="s">
        <v>12</v>
      </c>
      <c r="F200">
        <f t="shared" si="6"/>
        <v>2</v>
      </c>
      <c r="G200" t="s">
        <v>13</v>
      </c>
      <c r="H200">
        <v>1</v>
      </c>
      <c r="I200">
        <v>7</v>
      </c>
      <c r="J200" t="s">
        <v>14</v>
      </c>
      <c r="K200">
        <v>13033</v>
      </c>
      <c r="L200">
        <v>18.3</v>
      </c>
      <c r="M200" t="str">
        <f>IF(L200 &lt; 5, "Very Short",
    IF(L200 &lt; 10, "Short",
        IF(L200 &lt; 20, "Medium",
            IF(L200 &lt; 30, "Long", "Very Long")
        )
    )
)</f>
        <v>Medium</v>
      </c>
      <c r="N200">
        <f t="shared" si="7"/>
        <v>3</v>
      </c>
    </row>
    <row r="201" spans="1:14" x14ac:dyDescent="0.25">
      <c r="A201" t="s">
        <v>29</v>
      </c>
      <c r="B201" t="s">
        <v>16</v>
      </c>
      <c r="C201" t="s">
        <v>17</v>
      </c>
      <c r="D201" t="s">
        <v>31</v>
      </c>
      <c r="E201" t="s">
        <v>24</v>
      </c>
      <c r="F201">
        <f t="shared" si="6"/>
        <v>1</v>
      </c>
      <c r="G201" t="s">
        <v>13</v>
      </c>
      <c r="H201">
        <v>11</v>
      </c>
      <c r="I201">
        <v>6</v>
      </c>
      <c r="J201" t="s">
        <v>27</v>
      </c>
      <c r="K201">
        <v>6749</v>
      </c>
      <c r="L201">
        <v>5.3</v>
      </c>
      <c r="M201" t="str">
        <f>IF(L201 &lt; 5, "Very Short",
    IF(L201 &lt; 10, "Short",
        IF(L201 &lt; 20, "Medium",
            IF(L201 &lt; 30, "Long", "Very Long")
        )
    )
)</f>
        <v>Short</v>
      </c>
      <c r="N201">
        <f t="shared" si="7"/>
        <v>2</v>
      </c>
    </row>
    <row r="202" spans="1:14" x14ac:dyDescent="0.25">
      <c r="A202" t="s">
        <v>111</v>
      </c>
      <c r="B202" t="s">
        <v>10</v>
      </c>
      <c r="C202" t="s">
        <v>16</v>
      </c>
      <c r="D202" t="s">
        <v>33</v>
      </c>
      <c r="E202" t="s">
        <v>19</v>
      </c>
      <c r="F202">
        <f t="shared" si="6"/>
        <v>4</v>
      </c>
      <c r="G202" t="s">
        <v>13</v>
      </c>
      <c r="H202">
        <v>2</v>
      </c>
      <c r="I202">
        <v>23</v>
      </c>
      <c r="J202" t="s">
        <v>36</v>
      </c>
      <c r="K202">
        <v>7080</v>
      </c>
      <c r="L202">
        <v>2.8</v>
      </c>
      <c r="M202" t="str">
        <f>IF(L202 &lt; 5, "Very Short",
    IF(L202 &lt; 10, "Short",
        IF(L202 &lt; 20, "Medium",
            IF(L202 &lt; 30, "Long", "Very Long")
        )
    )
)</f>
        <v>Very Short</v>
      </c>
      <c r="N202">
        <f t="shared" si="7"/>
        <v>1</v>
      </c>
    </row>
    <row r="203" spans="1:14" x14ac:dyDescent="0.25">
      <c r="A203" t="s">
        <v>82</v>
      </c>
      <c r="B203" t="s">
        <v>10</v>
      </c>
      <c r="C203" t="s">
        <v>16</v>
      </c>
      <c r="D203" t="s">
        <v>33</v>
      </c>
      <c r="E203" t="s">
        <v>19</v>
      </c>
      <c r="F203">
        <f t="shared" si="6"/>
        <v>4</v>
      </c>
      <c r="G203" t="s">
        <v>13</v>
      </c>
      <c r="H203">
        <v>3</v>
      </c>
      <c r="I203">
        <v>0</v>
      </c>
      <c r="J203" t="s">
        <v>44</v>
      </c>
      <c r="K203">
        <v>4423</v>
      </c>
      <c r="L203">
        <v>2.9</v>
      </c>
      <c r="M203" t="str">
        <f>IF(L203 &lt; 5, "Very Short",
    IF(L203 &lt; 10, "Short",
        IF(L203 &lt; 20, "Medium",
            IF(L203 &lt; 30, "Long", "Very Long")
        )
    )
)</f>
        <v>Very Short</v>
      </c>
      <c r="N203">
        <f t="shared" si="7"/>
        <v>1</v>
      </c>
    </row>
    <row r="204" spans="1:14" x14ac:dyDescent="0.25">
      <c r="A204" t="s">
        <v>94</v>
      </c>
      <c r="B204" t="s">
        <v>10</v>
      </c>
      <c r="C204" t="s">
        <v>16</v>
      </c>
      <c r="D204" t="s">
        <v>33</v>
      </c>
      <c r="E204" t="s">
        <v>19</v>
      </c>
      <c r="F204">
        <f t="shared" si="6"/>
        <v>4</v>
      </c>
      <c r="G204" t="s">
        <v>13</v>
      </c>
      <c r="H204">
        <v>14</v>
      </c>
      <c r="I204">
        <v>11</v>
      </c>
      <c r="J204" t="s">
        <v>59</v>
      </c>
      <c r="K204">
        <v>4668</v>
      </c>
      <c r="L204">
        <v>2.8</v>
      </c>
      <c r="M204" t="str">
        <f>IF(L204 &lt; 5, "Very Short",
    IF(L204 &lt; 10, "Short",
        IF(L204 &lt; 20, "Medium",
            IF(L204 &lt; 30, "Long", "Very Long")
        )
    )
)</f>
        <v>Very Short</v>
      </c>
      <c r="N204">
        <f t="shared" si="7"/>
        <v>1</v>
      </c>
    </row>
    <row r="205" spans="1:14" x14ac:dyDescent="0.25">
      <c r="A205" t="s">
        <v>39</v>
      </c>
      <c r="B205" t="s">
        <v>16</v>
      </c>
      <c r="C205" t="s">
        <v>17</v>
      </c>
      <c r="D205" t="s">
        <v>112</v>
      </c>
      <c r="E205" t="s">
        <v>12</v>
      </c>
      <c r="F205">
        <f t="shared" si="6"/>
        <v>2</v>
      </c>
      <c r="G205" t="s">
        <v>20</v>
      </c>
      <c r="H205">
        <v>12</v>
      </c>
      <c r="I205">
        <v>5</v>
      </c>
      <c r="J205" t="s">
        <v>21</v>
      </c>
      <c r="K205">
        <v>13344</v>
      </c>
      <c r="L205">
        <v>7.1</v>
      </c>
      <c r="M205" t="str">
        <f>IF(L205 &lt; 5, "Very Short",
    IF(L205 &lt; 10, "Short",
        IF(L205 &lt; 20, "Medium",
            IF(L205 &lt; 30, "Long", "Very Long")
        )
    )
)</f>
        <v>Short</v>
      </c>
      <c r="N205">
        <f t="shared" si="7"/>
        <v>2</v>
      </c>
    </row>
    <row r="206" spans="1:14" x14ac:dyDescent="0.25">
      <c r="A206" t="s">
        <v>62</v>
      </c>
      <c r="B206" t="s">
        <v>16</v>
      </c>
      <c r="C206" t="s">
        <v>17</v>
      </c>
      <c r="D206" t="s">
        <v>113</v>
      </c>
      <c r="E206" t="s">
        <v>12</v>
      </c>
      <c r="F206">
        <f t="shared" si="6"/>
        <v>2</v>
      </c>
      <c r="G206" t="s">
        <v>13</v>
      </c>
      <c r="H206">
        <v>9</v>
      </c>
      <c r="I206">
        <v>7</v>
      </c>
      <c r="J206" t="s">
        <v>14</v>
      </c>
      <c r="K206">
        <v>10975</v>
      </c>
      <c r="L206">
        <v>26.3</v>
      </c>
      <c r="M206" t="str">
        <f>IF(L206 &lt; 5, "Very Short",
    IF(L206 &lt; 10, "Short",
        IF(L206 &lt; 20, "Medium",
            IF(L206 &lt; 30, "Long", "Very Long")
        )
    )
)</f>
        <v>Long</v>
      </c>
      <c r="N206">
        <f t="shared" si="7"/>
        <v>4</v>
      </c>
    </row>
    <row r="207" spans="1:14" x14ac:dyDescent="0.25">
      <c r="A207" t="s">
        <v>35</v>
      </c>
      <c r="B207" t="s">
        <v>9</v>
      </c>
      <c r="C207" t="s">
        <v>10</v>
      </c>
      <c r="D207" t="s">
        <v>38</v>
      </c>
      <c r="E207" t="s">
        <v>24</v>
      </c>
      <c r="F207">
        <f t="shared" si="6"/>
        <v>1</v>
      </c>
      <c r="G207" t="s">
        <v>20</v>
      </c>
      <c r="H207">
        <v>18</v>
      </c>
      <c r="I207">
        <v>6</v>
      </c>
      <c r="J207" t="s">
        <v>21</v>
      </c>
      <c r="K207">
        <v>10844</v>
      </c>
      <c r="L207">
        <v>11.8</v>
      </c>
      <c r="M207" t="str">
        <f>IF(L207 &lt; 5, "Very Short",
    IF(L207 &lt; 10, "Short",
        IF(L207 &lt; 20, "Medium",
            IF(L207 &lt; 30, "Long", "Very Long")
        )
    )
)</f>
        <v>Medium</v>
      </c>
      <c r="N207">
        <f t="shared" si="7"/>
        <v>3</v>
      </c>
    </row>
    <row r="208" spans="1:14" x14ac:dyDescent="0.25">
      <c r="A208" t="s">
        <v>77</v>
      </c>
      <c r="B208" t="s">
        <v>16</v>
      </c>
      <c r="C208" t="s">
        <v>17</v>
      </c>
      <c r="D208" t="s">
        <v>73</v>
      </c>
      <c r="E208" t="s">
        <v>24</v>
      </c>
      <c r="F208">
        <f t="shared" si="6"/>
        <v>1</v>
      </c>
      <c r="G208" t="s">
        <v>13</v>
      </c>
      <c r="H208">
        <v>16</v>
      </c>
      <c r="I208">
        <v>7</v>
      </c>
      <c r="J208" t="s">
        <v>53</v>
      </c>
      <c r="K208">
        <v>9646</v>
      </c>
      <c r="L208">
        <v>9.1</v>
      </c>
      <c r="M208" t="str">
        <f>IF(L208 &lt; 5, "Very Short",
    IF(L208 &lt; 10, "Short",
        IF(L208 &lt; 20, "Medium",
            IF(L208 &lt; 30, "Long", "Very Long")
        )
    )
)</f>
        <v>Short</v>
      </c>
      <c r="N208">
        <f t="shared" si="7"/>
        <v>2</v>
      </c>
    </row>
    <row r="209" spans="1:14" x14ac:dyDescent="0.25">
      <c r="A209" t="s">
        <v>87</v>
      </c>
      <c r="B209" t="s">
        <v>9</v>
      </c>
      <c r="C209" t="s">
        <v>10</v>
      </c>
      <c r="D209" t="s">
        <v>26</v>
      </c>
      <c r="E209" t="s">
        <v>19</v>
      </c>
      <c r="F209">
        <f t="shared" si="6"/>
        <v>4</v>
      </c>
      <c r="G209" t="s">
        <v>13</v>
      </c>
      <c r="H209">
        <v>11</v>
      </c>
      <c r="I209">
        <v>9</v>
      </c>
      <c r="J209" t="s">
        <v>27</v>
      </c>
      <c r="K209">
        <v>3873</v>
      </c>
      <c r="L209">
        <v>2.4</v>
      </c>
      <c r="M209" t="str">
        <f>IF(L209 &lt; 5, "Very Short",
    IF(L209 &lt; 10, "Short",
        IF(L209 &lt; 20, "Medium",
            IF(L209 &lt; 30, "Long", "Very Long")
        )
    )
)</f>
        <v>Very Short</v>
      </c>
      <c r="N209">
        <f t="shared" si="7"/>
        <v>1</v>
      </c>
    </row>
    <row r="210" spans="1:14" x14ac:dyDescent="0.25">
      <c r="A210" t="s">
        <v>28</v>
      </c>
      <c r="B210" t="s">
        <v>55</v>
      </c>
      <c r="C210" t="s">
        <v>9</v>
      </c>
      <c r="D210" t="s">
        <v>56</v>
      </c>
      <c r="E210" t="s">
        <v>19</v>
      </c>
      <c r="F210">
        <f t="shared" si="6"/>
        <v>4</v>
      </c>
      <c r="G210" t="s">
        <v>13</v>
      </c>
      <c r="H210">
        <v>14</v>
      </c>
      <c r="I210">
        <v>11</v>
      </c>
      <c r="J210" t="s">
        <v>44</v>
      </c>
      <c r="K210">
        <v>7295</v>
      </c>
      <c r="L210">
        <v>2.4</v>
      </c>
      <c r="M210" t="str">
        <f>IF(L210 &lt; 5, "Very Short",
    IF(L210 &lt; 10, "Short",
        IF(L210 &lt; 20, "Medium",
            IF(L210 &lt; 30, "Long", "Very Long")
        )
    )
)</f>
        <v>Very Short</v>
      </c>
      <c r="N210">
        <f t="shared" si="7"/>
        <v>1</v>
      </c>
    </row>
    <row r="211" spans="1:14" x14ac:dyDescent="0.25">
      <c r="A211" t="s">
        <v>81</v>
      </c>
      <c r="B211" t="s">
        <v>55</v>
      </c>
      <c r="C211" t="s">
        <v>9</v>
      </c>
      <c r="D211" t="s">
        <v>56</v>
      </c>
      <c r="E211" t="s">
        <v>19</v>
      </c>
      <c r="F211">
        <f t="shared" si="6"/>
        <v>4</v>
      </c>
      <c r="G211" t="s">
        <v>13</v>
      </c>
      <c r="H211">
        <v>13</v>
      </c>
      <c r="I211">
        <v>11</v>
      </c>
      <c r="J211" t="s">
        <v>14</v>
      </c>
      <c r="K211">
        <v>3145</v>
      </c>
      <c r="L211">
        <v>2.2999999999999998</v>
      </c>
      <c r="M211" t="str">
        <f>IF(L211 &lt; 5, "Very Short",
    IF(L211 &lt; 10, "Short",
        IF(L211 &lt; 20, "Medium",
            IF(L211 &lt; 30, "Long", "Very Long")
        )
    )
)</f>
        <v>Very Short</v>
      </c>
      <c r="N211">
        <f t="shared" si="7"/>
        <v>1</v>
      </c>
    </row>
    <row r="212" spans="1:14" x14ac:dyDescent="0.25">
      <c r="A212" t="s">
        <v>57</v>
      </c>
      <c r="B212" t="s">
        <v>9</v>
      </c>
      <c r="C212" t="s">
        <v>10</v>
      </c>
      <c r="D212" t="s">
        <v>26</v>
      </c>
      <c r="E212" t="s">
        <v>19</v>
      </c>
      <c r="F212">
        <f t="shared" si="6"/>
        <v>4</v>
      </c>
      <c r="G212" t="s">
        <v>13</v>
      </c>
      <c r="H212">
        <v>17</v>
      </c>
      <c r="I212">
        <v>15</v>
      </c>
      <c r="J212" t="s">
        <v>44</v>
      </c>
      <c r="K212">
        <v>4804</v>
      </c>
      <c r="L212">
        <v>2.5</v>
      </c>
      <c r="M212" t="str">
        <f>IF(L212 &lt; 5, "Very Short",
    IF(L212 &lt; 10, "Short",
        IF(L212 &lt; 20, "Medium",
            IF(L212 &lt; 30, "Long", "Very Long")
        )
    )
)</f>
        <v>Very Short</v>
      </c>
      <c r="N212">
        <f t="shared" si="7"/>
        <v>1</v>
      </c>
    </row>
    <row r="213" spans="1:14" x14ac:dyDescent="0.25">
      <c r="A213" t="s">
        <v>34</v>
      </c>
      <c r="B213" t="s">
        <v>10</v>
      </c>
      <c r="C213" t="s">
        <v>16</v>
      </c>
      <c r="D213" t="s">
        <v>33</v>
      </c>
      <c r="E213" t="s">
        <v>19</v>
      </c>
      <c r="F213">
        <f t="shared" si="6"/>
        <v>4</v>
      </c>
      <c r="G213" t="s">
        <v>13</v>
      </c>
      <c r="H213">
        <v>10</v>
      </c>
      <c r="I213">
        <v>7</v>
      </c>
      <c r="J213" t="s">
        <v>44</v>
      </c>
      <c r="K213">
        <v>4823</v>
      </c>
      <c r="L213">
        <v>2.9</v>
      </c>
      <c r="M213" t="str">
        <f>IF(L213 &lt; 5, "Very Short",
    IF(L213 &lt; 10, "Short",
        IF(L213 &lt; 20, "Medium",
            IF(L213 &lt; 30, "Long", "Very Long")
        )
    )
)</f>
        <v>Very Short</v>
      </c>
      <c r="N213">
        <f t="shared" si="7"/>
        <v>1</v>
      </c>
    </row>
    <row r="214" spans="1:14" x14ac:dyDescent="0.25">
      <c r="A214" t="s">
        <v>48</v>
      </c>
      <c r="B214" t="s">
        <v>16</v>
      </c>
      <c r="C214" t="s">
        <v>17</v>
      </c>
      <c r="D214" t="s">
        <v>23</v>
      </c>
      <c r="E214" t="s">
        <v>24</v>
      </c>
      <c r="F214">
        <f t="shared" si="6"/>
        <v>1</v>
      </c>
      <c r="G214" t="s">
        <v>13</v>
      </c>
      <c r="H214">
        <v>18</v>
      </c>
      <c r="I214">
        <v>9</v>
      </c>
      <c r="J214" t="s">
        <v>53</v>
      </c>
      <c r="K214">
        <v>11667</v>
      </c>
      <c r="L214">
        <v>9.8000000000000007</v>
      </c>
      <c r="M214" t="str">
        <f>IF(L214 &lt; 5, "Very Short",
    IF(L214 &lt; 10, "Short",
        IF(L214 &lt; 20, "Medium",
            IF(L214 &lt; 30, "Long", "Very Long")
        )
    )
)</f>
        <v>Short</v>
      </c>
      <c r="N214">
        <f t="shared" si="7"/>
        <v>2</v>
      </c>
    </row>
    <row r="215" spans="1:14" x14ac:dyDescent="0.25">
      <c r="A215" t="s">
        <v>37</v>
      </c>
      <c r="B215" t="s">
        <v>16</v>
      </c>
      <c r="C215" t="s">
        <v>17</v>
      </c>
      <c r="D215" t="s">
        <v>60</v>
      </c>
      <c r="E215" t="s">
        <v>12</v>
      </c>
      <c r="F215">
        <f t="shared" si="6"/>
        <v>2</v>
      </c>
      <c r="G215" t="s">
        <v>13</v>
      </c>
      <c r="H215">
        <v>19</v>
      </c>
      <c r="I215">
        <v>19</v>
      </c>
      <c r="J215" t="s">
        <v>14</v>
      </c>
      <c r="K215">
        <v>10441</v>
      </c>
      <c r="L215">
        <v>23.5</v>
      </c>
      <c r="M215" t="str">
        <f>IF(L215 &lt; 5, "Very Short",
    IF(L215 &lt; 10, "Short",
        IF(L215 &lt; 20, "Medium",
            IF(L215 &lt; 30, "Long", "Very Long")
        )
    )
)</f>
        <v>Long</v>
      </c>
      <c r="N215">
        <f t="shared" si="7"/>
        <v>4</v>
      </c>
    </row>
    <row r="216" spans="1:14" x14ac:dyDescent="0.25">
      <c r="A216" t="s">
        <v>88</v>
      </c>
      <c r="B216" t="s">
        <v>16</v>
      </c>
      <c r="C216" t="s">
        <v>17</v>
      </c>
      <c r="D216" t="s">
        <v>23</v>
      </c>
      <c r="E216" t="s">
        <v>24</v>
      </c>
      <c r="F216">
        <f t="shared" si="6"/>
        <v>1</v>
      </c>
      <c r="G216" t="s">
        <v>13</v>
      </c>
      <c r="H216">
        <v>19</v>
      </c>
      <c r="I216">
        <v>10</v>
      </c>
      <c r="J216" t="s">
        <v>53</v>
      </c>
      <c r="K216">
        <v>12192</v>
      </c>
      <c r="L216">
        <v>11.465204677999999</v>
      </c>
      <c r="M216" t="str">
        <f>IF(L216 &lt; 5, "Very Short",
    IF(L216 &lt; 10, "Short",
        IF(L216 &lt; 20, "Medium",
            IF(L216 &lt; 30, "Long", "Very Long")
        )
    )
)</f>
        <v>Medium</v>
      </c>
      <c r="N216">
        <f t="shared" si="7"/>
        <v>3</v>
      </c>
    </row>
    <row r="217" spans="1:14" x14ac:dyDescent="0.25">
      <c r="A217" t="s">
        <v>114</v>
      </c>
      <c r="B217" t="s">
        <v>10</v>
      </c>
      <c r="C217" t="s">
        <v>65</v>
      </c>
      <c r="D217" t="s">
        <v>115</v>
      </c>
      <c r="E217" t="s">
        <v>12</v>
      </c>
      <c r="F217">
        <f t="shared" si="6"/>
        <v>2</v>
      </c>
      <c r="G217" t="s">
        <v>13</v>
      </c>
      <c r="H217">
        <v>10</v>
      </c>
      <c r="I217">
        <v>6</v>
      </c>
      <c r="J217" t="s">
        <v>14</v>
      </c>
      <c r="K217">
        <v>12358</v>
      </c>
      <c r="L217">
        <v>27.8</v>
      </c>
      <c r="M217" t="str">
        <f>IF(L217 &lt; 5, "Very Short",
    IF(L217 &lt; 10, "Short",
        IF(L217 &lt; 20, "Medium",
            IF(L217 &lt; 30, "Long", "Very Long")
        )
    )
)</f>
        <v>Long</v>
      </c>
      <c r="N217">
        <f t="shared" si="7"/>
        <v>4</v>
      </c>
    </row>
    <row r="218" spans="1:14" x14ac:dyDescent="0.25">
      <c r="A218" t="s">
        <v>90</v>
      </c>
      <c r="B218" t="s">
        <v>10</v>
      </c>
      <c r="C218" t="s">
        <v>16</v>
      </c>
      <c r="D218" t="s">
        <v>33</v>
      </c>
      <c r="E218" t="s">
        <v>19</v>
      </c>
      <c r="F218">
        <f t="shared" si="6"/>
        <v>4</v>
      </c>
      <c r="G218" t="s">
        <v>13</v>
      </c>
      <c r="H218">
        <v>10</v>
      </c>
      <c r="I218">
        <v>7</v>
      </c>
      <c r="J218" t="s">
        <v>21</v>
      </c>
      <c r="K218">
        <v>7229</v>
      </c>
      <c r="L218">
        <v>11.465204677999999</v>
      </c>
      <c r="M218" t="str">
        <f>IF(L218 &lt; 5, "Very Short",
    IF(L218 &lt; 10, "Short",
        IF(L218 &lt; 20, "Medium",
            IF(L218 &lt; 30, "Long", "Very Long")
        )
    )
)</f>
        <v>Medium</v>
      </c>
      <c r="N218">
        <f t="shared" si="7"/>
        <v>3</v>
      </c>
    </row>
    <row r="219" spans="1:14" x14ac:dyDescent="0.25">
      <c r="A219" t="s">
        <v>87</v>
      </c>
      <c r="B219" t="s">
        <v>41</v>
      </c>
      <c r="C219" t="s">
        <v>42</v>
      </c>
      <c r="D219" t="s">
        <v>43</v>
      </c>
      <c r="E219" t="s">
        <v>19</v>
      </c>
      <c r="F219">
        <f t="shared" si="6"/>
        <v>4</v>
      </c>
      <c r="G219" t="s">
        <v>13</v>
      </c>
      <c r="H219">
        <v>15</v>
      </c>
      <c r="I219">
        <v>13</v>
      </c>
      <c r="J219" t="s">
        <v>14</v>
      </c>
      <c r="K219">
        <v>3100</v>
      </c>
      <c r="L219">
        <v>1.5</v>
      </c>
      <c r="M219" t="str">
        <f>IF(L219 &lt; 5, "Very Short",
    IF(L219 &lt; 10, "Short",
        IF(L219 &lt; 20, "Medium",
            IF(L219 &lt; 30, "Long", "Very Long")
        )
    )
)</f>
        <v>Very Short</v>
      </c>
      <c r="N219">
        <f t="shared" si="7"/>
        <v>1</v>
      </c>
    </row>
    <row r="220" spans="1:14" x14ac:dyDescent="0.25">
      <c r="A220" t="s">
        <v>30</v>
      </c>
      <c r="B220" t="s">
        <v>16</v>
      </c>
      <c r="C220" t="s">
        <v>17</v>
      </c>
      <c r="D220" t="s">
        <v>49</v>
      </c>
      <c r="E220" t="s">
        <v>24</v>
      </c>
      <c r="F220">
        <f t="shared" si="6"/>
        <v>1</v>
      </c>
      <c r="G220" t="s">
        <v>13</v>
      </c>
      <c r="H220">
        <v>22</v>
      </c>
      <c r="I220">
        <v>17</v>
      </c>
      <c r="J220" t="s">
        <v>44</v>
      </c>
      <c r="K220">
        <v>6493</v>
      </c>
      <c r="L220">
        <v>5.3</v>
      </c>
      <c r="M220" t="str">
        <f>IF(L220 &lt; 5, "Very Short",
    IF(L220 &lt; 10, "Short",
        IF(L220 &lt; 20, "Medium",
            IF(L220 &lt; 30, "Long", "Very Long")
        )
    )
)</f>
        <v>Short</v>
      </c>
      <c r="N220">
        <f t="shared" si="7"/>
        <v>2</v>
      </c>
    </row>
    <row r="221" spans="1:14" x14ac:dyDescent="0.25">
      <c r="A221" t="s">
        <v>30</v>
      </c>
      <c r="B221" t="s">
        <v>9</v>
      </c>
      <c r="C221" t="s">
        <v>10</v>
      </c>
      <c r="D221" t="s">
        <v>45</v>
      </c>
      <c r="E221" t="s">
        <v>24</v>
      </c>
      <c r="F221">
        <f t="shared" si="6"/>
        <v>1</v>
      </c>
      <c r="G221" t="s">
        <v>13</v>
      </c>
      <c r="H221">
        <v>19</v>
      </c>
      <c r="I221">
        <v>7</v>
      </c>
      <c r="J221" t="s">
        <v>36</v>
      </c>
      <c r="K221">
        <v>6810</v>
      </c>
      <c r="L221">
        <v>11.8</v>
      </c>
      <c r="M221" t="str">
        <f>IF(L221 &lt; 5, "Very Short",
    IF(L221 &lt; 10, "Short",
        IF(L221 &lt; 20, "Medium",
            IF(L221 &lt; 30, "Long", "Very Long")
        )
    )
)</f>
        <v>Medium</v>
      </c>
      <c r="N221">
        <f t="shared" si="7"/>
        <v>3</v>
      </c>
    </row>
    <row r="222" spans="1:14" x14ac:dyDescent="0.25">
      <c r="A222" t="s">
        <v>75</v>
      </c>
      <c r="B222" t="s">
        <v>9</v>
      </c>
      <c r="C222" t="s">
        <v>10</v>
      </c>
      <c r="D222" t="s">
        <v>38</v>
      </c>
      <c r="E222" t="s">
        <v>24</v>
      </c>
      <c r="F222">
        <f t="shared" si="6"/>
        <v>1</v>
      </c>
      <c r="G222" t="s">
        <v>20</v>
      </c>
      <c r="H222">
        <v>23</v>
      </c>
      <c r="I222">
        <v>16</v>
      </c>
      <c r="J222" t="s">
        <v>21</v>
      </c>
      <c r="K222">
        <v>10844</v>
      </c>
      <c r="L222">
        <v>7.1</v>
      </c>
      <c r="M222" t="str">
        <f>IF(L222 &lt; 5, "Very Short",
    IF(L222 &lt; 10, "Short",
        IF(L222 &lt; 20, "Medium",
            IF(L222 &lt; 30, "Long", "Very Long")
        )
    )
)</f>
        <v>Short</v>
      </c>
      <c r="N222">
        <f t="shared" si="7"/>
        <v>2</v>
      </c>
    </row>
    <row r="223" spans="1:14" x14ac:dyDescent="0.25">
      <c r="A223" t="s">
        <v>22</v>
      </c>
      <c r="B223" t="s">
        <v>10</v>
      </c>
      <c r="C223" t="s">
        <v>16</v>
      </c>
      <c r="D223" t="s">
        <v>33</v>
      </c>
      <c r="E223" t="s">
        <v>19</v>
      </c>
      <c r="F223">
        <f t="shared" si="6"/>
        <v>4</v>
      </c>
      <c r="G223" t="s">
        <v>76</v>
      </c>
      <c r="H223">
        <v>8</v>
      </c>
      <c r="I223">
        <v>5</v>
      </c>
      <c r="J223" t="s">
        <v>27</v>
      </c>
      <c r="K223">
        <v>3573</v>
      </c>
      <c r="L223">
        <v>2.7</v>
      </c>
      <c r="M223" t="str">
        <f>IF(L223 &lt; 5, "Very Short",
    IF(L223 &lt; 10, "Short",
        IF(L223 &lt; 20, "Medium",
            IF(L223 &lt; 30, "Long", "Very Long")
        )
    )
)</f>
        <v>Very Short</v>
      </c>
      <c r="N223">
        <f t="shared" si="7"/>
        <v>1</v>
      </c>
    </row>
    <row r="224" spans="1:14" x14ac:dyDescent="0.25">
      <c r="A224" t="s">
        <v>85</v>
      </c>
      <c r="B224" t="s">
        <v>10</v>
      </c>
      <c r="C224" t="s">
        <v>65</v>
      </c>
      <c r="D224" t="s">
        <v>80</v>
      </c>
      <c r="E224" t="s">
        <v>24</v>
      </c>
      <c r="F224">
        <f t="shared" si="6"/>
        <v>1</v>
      </c>
      <c r="G224" t="s">
        <v>13</v>
      </c>
      <c r="H224">
        <v>11</v>
      </c>
      <c r="I224">
        <v>22</v>
      </c>
      <c r="J224" t="s">
        <v>21</v>
      </c>
      <c r="K224">
        <v>13817</v>
      </c>
      <c r="L224">
        <v>12.5</v>
      </c>
      <c r="M224" t="str">
        <f>IF(L224 &lt; 5, "Very Short",
    IF(L224 &lt; 10, "Short",
        IF(L224 &lt; 20, "Medium",
            IF(L224 &lt; 30, "Long", "Very Long")
        )
    )
)</f>
        <v>Medium</v>
      </c>
      <c r="N224">
        <f t="shared" si="7"/>
        <v>3</v>
      </c>
    </row>
    <row r="225" spans="1:14" x14ac:dyDescent="0.25">
      <c r="A225" t="s">
        <v>79</v>
      </c>
      <c r="B225" t="s">
        <v>16</v>
      </c>
      <c r="C225" t="s">
        <v>17</v>
      </c>
      <c r="D225" t="s">
        <v>18</v>
      </c>
      <c r="E225" t="s">
        <v>19</v>
      </c>
      <c r="F225">
        <f t="shared" si="6"/>
        <v>4</v>
      </c>
      <c r="G225" t="s">
        <v>13</v>
      </c>
      <c r="H225">
        <v>0</v>
      </c>
      <c r="I225">
        <v>21</v>
      </c>
      <c r="J225" t="s">
        <v>44</v>
      </c>
      <c r="K225">
        <v>5021</v>
      </c>
      <c r="L225">
        <v>3.3</v>
      </c>
      <c r="M225" t="str">
        <f>IF(L225 &lt; 5, "Very Short",
    IF(L225 &lt; 10, "Short",
        IF(L225 &lt; 20, "Medium",
            IF(L225 &lt; 30, "Long", "Very Long")
        )
    )
)</f>
        <v>Very Short</v>
      </c>
      <c r="N225">
        <f t="shared" si="7"/>
        <v>1</v>
      </c>
    </row>
    <row r="226" spans="1:14" x14ac:dyDescent="0.25">
      <c r="A226" t="s">
        <v>116</v>
      </c>
      <c r="B226" t="s">
        <v>10</v>
      </c>
      <c r="C226" t="s">
        <v>16</v>
      </c>
      <c r="D226" t="s">
        <v>33</v>
      </c>
      <c r="E226" t="s">
        <v>19</v>
      </c>
      <c r="F226">
        <f t="shared" si="6"/>
        <v>4</v>
      </c>
      <c r="G226" t="s">
        <v>13</v>
      </c>
      <c r="H226">
        <v>19</v>
      </c>
      <c r="I226">
        <v>17</v>
      </c>
      <c r="J226" t="s">
        <v>14</v>
      </c>
      <c r="K226">
        <v>6121</v>
      </c>
      <c r="L226">
        <v>2.8</v>
      </c>
      <c r="M226" t="str">
        <f>IF(L226 &lt; 5, "Very Short",
    IF(L226 &lt; 10, "Short",
        IF(L226 &lt; 20, "Medium",
            IF(L226 &lt; 30, "Long", "Very Long")
        )
    )
)</f>
        <v>Very Short</v>
      </c>
      <c r="N226">
        <f t="shared" si="7"/>
        <v>1</v>
      </c>
    </row>
    <row r="227" spans="1:14" x14ac:dyDescent="0.25">
      <c r="A227" t="s">
        <v>8</v>
      </c>
      <c r="B227" t="s">
        <v>41</v>
      </c>
      <c r="C227" t="s">
        <v>42</v>
      </c>
      <c r="D227" t="s">
        <v>43</v>
      </c>
      <c r="E227" t="s">
        <v>19</v>
      </c>
      <c r="F227">
        <f t="shared" si="6"/>
        <v>4</v>
      </c>
      <c r="G227" t="s">
        <v>13</v>
      </c>
      <c r="H227">
        <v>7</v>
      </c>
      <c r="I227">
        <v>5</v>
      </c>
      <c r="J227" t="s">
        <v>27</v>
      </c>
      <c r="K227">
        <v>2017</v>
      </c>
      <c r="L227">
        <v>1.5</v>
      </c>
      <c r="M227" t="str">
        <f>IF(L227 &lt; 5, "Very Short",
    IF(L227 &lt; 10, "Short",
        IF(L227 &lt; 20, "Medium",
            IF(L227 &lt; 30, "Long", "Very Long")
        )
    )
)</f>
        <v>Very Short</v>
      </c>
      <c r="N227">
        <f t="shared" si="7"/>
        <v>1</v>
      </c>
    </row>
    <row r="228" spans="1:14" x14ac:dyDescent="0.25">
      <c r="A228" t="s">
        <v>75</v>
      </c>
      <c r="B228" t="s">
        <v>16</v>
      </c>
      <c r="C228" t="s">
        <v>17</v>
      </c>
      <c r="D228" t="s">
        <v>100</v>
      </c>
      <c r="E228" t="s">
        <v>12</v>
      </c>
      <c r="F228">
        <f t="shared" si="6"/>
        <v>2</v>
      </c>
      <c r="G228" t="s">
        <v>13</v>
      </c>
      <c r="H228">
        <v>12</v>
      </c>
      <c r="I228">
        <v>9</v>
      </c>
      <c r="J228" t="s">
        <v>21</v>
      </c>
      <c r="K228">
        <v>13014</v>
      </c>
      <c r="L228">
        <v>26.9</v>
      </c>
      <c r="M228" t="str">
        <f>IF(L228 &lt; 5, "Very Short",
    IF(L228 &lt; 10, "Short",
        IF(L228 &lt; 20, "Medium",
            IF(L228 &lt; 30, "Long", "Very Long")
        )
    )
)</f>
        <v>Long</v>
      </c>
      <c r="N228">
        <f t="shared" si="7"/>
        <v>4</v>
      </c>
    </row>
    <row r="229" spans="1:14" x14ac:dyDescent="0.25">
      <c r="A229" t="s">
        <v>30</v>
      </c>
      <c r="B229" t="s">
        <v>9</v>
      </c>
      <c r="C229" t="s">
        <v>10</v>
      </c>
      <c r="D229" t="s">
        <v>45</v>
      </c>
      <c r="E229" t="s">
        <v>24</v>
      </c>
      <c r="F229">
        <f t="shared" si="6"/>
        <v>1</v>
      </c>
      <c r="G229" t="s">
        <v>20</v>
      </c>
      <c r="H229">
        <v>14</v>
      </c>
      <c r="I229">
        <v>9</v>
      </c>
      <c r="J229" t="s">
        <v>21</v>
      </c>
      <c r="K229">
        <v>10539</v>
      </c>
      <c r="L229">
        <v>28.8</v>
      </c>
      <c r="M229" t="str">
        <f>IF(L229 &lt; 5, "Very Short",
    IF(L229 &lt; 10, "Short",
        IF(L229 &lt; 20, "Medium",
            IF(L229 &lt; 30, "Long", "Very Long")
        )
    )
)</f>
        <v>Long</v>
      </c>
      <c r="N229">
        <f t="shared" si="7"/>
        <v>4</v>
      </c>
    </row>
    <row r="230" spans="1:14" x14ac:dyDescent="0.25">
      <c r="A230" t="s">
        <v>22</v>
      </c>
      <c r="B230" t="s">
        <v>16</v>
      </c>
      <c r="C230" t="s">
        <v>17</v>
      </c>
      <c r="D230" t="s">
        <v>23</v>
      </c>
      <c r="E230" t="s">
        <v>24</v>
      </c>
      <c r="F230">
        <f t="shared" si="6"/>
        <v>1</v>
      </c>
      <c r="G230" t="s">
        <v>20</v>
      </c>
      <c r="H230">
        <v>4</v>
      </c>
      <c r="I230">
        <v>14</v>
      </c>
      <c r="J230" t="s">
        <v>21</v>
      </c>
      <c r="K230">
        <v>12373</v>
      </c>
      <c r="L230">
        <v>14.4</v>
      </c>
      <c r="M230" t="str">
        <f>IF(L230 &lt; 5, "Very Short",
    IF(L230 &lt; 10, "Short",
        IF(L230 &lt; 20, "Medium",
            IF(L230 &lt; 30, "Long", "Very Long")
        )
    )
)</f>
        <v>Medium</v>
      </c>
      <c r="N230">
        <f t="shared" si="7"/>
        <v>3</v>
      </c>
    </row>
    <row r="231" spans="1:14" x14ac:dyDescent="0.25">
      <c r="A231" t="s">
        <v>85</v>
      </c>
      <c r="B231" t="s">
        <v>41</v>
      </c>
      <c r="C231" t="s">
        <v>42</v>
      </c>
      <c r="D231" t="s">
        <v>105</v>
      </c>
      <c r="E231" t="s">
        <v>12</v>
      </c>
      <c r="F231">
        <f t="shared" si="6"/>
        <v>2</v>
      </c>
      <c r="G231" t="s">
        <v>13</v>
      </c>
      <c r="H231">
        <v>11</v>
      </c>
      <c r="I231">
        <v>6</v>
      </c>
      <c r="J231" t="s">
        <v>14</v>
      </c>
      <c r="K231">
        <v>12854</v>
      </c>
      <c r="L231">
        <v>29.9</v>
      </c>
      <c r="M231" t="str">
        <f>IF(L231 &lt; 5, "Very Short",
    IF(L231 &lt; 10, "Short",
        IF(L231 &lt; 20, "Medium",
            IF(L231 &lt; 30, "Long", "Very Long")
        )
    )
)</f>
        <v>Long</v>
      </c>
      <c r="N231">
        <f t="shared" si="7"/>
        <v>4</v>
      </c>
    </row>
    <row r="232" spans="1:14" x14ac:dyDescent="0.25">
      <c r="A232" t="s">
        <v>29</v>
      </c>
      <c r="B232" t="s">
        <v>16</v>
      </c>
      <c r="C232" t="s">
        <v>17</v>
      </c>
      <c r="D232" t="s">
        <v>23</v>
      </c>
      <c r="E232" t="s">
        <v>24</v>
      </c>
      <c r="F232">
        <f t="shared" si="6"/>
        <v>1</v>
      </c>
      <c r="G232" t="s">
        <v>13</v>
      </c>
      <c r="H232">
        <v>19</v>
      </c>
      <c r="I232">
        <v>3</v>
      </c>
      <c r="J232" t="s">
        <v>53</v>
      </c>
      <c r="K232">
        <v>10197</v>
      </c>
      <c r="L232">
        <v>15.2</v>
      </c>
      <c r="M232" t="str">
        <f>IF(L232 &lt; 5, "Very Short",
    IF(L232 &lt; 10, "Short",
        IF(L232 &lt; 20, "Medium",
            IF(L232 &lt; 30, "Long", "Very Long")
        )
    )
)</f>
        <v>Medium</v>
      </c>
      <c r="N232">
        <f t="shared" si="7"/>
        <v>3</v>
      </c>
    </row>
    <row r="233" spans="1:14" x14ac:dyDescent="0.25">
      <c r="A233" t="s">
        <v>48</v>
      </c>
      <c r="B233" t="s">
        <v>16</v>
      </c>
      <c r="C233" t="s">
        <v>17</v>
      </c>
      <c r="D233" t="s">
        <v>113</v>
      </c>
      <c r="E233" t="s">
        <v>12</v>
      </c>
      <c r="F233">
        <f t="shared" si="6"/>
        <v>2</v>
      </c>
      <c r="G233" t="s">
        <v>20</v>
      </c>
      <c r="H233">
        <v>21</v>
      </c>
      <c r="I233">
        <v>7</v>
      </c>
      <c r="J233" t="s">
        <v>53</v>
      </c>
      <c r="K233">
        <v>5935</v>
      </c>
      <c r="L233">
        <v>14.2</v>
      </c>
      <c r="M233" t="str">
        <f>IF(L233 &lt; 5, "Very Short",
    IF(L233 &lt; 10, "Short",
        IF(L233 &lt; 20, "Medium",
            IF(L233 &lt; 30, "Long", "Very Long")
        )
    )
)</f>
        <v>Medium</v>
      </c>
      <c r="N233">
        <f t="shared" si="7"/>
        <v>3</v>
      </c>
    </row>
    <row r="234" spans="1:14" x14ac:dyDescent="0.25">
      <c r="A234" t="s">
        <v>75</v>
      </c>
      <c r="B234" t="s">
        <v>9</v>
      </c>
      <c r="C234" t="s">
        <v>10</v>
      </c>
      <c r="D234" t="s">
        <v>45</v>
      </c>
      <c r="E234" t="s">
        <v>24</v>
      </c>
      <c r="F234">
        <f t="shared" si="6"/>
        <v>1</v>
      </c>
      <c r="G234" t="s">
        <v>13</v>
      </c>
      <c r="H234">
        <v>18</v>
      </c>
      <c r="I234">
        <v>17</v>
      </c>
      <c r="J234" t="s">
        <v>59</v>
      </c>
      <c r="K234">
        <v>9135</v>
      </c>
      <c r="L234">
        <v>25.8</v>
      </c>
      <c r="M234" t="str">
        <f>IF(L234 &lt; 5, "Very Short",
    IF(L234 &lt; 10, "Short",
        IF(L234 &lt; 20, "Medium",
            IF(L234 &lt; 30, "Long", "Very Long")
        )
    )
)</f>
        <v>Long</v>
      </c>
      <c r="N234">
        <f t="shared" si="7"/>
        <v>4</v>
      </c>
    </row>
    <row r="235" spans="1:14" x14ac:dyDescent="0.25">
      <c r="A235" t="s">
        <v>48</v>
      </c>
      <c r="B235" t="s">
        <v>10</v>
      </c>
      <c r="C235" t="s">
        <v>65</v>
      </c>
      <c r="D235" t="s">
        <v>80</v>
      </c>
      <c r="E235" t="s">
        <v>24</v>
      </c>
      <c r="F235">
        <f t="shared" si="6"/>
        <v>1</v>
      </c>
      <c r="G235" t="s">
        <v>20</v>
      </c>
      <c r="H235">
        <v>7</v>
      </c>
      <c r="I235">
        <v>20</v>
      </c>
      <c r="J235" t="s">
        <v>21</v>
      </c>
      <c r="K235">
        <v>7832</v>
      </c>
      <c r="L235">
        <v>11.1</v>
      </c>
      <c r="M235" t="str">
        <f>IF(L235 &lt; 5, "Very Short",
    IF(L235 &lt; 10, "Short",
        IF(L235 &lt; 20, "Medium",
            IF(L235 &lt; 30, "Long", "Very Long")
        )
    )
)</f>
        <v>Medium</v>
      </c>
      <c r="N235">
        <f t="shared" si="7"/>
        <v>3</v>
      </c>
    </row>
    <row r="236" spans="1:14" x14ac:dyDescent="0.25">
      <c r="A236" t="s">
        <v>75</v>
      </c>
      <c r="B236" t="s">
        <v>16</v>
      </c>
      <c r="C236" t="s">
        <v>17</v>
      </c>
      <c r="D236" t="s">
        <v>23</v>
      </c>
      <c r="E236" t="s">
        <v>24</v>
      </c>
      <c r="F236">
        <f t="shared" si="6"/>
        <v>1</v>
      </c>
      <c r="G236" t="s">
        <v>20</v>
      </c>
      <c r="H236">
        <v>4</v>
      </c>
      <c r="I236">
        <v>11</v>
      </c>
      <c r="J236" t="s">
        <v>21</v>
      </c>
      <c r="K236">
        <v>10262</v>
      </c>
      <c r="L236">
        <v>16.899999999999999</v>
      </c>
      <c r="M236" t="str">
        <f>IF(L236 &lt; 5, "Very Short",
    IF(L236 &lt; 10, "Short",
        IF(L236 &lt; 20, "Medium",
            IF(L236 &lt; 30, "Long", "Very Long")
        )
    )
)</f>
        <v>Medium</v>
      </c>
      <c r="N236">
        <f t="shared" si="7"/>
        <v>3</v>
      </c>
    </row>
    <row r="237" spans="1:14" x14ac:dyDescent="0.25">
      <c r="A237" t="s">
        <v>116</v>
      </c>
      <c r="B237" t="s">
        <v>9</v>
      </c>
      <c r="C237" t="s">
        <v>10</v>
      </c>
      <c r="D237" t="s">
        <v>117</v>
      </c>
      <c r="E237" t="s">
        <v>24</v>
      </c>
      <c r="F237">
        <f t="shared" si="6"/>
        <v>1</v>
      </c>
      <c r="G237" t="s">
        <v>13</v>
      </c>
      <c r="H237">
        <v>10</v>
      </c>
      <c r="I237">
        <v>6</v>
      </c>
      <c r="J237" t="s">
        <v>44</v>
      </c>
      <c r="K237">
        <v>4226</v>
      </c>
      <c r="L237">
        <v>4.2</v>
      </c>
      <c r="M237" t="str">
        <f>IF(L237 &lt; 5, "Very Short",
    IF(L237 &lt; 10, "Short",
        IF(L237 &lt; 20, "Medium",
            IF(L237 &lt; 30, "Long", "Very Long")
        )
    )
)</f>
        <v>Very Short</v>
      </c>
      <c r="N237">
        <f t="shared" si="7"/>
        <v>1</v>
      </c>
    </row>
    <row r="238" spans="1:14" x14ac:dyDescent="0.25">
      <c r="A238" t="s">
        <v>81</v>
      </c>
      <c r="B238" t="s">
        <v>16</v>
      </c>
      <c r="C238" t="s">
        <v>17</v>
      </c>
      <c r="D238" t="s">
        <v>49</v>
      </c>
      <c r="E238" t="s">
        <v>24</v>
      </c>
      <c r="F238">
        <f t="shared" si="6"/>
        <v>1</v>
      </c>
      <c r="G238" t="s">
        <v>13</v>
      </c>
      <c r="H238">
        <v>15</v>
      </c>
      <c r="I238">
        <v>7</v>
      </c>
      <c r="J238" t="s">
        <v>36</v>
      </c>
      <c r="K238">
        <v>6151</v>
      </c>
      <c r="L238">
        <v>7.8</v>
      </c>
      <c r="M238" t="str">
        <f>IF(L238 &lt; 5, "Very Short",
    IF(L238 &lt; 10, "Short",
        IF(L238 &lt; 20, "Medium",
            IF(L238 &lt; 30, "Long", "Very Long")
        )
    )
)</f>
        <v>Short</v>
      </c>
      <c r="N238">
        <f t="shared" si="7"/>
        <v>2</v>
      </c>
    </row>
    <row r="239" spans="1:14" x14ac:dyDescent="0.25">
      <c r="A239" t="s">
        <v>96</v>
      </c>
      <c r="B239" t="s">
        <v>10</v>
      </c>
      <c r="C239" t="s">
        <v>65</v>
      </c>
      <c r="D239" t="s">
        <v>80</v>
      </c>
      <c r="E239" t="s">
        <v>24</v>
      </c>
      <c r="F239">
        <f t="shared" si="6"/>
        <v>1</v>
      </c>
      <c r="G239" t="s">
        <v>13</v>
      </c>
      <c r="H239">
        <v>11</v>
      </c>
      <c r="I239">
        <v>11</v>
      </c>
      <c r="J239" t="s">
        <v>21</v>
      </c>
      <c r="K239">
        <v>25735</v>
      </c>
      <c r="L239">
        <v>23.8</v>
      </c>
      <c r="M239" t="str">
        <f>IF(L239 &lt; 5, "Very Short",
    IF(L239 &lt; 10, "Short",
        IF(L239 &lt; 20, "Medium",
            IF(L239 &lt; 30, "Long", "Very Long")
        )
    )
)</f>
        <v>Long</v>
      </c>
      <c r="N239">
        <f t="shared" si="7"/>
        <v>4</v>
      </c>
    </row>
    <row r="240" spans="1:14" x14ac:dyDescent="0.25">
      <c r="A240" t="s">
        <v>22</v>
      </c>
      <c r="B240" t="s">
        <v>16</v>
      </c>
      <c r="C240" t="s">
        <v>17</v>
      </c>
      <c r="D240" t="s">
        <v>23</v>
      </c>
      <c r="E240" t="s">
        <v>24</v>
      </c>
      <c r="F240">
        <f t="shared" si="6"/>
        <v>1</v>
      </c>
      <c r="G240" t="s">
        <v>13</v>
      </c>
      <c r="H240">
        <v>19</v>
      </c>
      <c r="I240">
        <v>10</v>
      </c>
      <c r="J240" t="s">
        <v>21</v>
      </c>
      <c r="K240">
        <v>15554</v>
      </c>
      <c r="L240">
        <v>11.465204677999999</v>
      </c>
      <c r="M240" t="str">
        <f>IF(L240 &lt; 5, "Very Short",
    IF(L240 &lt; 10, "Short",
        IF(L240 &lt; 20, "Medium",
            IF(L240 &lt; 30, "Long", "Very Long")
        )
    )
)</f>
        <v>Medium</v>
      </c>
      <c r="N240">
        <f t="shared" si="7"/>
        <v>3</v>
      </c>
    </row>
    <row r="241" spans="1:14" x14ac:dyDescent="0.25">
      <c r="A241" t="s">
        <v>29</v>
      </c>
      <c r="B241" t="s">
        <v>16</v>
      </c>
      <c r="C241" t="s">
        <v>17</v>
      </c>
      <c r="D241" t="s">
        <v>23</v>
      </c>
      <c r="E241" t="s">
        <v>24</v>
      </c>
      <c r="F241">
        <f t="shared" si="6"/>
        <v>1</v>
      </c>
      <c r="G241" t="s">
        <v>13</v>
      </c>
      <c r="H241">
        <v>21</v>
      </c>
      <c r="I241">
        <v>8</v>
      </c>
      <c r="J241" t="s">
        <v>44</v>
      </c>
      <c r="K241">
        <v>6838</v>
      </c>
      <c r="L241">
        <v>12.5</v>
      </c>
      <c r="M241" t="str">
        <f>IF(L241 &lt; 5, "Very Short",
    IF(L241 &lt; 10, "Short",
        IF(L241 &lt; 20, "Medium",
            IF(L241 &lt; 30, "Long", "Very Long")
        )
    )
)</f>
        <v>Medium</v>
      </c>
      <c r="N241">
        <f t="shared" si="7"/>
        <v>3</v>
      </c>
    </row>
    <row r="242" spans="1:14" x14ac:dyDescent="0.25">
      <c r="A242" t="s">
        <v>96</v>
      </c>
      <c r="B242" t="s">
        <v>10</v>
      </c>
      <c r="C242" t="s">
        <v>65</v>
      </c>
      <c r="D242" t="s">
        <v>80</v>
      </c>
      <c r="E242" t="s">
        <v>24</v>
      </c>
      <c r="F242">
        <f t="shared" si="6"/>
        <v>1</v>
      </c>
      <c r="G242" t="s">
        <v>13</v>
      </c>
      <c r="H242">
        <v>21</v>
      </c>
      <c r="I242">
        <v>22</v>
      </c>
      <c r="J242" t="s">
        <v>21</v>
      </c>
      <c r="K242">
        <v>25735</v>
      </c>
      <c r="L242">
        <v>22.5</v>
      </c>
      <c r="M242" t="str">
        <f>IF(L242 &lt; 5, "Very Short",
    IF(L242 &lt; 10, "Short",
        IF(L242 &lt; 20, "Medium",
            IF(L242 &lt; 30, "Long", "Very Long")
        )
    )
)</f>
        <v>Long</v>
      </c>
      <c r="N242">
        <f t="shared" si="7"/>
        <v>4</v>
      </c>
    </row>
    <row r="243" spans="1:14" x14ac:dyDescent="0.25">
      <c r="A243" t="s">
        <v>39</v>
      </c>
      <c r="B243" t="s">
        <v>16</v>
      </c>
      <c r="C243" t="s">
        <v>17</v>
      </c>
      <c r="D243" t="s">
        <v>23</v>
      </c>
      <c r="E243" t="s">
        <v>24</v>
      </c>
      <c r="F243">
        <f t="shared" si="6"/>
        <v>1</v>
      </c>
      <c r="G243" t="s">
        <v>13</v>
      </c>
      <c r="H243">
        <v>1</v>
      </c>
      <c r="I243">
        <v>18</v>
      </c>
      <c r="J243" t="s">
        <v>53</v>
      </c>
      <c r="K243">
        <v>13377</v>
      </c>
      <c r="L243">
        <v>7.3</v>
      </c>
      <c r="M243" t="str">
        <f>IF(L243 &lt; 5, "Very Short",
    IF(L243 &lt; 10, "Short",
        IF(L243 &lt; 20, "Medium",
            IF(L243 &lt; 30, "Long", "Very Long")
        )
    )
)</f>
        <v>Short</v>
      </c>
      <c r="N243">
        <f t="shared" si="7"/>
        <v>2</v>
      </c>
    </row>
    <row r="244" spans="1:14" x14ac:dyDescent="0.25">
      <c r="A244" t="s">
        <v>22</v>
      </c>
      <c r="B244" t="s">
        <v>9</v>
      </c>
      <c r="C244" t="s">
        <v>10</v>
      </c>
      <c r="D244" t="s">
        <v>38</v>
      </c>
      <c r="E244" t="s">
        <v>24</v>
      </c>
      <c r="F244">
        <f t="shared" si="6"/>
        <v>1</v>
      </c>
      <c r="G244" t="s">
        <v>13</v>
      </c>
      <c r="H244">
        <v>18</v>
      </c>
      <c r="I244">
        <v>8</v>
      </c>
      <c r="J244" t="s">
        <v>21</v>
      </c>
      <c r="K244">
        <v>14781</v>
      </c>
      <c r="L244">
        <v>9.8000000000000007</v>
      </c>
      <c r="M244" t="str">
        <f>IF(L244 &lt; 5, "Very Short",
    IF(L244 &lt; 10, "Short",
        IF(L244 &lt; 20, "Medium",
            IF(L244 &lt; 30, "Long", "Very Long")
        )
    )
)</f>
        <v>Short</v>
      </c>
      <c r="N244">
        <f t="shared" si="7"/>
        <v>2</v>
      </c>
    </row>
    <row r="245" spans="1:14" x14ac:dyDescent="0.25">
      <c r="A245" t="s">
        <v>32</v>
      </c>
      <c r="B245" t="s">
        <v>16</v>
      </c>
      <c r="C245" t="s">
        <v>17</v>
      </c>
      <c r="D245" t="s">
        <v>23</v>
      </c>
      <c r="E245" t="s">
        <v>24</v>
      </c>
      <c r="F245">
        <f t="shared" si="6"/>
        <v>1</v>
      </c>
      <c r="G245" t="s">
        <v>13</v>
      </c>
      <c r="H245">
        <v>12</v>
      </c>
      <c r="I245">
        <v>7</v>
      </c>
      <c r="J245" t="s">
        <v>47</v>
      </c>
      <c r="K245">
        <v>6195</v>
      </c>
      <c r="L245">
        <v>5.9</v>
      </c>
      <c r="M245" t="str">
        <f>IF(L245 &lt; 5, "Very Short",
    IF(L245 &lt; 10, "Short",
        IF(L245 &lt; 20, "Medium",
            IF(L245 &lt; 30, "Long", "Very Long")
        )
    )
)</f>
        <v>Short</v>
      </c>
      <c r="N245">
        <f t="shared" si="7"/>
        <v>2</v>
      </c>
    </row>
    <row r="246" spans="1:14" x14ac:dyDescent="0.25">
      <c r="A246" t="s">
        <v>34</v>
      </c>
      <c r="B246" t="s">
        <v>16</v>
      </c>
      <c r="C246" t="s">
        <v>17</v>
      </c>
      <c r="D246" t="s">
        <v>23</v>
      </c>
      <c r="E246" t="s">
        <v>24</v>
      </c>
      <c r="F246">
        <f t="shared" si="6"/>
        <v>1</v>
      </c>
      <c r="G246" t="s">
        <v>13</v>
      </c>
      <c r="H246">
        <v>1</v>
      </c>
      <c r="I246">
        <v>19</v>
      </c>
      <c r="J246" t="s">
        <v>53</v>
      </c>
      <c r="K246">
        <v>7198</v>
      </c>
      <c r="L246">
        <v>6.5</v>
      </c>
      <c r="M246" t="str">
        <f>IF(L246 &lt; 5, "Very Short",
    IF(L246 &lt; 10, "Short",
        IF(L246 &lt; 20, "Medium",
            IF(L246 &lt; 30, "Long", "Very Long")
        )
    )
)</f>
        <v>Short</v>
      </c>
      <c r="N246">
        <f t="shared" si="7"/>
        <v>2</v>
      </c>
    </row>
    <row r="247" spans="1:14" x14ac:dyDescent="0.25">
      <c r="A247" t="s">
        <v>66</v>
      </c>
      <c r="B247" t="s">
        <v>9</v>
      </c>
      <c r="C247" t="s">
        <v>10</v>
      </c>
      <c r="D247" t="s">
        <v>45</v>
      </c>
      <c r="E247" t="s">
        <v>24</v>
      </c>
      <c r="F247">
        <f t="shared" si="6"/>
        <v>1</v>
      </c>
      <c r="G247" t="s">
        <v>13</v>
      </c>
      <c r="H247">
        <v>23</v>
      </c>
      <c r="I247">
        <v>20</v>
      </c>
      <c r="J247" t="s">
        <v>21</v>
      </c>
      <c r="K247">
        <v>14151</v>
      </c>
      <c r="L247">
        <v>27.2</v>
      </c>
      <c r="M247" t="str">
        <f>IF(L247 &lt; 5, "Very Short",
    IF(L247 &lt; 10, "Short",
        IF(L247 &lt; 20, "Medium",
            IF(L247 &lt; 30, "Long", "Very Long")
        )
    )
)</f>
        <v>Long</v>
      </c>
      <c r="N247">
        <f t="shared" si="7"/>
        <v>4</v>
      </c>
    </row>
    <row r="248" spans="1:14" x14ac:dyDescent="0.25">
      <c r="A248" t="s">
        <v>96</v>
      </c>
      <c r="B248" t="s">
        <v>10</v>
      </c>
      <c r="C248" t="s">
        <v>65</v>
      </c>
      <c r="D248" t="s">
        <v>80</v>
      </c>
      <c r="E248" t="s">
        <v>24</v>
      </c>
      <c r="F248">
        <f t="shared" si="6"/>
        <v>1</v>
      </c>
      <c r="G248" t="s">
        <v>13</v>
      </c>
      <c r="H248">
        <v>21</v>
      </c>
      <c r="I248">
        <v>7</v>
      </c>
      <c r="J248" t="s">
        <v>21</v>
      </c>
      <c r="K248">
        <v>27992</v>
      </c>
      <c r="L248">
        <v>14.3</v>
      </c>
      <c r="M248" t="str">
        <f>IF(L248 &lt; 5, "Very Short",
    IF(L248 &lt; 10, "Short",
        IF(L248 &lt; 20, "Medium",
            IF(L248 &lt; 30, "Long", "Very Long")
        )
    )
)</f>
        <v>Medium</v>
      </c>
      <c r="N248">
        <f t="shared" si="7"/>
        <v>3</v>
      </c>
    </row>
    <row r="249" spans="1:14" x14ac:dyDescent="0.25">
      <c r="A249" t="s">
        <v>58</v>
      </c>
      <c r="B249" t="s">
        <v>10</v>
      </c>
      <c r="C249" t="s">
        <v>16</v>
      </c>
      <c r="D249" t="s">
        <v>33</v>
      </c>
      <c r="E249" t="s">
        <v>19</v>
      </c>
      <c r="F249">
        <f t="shared" si="6"/>
        <v>4</v>
      </c>
      <c r="G249" t="s">
        <v>13</v>
      </c>
      <c r="H249">
        <v>20</v>
      </c>
      <c r="I249">
        <v>17</v>
      </c>
      <c r="J249" t="s">
        <v>21</v>
      </c>
      <c r="K249">
        <v>7229</v>
      </c>
      <c r="L249">
        <v>11.465204677999999</v>
      </c>
      <c r="M249" t="str">
        <f>IF(L249 &lt; 5, "Very Short",
    IF(L249 &lt; 10, "Short",
        IF(L249 &lt; 20, "Medium",
            IF(L249 &lt; 30, "Long", "Very Long")
        )
    )
)</f>
        <v>Medium</v>
      </c>
      <c r="N249">
        <f t="shared" si="7"/>
        <v>3</v>
      </c>
    </row>
    <row r="250" spans="1:14" x14ac:dyDescent="0.25">
      <c r="A250" t="s">
        <v>54</v>
      </c>
      <c r="B250" t="s">
        <v>9</v>
      </c>
      <c r="C250" t="s">
        <v>10</v>
      </c>
      <c r="D250" t="s">
        <v>45</v>
      </c>
      <c r="E250" t="s">
        <v>24</v>
      </c>
      <c r="F250">
        <f t="shared" si="6"/>
        <v>1</v>
      </c>
      <c r="G250" t="s">
        <v>13</v>
      </c>
      <c r="H250">
        <v>8</v>
      </c>
      <c r="I250">
        <v>7</v>
      </c>
      <c r="J250" t="s">
        <v>14</v>
      </c>
      <c r="K250">
        <v>12173</v>
      </c>
      <c r="L250">
        <v>25.9</v>
      </c>
      <c r="M250" t="str">
        <f>IF(L250 &lt; 5, "Very Short",
    IF(L250 &lt; 10, "Short",
        IF(L250 &lt; 20, "Medium",
            IF(L250 &lt; 30, "Long", "Very Long")
        )
    )
)</f>
        <v>Long</v>
      </c>
      <c r="N250">
        <f t="shared" si="7"/>
        <v>4</v>
      </c>
    </row>
    <row r="251" spans="1:14" x14ac:dyDescent="0.25">
      <c r="A251" t="s">
        <v>75</v>
      </c>
      <c r="B251" t="s">
        <v>16</v>
      </c>
      <c r="C251" t="s">
        <v>17</v>
      </c>
      <c r="D251" t="s">
        <v>23</v>
      </c>
      <c r="E251" t="s">
        <v>24</v>
      </c>
      <c r="F251">
        <f t="shared" si="6"/>
        <v>1</v>
      </c>
      <c r="G251" t="s">
        <v>20</v>
      </c>
      <c r="H251">
        <v>12</v>
      </c>
      <c r="I251">
        <v>13</v>
      </c>
      <c r="J251" t="s">
        <v>21</v>
      </c>
      <c r="K251">
        <v>10262</v>
      </c>
      <c r="L251">
        <v>23.6</v>
      </c>
      <c r="M251" t="str">
        <f>IF(L251 &lt; 5, "Very Short",
    IF(L251 &lt; 10, "Short",
        IF(L251 &lt; 20, "Medium",
            IF(L251 &lt; 30, "Long", "Very Long")
        )
    )
)</f>
        <v>Long</v>
      </c>
      <c r="N251">
        <f t="shared" si="7"/>
        <v>4</v>
      </c>
    </row>
    <row r="252" spans="1:14" x14ac:dyDescent="0.25">
      <c r="A252" t="s">
        <v>35</v>
      </c>
      <c r="B252" t="s">
        <v>55</v>
      </c>
      <c r="C252" t="s">
        <v>9</v>
      </c>
      <c r="D252" t="s">
        <v>56</v>
      </c>
      <c r="E252" t="s">
        <v>19</v>
      </c>
      <c r="F252">
        <f t="shared" si="6"/>
        <v>4</v>
      </c>
      <c r="G252" t="s">
        <v>13</v>
      </c>
      <c r="H252">
        <v>13</v>
      </c>
      <c r="I252">
        <v>11</v>
      </c>
      <c r="J252" t="s">
        <v>14</v>
      </c>
      <c r="K252">
        <v>4667</v>
      </c>
      <c r="L252">
        <v>2.2999999999999998</v>
      </c>
      <c r="M252" t="str">
        <f>IF(L252 &lt; 5, "Very Short",
    IF(L252 &lt; 10, "Short",
        IF(L252 &lt; 20, "Medium",
            IF(L252 &lt; 30, "Long", "Very Long")
        )
    )
)</f>
        <v>Very Short</v>
      </c>
      <c r="N252">
        <f t="shared" si="7"/>
        <v>1</v>
      </c>
    </row>
    <row r="253" spans="1:14" x14ac:dyDescent="0.25">
      <c r="A253" t="s">
        <v>77</v>
      </c>
      <c r="B253" t="s">
        <v>9</v>
      </c>
      <c r="C253" t="s">
        <v>10</v>
      </c>
      <c r="D253" t="s">
        <v>38</v>
      </c>
      <c r="E253" t="s">
        <v>24</v>
      </c>
      <c r="F253">
        <f t="shared" si="6"/>
        <v>1</v>
      </c>
      <c r="G253" t="s">
        <v>13</v>
      </c>
      <c r="H253">
        <v>16</v>
      </c>
      <c r="I253">
        <v>8</v>
      </c>
      <c r="J253" t="s">
        <v>21</v>
      </c>
      <c r="K253">
        <v>14781</v>
      </c>
      <c r="L253">
        <v>7.9</v>
      </c>
      <c r="M253" t="str">
        <f>IF(L253 &lt; 5, "Very Short",
    IF(L253 &lt; 10, "Short",
        IF(L253 &lt; 20, "Medium",
            IF(L253 &lt; 30, "Long", "Very Long")
        )
    )
)</f>
        <v>Short</v>
      </c>
      <c r="N253">
        <f t="shared" si="7"/>
        <v>2</v>
      </c>
    </row>
    <row r="254" spans="1:14" x14ac:dyDescent="0.25">
      <c r="A254" t="s">
        <v>77</v>
      </c>
      <c r="B254" t="s">
        <v>9</v>
      </c>
      <c r="C254" t="s">
        <v>10</v>
      </c>
      <c r="D254" t="s">
        <v>45</v>
      </c>
      <c r="E254" t="s">
        <v>24</v>
      </c>
      <c r="F254">
        <f t="shared" si="6"/>
        <v>1</v>
      </c>
      <c r="G254" t="s">
        <v>13</v>
      </c>
      <c r="H254">
        <v>23</v>
      </c>
      <c r="I254">
        <v>17</v>
      </c>
      <c r="J254" t="s">
        <v>21</v>
      </c>
      <c r="K254">
        <v>14151</v>
      </c>
      <c r="L254">
        <v>6.6</v>
      </c>
      <c r="M254" t="str">
        <f>IF(L254 &lt; 5, "Very Short",
    IF(L254 &lt; 10, "Short",
        IF(L254 &lt; 20, "Medium",
            IF(L254 &lt; 30, "Long", "Very Long")
        )
    )
)</f>
        <v>Short</v>
      </c>
      <c r="N254">
        <f t="shared" si="7"/>
        <v>2</v>
      </c>
    </row>
    <row r="255" spans="1:14" x14ac:dyDescent="0.25">
      <c r="A255" t="s">
        <v>34</v>
      </c>
      <c r="B255" t="s">
        <v>10</v>
      </c>
      <c r="C255" t="s">
        <v>16</v>
      </c>
      <c r="D255" t="s">
        <v>33</v>
      </c>
      <c r="E255" t="s">
        <v>19</v>
      </c>
      <c r="F255">
        <f t="shared" si="6"/>
        <v>4</v>
      </c>
      <c r="G255" t="s">
        <v>13</v>
      </c>
      <c r="H255">
        <v>2</v>
      </c>
      <c r="I255">
        <v>23</v>
      </c>
      <c r="J255" t="s">
        <v>44</v>
      </c>
      <c r="K255">
        <v>3943</v>
      </c>
      <c r="L255">
        <v>2.8</v>
      </c>
      <c r="M255" t="str">
        <f>IF(L255 &lt; 5, "Very Short",
    IF(L255 &lt; 10, "Short",
        IF(L255 &lt; 20, "Medium",
            IF(L255 &lt; 30, "Long", "Very Long")
        )
    )
)</f>
        <v>Very Short</v>
      </c>
      <c r="N255">
        <f t="shared" si="7"/>
        <v>1</v>
      </c>
    </row>
    <row r="256" spans="1:14" x14ac:dyDescent="0.25">
      <c r="A256" t="s">
        <v>29</v>
      </c>
      <c r="B256" t="s">
        <v>16</v>
      </c>
      <c r="C256" t="s">
        <v>17</v>
      </c>
      <c r="D256" t="s">
        <v>18</v>
      </c>
      <c r="E256" t="s">
        <v>19</v>
      </c>
      <c r="F256">
        <f t="shared" si="6"/>
        <v>4</v>
      </c>
      <c r="G256" t="s">
        <v>13</v>
      </c>
      <c r="H256">
        <v>8</v>
      </c>
      <c r="I256">
        <v>5</v>
      </c>
      <c r="J256" t="s">
        <v>14</v>
      </c>
      <c r="K256">
        <v>6094</v>
      </c>
      <c r="L256">
        <v>2.8</v>
      </c>
      <c r="M256" t="str">
        <f>IF(L256 &lt; 5, "Very Short",
    IF(L256 &lt; 10, "Short",
        IF(L256 &lt; 20, "Medium",
            IF(L256 &lt; 30, "Long", "Very Long")
        )
    )
)</f>
        <v>Very Short</v>
      </c>
      <c r="N256">
        <f t="shared" si="7"/>
        <v>1</v>
      </c>
    </row>
    <row r="257" spans="1:14" x14ac:dyDescent="0.25">
      <c r="A257" t="s">
        <v>72</v>
      </c>
      <c r="B257" t="s">
        <v>16</v>
      </c>
      <c r="C257" t="s">
        <v>17</v>
      </c>
      <c r="D257" t="s">
        <v>73</v>
      </c>
      <c r="E257" t="s">
        <v>24</v>
      </c>
      <c r="F257">
        <f t="shared" si="6"/>
        <v>1</v>
      </c>
      <c r="G257" t="s">
        <v>13</v>
      </c>
      <c r="H257">
        <v>16</v>
      </c>
      <c r="I257">
        <v>7</v>
      </c>
      <c r="J257" t="s">
        <v>53</v>
      </c>
      <c r="K257">
        <v>9646</v>
      </c>
      <c r="L257">
        <v>9.1</v>
      </c>
      <c r="M257" t="str">
        <f>IF(L257 &lt; 5, "Very Short",
    IF(L257 &lt; 10, "Short",
        IF(L257 &lt; 20, "Medium",
            IF(L257 &lt; 30, "Long", "Very Long")
        )
    )
)</f>
        <v>Short</v>
      </c>
      <c r="N257">
        <f t="shared" si="7"/>
        <v>2</v>
      </c>
    </row>
    <row r="258" spans="1:14" x14ac:dyDescent="0.25">
      <c r="A258" t="s">
        <v>62</v>
      </c>
      <c r="B258" t="s">
        <v>16</v>
      </c>
      <c r="C258" t="s">
        <v>17</v>
      </c>
      <c r="D258" t="s">
        <v>23</v>
      </c>
      <c r="E258" t="s">
        <v>24</v>
      </c>
      <c r="F258">
        <f t="shared" si="6"/>
        <v>1</v>
      </c>
      <c r="G258" t="s">
        <v>20</v>
      </c>
      <c r="H258">
        <v>19</v>
      </c>
      <c r="I258">
        <v>17</v>
      </c>
      <c r="J258" t="s">
        <v>21</v>
      </c>
      <c r="K258">
        <v>12898</v>
      </c>
      <c r="L258">
        <v>25.5</v>
      </c>
      <c r="M258" t="str">
        <f>IF(L258 &lt; 5, "Very Short",
    IF(L258 &lt; 10, "Short",
        IF(L258 &lt; 20, "Medium",
            IF(L258 &lt; 30, "Long", "Very Long")
        )
    )
)</f>
        <v>Long</v>
      </c>
      <c r="N258">
        <f t="shared" si="7"/>
        <v>4</v>
      </c>
    </row>
    <row r="259" spans="1:14" x14ac:dyDescent="0.25">
      <c r="A259" t="s">
        <v>72</v>
      </c>
      <c r="B259" t="s">
        <v>9</v>
      </c>
      <c r="C259" t="s">
        <v>10</v>
      </c>
      <c r="D259" t="s">
        <v>26</v>
      </c>
      <c r="E259" t="s">
        <v>19</v>
      </c>
      <c r="F259">
        <f t="shared" ref="F259:F322" si="8">IF(E259="1 stop", 1, IF(E259="2 stops", 2, IF(E259="3 stops", 3, 4)))</f>
        <v>4</v>
      </c>
      <c r="G259" t="s">
        <v>13</v>
      </c>
      <c r="H259">
        <v>7</v>
      </c>
      <c r="I259">
        <v>4</v>
      </c>
      <c r="J259" t="s">
        <v>44</v>
      </c>
      <c r="K259">
        <v>4804</v>
      </c>
      <c r="L259">
        <v>2.6</v>
      </c>
      <c r="M259" t="str">
        <f>IF(L259 &lt; 5, "Very Short",
    IF(L259 &lt; 10, "Short",
        IF(L259 &lt; 20, "Medium",
            IF(L259 &lt; 30, "Long", "Very Long")
        )
    )
)</f>
        <v>Very Short</v>
      </c>
      <c r="N259">
        <f t="shared" ref="N259:N322" si="9">IF(L259 &lt; 5, 1,
    IF(L259 &lt; 10, 2,
        IF(L259 &lt; 20, 3,
            IF(L259 &lt; 30, 4, 5)
        )
    )
)</f>
        <v>1</v>
      </c>
    </row>
    <row r="260" spans="1:14" x14ac:dyDescent="0.25">
      <c r="A260" t="s">
        <v>66</v>
      </c>
      <c r="B260" t="s">
        <v>10</v>
      </c>
      <c r="C260" t="s">
        <v>16</v>
      </c>
      <c r="D260" t="s">
        <v>33</v>
      </c>
      <c r="E260" t="s">
        <v>19</v>
      </c>
      <c r="F260">
        <f t="shared" si="8"/>
        <v>4</v>
      </c>
      <c r="G260" t="s">
        <v>20</v>
      </c>
      <c r="H260">
        <v>22</v>
      </c>
      <c r="I260">
        <v>19</v>
      </c>
      <c r="J260" t="s">
        <v>21</v>
      </c>
      <c r="K260">
        <v>4030</v>
      </c>
      <c r="L260">
        <v>11.465204677999999</v>
      </c>
      <c r="M260" t="str">
        <f>IF(L260 &lt; 5, "Very Short",
    IF(L260 &lt; 10, "Short",
        IF(L260 &lt; 20, "Medium",
            IF(L260 &lt; 30, "Long", "Very Long")
        )
    )
)</f>
        <v>Medium</v>
      </c>
      <c r="N260">
        <f t="shared" si="9"/>
        <v>3</v>
      </c>
    </row>
    <row r="261" spans="1:14" x14ac:dyDescent="0.25">
      <c r="A261" t="s">
        <v>62</v>
      </c>
      <c r="B261" t="s">
        <v>16</v>
      </c>
      <c r="C261" t="s">
        <v>17</v>
      </c>
      <c r="D261" t="s">
        <v>23</v>
      </c>
      <c r="E261" t="s">
        <v>24</v>
      </c>
      <c r="F261">
        <f t="shared" si="8"/>
        <v>1</v>
      </c>
      <c r="G261" t="s">
        <v>13</v>
      </c>
      <c r="H261">
        <v>21</v>
      </c>
      <c r="I261">
        <v>6</v>
      </c>
      <c r="J261" t="s">
        <v>44</v>
      </c>
      <c r="K261">
        <v>7006</v>
      </c>
      <c r="L261">
        <v>14.3</v>
      </c>
      <c r="M261" t="str">
        <f>IF(L261 &lt; 5, "Very Short",
    IF(L261 &lt; 10, "Short",
        IF(L261 &lt; 20, "Medium",
            IF(L261 &lt; 30, "Long", "Very Long")
        )
    )
)</f>
        <v>Medium</v>
      </c>
      <c r="N261">
        <f t="shared" si="9"/>
        <v>3</v>
      </c>
    </row>
    <row r="262" spans="1:14" x14ac:dyDescent="0.25">
      <c r="A262" t="s">
        <v>85</v>
      </c>
      <c r="B262" t="s">
        <v>10</v>
      </c>
      <c r="C262" t="s">
        <v>65</v>
      </c>
      <c r="D262" t="s">
        <v>80</v>
      </c>
      <c r="E262" t="s">
        <v>24</v>
      </c>
      <c r="F262">
        <f t="shared" si="8"/>
        <v>1</v>
      </c>
      <c r="G262" t="s">
        <v>20</v>
      </c>
      <c r="H262">
        <v>7</v>
      </c>
      <c r="I262">
        <v>22</v>
      </c>
      <c r="J262" t="s">
        <v>21</v>
      </c>
      <c r="K262">
        <v>11087</v>
      </c>
      <c r="L262">
        <v>8.8000000000000007</v>
      </c>
      <c r="M262" t="str">
        <f>IF(L262 &lt; 5, "Very Short",
    IF(L262 &lt; 10, "Short",
        IF(L262 &lt; 20, "Medium",
            IF(L262 &lt; 30, "Long", "Very Long")
        )
    )
)</f>
        <v>Short</v>
      </c>
      <c r="N262">
        <f t="shared" si="9"/>
        <v>2</v>
      </c>
    </row>
    <row r="263" spans="1:14" x14ac:dyDescent="0.25">
      <c r="A263" t="s">
        <v>90</v>
      </c>
      <c r="B263" t="s">
        <v>10</v>
      </c>
      <c r="C263" t="s">
        <v>16</v>
      </c>
      <c r="D263" t="s">
        <v>33</v>
      </c>
      <c r="E263" t="s">
        <v>19</v>
      </c>
      <c r="F263">
        <f t="shared" si="8"/>
        <v>4</v>
      </c>
      <c r="G263" t="s">
        <v>13</v>
      </c>
      <c r="H263">
        <v>8</v>
      </c>
      <c r="I263">
        <v>5</v>
      </c>
      <c r="J263" t="s">
        <v>27</v>
      </c>
      <c r="K263">
        <v>9704.7282608999994</v>
      </c>
      <c r="L263">
        <v>2.7</v>
      </c>
      <c r="M263" t="str">
        <f>IF(L263 &lt; 5, "Very Short",
    IF(L263 &lt; 10, "Short",
        IF(L263 &lt; 20, "Medium",
            IF(L263 &lt; 30, "Long", "Very Long")
        )
    )
)</f>
        <v>Very Short</v>
      </c>
      <c r="N263">
        <f t="shared" si="9"/>
        <v>1</v>
      </c>
    </row>
    <row r="264" spans="1:14" x14ac:dyDescent="0.25">
      <c r="A264" t="s">
        <v>79</v>
      </c>
      <c r="B264" t="s">
        <v>10</v>
      </c>
      <c r="C264" t="s">
        <v>65</v>
      </c>
      <c r="D264" t="s">
        <v>80</v>
      </c>
      <c r="E264" t="s">
        <v>24</v>
      </c>
      <c r="F264">
        <f t="shared" si="8"/>
        <v>1</v>
      </c>
      <c r="G264" t="s">
        <v>13</v>
      </c>
      <c r="H264">
        <v>10</v>
      </c>
      <c r="I264">
        <v>5</v>
      </c>
      <c r="J264" t="s">
        <v>21</v>
      </c>
      <c r="K264">
        <v>12284</v>
      </c>
      <c r="L264">
        <v>4.7</v>
      </c>
      <c r="M264" t="str">
        <f>IF(L264 &lt; 5, "Very Short",
    IF(L264 &lt; 10, "Short",
        IF(L264 &lt; 20, "Medium",
            IF(L264 &lt; 30, "Long", "Very Long")
        )
    )
)</f>
        <v>Very Short</v>
      </c>
      <c r="N264">
        <f t="shared" si="9"/>
        <v>1</v>
      </c>
    </row>
    <row r="265" spans="1:14" x14ac:dyDescent="0.25">
      <c r="A265" t="s">
        <v>39</v>
      </c>
      <c r="B265" t="s">
        <v>16</v>
      </c>
      <c r="C265" t="s">
        <v>17</v>
      </c>
      <c r="D265" t="s">
        <v>113</v>
      </c>
      <c r="E265" t="s">
        <v>12</v>
      </c>
      <c r="F265">
        <f t="shared" si="8"/>
        <v>2</v>
      </c>
      <c r="G265" t="s">
        <v>13</v>
      </c>
      <c r="H265">
        <v>9</v>
      </c>
      <c r="I265">
        <v>9</v>
      </c>
      <c r="J265" t="s">
        <v>14</v>
      </c>
      <c r="K265">
        <v>10975</v>
      </c>
      <c r="L265">
        <v>23.7</v>
      </c>
      <c r="M265" t="str">
        <f>IF(L265 &lt; 5, "Very Short",
    IF(L265 &lt; 10, "Short",
        IF(L265 &lt; 20, "Medium",
            IF(L265 &lt; 30, "Long", "Very Long")
        )
    )
)</f>
        <v>Long</v>
      </c>
      <c r="N265">
        <f t="shared" si="9"/>
        <v>4</v>
      </c>
    </row>
    <row r="266" spans="1:14" x14ac:dyDescent="0.25">
      <c r="A266" t="s">
        <v>77</v>
      </c>
      <c r="B266" t="s">
        <v>9</v>
      </c>
      <c r="C266" t="s">
        <v>10</v>
      </c>
      <c r="D266" t="s">
        <v>38</v>
      </c>
      <c r="E266" t="s">
        <v>24</v>
      </c>
      <c r="F266">
        <f t="shared" si="8"/>
        <v>1</v>
      </c>
      <c r="G266" t="s">
        <v>13</v>
      </c>
      <c r="H266">
        <v>8</v>
      </c>
      <c r="I266">
        <v>14</v>
      </c>
      <c r="J266" t="s">
        <v>21</v>
      </c>
      <c r="K266">
        <v>14388</v>
      </c>
      <c r="L266">
        <v>18.2</v>
      </c>
      <c r="M266" t="str">
        <f>IF(L266 &lt; 5, "Very Short",
    IF(L266 &lt; 10, "Short",
        IF(L266 &lt; 20, "Medium",
            IF(L266 &lt; 30, "Long", "Very Long")
        )
    )
)</f>
        <v>Medium</v>
      </c>
      <c r="N266">
        <f t="shared" si="9"/>
        <v>3</v>
      </c>
    </row>
    <row r="267" spans="1:14" x14ac:dyDescent="0.25">
      <c r="A267" t="s">
        <v>37</v>
      </c>
      <c r="B267" t="s">
        <v>16</v>
      </c>
      <c r="C267" t="s">
        <v>17</v>
      </c>
      <c r="D267" t="s">
        <v>23</v>
      </c>
      <c r="E267" t="s">
        <v>24</v>
      </c>
      <c r="F267">
        <f t="shared" si="8"/>
        <v>1</v>
      </c>
      <c r="G267" t="s">
        <v>13</v>
      </c>
      <c r="H267">
        <v>19</v>
      </c>
      <c r="I267">
        <v>7</v>
      </c>
      <c r="J267" t="s">
        <v>53</v>
      </c>
      <c r="K267">
        <v>12402</v>
      </c>
      <c r="L267">
        <v>11.465204677999999</v>
      </c>
      <c r="M267" t="str">
        <f>IF(L267 &lt; 5, "Very Short",
    IF(L267 &lt; 10, "Short",
        IF(L267 &lt; 20, "Medium",
            IF(L267 &lt; 30, "Long", "Very Long")
        )
    )
)</f>
        <v>Medium</v>
      </c>
      <c r="N267">
        <f t="shared" si="9"/>
        <v>3</v>
      </c>
    </row>
    <row r="268" spans="1:14" x14ac:dyDescent="0.25">
      <c r="A268" t="s">
        <v>25</v>
      </c>
      <c r="B268" t="s">
        <v>16</v>
      </c>
      <c r="C268" t="s">
        <v>17</v>
      </c>
      <c r="D268" t="s">
        <v>23</v>
      </c>
      <c r="E268" t="s">
        <v>24</v>
      </c>
      <c r="F268">
        <f t="shared" si="8"/>
        <v>1</v>
      </c>
      <c r="G268" t="s">
        <v>13</v>
      </c>
      <c r="H268">
        <v>12</v>
      </c>
      <c r="I268">
        <v>7</v>
      </c>
      <c r="J268" t="s">
        <v>47</v>
      </c>
      <c r="K268">
        <v>4725</v>
      </c>
      <c r="L268">
        <v>5.9</v>
      </c>
      <c r="M268" t="str">
        <f>IF(L268 &lt; 5, "Very Short",
    IF(L268 &lt; 10, "Short",
        IF(L268 &lt; 20, "Medium",
            IF(L268 &lt; 30, "Long", "Very Long")
        )
    )
)</f>
        <v>Short</v>
      </c>
      <c r="N268">
        <f t="shared" si="9"/>
        <v>2</v>
      </c>
    </row>
    <row r="269" spans="1:14" x14ac:dyDescent="0.25">
      <c r="A269" t="s">
        <v>87</v>
      </c>
      <c r="B269" t="s">
        <v>10</v>
      </c>
      <c r="C269" t="s">
        <v>16</v>
      </c>
      <c r="D269" t="s">
        <v>33</v>
      </c>
      <c r="E269" t="s">
        <v>19</v>
      </c>
      <c r="F269">
        <f t="shared" si="8"/>
        <v>4</v>
      </c>
      <c r="G269" t="s">
        <v>13</v>
      </c>
      <c r="H269">
        <v>1</v>
      </c>
      <c r="I269">
        <v>22</v>
      </c>
      <c r="J269" t="s">
        <v>44</v>
      </c>
      <c r="K269">
        <v>3419</v>
      </c>
      <c r="L269">
        <v>2.8</v>
      </c>
      <c r="M269" t="str">
        <f>IF(L269 &lt; 5, "Very Short",
    IF(L269 &lt; 10, "Short",
        IF(L269 &lt; 20, "Medium",
            IF(L269 &lt; 30, "Long", "Very Long")
        )
    )
)</f>
        <v>Very Short</v>
      </c>
      <c r="N269">
        <f t="shared" si="9"/>
        <v>1</v>
      </c>
    </row>
    <row r="270" spans="1:14" x14ac:dyDescent="0.25">
      <c r="A270" t="s">
        <v>87</v>
      </c>
      <c r="B270" t="s">
        <v>41</v>
      </c>
      <c r="C270" t="s">
        <v>42</v>
      </c>
      <c r="D270" t="s">
        <v>43</v>
      </c>
      <c r="E270" t="s">
        <v>19</v>
      </c>
      <c r="F270">
        <f t="shared" si="8"/>
        <v>4</v>
      </c>
      <c r="G270" t="s">
        <v>13</v>
      </c>
      <c r="H270">
        <v>21</v>
      </c>
      <c r="I270">
        <v>19</v>
      </c>
      <c r="J270" t="s">
        <v>21</v>
      </c>
      <c r="K270">
        <v>5678</v>
      </c>
      <c r="L270">
        <v>1.5</v>
      </c>
      <c r="M270" t="str">
        <f>IF(L270 &lt; 5, "Very Short",
    IF(L270 &lt; 10, "Short",
        IF(L270 &lt; 20, "Medium",
            IF(L270 &lt; 30, "Long", "Very Long")
        )
    )
)</f>
        <v>Very Short</v>
      </c>
      <c r="N270">
        <f t="shared" si="9"/>
        <v>1</v>
      </c>
    </row>
    <row r="271" spans="1:14" x14ac:dyDescent="0.25">
      <c r="A271" t="s">
        <v>58</v>
      </c>
      <c r="B271" t="s">
        <v>10</v>
      </c>
      <c r="C271" t="s">
        <v>16</v>
      </c>
      <c r="D271" t="s">
        <v>33</v>
      </c>
      <c r="E271" t="s">
        <v>19</v>
      </c>
      <c r="F271">
        <f t="shared" si="8"/>
        <v>4</v>
      </c>
      <c r="G271" t="s">
        <v>13</v>
      </c>
      <c r="H271">
        <v>19</v>
      </c>
      <c r="I271">
        <v>16</v>
      </c>
      <c r="J271" t="s">
        <v>44</v>
      </c>
      <c r="K271">
        <v>9704.7282608999994</v>
      </c>
      <c r="L271">
        <v>11.465204677999999</v>
      </c>
      <c r="M271" t="str">
        <f>IF(L271 &lt; 5, "Very Short",
    IF(L271 &lt; 10, "Short",
        IF(L271 &lt; 20, "Medium",
            IF(L271 &lt; 30, "Long", "Very Long")
        )
    )
)</f>
        <v>Medium</v>
      </c>
      <c r="N271">
        <f t="shared" si="9"/>
        <v>3</v>
      </c>
    </row>
    <row r="272" spans="1:14" x14ac:dyDescent="0.25">
      <c r="A272" t="s">
        <v>37</v>
      </c>
      <c r="B272" t="s">
        <v>16</v>
      </c>
      <c r="C272" t="s">
        <v>17</v>
      </c>
      <c r="D272" t="s">
        <v>49</v>
      </c>
      <c r="E272" t="s">
        <v>24</v>
      </c>
      <c r="F272">
        <f t="shared" si="8"/>
        <v>1</v>
      </c>
      <c r="G272" t="s">
        <v>13</v>
      </c>
      <c r="H272">
        <v>20</v>
      </c>
      <c r="I272">
        <v>15</v>
      </c>
      <c r="J272" t="s">
        <v>44</v>
      </c>
      <c r="K272">
        <v>6493</v>
      </c>
      <c r="L272">
        <v>4.8</v>
      </c>
      <c r="M272" t="str">
        <f>IF(L272 &lt; 5, "Very Short",
    IF(L272 &lt; 10, "Short",
        IF(L272 &lt; 20, "Medium",
            IF(L272 &lt; 30, "Long", "Very Long")
        )
    )
)</f>
        <v>Very Short</v>
      </c>
      <c r="N272">
        <f t="shared" si="9"/>
        <v>1</v>
      </c>
    </row>
    <row r="273" spans="1:14" x14ac:dyDescent="0.25">
      <c r="A273" t="s">
        <v>62</v>
      </c>
      <c r="B273" t="s">
        <v>16</v>
      </c>
      <c r="C273" t="s">
        <v>17</v>
      </c>
      <c r="D273" t="s">
        <v>23</v>
      </c>
      <c r="E273" t="s">
        <v>24</v>
      </c>
      <c r="F273">
        <f t="shared" si="8"/>
        <v>1</v>
      </c>
      <c r="G273" t="s">
        <v>20</v>
      </c>
      <c r="H273">
        <v>12</v>
      </c>
      <c r="I273">
        <v>19</v>
      </c>
      <c r="J273" t="s">
        <v>21</v>
      </c>
      <c r="K273">
        <v>12898</v>
      </c>
      <c r="L273">
        <v>16.8</v>
      </c>
      <c r="M273" t="str">
        <f>IF(L273 &lt; 5, "Very Short",
    IF(L273 &lt; 10, "Short",
        IF(L273 &lt; 20, "Medium",
            IF(L273 &lt; 30, "Long", "Very Long")
        )
    )
)</f>
        <v>Medium</v>
      </c>
      <c r="N273">
        <f t="shared" si="9"/>
        <v>3</v>
      </c>
    </row>
    <row r="274" spans="1:14" x14ac:dyDescent="0.25">
      <c r="A274" t="s">
        <v>30</v>
      </c>
      <c r="B274" t="s">
        <v>9</v>
      </c>
      <c r="C274" t="s">
        <v>10</v>
      </c>
      <c r="D274" t="s">
        <v>26</v>
      </c>
      <c r="E274" t="s">
        <v>19</v>
      </c>
      <c r="F274">
        <f t="shared" si="8"/>
        <v>4</v>
      </c>
      <c r="G274" t="s">
        <v>13</v>
      </c>
      <c r="H274">
        <v>14</v>
      </c>
      <c r="I274">
        <v>11</v>
      </c>
      <c r="J274" t="s">
        <v>44</v>
      </c>
      <c r="K274">
        <v>5224</v>
      </c>
      <c r="L274">
        <v>2.6</v>
      </c>
      <c r="M274" t="str">
        <f>IF(L274 &lt; 5, "Very Short",
    IF(L274 &lt; 10, "Short",
        IF(L274 &lt; 20, "Medium",
            IF(L274 &lt; 30, "Long", "Very Long")
        )
    )
)</f>
        <v>Very Short</v>
      </c>
      <c r="N274">
        <f t="shared" si="9"/>
        <v>1</v>
      </c>
    </row>
    <row r="275" spans="1:14" x14ac:dyDescent="0.25">
      <c r="A275" t="s">
        <v>88</v>
      </c>
      <c r="B275" t="s">
        <v>41</v>
      </c>
      <c r="C275" t="s">
        <v>42</v>
      </c>
      <c r="D275" t="s">
        <v>43</v>
      </c>
      <c r="E275" t="s">
        <v>19</v>
      </c>
      <c r="F275">
        <f t="shared" si="8"/>
        <v>4</v>
      </c>
      <c r="G275" t="s">
        <v>76</v>
      </c>
      <c r="H275">
        <v>0</v>
      </c>
      <c r="I275">
        <v>22</v>
      </c>
      <c r="J275" t="s">
        <v>27</v>
      </c>
      <c r="K275">
        <v>1965</v>
      </c>
      <c r="L275">
        <v>1.5</v>
      </c>
      <c r="M275" t="str">
        <f>IF(L275 &lt; 5, "Very Short",
    IF(L275 &lt; 10, "Short",
        IF(L275 &lt; 20, "Medium",
            IF(L275 &lt; 30, "Long", "Very Long")
        )
    )
)</f>
        <v>Very Short</v>
      </c>
      <c r="N275">
        <f t="shared" si="9"/>
        <v>1</v>
      </c>
    </row>
    <row r="276" spans="1:14" x14ac:dyDescent="0.25">
      <c r="A276" t="s">
        <v>29</v>
      </c>
      <c r="B276" t="s">
        <v>16</v>
      </c>
      <c r="C276" t="s">
        <v>17</v>
      </c>
      <c r="D276" t="s">
        <v>40</v>
      </c>
      <c r="E276" t="s">
        <v>12</v>
      </c>
      <c r="F276">
        <f t="shared" si="8"/>
        <v>2</v>
      </c>
      <c r="G276" t="s">
        <v>13</v>
      </c>
      <c r="H276">
        <v>12</v>
      </c>
      <c r="I276">
        <v>9</v>
      </c>
      <c r="J276" t="s">
        <v>21</v>
      </c>
      <c r="K276">
        <v>14657</v>
      </c>
      <c r="L276">
        <v>11.465204677999999</v>
      </c>
      <c r="M276" t="str">
        <f>IF(L276 &lt; 5, "Very Short",
    IF(L276 &lt; 10, "Short",
        IF(L276 &lt; 20, "Medium",
            IF(L276 &lt; 30, "Long", "Very Long")
        )
    )
)</f>
        <v>Medium</v>
      </c>
      <c r="N276">
        <f t="shared" si="9"/>
        <v>3</v>
      </c>
    </row>
    <row r="277" spans="1:14" x14ac:dyDescent="0.25">
      <c r="A277" t="s">
        <v>54</v>
      </c>
      <c r="B277" t="s">
        <v>10</v>
      </c>
      <c r="C277" t="s">
        <v>65</v>
      </c>
      <c r="D277" t="s">
        <v>33</v>
      </c>
      <c r="E277" t="s">
        <v>19</v>
      </c>
      <c r="F277">
        <f t="shared" si="8"/>
        <v>4</v>
      </c>
      <c r="G277" t="s">
        <v>13</v>
      </c>
      <c r="H277">
        <v>11</v>
      </c>
      <c r="I277">
        <v>8</v>
      </c>
      <c r="J277" t="s">
        <v>21</v>
      </c>
      <c r="K277">
        <v>7229</v>
      </c>
      <c r="L277">
        <v>2.9</v>
      </c>
      <c r="M277" t="str">
        <f>IF(L277 &lt; 5, "Very Short",
    IF(L277 &lt; 10, "Short",
        IF(L277 &lt; 20, "Medium",
            IF(L277 &lt; 30, "Long", "Very Long")
        )
    )
)</f>
        <v>Very Short</v>
      </c>
      <c r="N277">
        <f t="shared" si="9"/>
        <v>1</v>
      </c>
    </row>
    <row r="278" spans="1:14" x14ac:dyDescent="0.25">
      <c r="A278" t="s">
        <v>77</v>
      </c>
      <c r="B278" t="s">
        <v>9</v>
      </c>
      <c r="C278" t="s">
        <v>10</v>
      </c>
      <c r="D278" t="s">
        <v>38</v>
      </c>
      <c r="E278" t="s">
        <v>24</v>
      </c>
      <c r="F278">
        <f t="shared" si="8"/>
        <v>1</v>
      </c>
      <c r="G278" t="s">
        <v>20</v>
      </c>
      <c r="H278">
        <v>19</v>
      </c>
      <c r="I278">
        <v>18</v>
      </c>
      <c r="J278" t="s">
        <v>21</v>
      </c>
      <c r="K278">
        <v>10844</v>
      </c>
      <c r="L278">
        <v>24.9</v>
      </c>
      <c r="M278" t="str">
        <f>IF(L278 &lt; 5, "Very Short",
    IF(L278 &lt; 10, "Short",
        IF(L278 &lt; 20, "Medium",
            IF(L278 &lt; 30, "Long", "Very Long")
        )
    )
)</f>
        <v>Long</v>
      </c>
      <c r="N278">
        <f t="shared" si="9"/>
        <v>4</v>
      </c>
    </row>
    <row r="279" spans="1:14" x14ac:dyDescent="0.25">
      <c r="A279" t="s">
        <v>66</v>
      </c>
      <c r="B279" t="s">
        <v>9</v>
      </c>
      <c r="C279" t="s">
        <v>10</v>
      </c>
      <c r="D279" t="s">
        <v>26</v>
      </c>
      <c r="E279" t="s">
        <v>19</v>
      </c>
      <c r="F279">
        <f t="shared" si="8"/>
        <v>4</v>
      </c>
      <c r="G279" t="s">
        <v>76</v>
      </c>
      <c r="H279">
        <v>9</v>
      </c>
      <c r="I279">
        <v>6</v>
      </c>
      <c r="J279" t="s">
        <v>27</v>
      </c>
      <c r="K279">
        <v>3841</v>
      </c>
      <c r="L279">
        <v>2.6</v>
      </c>
      <c r="M279" t="str">
        <f>IF(L279 &lt; 5, "Very Short",
    IF(L279 &lt; 10, "Short",
        IF(L279 &lt; 20, "Medium",
            IF(L279 &lt; 30, "Long", "Very Long")
        )
    )
)</f>
        <v>Very Short</v>
      </c>
      <c r="N279">
        <f t="shared" si="9"/>
        <v>1</v>
      </c>
    </row>
    <row r="280" spans="1:14" x14ac:dyDescent="0.25">
      <c r="A280" t="s">
        <v>35</v>
      </c>
      <c r="B280" t="s">
        <v>9</v>
      </c>
      <c r="C280" t="s">
        <v>10</v>
      </c>
      <c r="D280" t="s">
        <v>45</v>
      </c>
      <c r="E280" t="s">
        <v>24</v>
      </c>
      <c r="F280">
        <f t="shared" si="8"/>
        <v>1</v>
      </c>
      <c r="G280" t="s">
        <v>13</v>
      </c>
      <c r="H280">
        <v>18</v>
      </c>
      <c r="I280">
        <v>9</v>
      </c>
      <c r="J280" t="s">
        <v>21</v>
      </c>
      <c r="K280">
        <v>14151</v>
      </c>
      <c r="L280">
        <v>8.4</v>
      </c>
      <c r="M280" t="str">
        <f>IF(L280 &lt; 5, "Very Short",
    IF(L280 &lt; 10, "Short",
        IF(L280 &lt; 20, "Medium",
            IF(L280 &lt; 30, "Long", "Very Long")
        )
    )
)</f>
        <v>Short</v>
      </c>
      <c r="N280">
        <f t="shared" si="9"/>
        <v>2</v>
      </c>
    </row>
    <row r="281" spans="1:14" x14ac:dyDescent="0.25">
      <c r="A281" t="s">
        <v>62</v>
      </c>
      <c r="B281" t="s">
        <v>9</v>
      </c>
      <c r="C281" t="s">
        <v>10</v>
      </c>
      <c r="D281" t="s">
        <v>38</v>
      </c>
      <c r="E281" t="s">
        <v>24</v>
      </c>
      <c r="F281">
        <f t="shared" si="8"/>
        <v>1</v>
      </c>
      <c r="G281" t="s">
        <v>20</v>
      </c>
      <c r="H281">
        <v>4</v>
      </c>
      <c r="I281">
        <v>16</v>
      </c>
      <c r="J281" t="s">
        <v>21</v>
      </c>
      <c r="K281">
        <v>9663</v>
      </c>
      <c r="L281">
        <v>12.2</v>
      </c>
      <c r="M281" t="str">
        <f>IF(L281 &lt; 5, "Very Short",
    IF(L281 &lt; 10, "Short",
        IF(L281 &lt; 20, "Medium",
            IF(L281 &lt; 30, "Long", "Very Long")
        )
    )
)</f>
        <v>Medium</v>
      </c>
      <c r="N281">
        <f t="shared" si="9"/>
        <v>3</v>
      </c>
    </row>
    <row r="282" spans="1:14" x14ac:dyDescent="0.25">
      <c r="A282" t="s">
        <v>72</v>
      </c>
      <c r="B282" t="s">
        <v>16</v>
      </c>
      <c r="C282" t="s">
        <v>17</v>
      </c>
      <c r="D282" t="s">
        <v>23</v>
      </c>
      <c r="E282" t="s">
        <v>24</v>
      </c>
      <c r="F282">
        <f t="shared" si="8"/>
        <v>1</v>
      </c>
      <c r="G282" t="s">
        <v>13</v>
      </c>
      <c r="H282">
        <v>21</v>
      </c>
      <c r="I282">
        <v>16</v>
      </c>
      <c r="J282" t="s">
        <v>44</v>
      </c>
      <c r="K282">
        <v>6593</v>
      </c>
      <c r="L282">
        <v>11.465204677999999</v>
      </c>
      <c r="M282" t="str">
        <f>IF(L282 &lt; 5, "Very Short",
    IF(L282 &lt; 10, "Short",
        IF(L282 &lt; 20, "Medium",
            IF(L282 &lt; 30, "Long", "Very Long")
        )
    )
)</f>
        <v>Medium</v>
      </c>
      <c r="N282">
        <f t="shared" si="9"/>
        <v>3</v>
      </c>
    </row>
    <row r="283" spans="1:14" x14ac:dyDescent="0.25">
      <c r="A283" t="s">
        <v>54</v>
      </c>
      <c r="B283" t="s">
        <v>55</v>
      </c>
      <c r="C283" t="s">
        <v>9</v>
      </c>
      <c r="D283" t="s">
        <v>56</v>
      </c>
      <c r="E283" t="s">
        <v>19</v>
      </c>
      <c r="F283">
        <f t="shared" si="8"/>
        <v>4</v>
      </c>
      <c r="G283" t="s">
        <v>13</v>
      </c>
      <c r="H283">
        <v>10</v>
      </c>
      <c r="I283">
        <v>7</v>
      </c>
      <c r="J283" t="s">
        <v>44</v>
      </c>
      <c r="K283">
        <v>4326</v>
      </c>
      <c r="L283">
        <v>2.2999999999999998</v>
      </c>
      <c r="M283" t="str">
        <f>IF(L283 &lt; 5, "Very Short",
    IF(L283 &lt; 10, "Short",
        IF(L283 &lt; 20, "Medium",
            IF(L283 &lt; 30, "Long", "Very Long")
        )
    )
)</f>
        <v>Very Short</v>
      </c>
      <c r="N283">
        <f t="shared" si="9"/>
        <v>1</v>
      </c>
    </row>
    <row r="284" spans="1:14" x14ac:dyDescent="0.25">
      <c r="A284" t="s">
        <v>66</v>
      </c>
      <c r="B284" t="s">
        <v>10</v>
      </c>
      <c r="C284" t="s">
        <v>16</v>
      </c>
      <c r="D284" t="s">
        <v>33</v>
      </c>
      <c r="E284" t="s">
        <v>19</v>
      </c>
      <c r="F284">
        <f t="shared" si="8"/>
        <v>4</v>
      </c>
      <c r="G284" t="s">
        <v>13</v>
      </c>
      <c r="H284">
        <v>3</v>
      </c>
      <c r="I284">
        <v>0</v>
      </c>
      <c r="J284" t="s">
        <v>44</v>
      </c>
      <c r="K284">
        <v>3419</v>
      </c>
      <c r="L284">
        <v>2.9</v>
      </c>
      <c r="M284" t="str">
        <f>IF(L284 &lt; 5, "Very Short",
    IF(L284 &lt; 10, "Short",
        IF(L284 &lt; 20, "Medium",
            IF(L284 &lt; 30, "Long", "Very Long")
        )
    )
)</f>
        <v>Very Short</v>
      </c>
      <c r="N284">
        <f t="shared" si="9"/>
        <v>1</v>
      </c>
    </row>
    <row r="285" spans="1:14" x14ac:dyDescent="0.25">
      <c r="A285" t="s">
        <v>39</v>
      </c>
      <c r="B285" t="s">
        <v>9</v>
      </c>
      <c r="C285" t="s">
        <v>10</v>
      </c>
      <c r="D285" t="s">
        <v>38</v>
      </c>
      <c r="E285" t="s">
        <v>24</v>
      </c>
      <c r="F285">
        <f t="shared" si="8"/>
        <v>1</v>
      </c>
      <c r="G285" t="s">
        <v>13</v>
      </c>
      <c r="H285">
        <v>12</v>
      </c>
      <c r="I285">
        <v>6</v>
      </c>
      <c r="J285" t="s">
        <v>21</v>
      </c>
      <c r="K285">
        <v>13626</v>
      </c>
      <c r="L285">
        <v>5.5</v>
      </c>
      <c r="M285" t="str">
        <f>IF(L285 &lt; 5, "Very Short",
    IF(L285 &lt; 10, "Short",
        IF(L285 &lt; 20, "Medium",
            IF(L285 &lt; 30, "Long", "Very Long")
        )
    )
)</f>
        <v>Short</v>
      </c>
      <c r="N285">
        <f t="shared" si="9"/>
        <v>2</v>
      </c>
    </row>
    <row r="286" spans="1:14" x14ac:dyDescent="0.25">
      <c r="A286" t="s">
        <v>61</v>
      </c>
      <c r="B286" t="s">
        <v>10</v>
      </c>
      <c r="C286" t="s">
        <v>16</v>
      </c>
      <c r="D286" t="s">
        <v>33</v>
      </c>
      <c r="E286" t="s">
        <v>19</v>
      </c>
      <c r="F286">
        <f t="shared" si="8"/>
        <v>4</v>
      </c>
      <c r="G286" t="s">
        <v>13</v>
      </c>
      <c r="H286">
        <v>8</v>
      </c>
      <c r="I286">
        <v>6</v>
      </c>
      <c r="J286" t="s">
        <v>21</v>
      </c>
      <c r="K286">
        <v>7229</v>
      </c>
      <c r="L286">
        <v>2.8</v>
      </c>
      <c r="M286" t="str">
        <f>IF(L286 &lt; 5, "Very Short",
    IF(L286 &lt; 10, "Short",
        IF(L286 &lt; 20, "Medium",
            IF(L286 &lt; 30, "Long", "Very Long")
        )
    )
)</f>
        <v>Very Short</v>
      </c>
      <c r="N286">
        <f t="shared" si="9"/>
        <v>1</v>
      </c>
    </row>
    <row r="287" spans="1:14" x14ac:dyDescent="0.25">
      <c r="A287" t="s">
        <v>39</v>
      </c>
      <c r="B287" t="s">
        <v>16</v>
      </c>
      <c r="C287" t="s">
        <v>17</v>
      </c>
      <c r="D287" t="s">
        <v>73</v>
      </c>
      <c r="E287" t="s">
        <v>24</v>
      </c>
      <c r="F287">
        <f t="shared" si="8"/>
        <v>1</v>
      </c>
      <c r="G287" t="s">
        <v>13</v>
      </c>
      <c r="H287">
        <v>12</v>
      </c>
      <c r="I287">
        <v>6</v>
      </c>
      <c r="J287" t="s">
        <v>44</v>
      </c>
      <c r="K287">
        <v>5298</v>
      </c>
      <c r="L287">
        <v>5.3</v>
      </c>
      <c r="M287" t="str">
        <f>IF(L287 &lt; 5, "Very Short",
    IF(L287 &lt; 10, "Short",
        IF(L287 &lt; 20, "Medium",
            IF(L287 &lt; 30, "Long", "Very Long")
        )
    )
)</f>
        <v>Short</v>
      </c>
      <c r="N287">
        <f t="shared" si="9"/>
        <v>2</v>
      </c>
    </row>
    <row r="288" spans="1:14" x14ac:dyDescent="0.25">
      <c r="A288" t="s">
        <v>30</v>
      </c>
      <c r="B288" t="s">
        <v>16</v>
      </c>
      <c r="C288" t="s">
        <v>17</v>
      </c>
      <c r="D288" t="s">
        <v>23</v>
      </c>
      <c r="E288" t="s">
        <v>24</v>
      </c>
      <c r="F288">
        <f t="shared" si="8"/>
        <v>1</v>
      </c>
      <c r="G288" t="s">
        <v>13</v>
      </c>
      <c r="H288">
        <v>4</v>
      </c>
      <c r="I288">
        <v>13</v>
      </c>
      <c r="J288" t="s">
        <v>21</v>
      </c>
      <c r="K288">
        <v>14714</v>
      </c>
      <c r="L288">
        <v>15.4</v>
      </c>
      <c r="M288" t="str">
        <f>IF(L288 &lt; 5, "Very Short",
    IF(L288 &lt; 10, "Short",
        IF(L288 &lt; 20, "Medium",
            IF(L288 &lt; 30, "Long", "Very Long")
        )
    )
)</f>
        <v>Medium</v>
      </c>
      <c r="N288">
        <f t="shared" si="9"/>
        <v>3</v>
      </c>
    </row>
    <row r="289" spans="1:14" x14ac:dyDescent="0.25">
      <c r="A289" t="s">
        <v>79</v>
      </c>
      <c r="B289" t="s">
        <v>10</v>
      </c>
      <c r="C289" t="s">
        <v>65</v>
      </c>
      <c r="D289" t="s">
        <v>80</v>
      </c>
      <c r="E289" t="s">
        <v>24</v>
      </c>
      <c r="F289">
        <f t="shared" si="8"/>
        <v>1</v>
      </c>
      <c r="G289" t="s">
        <v>20</v>
      </c>
      <c r="H289">
        <v>10</v>
      </c>
      <c r="I289">
        <v>11</v>
      </c>
      <c r="J289" t="s">
        <v>21</v>
      </c>
      <c r="K289">
        <v>11087</v>
      </c>
      <c r="L289">
        <v>22.8</v>
      </c>
      <c r="M289" t="str">
        <f>IF(L289 &lt; 5, "Very Short",
    IF(L289 &lt; 10, "Short",
        IF(L289 &lt; 20, "Medium",
            IF(L289 &lt; 30, "Long", "Very Long")
        )
    )
)</f>
        <v>Long</v>
      </c>
      <c r="N289">
        <f t="shared" si="9"/>
        <v>4</v>
      </c>
    </row>
    <row r="290" spans="1:14" x14ac:dyDescent="0.25">
      <c r="A290" t="s">
        <v>30</v>
      </c>
      <c r="B290" t="s">
        <v>9</v>
      </c>
      <c r="C290" t="s">
        <v>10</v>
      </c>
      <c r="D290" t="s">
        <v>118</v>
      </c>
      <c r="E290" t="s">
        <v>12</v>
      </c>
      <c r="F290">
        <f t="shared" si="8"/>
        <v>2</v>
      </c>
      <c r="G290" t="s">
        <v>13</v>
      </c>
      <c r="H290">
        <v>20</v>
      </c>
      <c r="I290">
        <v>8</v>
      </c>
      <c r="J290" t="s">
        <v>14</v>
      </c>
      <c r="K290">
        <v>11432</v>
      </c>
      <c r="L290">
        <v>12.1</v>
      </c>
      <c r="M290" t="str">
        <f>IF(L290 &lt; 5, "Very Short",
    IF(L290 &lt; 10, "Short",
        IF(L290 &lt; 20, "Medium",
            IF(L290 &lt; 30, "Long", "Very Long")
        )
    )
)</f>
        <v>Medium</v>
      </c>
      <c r="N290">
        <f t="shared" si="9"/>
        <v>3</v>
      </c>
    </row>
    <row r="291" spans="1:14" x14ac:dyDescent="0.25">
      <c r="A291" t="s">
        <v>109</v>
      </c>
      <c r="B291" t="s">
        <v>16</v>
      </c>
      <c r="C291" t="s">
        <v>17</v>
      </c>
      <c r="D291" t="s">
        <v>23</v>
      </c>
      <c r="E291" t="s">
        <v>24</v>
      </c>
      <c r="F291">
        <f t="shared" si="8"/>
        <v>1</v>
      </c>
      <c r="G291" t="s">
        <v>13</v>
      </c>
      <c r="H291">
        <v>1</v>
      </c>
      <c r="I291">
        <v>11</v>
      </c>
      <c r="J291" t="s">
        <v>44</v>
      </c>
      <c r="K291">
        <v>6270</v>
      </c>
      <c r="L291">
        <v>14.1</v>
      </c>
      <c r="M291" t="str">
        <f>IF(L291 &lt; 5, "Very Short",
    IF(L291 &lt; 10, "Short",
        IF(L291 &lt; 20, "Medium",
            IF(L291 &lt; 30, "Long", "Very Long")
        )
    )
)</f>
        <v>Medium</v>
      </c>
      <c r="N291">
        <f t="shared" si="9"/>
        <v>3</v>
      </c>
    </row>
    <row r="292" spans="1:14" x14ac:dyDescent="0.25">
      <c r="A292" t="s">
        <v>30</v>
      </c>
      <c r="B292" t="s">
        <v>16</v>
      </c>
      <c r="C292" t="s">
        <v>17</v>
      </c>
      <c r="D292" t="s">
        <v>84</v>
      </c>
      <c r="E292" t="s">
        <v>12</v>
      </c>
      <c r="F292">
        <f t="shared" si="8"/>
        <v>2</v>
      </c>
      <c r="G292" t="s">
        <v>13</v>
      </c>
      <c r="H292">
        <v>7</v>
      </c>
      <c r="I292">
        <v>13</v>
      </c>
      <c r="J292" t="s">
        <v>14</v>
      </c>
      <c r="K292">
        <v>12751</v>
      </c>
      <c r="L292">
        <v>18.3</v>
      </c>
      <c r="M292" t="str">
        <f>IF(L292 &lt; 5, "Very Short",
    IF(L292 &lt; 10, "Short",
        IF(L292 &lt; 20, "Medium",
            IF(L292 &lt; 30, "Long", "Very Long")
        )
    )
)</f>
        <v>Medium</v>
      </c>
      <c r="N292">
        <f t="shared" si="9"/>
        <v>3</v>
      </c>
    </row>
    <row r="293" spans="1:14" x14ac:dyDescent="0.25">
      <c r="A293" t="s">
        <v>29</v>
      </c>
      <c r="B293" t="s">
        <v>16</v>
      </c>
      <c r="C293" t="s">
        <v>17</v>
      </c>
      <c r="D293" t="s">
        <v>23</v>
      </c>
      <c r="E293" t="s">
        <v>24</v>
      </c>
      <c r="F293">
        <f t="shared" si="8"/>
        <v>1</v>
      </c>
      <c r="G293" t="s">
        <v>20</v>
      </c>
      <c r="H293">
        <v>4</v>
      </c>
      <c r="I293">
        <v>8</v>
      </c>
      <c r="J293" t="s">
        <v>21</v>
      </c>
      <c r="K293">
        <v>12898</v>
      </c>
      <c r="L293">
        <v>20.399999999999999</v>
      </c>
      <c r="M293" t="str">
        <f>IF(L293 &lt; 5, "Very Short",
    IF(L293 &lt; 10, "Short",
        IF(L293 &lt; 20, "Medium",
            IF(L293 &lt; 30, "Long", "Very Long")
        )
    )
)</f>
        <v>Long</v>
      </c>
      <c r="N293">
        <f t="shared" si="9"/>
        <v>4</v>
      </c>
    </row>
    <row r="294" spans="1:14" x14ac:dyDescent="0.25">
      <c r="A294" t="s">
        <v>88</v>
      </c>
      <c r="B294" t="s">
        <v>16</v>
      </c>
      <c r="C294" t="s">
        <v>17</v>
      </c>
      <c r="D294" t="s">
        <v>40</v>
      </c>
      <c r="E294" t="s">
        <v>12</v>
      </c>
      <c r="F294">
        <f t="shared" si="8"/>
        <v>2</v>
      </c>
      <c r="G294" t="s">
        <v>20</v>
      </c>
      <c r="H294">
        <v>19</v>
      </c>
      <c r="I294">
        <v>5</v>
      </c>
      <c r="J294" t="s">
        <v>21</v>
      </c>
      <c r="K294">
        <v>11507</v>
      </c>
      <c r="L294">
        <v>13.5</v>
      </c>
      <c r="M294" t="str">
        <f>IF(L294 &lt; 5, "Very Short",
    IF(L294 &lt; 10, "Short",
        IF(L294 &lt; 20, "Medium",
            IF(L294 &lt; 30, "Long", "Very Long")
        )
    )
)</f>
        <v>Medium</v>
      </c>
      <c r="N294">
        <f t="shared" si="9"/>
        <v>3</v>
      </c>
    </row>
    <row r="295" spans="1:14" x14ac:dyDescent="0.25">
      <c r="A295" t="s">
        <v>22</v>
      </c>
      <c r="B295" t="s">
        <v>9</v>
      </c>
      <c r="C295" t="s">
        <v>10</v>
      </c>
      <c r="D295" t="s">
        <v>103</v>
      </c>
      <c r="E295" t="s">
        <v>12</v>
      </c>
      <c r="F295">
        <f t="shared" si="8"/>
        <v>2</v>
      </c>
      <c r="G295" t="s">
        <v>13</v>
      </c>
      <c r="H295">
        <v>18</v>
      </c>
      <c r="I295">
        <v>12</v>
      </c>
      <c r="J295" t="s">
        <v>14</v>
      </c>
      <c r="K295">
        <v>9626</v>
      </c>
      <c r="L295">
        <v>30.5</v>
      </c>
      <c r="M295" t="str">
        <f>IF(L295 &lt; 5, "Very Short",
    IF(L295 &lt; 10, "Short",
        IF(L295 &lt; 20, "Medium",
            IF(L295 &lt; 30, "Long", "Very Long")
        )
    )
)</f>
        <v>Very Long</v>
      </c>
      <c r="N295">
        <f t="shared" si="9"/>
        <v>5</v>
      </c>
    </row>
    <row r="296" spans="1:14" x14ac:dyDescent="0.25">
      <c r="A296" t="s">
        <v>77</v>
      </c>
      <c r="B296" t="s">
        <v>16</v>
      </c>
      <c r="C296" t="s">
        <v>17</v>
      </c>
      <c r="D296" t="s">
        <v>23</v>
      </c>
      <c r="E296" t="s">
        <v>24</v>
      </c>
      <c r="F296">
        <f t="shared" si="8"/>
        <v>1</v>
      </c>
      <c r="G296" t="s">
        <v>20</v>
      </c>
      <c r="H296">
        <v>4</v>
      </c>
      <c r="I296">
        <v>19</v>
      </c>
      <c r="J296" t="s">
        <v>21</v>
      </c>
      <c r="K296">
        <v>12373</v>
      </c>
      <c r="L296">
        <v>9.1999999999999993</v>
      </c>
      <c r="M296" t="str">
        <f>IF(L296 &lt; 5, "Very Short",
    IF(L296 &lt; 10, "Short",
        IF(L296 &lt; 20, "Medium",
            IF(L296 &lt; 30, "Long", "Very Long")
        )
    )
)</f>
        <v>Short</v>
      </c>
      <c r="N296">
        <f t="shared" si="9"/>
        <v>2</v>
      </c>
    </row>
    <row r="297" spans="1:14" x14ac:dyDescent="0.25">
      <c r="A297" t="s">
        <v>35</v>
      </c>
      <c r="B297" t="s">
        <v>41</v>
      </c>
      <c r="C297" t="s">
        <v>42</v>
      </c>
      <c r="D297" t="s">
        <v>43</v>
      </c>
      <c r="E297" t="s">
        <v>19</v>
      </c>
      <c r="F297">
        <f t="shared" si="8"/>
        <v>4</v>
      </c>
      <c r="G297" t="s">
        <v>76</v>
      </c>
      <c r="H297">
        <v>0</v>
      </c>
      <c r="I297">
        <v>22</v>
      </c>
      <c r="J297" t="s">
        <v>27</v>
      </c>
      <c r="K297">
        <v>1965</v>
      </c>
      <c r="L297">
        <v>1.5</v>
      </c>
      <c r="M297" t="str">
        <f>IF(L297 &lt; 5, "Very Short",
    IF(L297 &lt; 10, "Short",
        IF(L297 &lt; 20, "Medium",
            IF(L297 &lt; 30, "Long", "Very Long")
        )
    )
)</f>
        <v>Very Short</v>
      </c>
      <c r="N297">
        <f t="shared" si="9"/>
        <v>1</v>
      </c>
    </row>
    <row r="298" spans="1:14" x14ac:dyDescent="0.25">
      <c r="A298" t="s">
        <v>32</v>
      </c>
      <c r="B298" t="s">
        <v>10</v>
      </c>
      <c r="C298" t="s">
        <v>16</v>
      </c>
      <c r="D298" t="s">
        <v>33</v>
      </c>
      <c r="E298" t="s">
        <v>19</v>
      </c>
      <c r="F298">
        <f t="shared" si="8"/>
        <v>4</v>
      </c>
      <c r="G298" t="s">
        <v>13</v>
      </c>
      <c r="H298">
        <v>23</v>
      </c>
      <c r="I298">
        <v>20</v>
      </c>
      <c r="J298" t="s">
        <v>47</v>
      </c>
      <c r="K298">
        <v>3419</v>
      </c>
      <c r="L298">
        <v>2.8</v>
      </c>
      <c r="M298" t="str">
        <f>IF(L298 &lt; 5, "Very Short",
    IF(L298 &lt; 10, "Short",
        IF(L298 &lt; 20, "Medium",
            IF(L298 &lt; 30, "Long", "Very Long")
        )
    )
)</f>
        <v>Very Short</v>
      </c>
      <c r="N298">
        <f t="shared" si="9"/>
        <v>1</v>
      </c>
    </row>
    <row r="299" spans="1:14" x14ac:dyDescent="0.25">
      <c r="A299" t="s">
        <v>75</v>
      </c>
      <c r="B299" t="s">
        <v>16</v>
      </c>
      <c r="C299" t="s">
        <v>17</v>
      </c>
      <c r="D299" t="s">
        <v>73</v>
      </c>
      <c r="E299" t="s">
        <v>24</v>
      </c>
      <c r="F299">
        <f t="shared" si="8"/>
        <v>1</v>
      </c>
      <c r="G299" t="s">
        <v>13</v>
      </c>
      <c r="H299">
        <v>22</v>
      </c>
      <c r="I299">
        <v>14</v>
      </c>
      <c r="J299" t="s">
        <v>53</v>
      </c>
      <c r="K299">
        <v>6723</v>
      </c>
      <c r="L299">
        <v>7.6</v>
      </c>
      <c r="M299" t="str">
        <f>IF(L299 &lt; 5, "Very Short",
    IF(L299 &lt; 10, "Short",
        IF(L299 &lt; 20, "Medium",
            IF(L299 &lt; 30, "Long", "Very Long")
        )
    )
)</f>
        <v>Short</v>
      </c>
      <c r="N299">
        <f t="shared" si="9"/>
        <v>2</v>
      </c>
    </row>
    <row r="300" spans="1:14" x14ac:dyDescent="0.25">
      <c r="A300" t="s">
        <v>72</v>
      </c>
      <c r="B300" t="s">
        <v>16</v>
      </c>
      <c r="C300" t="s">
        <v>17</v>
      </c>
      <c r="D300" t="s">
        <v>23</v>
      </c>
      <c r="E300" t="s">
        <v>24</v>
      </c>
      <c r="F300">
        <f t="shared" si="8"/>
        <v>1</v>
      </c>
      <c r="G300" t="s">
        <v>20</v>
      </c>
      <c r="H300">
        <v>4</v>
      </c>
      <c r="I300">
        <v>15</v>
      </c>
      <c r="J300" t="s">
        <v>21</v>
      </c>
      <c r="K300">
        <v>10262</v>
      </c>
      <c r="L300">
        <v>13.4</v>
      </c>
      <c r="M300" t="str">
        <f>IF(L300 &lt; 5, "Very Short",
    IF(L300 &lt; 10, "Short",
        IF(L300 &lt; 20, "Medium",
            IF(L300 &lt; 30, "Long", "Very Long")
        )
    )
)</f>
        <v>Medium</v>
      </c>
      <c r="N300">
        <f t="shared" si="9"/>
        <v>3</v>
      </c>
    </row>
    <row r="301" spans="1:14" x14ac:dyDescent="0.25">
      <c r="A301" t="s">
        <v>8</v>
      </c>
      <c r="B301" t="s">
        <v>9</v>
      </c>
      <c r="C301" t="s">
        <v>10</v>
      </c>
      <c r="D301" t="s">
        <v>38</v>
      </c>
      <c r="E301" t="s">
        <v>24</v>
      </c>
      <c r="F301">
        <f t="shared" si="8"/>
        <v>1</v>
      </c>
      <c r="G301" t="s">
        <v>13</v>
      </c>
      <c r="H301">
        <v>4</v>
      </c>
      <c r="I301">
        <v>14</v>
      </c>
      <c r="J301" t="s">
        <v>21</v>
      </c>
      <c r="K301">
        <v>13941</v>
      </c>
      <c r="L301">
        <v>14.6</v>
      </c>
      <c r="M301" t="str">
        <f>IF(L301 &lt; 5, "Very Short",
    IF(L301 &lt; 10, "Short",
        IF(L301 &lt; 20, "Medium",
            IF(L301 &lt; 30, "Long", "Very Long")
        )
    )
)</f>
        <v>Medium</v>
      </c>
      <c r="N301">
        <f t="shared" si="9"/>
        <v>3</v>
      </c>
    </row>
    <row r="302" spans="1:14" x14ac:dyDescent="0.25">
      <c r="A302" t="s">
        <v>34</v>
      </c>
      <c r="B302" t="s">
        <v>16</v>
      </c>
      <c r="C302" t="s">
        <v>17</v>
      </c>
      <c r="D302" t="s">
        <v>18</v>
      </c>
      <c r="E302" t="s">
        <v>19</v>
      </c>
      <c r="F302">
        <f t="shared" si="8"/>
        <v>4</v>
      </c>
      <c r="G302" t="s">
        <v>13</v>
      </c>
      <c r="H302">
        <v>17</v>
      </c>
      <c r="I302">
        <v>14</v>
      </c>
      <c r="J302" t="s">
        <v>59</v>
      </c>
      <c r="K302">
        <v>6216</v>
      </c>
      <c r="L302">
        <v>3.2</v>
      </c>
      <c r="M302" t="str">
        <f>IF(L302 &lt; 5, "Very Short",
    IF(L302 &lt; 10, "Short",
        IF(L302 &lt; 20, "Medium",
            IF(L302 &lt; 30, "Long", "Very Long")
        )
    )
)</f>
        <v>Very Short</v>
      </c>
      <c r="N302">
        <f t="shared" si="9"/>
        <v>1</v>
      </c>
    </row>
    <row r="303" spans="1:14" x14ac:dyDescent="0.25">
      <c r="A303" t="s">
        <v>48</v>
      </c>
      <c r="B303" t="s">
        <v>16</v>
      </c>
      <c r="C303" t="s">
        <v>17</v>
      </c>
      <c r="D303" t="s">
        <v>23</v>
      </c>
      <c r="E303" t="s">
        <v>24</v>
      </c>
      <c r="F303">
        <f t="shared" si="8"/>
        <v>1</v>
      </c>
      <c r="G303" t="s">
        <v>13</v>
      </c>
      <c r="H303">
        <v>19</v>
      </c>
      <c r="I303">
        <v>7</v>
      </c>
      <c r="J303" t="s">
        <v>14</v>
      </c>
      <c r="K303">
        <v>7934</v>
      </c>
      <c r="L303">
        <v>12.3</v>
      </c>
      <c r="M303" t="str">
        <f>IF(L303 &lt; 5, "Very Short",
    IF(L303 &lt; 10, "Short",
        IF(L303 &lt; 20, "Medium",
            IF(L303 &lt; 30, "Long", "Very Long")
        )
    )
)</f>
        <v>Medium</v>
      </c>
      <c r="N303">
        <f t="shared" si="9"/>
        <v>3</v>
      </c>
    </row>
    <row r="304" spans="1:14" x14ac:dyDescent="0.25">
      <c r="A304" t="s">
        <v>96</v>
      </c>
      <c r="B304" t="s">
        <v>10</v>
      </c>
      <c r="C304" t="s">
        <v>65</v>
      </c>
      <c r="D304" t="s">
        <v>80</v>
      </c>
      <c r="E304" t="s">
        <v>24</v>
      </c>
      <c r="F304">
        <f t="shared" si="8"/>
        <v>1</v>
      </c>
      <c r="G304" t="s">
        <v>13</v>
      </c>
      <c r="H304">
        <v>5</v>
      </c>
      <c r="I304">
        <v>22</v>
      </c>
      <c r="J304" t="s">
        <v>21</v>
      </c>
      <c r="K304">
        <v>26890</v>
      </c>
      <c r="L304">
        <v>6.3</v>
      </c>
      <c r="M304" t="str">
        <f>IF(L304 &lt; 5, "Very Short",
    IF(L304 &lt; 10, "Short",
        IF(L304 &lt; 20, "Medium",
            IF(L304 &lt; 30, "Long", "Very Long")
        )
    )
)</f>
        <v>Short</v>
      </c>
      <c r="N304">
        <f t="shared" si="9"/>
        <v>2</v>
      </c>
    </row>
    <row r="305" spans="1:14" x14ac:dyDescent="0.25">
      <c r="A305" t="s">
        <v>87</v>
      </c>
      <c r="B305" t="s">
        <v>55</v>
      </c>
      <c r="C305" t="s">
        <v>9</v>
      </c>
      <c r="D305" t="s">
        <v>56</v>
      </c>
      <c r="E305" t="s">
        <v>19</v>
      </c>
      <c r="F305">
        <f t="shared" si="8"/>
        <v>4</v>
      </c>
      <c r="G305" t="s">
        <v>76</v>
      </c>
      <c r="H305">
        <v>10</v>
      </c>
      <c r="I305">
        <v>8</v>
      </c>
      <c r="J305" t="s">
        <v>27</v>
      </c>
      <c r="K305">
        <v>3543</v>
      </c>
      <c r="L305">
        <v>2.2999999999999998</v>
      </c>
      <c r="M305" t="str">
        <f>IF(L305 &lt; 5, "Very Short",
    IF(L305 &lt; 10, "Short",
        IF(L305 &lt; 20, "Medium",
            IF(L305 &lt; 30, "Long", "Very Long")
        )
    )
)</f>
        <v>Very Short</v>
      </c>
      <c r="N305">
        <f t="shared" si="9"/>
        <v>1</v>
      </c>
    </row>
    <row r="306" spans="1:14" x14ac:dyDescent="0.25">
      <c r="A306" t="s">
        <v>48</v>
      </c>
      <c r="B306" t="s">
        <v>10</v>
      </c>
      <c r="C306" t="s">
        <v>65</v>
      </c>
      <c r="D306" t="s">
        <v>80</v>
      </c>
      <c r="E306" t="s">
        <v>24</v>
      </c>
      <c r="F306">
        <f t="shared" si="8"/>
        <v>1</v>
      </c>
      <c r="G306" t="s">
        <v>20</v>
      </c>
      <c r="H306">
        <v>16</v>
      </c>
      <c r="I306">
        <v>5</v>
      </c>
      <c r="J306" t="s">
        <v>21</v>
      </c>
      <c r="K306">
        <v>7832</v>
      </c>
      <c r="L306">
        <v>10.4</v>
      </c>
      <c r="M306" t="str">
        <f>IF(L306 &lt; 5, "Very Short",
    IF(L306 &lt; 10, "Short",
        IF(L306 &lt; 20, "Medium",
            IF(L306 &lt; 30, "Long", "Very Long")
        )
    )
)</f>
        <v>Medium</v>
      </c>
      <c r="N306">
        <f t="shared" si="9"/>
        <v>3</v>
      </c>
    </row>
    <row r="307" spans="1:14" x14ac:dyDescent="0.25">
      <c r="A307" t="s">
        <v>28</v>
      </c>
      <c r="B307" t="s">
        <v>16</v>
      </c>
      <c r="C307" t="s">
        <v>17</v>
      </c>
      <c r="D307" t="s">
        <v>23</v>
      </c>
      <c r="E307" t="s">
        <v>24</v>
      </c>
      <c r="F307">
        <f t="shared" si="8"/>
        <v>1</v>
      </c>
      <c r="G307" t="s">
        <v>20</v>
      </c>
      <c r="H307">
        <v>1</v>
      </c>
      <c r="I307">
        <v>13</v>
      </c>
      <c r="J307" t="s">
        <v>53</v>
      </c>
      <c r="K307">
        <v>15136</v>
      </c>
      <c r="L307">
        <v>12.6</v>
      </c>
      <c r="M307" t="str">
        <f>IF(L307 &lt; 5, "Very Short",
    IF(L307 &lt; 10, "Short",
        IF(L307 &lt; 20, "Medium",
            IF(L307 &lt; 30, "Long", "Very Long")
        )
    )
)</f>
        <v>Medium</v>
      </c>
      <c r="N307">
        <f t="shared" si="9"/>
        <v>3</v>
      </c>
    </row>
    <row r="308" spans="1:14" x14ac:dyDescent="0.25">
      <c r="A308" t="s">
        <v>29</v>
      </c>
      <c r="B308" t="s">
        <v>16</v>
      </c>
      <c r="C308" t="s">
        <v>17</v>
      </c>
      <c r="D308" t="s">
        <v>100</v>
      </c>
      <c r="E308" t="s">
        <v>12</v>
      </c>
      <c r="F308">
        <f t="shared" si="8"/>
        <v>2</v>
      </c>
      <c r="G308" t="s">
        <v>13</v>
      </c>
      <c r="H308">
        <v>19</v>
      </c>
      <c r="I308">
        <v>5</v>
      </c>
      <c r="J308" t="s">
        <v>21</v>
      </c>
      <c r="K308">
        <v>15129</v>
      </c>
      <c r="L308">
        <v>13.5</v>
      </c>
      <c r="M308" t="str">
        <f>IF(L308 &lt; 5, "Very Short",
    IF(L308 &lt; 10, "Short",
        IF(L308 &lt; 20, "Medium",
            IF(L308 &lt; 30, "Long", "Very Long")
        )
    )
)</f>
        <v>Medium</v>
      </c>
      <c r="N308">
        <f t="shared" si="9"/>
        <v>3</v>
      </c>
    </row>
    <row r="309" spans="1:14" x14ac:dyDescent="0.25">
      <c r="A309" t="s">
        <v>37</v>
      </c>
      <c r="B309" t="s">
        <v>16</v>
      </c>
      <c r="C309" t="s">
        <v>17</v>
      </c>
      <c r="D309" t="s">
        <v>100</v>
      </c>
      <c r="E309" t="s">
        <v>12</v>
      </c>
      <c r="F309">
        <f t="shared" si="8"/>
        <v>2</v>
      </c>
      <c r="G309" t="s">
        <v>20</v>
      </c>
      <c r="H309">
        <v>12</v>
      </c>
      <c r="I309">
        <v>19</v>
      </c>
      <c r="J309" t="s">
        <v>21</v>
      </c>
      <c r="K309">
        <v>10368</v>
      </c>
      <c r="L309">
        <v>17.100000000000001</v>
      </c>
      <c r="M309" t="str">
        <f>IF(L309 &lt; 5, "Very Short",
    IF(L309 &lt; 10, "Short",
        IF(L309 &lt; 20, "Medium",
            IF(L309 &lt; 30, "Long", "Very Long")
        )
    )
)</f>
        <v>Medium</v>
      </c>
      <c r="N309">
        <f t="shared" si="9"/>
        <v>3</v>
      </c>
    </row>
    <row r="310" spans="1:14" x14ac:dyDescent="0.25">
      <c r="A310" t="s">
        <v>39</v>
      </c>
      <c r="B310" t="s">
        <v>16</v>
      </c>
      <c r="C310" t="s">
        <v>17</v>
      </c>
      <c r="D310" t="s">
        <v>23</v>
      </c>
      <c r="E310" t="s">
        <v>24</v>
      </c>
      <c r="F310">
        <f t="shared" si="8"/>
        <v>1</v>
      </c>
      <c r="G310" t="s">
        <v>13</v>
      </c>
      <c r="H310">
        <v>21</v>
      </c>
      <c r="I310">
        <v>8</v>
      </c>
      <c r="J310" t="s">
        <v>53</v>
      </c>
      <c r="K310">
        <v>7408</v>
      </c>
      <c r="L310">
        <v>11.465204677999999</v>
      </c>
      <c r="M310" t="str">
        <f>IF(L310 &lt; 5, "Very Short",
    IF(L310 &lt; 10, "Short",
        IF(L310 &lt; 20, "Medium",
            IF(L310 &lt; 30, "Long", "Very Long")
        )
    )
)</f>
        <v>Medium</v>
      </c>
      <c r="N310">
        <f t="shared" si="9"/>
        <v>3</v>
      </c>
    </row>
    <row r="311" spans="1:14" x14ac:dyDescent="0.25">
      <c r="A311" t="s">
        <v>28</v>
      </c>
      <c r="B311" t="s">
        <v>16</v>
      </c>
      <c r="C311" t="s">
        <v>17</v>
      </c>
      <c r="D311" t="s">
        <v>73</v>
      </c>
      <c r="E311" t="s">
        <v>24</v>
      </c>
      <c r="F311">
        <f t="shared" si="8"/>
        <v>1</v>
      </c>
      <c r="G311" t="s">
        <v>13</v>
      </c>
      <c r="H311">
        <v>22</v>
      </c>
      <c r="I311">
        <v>11</v>
      </c>
      <c r="J311" t="s">
        <v>44</v>
      </c>
      <c r="K311">
        <v>6442</v>
      </c>
      <c r="L311">
        <v>10.4</v>
      </c>
      <c r="M311" t="str">
        <f>IF(L311 &lt; 5, "Very Short",
    IF(L311 &lt; 10, "Short",
        IF(L311 &lt; 20, "Medium",
            IF(L311 &lt; 30, "Long", "Very Long")
        )
    )
)</f>
        <v>Medium</v>
      </c>
      <c r="N311">
        <f t="shared" si="9"/>
        <v>3</v>
      </c>
    </row>
    <row r="312" spans="1:14" x14ac:dyDescent="0.25">
      <c r="A312" t="s">
        <v>37</v>
      </c>
      <c r="B312" t="s">
        <v>16</v>
      </c>
      <c r="C312" t="s">
        <v>17</v>
      </c>
      <c r="D312" t="s">
        <v>60</v>
      </c>
      <c r="E312" t="s">
        <v>12</v>
      </c>
      <c r="F312">
        <f t="shared" si="8"/>
        <v>2</v>
      </c>
      <c r="G312" t="s">
        <v>13</v>
      </c>
      <c r="H312">
        <v>19</v>
      </c>
      <c r="I312">
        <v>19</v>
      </c>
      <c r="J312" t="s">
        <v>14</v>
      </c>
      <c r="K312">
        <v>10441</v>
      </c>
      <c r="L312">
        <v>23.5</v>
      </c>
      <c r="M312" t="str">
        <f>IF(L312 &lt; 5, "Very Short",
    IF(L312 &lt; 10, "Short",
        IF(L312 &lt; 20, "Medium",
            IF(L312 &lt; 30, "Long", "Very Long")
        )
    )
)</f>
        <v>Long</v>
      </c>
      <c r="N312">
        <f t="shared" si="9"/>
        <v>4</v>
      </c>
    </row>
    <row r="313" spans="1:14" x14ac:dyDescent="0.25">
      <c r="A313" t="s">
        <v>30</v>
      </c>
      <c r="B313" t="s">
        <v>16</v>
      </c>
      <c r="C313" t="s">
        <v>17</v>
      </c>
      <c r="D313" t="s">
        <v>100</v>
      </c>
      <c r="E313" t="s">
        <v>12</v>
      </c>
      <c r="F313">
        <f t="shared" si="8"/>
        <v>2</v>
      </c>
      <c r="G313" t="s">
        <v>13</v>
      </c>
      <c r="H313">
        <v>4</v>
      </c>
      <c r="I313">
        <v>5</v>
      </c>
      <c r="J313" t="s">
        <v>21</v>
      </c>
      <c r="K313">
        <v>13014</v>
      </c>
      <c r="L313">
        <v>22.9</v>
      </c>
      <c r="M313" t="str">
        <f>IF(L313 &lt; 5, "Very Short",
    IF(L313 &lt; 10, "Short",
        IF(L313 &lt; 20, "Medium",
            IF(L313 &lt; 30, "Long", "Very Long")
        )
    )
)</f>
        <v>Long</v>
      </c>
      <c r="N313">
        <f t="shared" si="9"/>
        <v>4</v>
      </c>
    </row>
    <row r="314" spans="1:14" x14ac:dyDescent="0.25">
      <c r="A314" t="s">
        <v>54</v>
      </c>
      <c r="B314" t="s">
        <v>9</v>
      </c>
      <c r="C314" t="s">
        <v>10</v>
      </c>
      <c r="D314" t="s">
        <v>38</v>
      </c>
      <c r="E314" t="s">
        <v>24</v>
      </c>
      <c r="F314">
        <f t="shared" si="8"/>
        <v>1</v>
      </c>
      <c r="G314" t="s">
        <v>20</v>
      </c>
      <c r="H314">
        <v>23</v>
      </c>
      <c r="I314">
        <v>6</v>
      </c>
      <c r="J314" t="s">
        <v>21</v>
      </c>
      <c r="K314">
        <v>8824</v>
      </c>
      <c r="L314">
        <v>16.899999999999999</v>
      </c>
      <c r="M314" t="str">
        <f>IF(L314 &lt; 5, "Very Short",
    IF(L314 &lt; 10, "Short",
        IF(L314 &lt; 20, "Medium",
            IF(L314 &lt; 30, "Long", "Very Long")
        )
    )
)</f>
        <v>Medium</v>
      </c>
      <c r="N314">
        <f t="shared" si="9"/>
        <v>3</v>
      </c>
    </row>
    <row r="315" spans="1:14" x14ac:dyDescent="0.25">
      <c r="A315" t="s">
        <v>54</v>
      </c>
      <c r="B315" t="s">
        <v>10</v>
      </c>
      <c r="C315" t="s">
        <v>65</v>
      </c>
      <c r="D315" t="s">
        <v>33</v>
      </c>
      <c r="E315" t="s">
        <v>19</v>
      </c>
      <c r="F315">
        <f t="shared" si="8"/>
        <v>4</v>
      </c>
      <c r="G315" t="s">
        <v>13</v>
      </c>
      <c r="H315">
        <v>4</v>
      </c>
      <c r="I315">
        <v>2</v>
      </c>
      <c r="J315" t="s">
        <v>21</v>
      </c>
      <c r="K315">
        <v>7229</v>
      </c>
      <c r="L315">
        <v>2.8</v>
      </c>
      <c r="M315" t="str">
        <f>IF(L315 &lt; 5, "Very Short",
    IF(L315 &lt; 10, "Short",
        IF(L315 &lt; 20, "Medium",
            IF(L315 &lt; 30, "Long", "Very Long")
        )
    )
)</f>
        <v>Very Short</v>
      </c>
      <c r="N315">
        <f t="shared" si="9"/>
        <v>1</v>
      </c>
    </row>
    <row r="316" spans="1:14" x14ac:dyDescent="0.25">
      <c r="A316" t="s">
        <v>64</v>
      </c>
      <c r="B316" t="s">
        <v>9</v>
      </c>
      <c r="C316" t="s">
        <v>10</v>
      </c>
      <c r="D316" t="s">
        <v>38</v>
      </c>
      <c r="E316" t="s">
        <v>24</v>
      </c>
      <c r="F316">
        <f t="shared" si="8"/>
        <v>1</v>
      </c>
      <c r="G316" t="s">
        <v>13</v>
      </c>
      <c r="H316">
        <v>4</v>
      </c>
      <c r="I316">
        <v>20</v>
      </c>
      <c r="J316" t="s">
        <v>21</v>
      </c>
      <c r="K316">
        <v>14388</v>
      </c>
      <c r="L316">
        <v>8.6999999999999993</v>
      </c>
      <c r="M316" t="str">
        <f>IF(L316 &lt; 5, "Very Short",
    IF(L316 &lt; 10, "Short",
        IF(L316 &lt; 20, "Medium",
            IF(L316 &lt; 30, "Long", "Very Long")
        )
    )
)</f>
        <v>Short</v>
      </c>
      <c r="N316">
        <f t="shared" si="9"/>
        <v>2</v>
      </c>
    </row>
    <row r="317" spans="1:14" x14ac:dyDescent="0.25">
      <c r="A317" t="s">
        <v>75</v>
      </c>
      <c r="B317" t="s">
        <v>16</v>
      </c>
      <c r="C317" t="s">
        <v>17</v>
      </c>
      <c r="D317" t="s">
        <v>23</v>
      </c>
      <c r="E317" t="s">
        <v>24</v>
      </c>
      <c r="F317">
        <f t="shared" si="8"/>
        <v>1</v>
      </c>
      <c r="G317" t="s">
        <v>13</v>
      </c>
      <c r="H317">
        <v>21</v>
      </c>
      <c r="I317">
        <v>14</v>
      </c>
      <c r="J317" t="s">
        <v>53</v>
      </c>
      <c r="K317">
        <v>13587</v>
      </c>
      <c r="L317">
        <v>11.465204677999999</v>
      </c>
      <c r="M317" t="str">
        <f>IF(L317 &lt; 5, "Very Short",
    IF(L317 &lt; 10, "Short",
        IF(L317 &lt; 20, "Medium",
            IF(L317 &lt; 30, "Long", "Very Long")
        )
    )
)</f>
        <v>Medium</v>
      </c>
      <c r="N317">
        <f t="shared" si="9"/>
        <v>3</v>
      </c>
    </row>
    <row r="318" spans="1:14" x14ac:dyDescent="0.25">
      <c r="A318" t="s">
        <v>22</v>
      </c>
      <c r="B318" t="s">
        <v>9</v>
      </c>
      <c r="C318" t="s">
        <v>10</v>
      </c>
      <c r="D318" t="s">
        <v>26</v>
      </c>
      <c r="E318" t="s">
        <v>19</v>
      </c>
      <c r="F318">
        <f t="shared" si="8"/>
        <v>4</v>
      </c>
      <c r="G318" t="s">
        <v>13</v>
      </c>
      <c r="H318">
        <v>19</v>
      </c>
      <c r="I318">
        <v>17</v>
      </c>
      <c r="J318" t="s">
        <v>27</v>
      </c>
      <c r="K318">
        <v>3873</v>
      </c>
      <c r="L318">
        <v>2.5</v>
      </c>
      <c r="M318" t="str">
        <f>IF(L318 &lt; 5, "Very Short",
    IF(L318 &lt; 10, "Short",
        IF(L318 &lt; 20, "Medium",
            IF(L318 &lt; 30, "Long", "Very Long")
        )
    )
)</f>
        <v>Very Short</v>
      </c>
      <c r="N318">
        <f t="shared" si="9"/>
        <v>1</v>
      </c>
    </row>
    <row r="319" spans="1:14" x14ac:dyDescent="0.25">
      <c r="A319" t="s">
        <v>22</v>
      </c>
      <c r="B319" t="s">
        <v>16</v>
      </c>
      <c r="C319" t="s">
        <v>17</v>
      </c>
      <c r="D319" t="s">
        <v>23</v>
      </c>
      <c r="E319" t="s">
        <v>24</v>
      </c>
      <c r="F319">
        <f t="shared" si="8"/>
        <v>1</v>
      </c>
      <c r="G319" t="s">
        <v>13</v>
      </c>
      <c r="H319">
        <v>19</v>
      </c>
      <c r="I319">
        <v>7</v>
      </c>
      <c r="J319" t="s">
        <v>53</v>
      </c>
      <c r="K319">
        <v>8266</v>
      </c>
      <c r="L319">
        <v>11.8</v>
      </c>
      <c r="M319" t="str">
        <f>IF(L319 &lt; 5, "Very Short",
    IF(L319 &lt; 10, "Short",
        IF(L319 &lt; 20, "Medium",
            IF(L319 &lt; 30, "Long", "Very Long")
        )
    )
)</f>
        <v>Medium</v>
      </c>
      <c r="N319">
        <f t="shared" si="9"/>
        <v>3</v>
      </c>
    </row>
    <row r="320" spans="1:14" x14ac:dyDescent="0.25">
      <c r="A320" t="s">
        <v>39</v>
      </c>
      <c r="B320" t="s">
        <v>16</v>
      </c>
      <c r="C320" t="s">
        <v>17</v>
      </c>
      <c r="D320" t="s">
        <v>23</v>
      </c>
      <c r="E320" t="s">
        <v>24</v>
      </c>
      <c r="F320">
        <f t="shared" si="8"/>
        <v>1</v>
      </c>
      <c r="G320" t="s">
        <v>13</v>
      </c>
      <c r="H320">
        <v>21</v>
      </c>
      <c r="I320">
        <v>6</v>
      </c>
      <c r="J320" t="s">
        <v>53</v>
      </c>
      <c r="K320">
        <v>7005</v>
      </c>
      <c r="L320">
        <v>11.465204677999999</v>
      </c>
      <c r="M320" t="str">
        <f>IF(L320 &lt; 5, "Very Short",
    IF(L320 &lt; 10, "Short",
        IF(L320 &lt; 20, "Medium",
            IF(L320 &lt; 30, "Long", "Very Long")
        )
    )
)</f>
        <v>Medium</v>
      </c>
      <c r="N320">
        <f t="shared" si="9"/>
        <v>3</v>
      </c>
    </row>
    <row r="321" spans="1:14" x14ac:dyDescent="0.25">
      <c r="A321" t="s">
        <v>77</v>
      </c>
      <c r="B321" t="s">
        <v>10</v>
      </c>
      <c r="C321" t="s">
        <v>16</v>
      </c>
      <c r="D321" t="s">
        <v>33</v>
      </c>
      <c r="E321" t="s">
        <v>19</v>
      </c>
      <c r="F321">
        <f t="shared" si="8"/>
        <v>4</v>
      </c>
      <c r="G321" t="s">
        <v>13</v>
      </c>
      <c r="H321">
        <v>2</v>
      </c>
      <c r="I321">
        <v>23</v>
      </c>
      <c r="J321" t="s">
        <v>36</v>
      </c>
      <c r="K321">
        <v>4483</v>
      </c>
      <c r="L321">
        <v>2.8</v>
      </c>
      <c r="M321" t="str">
        <f>IF(L321 &lt; 5, "Very Short",
    IF(L321 &lt; 10, "Short",
        IF(L321 &lt; 20, "Medium",
            IF(L321 &lt; 30, "Long", "Very Long")
        )
    )
)</f>
        <v>Very Short</v>
      </c>
      <c r="N321">
        <f t="shared" si="9"/>
        <v>1</v>
      </c>
    </row>
    <row r="322" spans="1:14" x14ac:dyDescent="0.25">
      <c r="A322" t="s">
        <v>34</v>
      </c>
      <c r="B322" t="s">
        <v>10</v>
      </c>
      <c r="C322" t="s">
        <v>16</v>
      </c>
      <c r="D322" t="s">
        <v>33</v>
      </c>
      <c r="E322" t="s">
        <v>19</v>
      </c>
      <c r="F322">
        <f t="shared" si="8"/>
        <v>4</v>
      </c>
      <c r="G322" t="s">
        <v>20</v>
      </c>
      <c r="H322">
        <v>8</v>
      </c>
      <c r="I322">
        <v>6</v>
      </c>
      <c r="J322" t="s">
        <v>21</v>
      </c>
      <c r="K322">
        <v>5769</v>
      </c>
      <c r="L322">
        <v>2.8</v>
      </c>
      <c r="M322" t="str">
        <f>IF(L322 &lt; 5, "Very Short",
    IF(L322 &lt; 10, "Short",
        IF(L322 &lt; 20, "Medium",
            IF(L322 &lt; 30, "Long", "Very Long")
        )
    )
)</f>
        <v>Very Short</v>
      </c>
      <c r="N322">
        <f t="shared" si="9"/>
        <v>1</v>
      </c>
    </row>
    <row r="323" spans="1:14" x14ac:dyDescent="0.25">
      <c r="A323" t="s">
        <v>48</v>
      </c>
      <c r="B323" t="s">
        <v>41</v>
      </c>
      <c r="C323" t="s">
        <v>42</v>
      </c>
      <c r="D323" t="s">
        <v>43</v>
      </c>
      <c r="E323" t="s">
        <v>19</v>
      </c>
      <c r="F323">
        <f t="shared" ref="F323:F386" si="10">IF(E323="1 stop", 1, IF(E323="2 stops", 2, IF(E323="3 stops", 3, 4)))</f>
        <v>4</v>
      </c>
      <c r="G323" t="s">
        <v>13</v>
      </c>
      <c r="H323">
        <v>10</v>
      </c>
      <c r="I323">
        <v>9</v>
      </c>
      <c r="J323" t="s">
        <v>44</v>
      </c>
      <c r="K323">
        <v>4049</v>
      </c>
      <c r="L323">
        <v>1.4</v>
      </c>
      <c r="M323" t="str">
        <f>IF(L323 &lt; 5, "Very Short",
    IF(L323 &lt; 10, "Short",
        IF(L323 &lt; 20, "Medium",
            IF(L323 &lt; 30, "Long", "Very Long")
        )
    )
)</f>
        <v>Very Short</v>
      </c>
      <c r="N323">
        <f t="shared" ref="N323:N386" si="11">IF(L323 &lt; 5, 1,
    IF(L323 &lt; 10, 2,
        IF(L323 &lt; 20, 3,
            IF(L323 &lt; 30, 4, 5)
        )
    )
)</f>
        <v>1</v>
      </c>
    </row>
    <row r="324" spans="1:14" x14ac:dyDescent="0.25">
      <c r="A324" t="s">
        <v>87</v>
      </c>
      <c r="B324" t="s">
        <v>9</v>
      </c>
      <c r="C324" t="s">
        <v>10</v>
      </c>
      <c r="D324" t="s">
        <v>38</v>
      </c>
      <c r="E324" t="s">
        <v>24</v>
      </c>
      <c r="F324">
        <f t="shared" si="10"/>
        <v>1</v>
      </c>
      <c r="G324" t="s">
        <v>20</v>
      </c>
      <c r="H324">
        <v>10</v>
      </c>
      <c r="I324">
        <v>18</v>
      </c>
      <c r="J324" t="s">
        <v>21</v>
      </c>
      <c r="K324">
        <v>8586</v>
      </c>
      <c r="L324">
        <v>15.2</v>
      </c>
      <c r="M324" t="str">
        <f>IF(L324 &lt; 5, "Very Short",
    IF(L324 &lt; 10, "Short",
        IF(L324 &lt; 20, "Medium",
            IF(L324 &lt; 30, "Long", "Very Long")
        )
    )
)</f>
        <v>Medium</v>
      </c>
      <c r="N324">
        <f t="shared" si="11"/>
        <v>3</v>
      </c>
    </row>
    <row r="325" spans="1:14" x14ac:dyDescent="0.25">
      <c r="A325" t="s">
        <v>114</v>
      </c>
      <c r="B325" t="s">
        <v>10</v>
      </c>
      <c r="C325" t="s">
        <v>65</v>
      </c>
      <c r="D325" t="s">
        <v>33</v>
      </c>
      <c r="E325" t="s">
        <v>19</v>
      </c>
      <c r="F325">
        <f t="shared" si="10"/>
        <v>4</v>
      </c>
      <c r="G325" t="s">
        <v>13</v>
      </c>
      <c r="H325">
        <v>18</v>
      </c>
      <c r="I325">
        <v>16</v>
      </c>
      <c r="J325" t="s">
        <v>59</v>
      </c>
      <c r="K325">
        <v>13383</v>
      </c>
      <c r="L325">
        <v>2.6</v>
      </c>
      <c r="M325" t="str">
        <f>IF(L325 &lt; 5, "Very Short",
    IF(L325 &lt; 10, "Short",
        IF(L325 &lt; 20, "Medium",
            IF(L325 &lt; 30, "Long", "Very Long")
        )
    )
)</f>
        <v>Very Short</v>
      </c>
      <c r="N325">
        <f t="shared" si="11"/>
        <v>1</v>
      </c>
    </row>
    <row r="326" spans="1:14" x14ac:dyDescent="0.25">
      <c r="A326" t="s">
        <v>77</v>
      </c>
      <c r="B326" t="s">
        <v>16</v>
      </c>
      <c r="C326" t="s">
        <v>17</v>
      </c>
      <c r="D326" t="s">
        <v>23</v>
      </c>
      <c r="E326" t="s">
        <v>24</v>
      </c>
      <c r="F326">
        <f t="shared" si="10"/>
        <v>1</v>
      </c>
      <c r="G326" t="s">
        <v>13</v>
      </c>
      <c r="H326">
        <v>21</v>
      </c>
      <c r="I326">
        <v>9</v>
      </c>
      <c r="J326" t="s">
        <v>53</v>
      </c>
      <c r="K326">
        <v>13727</v>
      </c>
      <c r="L326">
        <v>11.465204677999999</v>
      </c>
      <c r="M326" t="str">
        <f>IF(L326 &lt; 5, "Very Short",
    IF(L326 &lt; 10, "Short",
        IF(L326 &lt; 20, "Medium",
            IF(L326 &lt; 30, "Long", "Very Long")
        )
    )
)</f>
        <v>Medium</v>
      </c>
      <c r="N326">
        <f t="shared" si="11"/>
        <v>3</v>
      </c>
    </row>
    <row r="327" spans="1:14" x14ac:dyDescent="0.25">
      <c r="A327" t="s">
        <v>77</v>
      </c>
      <c r="B327" t="s">
        <v>9</v>
      </c>
      <c r="C327" t="s">
        <v>10</v>
      </c>
      <c r="D327" t="s">
        <v>45</v>
      </c>
      <c r="E327" t="s">
        <v>24</v>
      </c>
      <c r="F327">
        <f t="shared" si="10"/>
        <v>1</v>
      </c>
      <c r="G327" t="s">
        <v>13</v>
      </c>
      <c r="H327">
        <v>20</v>
      </c>
      <c r="I327">
        <v>17</v>
      </c>
      <c r="J327" t="s">
        <v>59</v>
      </c>
      <c r="K327">
        <v>9555</v>
      </c>
      <c r="L327">
        <v>27.3</v>
      </c>
      <c r="M327" t="str">
        <f>IF(L327 &lt; 5, "Very Short",
    IF(L327 &lt; 10, "Short",
        IF(L327 &lt; 20, "Medium",
            IF(L327 &lt; 30, "Long", "Very Long")
        )
    )
)</f>
        <v>Long</v>
      </c>
      <c r="N327">
        <f t="shared" si="11"/>
        <v>4</v>
      </c>
    </row>
    <row r="328" spans="1:14" x14ac:dyDescent="0.25">
      <c r="A328" t="s">
        <v>81</v>
      </c>
      <c r="B328" t="s">
        <v>16</v>
      </c>
      <c r="C328" t="s">
        <v>17</v>
      </c>
      <c r="D328" t="s">
        <v>113</v>
      </c>
      <c r="E328" t="s">
        <v>12</v>
      </c>
      <c r="F328">
        <f t="shared" si="10"/>
        <v>2</v>
      </c>
      <c r="G328" t="s">
        <v>13</v>
      </c>
      <c r="H328">
        <v>21</v>
      </c>
      <c r="I328">
        <v>6</v>
      </c>
      <c r="J328" t="s">
        <v>44</v>
      </c>
      <c r="K328">
        <v>6494</v>
      </c>
      <c r="L328">
        <v>14.7</v>
      </c>
      <c r="M328" t="str">
        <f>IF(L328 &lt; 5, "Very Short",
    IF(L328 &lt; 10, "Short",
        IF(L328 &lt; 20, "Medium",
            IF(L328 &lt; 30, "Long", "Very Long")
        )
    )
)</f>
        <v>Medium</v>
      </c>
      <c r="N328">
        <f t="shared" si="11"/>
        <v>3</v>
      </c>
    </row>
    <row r="329" spans="1:14" x14ac:dyDescent="0.25">
      <c r="A329" t="s">
        <v>88</v>
      </c>
      <c r="B329" t="s">
        <v>16</v>
      </c>
      <c r="C329" t="s">
        <v>17</v>
      </c>
      <c r="D329" t="s">
        <v>18</v>
      </c>
      <c r="E329" t="s">
        <v>19</v>
      </c>
      <c r="F329">
        <f t="shared" si="10"/>
        <v>4</v>
      </c>
      <c r="G329" t="s">
        <v>13</v>
      </c>
      <c r="H329">
        <v>17</v>
      </c>
      <c r="I329">
        <v>14</v>
      </c>
      <c r="J329" t="s">
        <v>44</v>
      </c>
      <c r="K329">
        <v>5000</v>
      </c>
      <c r="L329">
        <v>3.3</v>
      </c>
      <c r="M329" t="str">
        <f>IF(L329 &lt; 5, "Very Short",
    IF(L329 &lt; 10, "Short",
        IF(L329 &lt; 20, "Medium",
            IF(L329 &lt; 30, "Long", "Very Long")
        )
    )
)</f>
        <v>Very Short</v>
      </c>
      <c r="N329">
        <f t="shared" si="11"/>
        <v>1</v>
      </c>
    </row>
    <row r="330" spans="1:14" x14ac:dyDescent="0.25">
      <c r="A330" t="s">
        <v>37</v>
      </c>
      <c r="B330" t="s">
        <v>16</v>
      </c>
      <c r="C330" t="s">
        <v>17</v>
      </c>
      <c r="D330" t="s">
        <v>23</v>
      </c>
      <c r="E330" t="s">
        <v>24</v>
      </c>
      <c r="F330">
        <f t="shared" si="10"/>
        <v>1</v>
      </c>
      <c r="G330" t="s">
        <v>20</v>
      </c>
      <c r="H330">
        <v>19</v>
      </c>
      <c r="I330">
        <v>8</v>
      </c>
      <c r="J330" t="s">
        <v>21</v>
      </c>
      <c r="K330">
        <v>10577</v>
      </c>
      <c r="L330">
        <v>11.465204677999999</v>
      </c>
      <c r="M330" t="str">
        <f>IF(L330 &lt; 5, "Very Short",
    IF(L330 &lt; 10, "Short",
        IF(L330 &lt; 20, "Medium",
            IF(L330 &lt; 30, "Long", "Very Long")
        )
    )
)</f>
        <v>Medium</v>
      </c>
      <c r="N330">
        <f t="shared" si="11"/>
        <v>3</v>
      </c>
    </row>
    <row r="331" spans="1:14" x14ac:dyDescent="0.25">
      <c r="A331" t="s">
        <v>61</v>
      </c>
      <c r="B331" t="s">
        <v>55</v>
      </c>
      <c r="C331" t="s">
        <v>9</v>
      </c>
      <c r="D331" t="s">
        <v>56</v>
      </c>
      <c r="E331" t="s">
        <v>19</v>
      </c>
      <c r="F331">
        <f t="shared" si="10"/>
        <v>4</v>
      </c>
      <c r="G331" t="s">
        <v>13</v>
      </c>
      <c r="H331">
        <v>0</v>
      </c>
      <c r="I331">
        <v>22</v>
      </c>
      <c r="J331" t="s">
        <v>44</v>
      </c>
      <c r="K331">
        <v>5277</v>
      </c>
      <c r="L331">
        <v>2.2999999999999998</v>
      </c>
      <c r="M331" t="str">
        <f>IF(L331 &lt; 5, "Very Short",
    IF(L331 &lt; 10, "Short",
        IF(L331 &lt; 20, "Medium",
            IF(L331 &lt; 30, "Long", "Very Long")
        )
    )
)</f>
        <v>Very Short</v>
      </c>
      <c r="N331">
        <f t="shared" si="11"/>
        <v>1</v>
      </c>
    </row>
    <row r="332" spans="1:14" x14ac:dyDescent="0.25">
      <c r="A332" t="s">
        <v>39</v>
      </c>
      <c r="B332" t="s">
        <v>9</v>
      </c>
      <c r="C332" t="s">
        <v>10</v>
      </c>
      <c r="D332" t="s">
        <v>26</v>
      </c>
      <c r="E332" t="s">
        <v>19</v>
      </c>
      <c r="F332">
        <f t="shared" si="10"/>
        <v>4</v>
      </c>
      <c r="G332" t="s">
        <v>13</v>
      </c>
      <c r="H332">
        <v>23</v>
      </c>
      <c r="I332">
        <v>20</v>
      </c>
      <c r="J332" t="s">
        <v>14</v>
      </c>
      <c r="K332">
        <v>4145</v>
      </c>
      <c r="L332">
        <v>2.6</v>
      </c>
      <c r="M332" t="str">
        <f>IF(L332 &lt; 5, "Very Short",
    IF(L332 &lt; 10, "Short",
        IF(L332 &lt; 20, "Medium",
            IF(L332 &lt; 30, "Long", "Very Long")
        )
    )
)</f>
        <v>Very Short</v>
      </c>
      <c r="N332">
        <f t="shared" si="11"/>
        <v>1</v>
      </c>
    </row>
    <row r="333" spans="1:14" x14ac:dyDescent="0.25">
      <c r="A333" t="s">
        <v>50</v>
      </c>
      <c r="B333" t="s">
        <v>16</v>
      </c>
      <c r="C333" t="s">
        <v>17</v>
      </c>
      <c r="D333" t="s">
        <v>40</v>
      </c>
      <c r="E333" t="s">
        <v>12</v>
      </c>
      <c r="F333">
        <f t="shared" si="10"/>
        <v>2</v>
      </c>
      <c r="G333" t="s">
        <v>13</v>
      </c>
      <c r="H333">
        <v>18</v>
      </c>
      <c r="I333">
        <v>5</v>
      </c>
      <c r="J333" t="s">
        <v>21</v>
      </c>
      <c r="K333">
        <v>20064</v>
      </c>
      <c r="L333">
        <v>37.4</v>
      </c>
      <c r="M333" t="str">
        <f>IF(L333 &lt; 5, "Very Short",
    IF(L333 &lt; 10, "Short",
        IF(L333 &lt; 20, "Medium",
            IF(L333 &lt; 30, "Long", "Very Long")
        )
    )
)</f>
        <v>Very Long</v>
      </c>
      <c r="N333">
        <f t="shared" si="11"/>
        <v>5</v>
      </c>
    </row>
    <row r="334" spans="1:14" x14ac:dyDescent="0.25">
      <c r="A334" t="s">
        <v>30</v>
      </c>
      <c r="B334" t="s">
        <v>16</v>
      </c>
      <c r="C334" t="s">
        <v>17</v>
      </c>
      <c r="D334" t="s">
        <v>49</v>
      </c>
      <c r="E334" t="s">
        <v>24</v>
      </c>
      <c r="F334">
        <f t="shared" si="10"/>
        <v>1</v>
      </c>
      <c r="G334" t="s">
        <v>13</v>
      </c>
      <c r="H334">
        <v>23</v>
      </c>
      <c r="I334">
        <v>9</v>
      </c>
      <c r="J334" t="s">
        <v>14</v>
      </c>
      <c r="K334">
        <v>8907</v>
      </c>
      <c r="L334">
        <v>13.3</v>
      </c>
      <c r="M334" t="str">
        <f>IF(L334 &lt; 5, "Very Short",
    IF(L334 &lt; 10, "Short",
        IF(L334 &lt; 20, "Medium",
            IF(L334 &lt; 30, "Long", "Very Long")
        )
    )
)</f>
        <v>Medium</v>
      </c>
      <c r="N334">
        <f t="shared" si="11"/>
        <v>3</v>
      </c>
    </row>
    <row r="335" spans="1:14" x14ac:dyDescent="0.25">
      <c r="A335" t="s">
        <v>85</v>
      </c>
      <c r="B335" t="s">
        <v>10</v>
      </c>
      <c r="C335" t="s">
        <v>65</v>
      </c>
      <c r="D335" t="s">
        <v>119</v>
      </c>
      <c r="E335" t="s">
        <v>12</v>
      </c>
      <c r="F335">
        <f t="shared" si="10"/>
        <v>2</v>
      </c>
      <c r="G335" t="s">
        <v>13</v>
      </c>
      <c r="H335">
        <v>22</v>
      </c>
      <c r="I335">
        <v>6</v>
      </c>
      <c r="J335" t="s">
        <v>14</v>
      </c>
      <c r="K335">
        <v>11474</v>
      </c>
      <c r="L335">
        <v>16.100000000000001</v>
      </c>
      <c r="M335" t="str">
        <f>IF(L335 &lt; 5, "Very Short",
    IF(L335 &lt; 10, "Short",
        IF(L335 &lt; 20, "Medium",
            IF(L335 &lt; 30, "Long", "Very Long")
        )
    )
)</f>
        <v>Medium</v>
      </c>
      <c r="N335">
        <f t="shared" si="11"/>
        <v>3</v>
      </c>
    </row>
    <row r="336" spans="1:14" x14ac:dyDescent="0.25">
      <c r="A336" t="s">
        <v>39</v>
      </c>
      <c r="B336" t="s">
        <v>16</v>
      </c>
      <c r="C336" t="s">
        <v>17</v>
      </c>
      <c r="D336" t="s">
        <v>49</v>
      </c>
      <c r="E336" t="s">
        <v>24</v>
      </c>
      <c r="F336">
        <f t="shared" si="10"/>
        <v>1</v>
      </c>
      <c r="G336" t="s">
        <v>13</v>
      </c>
      <c r="H336">
        <v>22</v>
      </c>
      <c r="I336">
        <v>17</v>
      </c>
      <c r="J336" t="s">
        <v>27</v>
      </c>
      <c r="K336">
        <v>4957</v>
      </c>
      <c r="L336">
        <v>4.9000000000000004</v>
      </c>
      <c r="M336" t="str">
        <f>IF(L336 &lt; 5, "Very Short",
    IF(L336 &lt; 10, "Short",
        IF(L336 &lt; 20, "Medium",
            IF(L336 &lt; 30, "Long", "Very Long")
        )
    )
)</f>
        <v>Very Short</v>
      </c>
      <c r="N336">
        <f t="shared" si="11"/>
        <v>1</v>
      </c>
    </row>
    <row r="337" spans="1:14" x14ac:dyDescent="0.25">
      <c r="A337" t="s">
        <v>82</v>
      </c>
      <c r="B337" t="s">
        <v>16</v>
      </c>
      <c r="C337" t="s">
        <v>17</v>
      </c>
      <c r="D337" t="s">
        <v>23</v>
      </c>
      <c r="E337" t="s">
        <v>24</v>
      </c>
      <c r="F337">
        <f t="shared" si="10"/>
        <v>1</v>
      </c>
      <c r="G337" t="s">
        <v>13</v>
      </c>
      <c r="H337">
        <v>1</v>
      </c>
      <c r="I337">
        <v>20</v>
      </c>
      <c r="J337" t="s">
        <v>44</v>
      </c>
      <c r="K337">
        <v>5073</v>
      </c>
      <c r="L337">
        <v>5.0999999999999996</v>
      </c>
      <c r="M337" t="str">
        <f>IF(L337 &lt; 5, "Very Short",
    IF(L337 &lt; 10, "Short",
        IF(L337 &lt; 20, "Medium",
            IF(L337 &lt; 30, "Long", "Very Long")
        )
    )
)</f>
        <v>Short</v>
      </c>
      <c r="N337">
        <f t="shared" si="11"/>
        <v>2</v>
      </c>
    </row>
    <row r="338" spans="1:14" x14ac:dyDescent="0.25">
      <c r="A338" t="s">
        <v>54</v>
      </c>
      <c r="B338" t="s">
        <v>9</v>
      </c>
      <c r="C338" t="s">
        <v>10</v>
      </c>
      <c r="D338" t="s">
        <v>38</v>
      </c>
      <c r="E338" t="s">
        <v>24</v>
      </c>
      <c r="F338">
        <f t="shared" si="10"/>
        <v>1</v>
      </c>
      <c r="G338" t="s">
        <v>13</v>
      </c>
      <c r="H338">
        <v>18</v>
      </c>
      <c r="I338">
        <v>8</v>
      </c>
      <c r="J338" t="s">
        <v>21</v>
      </c>
      <c r="K338">
        <v>13759</v>
      </c>
      <c r="L338">
        <v>9.8000000000000007</v>
      </c>
      <c r="M338" t="str">
        <f>IF(L338 &lt; 5, "Very Short",
    IF(L338 &lt; 10, "Short",
        IF(L338 &lt; 20, "Medium",
            IF(L338 &lt; 30, "Long", "Very Long")
        )
    )
)</f>
        <v>Short</v>
      </c>
      <c r="N338">
        <f t="shared" si="11"/>
        <v>2</v>
      </c>
    </row>
    <row r="339" spans="1:14" x14ac:dyDescent="0.25">
      <c r="A339" t="s">
        <v>22</v>
      </c>
      <c r="B339" t="s">
        <v>10</v>
      </c>
      <c r="C339" t="s">
        <v>16</v>
      </c>
      <c r="D339" t="s">
        <v>33</v>
      </c>
      <c r="E339" t="s">
        <v>19</v>
      </c>
      <c r="F339">
        <f t="shared" si="10"/>
        <v>4</v>
      </c>
      <c r="G339" t="s">
        <v>13</v>
      </c>
      <c r="H339">
        <v>12</v>
      </c>
      <c r="I339">
        <v>9</v>
      </c>
      <c r="J339" t="s">
        <v>59</v>
      </c>
      <c r="K339">
        <v>4668</v>
      </c>
      <c r="L339">
        <v>2.8</v>
      </c>
      <c r="M339" t="str">
        <f>IF(L339 &lt; 5, "Very Short",
    IF(L339 &lt; 10, "Short",
        IF(L339 &lt; 20, "Medium",
            IF(L339 &lt; 30, "Long", "Very Long")
        )
    )
)</f>
        <v>Very Short</v>
      </c>
      <c r="N339">
        <f t="shared" si="11"/>
        <v>1</v>
      </c>
    </row>
    <row r="340" spans="1:14" x14ac:dyDescent="0.25">
      <c r="A340" t="s">
        <v>34</v>
      </c>
      <c r="B340" t="s">
        <v>16</v>
      </c>
      <c r="C340" t="s">
        <v>17</v>
      </c>
      <c r="D340" t="s">
        <v>107</v>
      </c>
      <c r="E340" t="s">
        <v>12</v>
      </c>
      <c r="F340">
        <f t="shared" si="10"/>
        <v>2</v>
      </c>
      <c r="G340" t="s">
        <v>13</v>
      </c>
      <c r="H340">
        <v>4</v>
      </c>
      <c r="I340">
        <v>14</v>
      </c>
      <c r="J340" t="s">
        <v>21</v>
      </c>
      <c r="K340">
        <v>13376</v>
      </c>
      <c r="L340">
        <v>13.8</v>
      </c>
      <c r="M340" t="str">
        <f>IF(L340 &lt; 5, "Very Short",
    IF(L340 &lt; 10, "Short",
        IF(L340 &lt; 20, "Medium",
            IF(L340 &lt; 30, "Long", "Very Long")
        )
    )
)</f>
        <v>Medium</v>
      </c>
      <c r="N340">
        <f t="shared" si="11"/>
        <v>3</v>
      </c>
    </row>
    <row r="341" spans="1:14" x14ac:dyDescent="0.25">
      <c r="A341" t="s">
        <v>85</v>
      </c>
      <c r="B341" t="s">
        <v>9</v>
      </c>
      <c r="C341" t="s">
        <v>10</v>
      </c>
      <c r="D341" t="s">
        <v>26</v>
      </c>
      <c r="E341" t="s">
        <v>19</v>
      </c>
      <c r="F341">
        <f t="shared" si="10"/>
        <v>4</v>
      </c>
      <c r="G341" t="s">
        <v>13</v>
      </c>
      <c r="H341">
        <v>0</v>
      </c>
      <c r="I341">
        <v>21</v>
      </c>
      <c r="J341" t="s">
        <v>44</v>
      </c>
      <c r="K341">
        <v>4148</v>
      </c>
      <c r="L341">
        <v>2.7</v>
      </c>
      <c r="M341" t="str">
        <f>IF(L341 &lt; 5, "Very Short",
    IF(L341 &lt; 10, "Short",
        IF(L341 &lt; 20, "Medium",
            IF(L341 &lt; 30, "Long", "Very Long")
        )
    )
)</f>
        <v>Very Short</v>
      </c>
      <c r="N341">
        <f t="shared" si="11"/>
        <v>1</v>
      </c>
    </row>
    <row r="342" spans="1:14" x14ac:dyDescent="0.25">
      <c r="A342" t="s">
        <v>85</v>
      </c>
      <c r="B342" t="s">
        <v>41</v>
      </c>
      <c r="C342" t="s">
        <v>42</v>
      </c>
      <c r="D342" t="s">
        <v>86</v>
      </c>
      <c r="E342" t="s">
        <v>24</v>
      </c>
      <c r="F342">
        <f t="shared" si="10"/>
        <v>1</v>
      </c>
      <c r="G342" t="s">
        <v>13</v>
      </c>
      <c r="H342">
        <v>19</v>
      </c>
      <c r="I342">
        <v>7</v>
      </c>
      <c r="J342" t="s">
        <v>59</v>
      </c>
      <c r="K342">
        <v>12080</v>
      </c>
      <c r="L342">
        <v>12.4</v>
      </c>
      <c r="M342" t="str">
        <f>IF(L342 &lt; 5, "Very Short",
    IF(L342 &lt; 10, "Short",
        IF(L342 &lt; 20, "Medium",
            IF(L342 &lt; 30, "Long", "Very Long")
        )
    )
)</f>
        <v>Medium</v>
      </c>
      <c r="N342">
        <f t="shared" si="11"/>
        <v>3</v>
      </c>
    </row>
    <row r="343" spans="1:14" x14ac:dyDescent="0.25">
      <c r="A343" t="s">
        <v>75</v>
      </c>
      <c r="B343" t="s">
        <v>16</v>
      </c>
      <c r="C343" t="s">
        <v>17</v>
      </c>
      <c r="D343" t="s">
        <v>23</v>
      </c>
      <c r="E343" t="s">
        <v>24</v>
      </c>
      <c r="F343">
        <f t="shared" si="10"/>
        <v>1</v>
      </c>
      <c r="G343" t="s">
        <v>20</v>
      </c>
      <c r="H343">
        <v>19</v>
      </c>
      <c r="I343">
        <v>22</v>
      </c>
      <c r="J343" t="s">
        <v>21</v>
      </c>
      <c r="K343">
        <v>10262</v>
      </c>
      <c r="L343">
        <v>20.2</v>
      </c>
      <c r="M343" t="str">
        <f>IF(L343 &lt; 5, "Very Short",
    IF(L343 &lt; 10, "Short",
        IF(L343 &lt; 20, "Medium",
            IF(L343 &lt; 30, "Long", "Very Long")
        )
    )
)</f>
        <v>Long</v>
      </c>
      <c r="N343">
        <f t="shared" si="11"/>
        <v>4</v>
      </c>
    </row>
    <row r="344" spans="1:14" x14ac:dyDescent="0.25">
      <c r="A344" t="s">
        <v>120</v>
      </c>
      <c r="B344" t="s">
        <v>10</v>
      </c>
      <c r="C344" t="s">
        <v>65</v>
      </c>
      <c r="D344" t="s">
        <v>80</v>
      </c>
      <c r="E344" t="s">
        <v>24</v>
      </c>
      <c r="F344">
        <f t="shared" si="10"/>
        <v>1</v>
      </c>
      <c r="G344" t="s">
        <v>20</v>
      </c>
      <c r="H344">
        <v>15</v>
      </c>
      <c r="I344">
        <v>7</v>
      </c>
      <c r="J344" t="s">
        <v>21</v>
      </c>
      <c r="K344">
        <v>9134</v>
      </c>
      <c r="L344">
        <v>8.3000000000000007</v>
      </c>
      <c r="M344" t="str">
        <f>IF(L344 &lt; 5, "Very Short",
    IF(L344 &lt; 10, "Short",
        IF(L344 &lt; 20, "Medium",
            IF(L344 &lt; 30, "Long", "Very Long")
        )
    )
)</f>
        <v>Short</v>
      </c>
      <c r="N344">
        <f t="shared" si="11"/>
        <v>2</v>
      </c>
    </row>
    <row r="345" spans="1:14" x14ac:dyDescent="0.25">
      <c r="A345" t="s">
        <v>88</v>
      </c>
      <c r="B345" t="s">
        <v>16</v>
      </c>
      <c r="C345" t="s">
        <v>17</v>
      </c>
      <c r="D345" t="s">
        <v>23</v>
      </c>
      <c r="E345" t="s">
        <v>24</v>
      </c>
      <c r="F345">
        <f t="shared" si="10"/>
        <v>1</v>
      </c>
      <c r="G345" t="s">
        <v>20</v>
      </c>
      <c r="H345">
        <v>19</v>
      </c>
      <c r="I345">
        <v>11</v>
      </c>
      <c r="J345" t="s">
        <v>21</v>
      </c>
      <c r="K345">
        <v>10262</v>
      </c>
      <c r="L345">
        <v>7.5</v>
      </c>
      <c r="M345" t="str">
        <f>IF(L345 &lt; 5, "Very Short",
    IF(L345 &lt; 10, "Short",
        IF(L345 &lt; 20, "Medium",
            IF(L345 &lt; 30, "Long", "Very Long")
        )
    )
)</f>
        <v>Short</v>
      </c>
      <c r="N345">
        <f t="shared" si="11"/>
        <v>2</v>
      </c>
    </row>
    <row r="346" spans="1:14" x14ac:dyDescent="0.25">
      <c r="A346" t="s">
        <v>75</v>
      </c>
      <c r="B346" t="s">
        <v>9</v>
      </c>
      <c r="C346" t="s">
        <v>10</v>
      </c>
      <c r="D346" t="s">
        <v>45</v>
      </c>
      <c r="E346" t="s">
        <v>24</v>
      </c>
      <c r="F346">
        <f t="shared" si="10"/>
        <v>1</v>
      </c>
      <c r="G346" t="s">
        <v>13</v>
      </c>
      <c r="H346">
        <v>23</v>
      </c>
      <c r="I346">
        <v>20</v>
      </c>
      <c r="J346" t="s">
        <v>21</v>
      </c>
      <c r="K346">
        <v>12692</v>
      </c>
      <c r="L346">
        <v>27.2</v>
      </c>
      <c r="M346" t="str">
        <f>IF(L346 &lt; 5, "Very Short",
    IF(L346 &lt; 10, "Short",
        IF(L346 &lt; 20, "Medium",
            IF(L346 &lt; 30, "Long", "Very Long")
        )
    )
)</f>
        <v>Long</v>
      </c>
      <c r="N346">
        <f t="shared" si="11"/>
        <v>4</v>
      </c>
    </row>
    <row r="347" spans="1:14" x14ac:dyDescent="0.25">
      <c r="A347" t="s">
        <v>28</v>
      </c>
      <c r="B347" t="s">
        <v>16</v>
      </c>
      <c r="C347" t="s">
        <v>17</v>
      </c>
      <c r="D347" t="s">
        <v>40</v>
      </c>
      <c r="E347" t="s">
        <v>12</v>
      </c>
      <c r="F347">
        <f t="shared" si="10"/>
        <v>2</v>
      </c>
      <c r="G347" t="s">
        <v>20</v>
      </c>
      <c r="H347">
        <v>4</v>
      </c>
      <c r="I347">
        <v>5</v>
      </c>
      <c r="J347" t="s">
        <v>21</v>
      </c>
      <c r="K347">
        <v>16389</v>
      </c>
      <c r="L347">
        <v>11.465204677999999</v>
      </c>
      <c r="M347" t="str">
        <f>IF(L347 &lt; 5, "Very Short",
    IF(L347 &lt; 10, "Short",
        IF(L347 &lt; 20, "Medium",
            IF(L347 &lt; 30, "Long", "Very Long")
        )
    )
)</f>
        <v>Medium</v>
      </c>
      <c r="N347">
        <f t="shared" si="11"/>
        <v>3</v>
      </c>
    </row>
    <row r="348" spans="1:14" x14ac:dyDescent="0.25">
      <c r="A348" t="s">
        <v>95</v>
      </c>
      <c r="B348" t="s">
        <v>10</v>
      </c>
      <c r="C348" t="s">
        <v>16</v>
      </c>
      <c r="D348" t="s">
        <v>33</v>
      </c>
      <c r="E348" t="s">
        <v>19</v>
      </c>
      <c r="F348">
        <f t="shared" si="10"/>
        <v>4</v>
      </c>
      <c r="G348" t="s">
        <v>76</v>
      </c>
      <c r="H348">
        <v>8</v>
      </c>
      <c r="I348">
        <v>5</v>
      </c>
      <c r="J348" t="s">
        <v>27</v>
      </c>
      <c r="K348">
        <v>9704.7282608999994</v>
      </c>
      <c r="L348">
        <v>2.7</v>
      </c>
      <c r="M348" t="str">
        <f>IF(L348 &lt; 5, "Very Short",
    IF(L348 &lt; 10, "Short",
        IF(L348 &lt; 20, "Medium",
            IF(L348 &lt; 30, "Long", "Very Long")
        )
    )
)</f>
        <v>Very Short</v>
      </c>
      <c r="N348">
        <f t="shared" si="11"/>
        <v>1</v>
      </c>
    </row>
    <row r="349" spans="1:14" x14ac:dyDescent="0.25">
      <c r="A349" t="s">
        <v>81</v>
      </c>
      <c r="B349" t="s">
        <v>16</v>
      </c>
      <c r="C349" t="s">
        <v>17</v>
      </c>
      <c r="D349" t="s">
        <v>23</v>
      </c>
      <c r="E349" t="s">
        <v>24</v>
      </c>
      <c r="F349">
        <f t="shared" si="10"/>
        <v>1</v>
      </c>
      <c r="G349" t="s">
        <v>13</v>
      </c>
      <c r="H349">
        <v>1</v>
      </c>
      <c r="I349">
        <v>17</v>
      </c>
      <c r="J349" t="s">
        <v>53</v>
      </c>
      <c r="K349">
        <v>7845</v>
      </c>
      <c r="L349">
        <v>7.8</v>
      </c>
      <c r="M349" t="str">
        <f>IF(L349 &lt; 5, "Very Short",
    IF(L349 &lt; 10, "Short",
        IF(L349 &lt; 20, "Medium",
            IF(L349 &lt; 30, "Long", "Very Long")
        )
    )
)</f>
        <v>Short</v>
      </c>
      <c r="N349">
        <f t="shared" si="11"/>
        <v>2</v>
      </c>
    </row>
    <row r="350" spans="1:14" x14ac:dyDescent="0.25">
      <c r="A350" t="s">
        <v>52</v>
      </c>
      <c r="B350" t="s">
        <v>16</v>
      </c>
      <c r="C350" t="s">
        <v>17</v>
      </c>
      <c r="D350" t="s">
        <v>107</v>
      </c>
      <c r="E350" t="s">
        <v>12</v>
      </c>
      <c r="F350">
        <f t="shared" si="10"/>
        <v>2</v>
      </c>
      <c r="G350" t="s">
        <v>13</v>
      </c>
      <c r="H350">
        <v>12</v>
      </c>
      <c r="I350">
        <v>14</v>
      </c>
      <c r="J350" t="s">
        <v>21</v>
      </c>
      <c r="K350">
        <v>13376</v>
      </c>
      <c r="L350">
        <v>11.465204677999999</v>
      </c>
      <c r="M350" t="str">
        <f>IF(L350 &lt; 5, "Very Short",
    IF(L350 &lt; 10, "Short",
        IF(L350 &lt; 20, "Medium",
            IF(L350 &lt; 30, "Long", "Very Long")
        )
    )
)</f>
        <v>Medium</v>
      </c>
      <c r="N350">
        <f t="shared" si="11"/>
        <v>3</v>
      </c>
    </row>
    <row r="351" spans="1:14" x14ac:dyDescent="0.25">
      <c r="A351" t="s">
        <v>52</v>
      </c>
      <c r="B351" t="s">
        <v>16</v>
      </c>
      <c r="C351" t="s">
        <v>17</v>
      </c>
      <c r="D351" t="s">
        <v>23</v>
      </c>
      <c r="E351" t="s">
        <v>24</v>
      </c>
      <c r="F351">
        <f t="shared" si="10"/>
        <v>1</v>
      </c>
      <c r="G351" t="s">
        <v>13</v>
      </c>
      <c r="H351">
        <v>21</v>
      </c>
      <c r="I351">
        <v>8</v>
      </c>
      <c r="J351" t="s">
        <v>53</v>
      </c>
      <c r="K351">
        <v>7408</v>
      </c>
      <c r="L351">
        <v>11.465204677999999</v>
      </c>
      <c r="M351" t="str">
        <f>IF(L351 &lt; 5, "Very Short",
    IF(L351 &lt; 10, "Short",
        IF(L351 &lt; 20, "Medium",
            IF(L351 &lt; 30, "Long", "Very Long")
        )
    )
)</f>
        <v>Medium</v>
      </c>
      <c r="N351">
        <f t="shared" si="11"/>
        <v>3</v>
      </c>
    </row>
    <row r="352" spans="1:14" x14ac:dyDescent="0.25">
      <c r="A352" t="s">
        <v>75</v>
      </c>
      <c r="B352" t="s">
        <v>10</v>
      </c>
      <c r="C352" t="s">
        <v>16</v>
      </c>
      <c r="D352" t="s">
        <v>33</v>
      </c>
      <c r="E352" t="s">
        <v>19</v>
      </c>
      <c r="F352">
        <f t="shared" si="10"/>
        <v>4</v>
      </c>
      <c r="G352" t="s">
        <v>20</v>
      </c>
      <c r="H352">
        <v>20</v>
      </c>
      <c r="I352">
        <v>17</v>
      </c>
      <c r="J352" t="s">
        <v>21</v>
      </c>
      <c r="K352">
        <v>7229</v>
      </c>
      <c r="L352">
        <v>11.465204677999999</v>
      </c>
      <c r="M352" t="str">
        <f>IF(L352 &lt; 5, "Very Short",
    IF(L352 &lt; 10, "Short",
        IF(L352 &lt; 20, "Medium",
            IF(L352 &lt; 30, "Long", "Very Long")
        )
    )
)</f>
        <v>Medium</v>
      </c>
      <c r="N352">
        <f t="shared" si="11"/>
        <v>3</v>
      </c>
    </row>
    <row r="353" spans="1:14" x14ac:dyDescent="0.25">
      <c r="A353" t="s">
        <v>52</v>
      </c>
      <c r="B353" t="s">
        <v>10</v>
      </c>
      <c r="C353" t="s">
        <v>16</v>
      </c>
      <c r="D353" t="s">
        <v>33</v>
      </c>
      <c r="E353" t="s">
        <v>19</v>
      </c>
      <c r="F353">
        <f t="shared" si="10"/>
        <v>4</v>
      </c>
      <c r="G353" t="s">
        <v>13</v>
      </c>
      <c r="H353">
        <v>8</v>
      </c>
      <c r="I353">
        <v>5</v>
      </c>
      <c r="J353" t="s">
        <v>27</v>
      </c>
      <c r="K353">
        <v>4423</v>
      </c>
      <c r="L353">
        <v>2.7</v>
      </c>
      <c r="M353" t="str">
        <f>IF(L353 &lt; 5, "Very Short",
    IF(L353 &lt; 10, "Short",
        IF(L353 &lt; 20, "Medium",
            IF(L353 &lt; 30, "Long", "Very Long")
        )
    )
)</f>
        <v>Very Short</v>
      </c>
      <c r="N353">
        <f t="shared" si="11"/>
        <v>1</v>
      </c>
    </row>
    <row r="354" spans="1:14" x14ac:dyDescent="0.25">
      <c r="A354" t="s">
        <v>82</v>
      </c>
      <c r="B354" t="s">
        <v>9</v>
      </c>
      <c r="C354" t="s">
        <v>10</v>
      </c>
      <c r="D354" t="s">
        <v>45</v>
      </c>
      <c r="E354" t="s">
        <v>24</v>
      </c>
      <c r="F354">
        <f t="shared" si="10"/>
        <v>1</v>
      </c>
      <c r="G354" t="s">
        <v>13</v>
      </c>
      <c r="H354">
        <v>18</v>
      </c>
      <c r="I354">
        <v>20</v>
      </c>
      <c r="J354" t="s">
        <v>59</v>
      </c>
      <c r="K354">
        <v>7927</v>
      </c>
      <c r="L354">
        <v>22.5</v>
      </c>
      <c r="M354" t="str">
        <f>IF(L354 &lt; 5, "Very Short",
    IF(L354 &lt; 10, "Short",
        IF(L354 &lt; 20, "Medium",
            IF(L354 &lt; 30, "Long", "Very Long")
        )
    )
)</f>
        <v>Long</v>
      </c>
      <c r="N354">
        <f t="shared" si="11"/>
        <v>4</v>
      </c>
    </row>
    <row r="355" spans="1:14" x14ac:dyDescent="0.25">
      <c r="A355" t="s">
        <v>37</v>
      </c>
      <c r="B355" t="s">
        <v>16</v>
      </c>
      <c r="C355" t="s">
        <v>17</v>
      </c>
      <c r="D355" t="s">
        <v>23</v>
      </c>
      <c r="E355" t="s">
        <v>24</v>
      </c>
      <c r="F355">
        <f t="shared" si="10"/>
        <v>1</v>
      </c>
      <c r="G355" t="s">
        <v>20</v>
      </c>
      <c r="H355">
        <v>19</v>
      </c>
      <c r="I355">
        <v>10</v>
      </c>
      <c r="J355" t="s">
        <v>21</v>
      </c>
      <c r="K355">
        <v>10262</v>
      </c>
      <c r="L355">
        <v>11.465204677999999</v>
      </c>
      <c r="M355" t="str">
        <f>IF(L355 &lt; 5, "Very Short",
    IF(L355 &lt; 10, "Short",
        IF(L355 &lt; 20, "Medium",
            IF(L355 &lt; 30, "Long", "Very Long")
        )
    )
)</f>
        <v>Medium</v>
      </c>
      <c r="N355">
        <f t="shared" si="11"/>
        <v>3</v>
      </c>
    </row>
    <row r="356" spans="1:14" x14ac:dyDescent="0.25">
      <c r="A356" t="s">
        <v>88</v>
      </c>
      <c r="B356" t="s">
        <v>16</v>
      </c>
      <c r="C356" t="s">
        <v>17</v>
      </c>
      <c r="D356" t="s">
        <v>60</v>
      </c>
      <c r="E356" t="s">
        <v>12</v>
      </c>
      <c r="F356">
        <f t="shared" si="10"/>
        <v>2</v>
      </c>
      <c r="G356" t="s">
        <v>13</v>
      </c>
      <c r="H356">
        <v>12</v>
      </c>
      <c r="I356">
        <v>23</v>
      </c>
      <c r="J356" t="s">
        <v>21</v>
      </c>
      <c r="K356">
        <v>12819</v>
      </c>
      <c r="L356">
        <v>13.5</v>
      </c>
      <c r="M356" t="str">
        <f>IF(L356 &lt; 5, "Very Short",
    IF(L356 &lt; 10, "Short",
        IF(L356 &lt; 20, "Medium",
            IF(L356 &lt; 30, "Long", "Very Long")
        )
    )
)</f>
        <v>Medium</v>
      </c>
      <c r="N356">
        <f t="shared" si="11"/>
        <v>3</v>
      </c>
    </row>
    <row r="357" spans="1:14" x14ac:dyDescent="0.25">
      <c r="A357" t="s">
        <v>116</v>
      </c>
      <c r="B357" t="s">
        <v>10</v>
      </c>
      <c r="C357" t="s">
        <v>16</v>
      </c>
      <c r="D357" t="s">
        <v>33</v>
      </c>
      <c r="E357" t="s">
        <v>19</v>
      </c>
      <c r="F357">
        <f t="shared" si="10"/>
        <v>4</v>
      </c>
      <c r="G357" t="s">
        <v>13</v>
      </c>
      <c r="H357">
        <v>15</v>
      </c>
      <c r="I357">
        <v>13</v>
      </c>
      <c r="J357" t="s">
        <v>44</v>
      </c>
      <c r="K357">
        <v>4591</v>
      </c>
      <c r="L357">
        <v>2.8</v>
      </c>
      <c r="M357" t="str">
        <f>IF(L357 &lt; 5, "Very Short",
    IF(L357 &lt; 10, "Short",
        IF(L357 &lt; 20, "Medium",
            IF(L357 &lt; 30, "Long", "Very Long")
        )
    )
)</f>
        <v>Very Short</v>
      </c>
      <c r="N357">
        <f t="shared" si="11"/>
        <v>1</v>
      </c>
    </row>
    <row r="358" spans="1:14" x14ac:dyDescent="0.25">
      <c r="A358" t="s">
        <v>30</v>
      </c>
      <c r="B358" t="s">
        <v>9</v>
      </c>
      <c r="C358" t="s">
        <v>10</v>
      </c>
      <c r="D358" t="s">
        <v>45</v>
      </c>
      <c r="E358" t="s">
        <v>24</v>
      </c>
      <c r="F358">
        <f t="shared" si="10"/>
        <v>1</v>
      </c>
      <c r="G358" t="s">
        <v>20</v>
      </c>
      <c r="H358">
        <v>18</v>
      </c>
      <c r="I358">
        <v>9</v>
      </c>
      <c r="J358" t="s">
        <v>21</v>
      </c>
      <c r="K358">
        <v>10539</v>
      </c>
      <c r="L358">
        <v>8.4</v>
      </c>
      <c r="M358" t="str">
        <f>IF(L358 &lt; 5, "Very Short",
    IF(L358 &lt; 10, "Short",
        IF(L358 &lt; 20, "Medium",
            IF(L358 &lt; 30, "Long", "Very Long")
        )
    )
)</f>
        <v>Short</v>
      </c>
      <c r="N358">
        <f t="shared" si="11"/>
        <v>2</v>
      </c>
    </row>
    <row r="359" spans="1:14" x14ac:dyDescent="0.25">
      <c r="A359" t="s">
        <v>28</v>
      </c>
      <c r="B359" t="s">
        <v>16</v>
      </c>
      <c r="C359" t="s">
        <v>17</v>
      </c>
      <c r="D359" t="s">
        <v>60</v>
      </c>
      <c r="E359" t="s">
        <v>12</v>
      </c>
      <c r="F359">
        <f t="shared" si="10"/>
        <v>2</v>
      </c>
      <c r="G359" t="s">
        <v>13</v>
      </c>
      <c r="H359">
        <v>19</v>
      </c>
      <c r="I359">
        <v>19</v>
      </c>
      <c r="J359" t="s">
        <v>14</v>
      </c>
      <c r="K359">
        <v>12646</v>
      </c>
      <c r="L359">
        <v>23.5</v>
      </c>
      <c r="M359" t="str">
        <f>IF(L359 &lt; 5, "Very Short",
    IF(L359 &lt; 10, "Short",
        IF(L359 &lt; 20, "Medium",
            IF(L359 &lt; 30, "Long", "Very Long")
        )
    )
)</f>
        <v>Long</v>
      </c>
      <c r="N359">
        <f t="shared" si="11"/>
        <v>4</v>
      </c>
    </row>
    <row r="360" spans="1:14" x14ac:dyDescent="0.25">
      <c r="A360" t="s">
        <v>121</v>
      </c>
      <c r="B360" t="s">
        <v>10</v>
      </c>
      <c r="C360" t="s">
        <v>65</v>
      </c>
      <c r="D360" t="s">
        <v>119</v>
      </c>
      <c r="E360" t="s">
        <v>12</v>
      </c>
      <c r="F360">
        <f t="shared" si="10"/>
        <v>2</v>
      </c>
      <c r="G360" t="s">
        <v>13</v>
      </c>
      <c r="H360">
        <v>22</v>
      </c>
      <c r="I360">
        <v>8</v>
      </c>
      <c r="J360" t="s">
        <v>14</v>
      </c>
      <c r="K360">
        <v>13942</v>
      </c>
      <c r="L360">
        <v>14.7</v>
      </c>
      <c r="M360" t="str">
        <f>IF(L360 &lt; 5, "Very Short",
    IF(L360 &lt; 10, "Short",
        IF(L360 &lt; 20, "Medium",
            IF(L360 &lt; 30, "Long", "Very Long")
        )
    )
)</f>
        <v>Medium</v>
      </c>
      <c r="N360">
        <f t="shared" si="11"/>
        <v>3</v>
      </c>
    </row>
    <row r="361" spans="1:14" x14ac:dyDescent="0.25">
      <c r="A361" t="s">
        <v>39</v>
      </c>
      <c r="B361" t="s">
        <v>16</v>
      </c>
      <c r="C361" t="s">
        <v>17</v>
      </c>
      <c r="D361" t="s">
        <v>70</v>
      </c>
      <c r="E361" t="s">
        <v>12</v>
      </c>
      <c r="F361">
        <f t="shared" si="10"/>
        <v>2</v>
      </c>
      <c r="G361" t="s">
        <v>20</v>
      </c>
      <c r="H361">
        <v>4</v>
      </c>
      <c r="I361">
        <v>20</v>
      </c>
      <c r="J361" t="s">
        <v>21</v>
      </c>
      <c r="K361">
        <v>12410</v>
      </c>
      <c r="L361">
        <v>8.4</v>
      </c>
      <c r="M361" t="str">
        <f>IF(L361 &lt; 5, "Very Short",
    IF(L361 &lt; 10, "Short",
        IF(L361 &lt; 20, "Medium",
            IF(L361 &lt; 30, "Long", "Very Long")
        )
    )
)</f>
        <v>Short</v>
      </c>
      <c r="N361">
        <f t="shared" si="11"/>
        <v>2</v>
      </c>
    </row>
    <row r="362" spans="1:14" x14ac:dyDescent="0.25">
      <c r="A362" t="s">
        <v>66</v>
      </c>
      <c r="B362" t="s">
        <v>9</v>
      </c>
      <c r="C362" t="s">
        <v>10</v>
      </c>
      <c r="D362" t="s">
        <v>26</v>
      </c>
      <c r="E362" t="s">
        <v>19</v>
      </c>
      <c r="F362">
        <f t="shared" si="10"/>
        <v>4</v>
      </c>
      <c r="G362" t="s">
        <v>76</v>
      </c>
      <c r="H362">
        <v>0</v>
      </c>
      <c r="I362">
        <v>22</v>
      </c>
      <c r="J362" t="s">
        <v>27</v>
      </c>
      <c r="K362">
        <v>3841</v>
      </c>
      <c r="L362">
        <v>2.2999999999999998</v>
      </c>
      <c r="M362" t="str">
        <f>IF(L362 &lt; 5, "Very Short",
    IF(L362 &lt; 10, "Short",
        IF(L362 &lt; 20, "Medium",
            IF(L362 &lt; 30, "Long", "Very Long")
        )
    )
)</f>
        <v>Very Short</v>
      </c>
      <c r="N362">
        <f t="shared" si="11"/>
        <v>1</v>
      </c>
    </row>
    <row r="363" spans="1:14" x14ac:dyDescent="0.25">
      <c r="A363" t="s">
        <v>66</v>
      </c>
      <c r="B363" t="s">
        <v>16</v>
      </c>
      <c r="C363" t="s">
        <v>17</v>
      </c>
      <c r="D363" t="s">
        <v>122</v>
      </c>
      <c r="E363" t="s">
        <v>24</v>
      </c>
      <c r="F363">
        <f t="shared" si="10"/>
        <v>1</v>
      </c>
      <c r="G363" t="s">
        <v>76</v>
      </c>
      <c r="H363">
        <v>13</v>
      </c>
      <c r="I363">
        <v>8</v>
      </c>
      <c r="J363" t="s">
        <v>27</v>
      </c>
      <c r="K363">
        <v>4760</v>
      </c>
      <c r="L363">
        <v>4.5</v>
      </c>
      <c r="M363" t="str">
        <f>IF(L363 &lt; 5, "Very Short",
    IF(L363 &lt; 10, "Short",
        IF(L363 &lt; 20, "Medium",
            IF(L363 &lt; 30, "Long", "Very Long")
        )
    )
)</f>
        <v>Very Short</v>
      </c>
      <c r="N363">
        <f t="shared" si="11"/>
        <v>1</v>
      </c>
    </row>
    <row r="364" spans="1:14" x14ac:dyDescent="0.25">
      <c r="A364" t="s">
        <v>64</v>
      </c>
      <c r="B364" t="s">
        <v>55</v>
      </c>
      <c r="C364" t="s">
        <v>9</v>
      </c>
      <c r="D364" t="s">
        <v>56</v>
      </c>
      <c r="E364" t="s">
        <v>19</v>
      </c>
      <c r="F364">
        <f t="shared" si="10"/>
        <v>4</v>
      </c>
      <c r="G364" t="s">
        <v>13</v>
      </c>
      <c r="H364">
        <v>13</v>
      </c>
      <c r="I364">
        <v>11</v>
      </c>
      <c r="J364" t="s">
        <v>14</v>
      </c>
      <c r="K364">
        <v>4667</v>
      </c>
      <c r="L364">
        <v>2.2999999999999998</v>
      </c>
      <c r="M364" t="str">
        <f>IF(L364 &lt; 5, "Very Short",
    IF(L364 &lt; 10, "Short",
        IF(L364 &lt; 20, "Medium",
            IF(L364 &lt; 30, "Long", "Very Long")
        )
    )
)</f>
        <v>Very Short</v>
      </c>
      <c r="N364">
        <f t="shared" si="11"/>
        <v>1</v>
      </c>
    </row>
    <row r="365" spans="1:14" x14ac:dyDescent="0.25">
      <c r="A365" t="s">
        <v>22</v>
      </c>
      <c r="B365" t="s">
        <v>9</v>
      </c>
      <c r="C365" t="s">
        <v>10</v>
      </c>
      <c r="D365" t="s">
        <v>45</v>
      </c>
      <c r="E365" t="s">
        <v>24</v>
      </c>
      <c r="F365">
        <f t="shared" si="10"/>
        <v>1</v>
      </c>
      <c r="G365" t="s">
        <v>13</v>
      </c>
      <c r="H365">
        <v>23</v>
      </c>
      <c r="I365">
        <v>7</v>
      </c>
      <c r="J365" t="s">
        <v>36</v>
      </c>
      <c r="K365">
        <v>5192</v>
      </c>
      <c r="L365">
        <v>15.9</v>
      </c>
      <c r="M365" t="str">
        <f>IF(L365 &lt; 5, "Very Short",
    IF(L365 &lt; 10, "Short",
        IF(L365 &lt; 20, "Medium",
            IF(L365 &lt; 30, "Long", "Very Long")
        )
    )
)</f>
        <v>Medium</v>
      </c>
      <c r="N365">
        <f t="shared" si="11"/>
        <v>3</v>
      </c>
    </row>
    <row r="366" spans="1:14" x14ac:dyDescent="0.25">
      <c r="A366" t="s">
        <v>62</v>
      </c>
      <c r="B366" t="s">
        <v>16</v>
      </c>
      <c r="C366" t="s">
        <v>17</v>
      </c>
      <c r="D366" t="s">
        <v>23</v>
      </c>
      <c r="E366" t="s">
        <v>24</v>
      </c>
      <c r="F366">
        <f t="shared" si="10"/>
        <v>1</v>
      </c>
      <c r="G366" t="s">
        <v>20</v>
      </c>
      <c r="H366">
        <v>4</v>
      </c>
      <c r="I366">
        <v>8</v>
      </c>
      <c r="J366" t="s">
        <v>21</v>
      </c>
      <c r="K366">
        <v>12898</v>
      </c>
      <c r="L366">
        <v>20.399999999999999</v>
      </c>
      <c r="M366" t="str">
        <f>IF(L366 &lt; 5, "Very Short",
    IF(L366 &lt; 10, "Short",
        IF(L366 &lt; 20, "Medium",
            IF(L366 &lt; 30, "Long", "Very Long")
        )
    )
)</f>
        <v>Long</v>
      </c>
      <c r="N366">
        <f t="shared" si="11"/>
        <v>4</v>
      </c>
    </row>
    <row r="367" spans="1:14" x14ac:dyDescent="0.25">
      <c r="A367" t="s">
        <v>57</v>
      </c>
      <c r="B367" t="s">
        <v>10</v>
      </c>
      <c r="C367" t="s">
        <v>16</v>
      </c>
      <c r="D367" t="s">
        <v>33</v>
      </c>
      <c r="E367" t="s">
        <v>19</v>
      </c>
      <c r="F367">
        <f t="shared" si="10"/>
        <v>4</v>
      </c>
      <c r="G367" t="s">
        <v>13</v>
      </c>
      <c r="H367">
        <v>12</v>
      </c>
      <c r="I367">
        <v>9</v>
      </c>
      <c r="J367" t="s">
        <v>27</v>
      </c>
      <c r="K367">
        <v>3625</v>
      </c>
      <c r="L367">
        <v>2.8</v>
      </c>
      <c r="M367" t="str">
        <f>IF(L367 &lt; 5, "Very Short",
    IF(L367 &lt; 10, "Short",
        IF(L367 &lt; 20, "Medium",
            IF(L367 &lt; 30, "Long", "Very Long")
        )
    )
)</f>
        <v>Very Short</v>
      </c>
      <c r="N367">
        <f t="shared" si="11"/>
        <v>1</v>
      </c>
    </row>
    <row r="368" spans="1:14" x14ac:dyDescent="0.25">
      <c r="A368" t="s">
        <v>34</v>
      </c>
      <c r="B368" t="s">
        <v>16</v>
      </c>
      <c r="C368" t="s">
        <v>17</v>
      </c>
      <c r="D368" t="s">
        <v>60</v>
      </c>
      <c r="E368" t="s">
        <v>12</v>
      </c>
      <c r="F368">
        <f t="shared" si="10"/>
        <v>2</v>
      </c>
      <c r="G368" t="s">
        <v>13</v>
      </c>
      <c r="H368">
        <v>12</v>
      </c>
      <c r="I368">
        <v>19</v>
      </c>
      <c r="J368" t="s">
        <v>21</v>
      </c>
      <c r="K368">
        <v>12819</v>
      </c>
      <c r="L368">
        <v>17.399999999999999</v>
      </c>
      <c r="M368" t="str">
        <f>IF(L368 &lt; 5, "Very Short",
    IF(L368 &lt; 10, "Short",
        IF(L368 &lt; 20, "Medium",
            IF(L368 &lt; 30, "Long", "Very Long")
        )
    )
)</f>
        <v>Medium</v>
      </c>
      <c r="N368">
        <f t="shared" si="11"/>
        <v>3</v>
      </c>
    </row>
    <row r="369" spans="1:14" x14ac:dyDescent="0.25">
      <c r="A369" t="s">
        <v>88</v>
      </c>
      <c r="B369" t="s">
        <v>16</v>
      </c>
      <c r="C369" t="s">
        <v>17</v>
      </c>
      <c r="D369" t="s">
        <v>23</v>
      </c>
      <c r="E369" t="s">
        <v>24</v>
      </c>
      <c r="F369">
        <f t="shared" si="10"/>
        <v>1</v>
      </c>
      <c r="G369" t="s">
        <v>20</v>
      </c>
      <c r="H369">
        <v>12</v>
      </c>
      <c r="I369">
        <v>21</v>
      </c>
      <c r="J369" t="s">
        <v>21</v>
      </c>
      <c r="K369">
        <v>10262</v>
      </c>
      <c r="L369">
        <v>14.8</v>
      </c>
      <c r="M369" t="str">
        <f>IF(L369 &lt; 5, "Very Short",
    IF(L369 &lt; 10, "Short",
        IF(L369 &lt; 20, "Medium",
            IF(L369 &lt; 30, "Long", "Very Long")
        )
    )
)</f>
        <v>Medium</v>
      </c>
      <c r="N369">
        <f t="shared" si="11"/>
        <v>3</v>
      </c>
    </row>
    <row r="370" spans="1:14" x14ac:dyDescent="0.25">
      <c r="A370" t="s">
        <v>22</v>
      </c>
      <c r="B370" t="s">
        <v>41</v>
      </c>
      <c r="C370" t="s">
        <v>42</v>
      </c>
      <c r="D370" t="s">
        <v>43</v>
      </c>
      <c r="E370" t="s">
        <v>19</v>
      </c>
      <c r="F370">
        <f t="shared" si="10"/>
        <v>4</v>
      </c>
      <c r="G370" t="s">
        <v>13</v>
      </c>
      <c r="H370">
        <v>13</v>
      </c>
      <c r="I370">
        <v>12</v>
      </c>
      <c r="J370" t="s">
        <v>44</v>
      </c>
      <c r="K370">
        <v>4392</v>
      </c>
      <c r="L370">
        <v>1.5</v>
      </c>
      <c r="M370" t="str">
        <f>IF(L370 &lt; 5, "Very Short",
    IF(L370 &lt; 10, "Short",
        IF(L370 &lt; 20, "Medium",
            IF(L370 &lt; 30, "Long", "Very Long")
        )
    )
)</f>
        <v>Very Short</v>
      </c>
      <c r="N370">
        <f t="shared" si="11"/>
        <v>1</v>
      </c>
    </row>
    <row r="371" spans="1:14" x14ac:dyDescent="0.25">
      <c r="A371" t="s">
        <v>8</v>
      </c>
      <c r="B371" t="s">
        <v>9</v>
      </c>
      <c r="C371" t="s">
        <v>10</v>
      </c>
      <c r="D371" t="s">
        <v>45</v>
      </c>
      <c r="E371" t="s">
        <v>24</v>
      </c>
      <c r="F371">
        <f t="shared" si="10"/>
        <v>1</v>
      </c>
      <c r="G371" t="s">
        <v>20</v>
      </c>
      <c r="H371">
        <v>9</v>
      </c>
      <c r="I371">
        <v>17</v>
      </c>
      <c r="J371" t="s">
        <v>21</v>
      </c>
      <c r="K371">
        <v>9314</v>
      </c>
      <c r="L371">
        <v>16.8</v>
      </c>
      <c r="M371" t="str">
        <f>IF(L371 &lt; 5, "Very Short",
    IF(L371 &lt; 10, "Short",
        IF(L371 &lt; 20, "Medium",
            IF(L371 &lt; 30, "Long", "Very Long")
        )
    )
)</f>
        <v>Medium</v>
      </c>
      <c r="N371">
        <f t="shared" si="11"/>
        <v>3</v>
      </c>
    </row>
    <row r="372" spans="1:14" x14ac:dyDescent="0.25">
      <c r="A372" t="s">
        <v>22</v>
      </c>
      <c r="B372" t="s">
        <v>9</v>
      </c>
      <c r="C372" t="s">
        <v>10</v>
      </c>
      <c r="D372" t="s">
        <v>38</v>
      </c>
      <c r="E372" t="s">
        <v>24</v>
      </c>
      <c r="F372">
        <f t="shared" si="10"/>
        <v>1</v>
      </c>
      <c r="G372" t="s">
        <v>20</v>
      </c>
      <c r="H372">
        <v>16</v>
      </c>
      <c r="I372">
        <v>6</v>
      </c>
      <c r="J372" t="s">
        <v>21</v>
      </c>
      <c r="K372">
        <v>8586</v>
      </c>
      <c r="L372">
        <v>9.8000000000000007</v>
      </c>
      <c r="M372" t="str">
        <f>IF(L372 &lt; 5, "Very Short",
    IF(L372 &lt; 10, "Short",
        IF(L372 &lt; 20, "Medium",
            IF(L372 &lt; 30, "Long", "Very Long")
        )
    )
)</f>
        <v>Short</v>
      </c>
      <c r="N372">
        <f t="shared" si="11"/>
        <v>2</v>
      </c>
    </row>
    <row r="373" spans="1:14" x14ac:dyDescent="0.25">
      <c r="A373" t="s">
        <v>75</v>
      </c>
      <c r="B373" t="s">
        <v>9</v>
      </c>
      <c r="C373" t="s">
        <v>10</v>
      </c>
      <c r="D373" t="s">
        <v>45</v>
      </c>
      <c r="E373" t="s">
        <v>24</v>
      </c>
      <c r="F373">
        <f t="shared" si="10"/>
        <v>1</v>
      </c>
      <c r="G373" t="s">
        <v>13</v>
      </c>
      <c r="H373">
        <v>20</v>
      </c>
      <c r="I373">
        <v>17</v>
      </c>
      <c r="J373" t="s">
        <v>14</v>
      </c>
      <c r="K373">
        <v>10413</v>
      </c>
      <c r="L373">
        <v>26.9</v>
      </c>
      <c r="M373" t="str">
        <f>IF(L373 &lt; 5, "Very Short",
    IF(L373 &lt; 10, "Short",
        IF(L373 &lt; 20, "Medium",
            IF(L373 &lt; 30, "Long", "Very Long")
        )
    )
)</f>
        <v>Long</v>
      </c>
      <c r="N373">
        <f t="shared" si="11"/>
        <v>4</v>
      </c>
    </row>
    <row r="374" spans="1:14" x14ac:dyDescent="0.25">
      <c r="A374" t="s">
        <v>57</v>
      </c>
      <c r="B374" t="s">
        <v>10</v>
      </c>
      <c r="C374" t="s">
        <v>16</v>
      </c>
      <c r="D374" t="s">
        <v>33</v>
      </c>
      <c r="E374" t="s">
        <v>19</v>
      </c>
      <c r="F374">
        <f t="shared" si="10"/>
        <v>4</v>
      </c>
      <c r="G374" t="s">
        <v>20</v>
      </c>
      <c r="H374">
        <v>22</v>
      </c>
      <c r="I374">
        <v>18</v>
      </c>
      <c r="J374" t="s">
        <v>21</v>
      </c>
      <c r="K374">
        <v>7754</v>
      </c>
      <c r="L374">
        <v>3.1</v>
      </c>
      <c r="M374" t="str">
        <f>IF(L374 &lt; 5, "Very Short",
    IF(L374 &lt; 10, "Short",
        IF(L374 &lt; 20, "Medium",
            IF(L374 &lt; 30, "Long", "Very Long")
        )
    )
)</f>
        <v>Very Short</v>
      </c>
      <c r="N374">
        <f t="shared" si="11"/>
        <v>1</v>
      </c>
    </row>
    <row r="375" spans="1:14" x14ac:dyDescent="0.25">
      <c r="A375" t="s">
        <v>88</v>
      </c>
      <c r="B375" t="s">
        <v>16</v>
      </c>
      <c r="C375" t="s">
        <v>17</v>
      </c>
      <c r="D375" t="s">
        <v>23</v>
      </c>
      <c r="E375" t="s">
        <v>24</v>
      </c>
      <c r="F375">
        <f t="shared" si="10"/>
        <v>1</v>
      </c>
      <c r="G375" t="s">
        <v>20</v>
      </c>
      <c r="H375">
        <v>12</v>
      </c>
      <c r="I375">
        <v>14</v>
      </c>
      <c r="J375" t="s">
        <v>21</v>
      </c>
      <c r="K375">
        <v>10262</v>
      </c>
      <c r="L375">
        <v>22.6</v>
      </c>
      <c r="M375" t="str">
        <f>IF(L375 &lt; 5, "Very Short",
    IF(L375 &lt; 10, "Short",
        IF(L375 &lt; 20, "Medium",
            IF(L375 &lt; 30, "Long", "Very Long")
        )
    )
)</f>
        <v>Long</v>
      </c>
      <c r="N375">
        <f t="shared" si="11"/>
        <v>4</v>
      </c>
    </row>
    <row r="376" spans="1:14" x14ac:dyDescent="0.25">
      <c r="A376" t="s">
        <v>81</v>
      </c>
      <c r="B376" t="s">
        <v>16</v>
      </c>
      <c r="C376" t="s">
        <v>17</v>
      </c>
      <c r="D376" t="s">
        <v>49</v>
      </c>
      <c r="E376" t="s">
        <v>24</v>
      </c>
      <c r="F376">
        <f t="shared" si="10"/>
        <v>1</v>
      </c>
      <c r="G376" t="s">
        <v>13</v>
      </c>
      <c r="H376">
        <v>7</v>
      </c>
      <c r="I376">
        <v>16</v>
      </c>
      <c r="J376" t="s">
        <v>36</v>
      </c>
      <c r="K376">
        <v>6151</v>
      </c>
      <c r="L376">
        <v>14.4</v>
      </c>
      <c r="M376" t="str">
        <f>IF(L376 &lt; 5, "Very Short",
    IF(L376 &lt; 10, "Short",
        IF(L376 &lt; 20, "Medium",
            IF(L376 &lt; 30, "Long", "Very Long")
        )
    )
)</f>
        <v>Medium</v>
      </c>
      <c r="N376">
        <f t="shared" si="11"/>
        <v>3</v>
      </c>
    </row>
    <row r="377" spans="1:14" x14ac:dyDescent="0.25">
      <c r="A377" t="s">
        <v>81</v>
      </c>
      <c r="B377" t="s">
        <v>16</v>
      </c>
      <c r="C377" t="s">
        <v>17</v>
      </c>
      <c r="D377" t="s">
        <v>23</v>
      </c>
      <c r="E377" t="s">
        <v>24</v>
      </c>
      <c r="F377">
        <f t="shared" si="10"/>
        <v>1</v>
      </c>
      <c r="G377" t="s">
        <v>13</v>
      </c>
      <c r="H377">
        <v>4</v>
      </c>
      <c r="I377">
        <v>21</v>
      </c>
      <c r="J377" t="s">
        <v>21</v>
      </c>
      <c r="K377">
        <v>12242</v>
      </c>
      <c r="L377">
        <v>6.6</v>
      </c>
      <c r="M377" t="str">
        <f>IF(L377 &lt; 5, "Very Short",
    IF(L377 &lt; 10, "Short",
        IF(L377 &lt; 20, "Medium",
            IF(L377 &lt; 30, "Long", "Very Long")
        )
    )
)</f>
        <v>Short</v>
      </c>
      <c r="N377">
        <f t="shared" si="11"/>
        <v>2</v>
      </c>
    </row>
    <row r="378" spans="1:14" x14ac:dyDescent="0.25">
      <c r="A378" t="s">
        <v>79</v>
      </c>
      <c r="B378" t="s">
        <v>55</v>
      </c>
      <c r="C378" t="s">
        <v>9</v>
      </c>
      <c r="D378" t="s">
        <v>56</v>
      </c>
      <c r="E378" t="s">
        <v>19</v>
      </c>
      <c r="F378">
        <f t="shared" si="10"/>
        <v>4</v>
      </c>
      <c r="G378" t="s">
        <v>76</v>
      </c>
      <c r="H378">
        <v>10</v>
      </c>
      <c r="I378">
        <v>8</v>
      </c>
      <c r="J378" t="s">
        <v>27</v>
      </c>
      <c r="K378">
        <v>3807</v>
      </c>
      <c r="L378">
        <v>2.2999999999999998</v>
      </c>
      <c r="M378" t="str">
        <f>IF(L378 &lt; 5, "Very Short",
    IF(L378 &lt; 10, "Short",
        IF(L378 &lt; 20, "Medium",
            IF(L378 &lt; 30, "Long", "Very Long")
        )
    )
)</f>
        <v>Very Short</v>
      </c>
      <c r="N378">
        <f t="shared" si="11"/>
        <v>1</v>
      </c>
    </row>
    <row r="379" spans="1:14" x14ac:dyDescent="0.25">
      <c r="A379" t="s">
        <v>34</v>
      </c>
      <c r="B379" t="s">
        <v>16</v>
      </c>
      <c r="C379" t="s">
        <v>17</v>
      </c>
      <c r="D379" t="s">
        <v>40</v>
      </c>
      <c r="E379" t="s">
        <v>12</v>
      </c>
      <c r="F379">
        <f t="shared" si="10"/>
        <v>2</v>
      </c>
      <c r="G379" t="s">
        <v>13</v>
      </c>
      <c r="H379">
        <v>12</v>
      </c>
      <c r="I379">
        <v>21</v>
      </c>
      <c r="J379" t="s">
        <v>21</v>
      </c>
      <c r="K379">
        <v>12609</v>
      </c>
      <c r="L379">
        <v>15.2</v>
      </c>
      <c r="M379" t="str">
        <f>IF(L379 &lt; 5, "Very Short",
    IF(L379 &lt; 10, "Short",
        IF(L379 &lt; 20, "Medium",
            IF(L379 &lt; 30, "Long", "Very Long")
        )
    )
)</f>
        <v>Medium</v>
      </c>
      <c r="N379">
        <f t="shared" si="11"/>
        <v>3</v>
      </c>
    </row>
    <row r="380" spans="1:14" x14ac:dyDescent="0.25">
      <c r="A380" t="s">
        <v>15</v>
      </c>
      <c r="B380" t="s">
        <v>16</v>
      </c>
      <c r="C380" t="s">
        <v>17</v>
      </c>
      <c r="D380" t="s">
        <v>23</v>
      </c>
      <c r="E380" t="s">
        <v>24</v>
      </c>
      <c r="F380">
        <f t="shared" si="10"/>
        <v>1</v>
      </c>
      <c r="G380" t="s">
        <v>13</v>
      </c>
      <c r="H380">
        <v>19</v>
      </c>
      <c r="I380">
        <v>6</v>
      </c>
      <c r="J380" t="s">
        <v>53</v>
      </c>
      <c r="K380">
        <v>13082</v>
      </c>
      <c r="L380">
        <v>12.6</v>
      </c>
      <c r="M380" t="str">
        <f>IF(L380 &lt; 5, "Very Short",
    IF(L380 &lt; 10, "Short",
        IF(L380 &lt; 20, "Medium",
            IF(L380 &lt; 30, "Long", "Very Long")
        )
    )
)</f>
        <v>Medium</v>
      </c>
      <c r="N380">
        <f t="shared" si="11"/>
        <v>3</v>
      </c>
    </row>
    <row r="381" spans="1:14" x14ac:dyDescent="0.25">
      <c r="A381" t="s">
        <v>85</v>
      </c>
      <c r="B381" t="s">
        <v>10</v>
      </c>
      <c r="C381" t="s">
        <v>65</v>
      </c>
      <c r="D381" t="s">
        <v>80</v>
      </c>
      <c r="E381" t="s">
        <v>24</v>
      </c>
      <c r="F381">
        <f t="shared" si="10"/>
        <v>1</v>
      </c>
      <c r="G381" t="s">
        <v>13</v>
      </c>
      <c r="H381">
        <v>10</v>
      </c>
      <c r="I381">
        <v>22</v>
      </c>
      <c r="J381" t="s">
        <v>21</v>
      </c>
      <c r="K381">
        <v>13817</v>
      </c>
      <c r="L381">
        <v>11.5</v>
      </c>
      <c r="M381" t="str">
        <f>IF(L381 &lt; 5, "Very Short",
    IF(L381 &lt; 10, "Short",
        IF(L381 &lt; 20, "Medium",
            IF(L381 &lt; 30, "Long", "Very Long")
        )
    )
)</f>
        <v>Medium</v>
      </c>
      <c r="N381">
        <f t="shared" si="11"/>
        <v>3</v>
      </c>
    </row>
    <row r="382" spans="1:14" x14ac:dyDescent="0.25">
      <c r="A382" t="s">
        <v>30</v>
      </c>
      <c r="B382" t="s">
        <v>16</v>
      </c>
      <c r="C382" t="s">
        <v>17</v>
      </c>
      <c r="D382" t="s">
        <v>93</v>
      </c>
      <c r="E382" t="s">
        <v>12</v>
      </c>
      <c r="F382">
        <f t="shared" si="10"/>
        <v>2</v>
      </c>
      <c r="G382" t="s">
        <v>13</v>
      </c>
      <c r="H382">
        <v>19</v>
      </c>
      <c r="I382">
        <v>12</v>
      </c>
      <c r="J382" t="s">
        <v>14</v>
      </c>
      <c r="K382">
        <v>12646</v>
      </c>
      <c r="L382">
        <v>30.3</v>
      </c>
      <c r="M382" t="str">
        <f>IF(L382 &lt; 5, "Very Short",
    IF(L382 &lt; 10, "Short",
        IF(L382 &lt; 20, "Medium",
            IF(L382 &lt; 30, "Long", "Very Long")
        )
    )
)</f>
        <v>Very Long</v>
      </c>
      <c r="N382">
        <f t="shared" si="11"/>
        <v>5</v>
      </c>
    </row>
    <row r="383" spans="1:14" x14ac:dyDescent="0.25">
      <c r="A383" t="s">
        <v>79</v>
      </c>
      <c r="B383" t="s">
        <v>41</v>
      </c>
      <c r="C383" t="s">
        <v>42</v>
      </c>
      <c r="D383" t="s">
        <v>43</v>
      </c>
      <c r="E383" t="s">
        <v>19</v>
      </c>
      <c r="F383">
        <f t="shared" si="10"/>
        <v>4</v>
      </c>
      <c r="G383" t="s">
        <v>13</v>
      </c>
      <c r="H383">
        <v>0</v>
      </c>
      <c r="I383">
        <v>22</v>
      </c>
      <c r="J383" t="s">
        <v>27</v>
      </c>
      <c r="K383">
        <v>2017</v>
      </c>
      <c r="L383">
        <v>1.4</v>
      </c>
      <c r="M383" t="str">
        <f>IF(L383 &lt; 5, "Very Short",
    IF(L383 &lt; 10, "Short",
        IF(L383 &lt; 20, "Medium",
            IF(L383 &lt; 30, "Long", "Very Long")
        )
    )
)</f>
        <v>Very Short</v>
      </c>
      <c r="N383">
        <f t="shared" si="11"/>
        <v>1</v>
      </c>
    </row>
    <row r="384" spans="1:14" x14ac:dyDescent="0.25">
      <c r="A384" t="s">
        <v>87</v>
      </c>
      <c r="B384" t="s">
        <v>9</v>
      </c>
      <c r="C384" t="s">
        <v>10</v>
      </c>
      <c r="D384" t="s">
        <v>103</v>
      </c>
      <c r="E384" t="s">
        <v>12</v>
      </c>
      <c r="F384">
        <f t="shared" si="10"/>
        <v>2</v>
      </c>
      <c r="G384" t="s">
        <v>13</v>
      </c>
      <c r="H384">
        <v>7</v>
      </c>
      <c r="I384">
        <v>12</v>
      </c>
      <c r="J384" t="s">
        <v>14</v>
      </c>
      <c r="K384">
        <v>9416</v>
      </c>
      <c r="L384">
        <v>19.899999999999999</v>
      </c>
      <c r="M384" t="str">
        <f>IF(L384 &lt; 5, "Very Short",
    IF(L384 &lt; 10, "Short",
        IF(L384 &lt; 20, "Medium",
            IF(L384 &lt; 30, "Long", "Very Long")
        )
    )
)</f>
        <v>Medium</v>
      </c>
      <c r="N384">
        <f t="shared" si="11"/>
        <v>3</v>
      </c>
    </row>
    <row r="385" spans="1:14" x14ac:dyDescent="0.25">
      <c r="A385" t="s">
        <v>52</v>
      </c>
      <c r="B385" t="s">
        <v>16</v>
      </c>
      <c r="C385" t="s">
        <v>17</v>
      </c>
      <c r="D385" t="s">
        <v>23</v>
      </c>
      <c r="E385" t="s">
        <v>24</v>
      </c>
      <c r="F385">
        <f t="shared" si="10"/>
        <v>1</v>
      </c>
      <c r="G385" t="s">
        <v>13</v>
      </c>
      <c r="H385">
        <v>19</v>
      </c>
      <c r="I385">
        <v>8</v>
      </c>
      <c r="J385" t="s">
        <v>53</v>
      </c>
      <c r="K385">
        <v>11200</v>
      </c>
      <c r="L385">
        <v>10.5</v>
      </c>
      <c r="M385" t="str">
        <f>IF(L385 &lt; 5, "Very Short",
    IF(L385 &lt; 10, "Short",
        IF(L385 &lt; 20, "Medium",
            IF(L385 &lt; 30, "Long", "Very Long")
        )
    )
)</f>
        <v>Medium</v>
      </c>
      <c r="N385">
        <f t="shared" si="11"/>
        <v>3</v>
      </c>
    </row>
    <row r="386" spans="1:14" x14ac:dyDescent="0.25">
      <c r="A386" t="s">
        <v>62</v>
      </c>
      <c r="B386" t="s">
        <v>55</v>
      </c>
      <c r="C386" t="s">
        <v>9</v>
      </c>
      <c r="D386" t="s">
        <v>56</v>
      </c>
      <c r="E386" t="s">
        <v>19</v>
      </c>
      <c r="F386">
        <f t="shared" si="10"/>
        <v>4</v>
      </c>
      <c r="G386" t="s">
        <v>13</v>
      </c>
      <c r="H386">
        <v>15</v>
      </c>
      <c r="I386">
        <v>13</v>
      </c>
      <c r="J386" t="s">
        <v>44</v>
      </c>
      <c r="K386">
        <v>3597</v>
      </c>
      <c r="L386">
        <v>2.2999999999999998</v>
      </c>
      <c r="M386" t="str">
        <f>IF(L386 &lt; 5, "Very Short",
    IF(L386 &lt; 10, "Short",
        IF(L386 &lt; 20, "Medium",
            IF(L386 &lt; 30, "Long", "Very Long")
        )
    )
)</f>
        <v>Very Short</v>
      </c>
      <c r="N386">
        <f t="shared" si="11"/>
        <v>1</v>
      </c>
    </row>
    <row r="387" spans="1:14" x14ac:dyDescent="0.25">
      <c r="A387" t="s">
        <v>15</v>
      </c>
      <c r="B387" t="s">
        <v>16</v>
      </c>
      <c r="C387" t="s">
        <v>17</v>
      </c>
      <c r="D387" t="s">
        <v>78</v>
      </c>
      <c r="E387" t="s">
        <v>24</v>
      </c>
      <c r="F387">
        <f t="shared" ref="F387" si="12">IF(E387="1 stop", 1, IF(E387="2 stops", 2, IF(E387="3 stops", 3, 4)))</f>
        <v>1</v>
      </c>
      <c r="G387" t="s">
        <v>13</v>
      </c>
      <c r="H387">
        <v>6</v>
      </c>
      <c r="I387">
        <v>5</v>
      </c>
      <c r="J387" t="s">
        <v>14</v>
      </c>
      <c r="K387">
        <v>9790</v>
      </c>
      <c r="L387">
        <v>25.6</v>
      </c>
      <c r="M387" t="str">
        <f>IF(L387 &lt; 5, "Very Short",
    IF(L387 &lt; 10, "Short",
        IF(L387 &lt; 20, "Medium",
            IF(L387 &lt; 30, "Long", "Very Long")
        )
    )
)</f>
        <v>Long</v>
      </c>
      <c r="N387">
        <f t="shared" ref="N387" si="13">IF(L387 &lt; 5, 1,
    IF(L387 &lt; 10, 2,
        IF(L387 &lt; 20, 3,
            IF(L387 &lt; 30, 4, 5)
        )
    )
)</f>
        <v>4</v>
      </c>
    </row>
  </sheetData>
  <autoFilter ref="A1:L387" xr:uid="{00000000-0001-0000-0000-000000000000}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em_save_TRAIN</vt:lpstr>
      <vt:lpstr>em_save_TRAIN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Nur Natisya Abdul Yazid</cp:lastModifiedBy>
  <dcterms:created xsi:type="dcterms:W3CDTF">2023-12-21T16:15:56Z</dcterms:created>
  <dcterms:modified xsi:type="dcterms:W3CDTF">2024-01-10T05:06:39Z</dcterms:modified>
</cp:coreProperties>
</file>