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0DC389F-CDEA-46EC-9FBF-BFDE0FC4120D}" xr6:coauthVersionLast="47" xr6:coauthVersionMax="47" xr10:uidLastSave="{00000000-0000-0000-0000-000000000000}"/>
  <bookViews>
    <workbookView xWindow="10140" yWindow="105" windowWidth="10455" windowHeight="10800" xr2:uid="{E5D06011-86DB-4372-9AB6-E1AD73B6C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2" i="1"/>
  <c r="O387" i="1"/>
  <c r="N387" i="1"/>
  <c r="G387" i="1"/>
  <c r="O386" i="1"/>
  <c r="N386" i="1"/>
  <c r="G386" i="1"/>
  <c r="O385" i="1"/>
  <c r="N385" i="1"/>
  <c r="G385" i="1"/>
  <c r="O384" i="1"/>
  <c r="N384" i="1"/>
  <c r="G384" i="1"/>
  <c r="O383" i="1"/>
  <c r="N383" i="1"/>
  <c r="G383" i="1"/>
  <c r="O382" i="1"/>
  <c r="N382" i="1"/>
  <c r="G382" i="1"/>
  <c r="O381" i="1"/>
  <c r="N381" i="1"/>
  <c r="G381" i="1"/>
  <c r="O380" i="1"/>
  <c r="N380" i="1"/>
  <c r="G380" i="1"/>
  <c r="O379" i="1"/>
  <c r="N379" i="1"/>
  <c r="G379" i="1"/>
  <c r="O378" i="1"/>
  <c r="N378" i="1"/>
  <c r="G378" i="1"/>
  <c r="O377" i="1"/>
  <c r="N377" i="1"/>
  <c r="G377" i="1"/>
  <c r="O376" i="1"/>
  <c r="N376" i="1"/>
  <c r="G376" i="1"/>
  <c r="O375" i="1"/>
  <c r="N375" i="1"/>
  <c r="G375" i="1"/>
  <c r="O374" i="1"/>
  <c r="N374" i="1"/>
  <c r="G374" i="1"/>
  <c r="O373" i="1"/>
  <c r="N373" i="1"/>
  <c r="G373" i="1"/>
  <c r="O372" i="1"/>
  <c r="N372" i="1"/>
  <c r="G372" i="1"/>
  <c r="O371" i="1"/>
  <c r="N371" i="1"/>
  <c r="G371" i="1"/>
  <c r="O370" i="1"/>
  <c r="N370" i="1"/>
  <c r="G370" i="1"/>
  <c r="O369" i="1"/>
  <c r="N369" i="1"/>
  <c r="G369" i="1"/>
  <c r="O368" i="1"/>
  <c r="N368" i="1"/>
  <c r="G368" i="1"/>
  <c r="O367" i="1"/>
  <c r="N367" i="1"/>
  <c r="G367" i="1"/>
  <c r="O366" i="1"/>
  <c r="N366" i="1"/>
  <c r="G366" i="1"/>
  <c r="O365" i="1"/>
  <c r="N365" i="1"/>
  <c r="G365" i="1"/>
  <c r="O364" i="1"/>
  <c r="N364" i="1"/>
  <c r="G364" i="1"/>
  <c r="O363" i="1"/>
  <c r="N363" i="1"/>
  <c r="G363" i="1"/>
  <c r="O362" i="1"/>
  <c r="N362" i="1"/>
  <c r="G362" i="1"/>
  <c r="O361" i="1"/>
  <c r="N361" i="1"/>
  <c r="G361" i="1"/>
  <c r="O360" i="1"/>
  <c r="N360" i="1"/>
  <c r="G360" i="1"/>
  <c r="O359" i="1"/>
  <c r="N359" i="1"/>
  <c r="G359" i="1"/>
  <c r="O358" i="1"/>
  <c r="N358" i="1"/>
  <c r="G358" i="1"/>
  <c r="O357" i="1"/>
  <c r="N357" i="1"/>
  <c r="G357" i="1"/>
  <c r="O356" i="1"/>
  <c r="N356" i="1"/>
  <c r="G356" i="1"/>
  <c r="O355" i="1"/>
  <c r="N355" i="1"/>
  <c r="G355" i="1"/>
  <c r="O354" i="1"/>
  <c r="N354" i="1"/>
  <c r="G354" i="1"/>
  <c r="O353" i="1"/>
  <c r="N353" i="1"/>
  <c r="G353" i="1"/>
  <c r="O352" i="1"/>
  <c r="N352" i="1"/>
  <c r="G352" i="1"/>
  <c r="O351" i="1"/>
  <c r="N351" i="1"/>
  <c r="G351" i="1"/>
  <c r="O350" i="1"/>
  <c r="N350" i="1"/>
  <c r="G350" i="1"/>
  <c r="O349" i="1"/>
  <c r="N349" i="1"/>
  <c r="G349" i="1"/>
  <c r="O348" i="1"/>
  <c r="N348" i="1"/>
  <c r="G348" i="1"/>
  <c r="O347" i="1"/>
  <c r="N347" i="1"/>
  <c r="G347" i="1"/>
  <c r="O346" i="1"/>
  <c r="N346" i="1"/>
  <c r="G346" i="1"/>
  <c r="O345" i="1"/>
  <c r="N345" i="1"/>
  <c r="G345" i="1"/>
  <c r="O344" i="1"/>
  <c r="N344" i="1"/>
  <c r="G344" i="1"/>
  <c r="O343" i="1"/>
  <c r="N343" i="1"/>
  <c r="G343" i="1"/>
  <c r="O342" i="1"/>
  <c r="N342" i="1"/>
  <c r="G342" i="1"/>
  <c r="O341" i="1"/>
  <c r="N341" i="1"/>
  <c r="G341" i="1"/>
  <c r="O340" i="1"/>
  <c r="N340" i="1"/>
  <c r="G340" i="1"/>
  <c r="O339" i="1"/>
  <c r="N339" i="1"/>
  <c r="G339" i="1"/>
  <c r="O338" i="1"/>
  <c r="N338" i="1"/>
  <c r="G338" i="1"/>
  <c r="O337" i="1"/>
  <c r="N337" i="1"/>
  <c r="G337" i="1"/>
  <c r="O336" i="1"/>
  <c r="N336" i="1"/>
  <c r="G336" i="1"/>
  <c r="O335" i="1"/>
  <c r="N335" i="1"/>
  <c r="G335" i="1"/>
  <c r="O334" i="1"/>
  <c r="N334" i="1"/>
  <c r="G334" i="1"/>
  <c r="O333" i="1"/>
  <c r="N333" i="1"/>
  <c r="G333" i="1"/>
  <c r="O332" i="1"/>
  <c r="N332" i="1"/>
  <c r="G332" i="1"/>
  <c r="O331" i="1"/>
  <c r="N331" i="1"/>
  <c r="G331" i="1"/>
  <c r="O330" i="1"/>
  <c r="N330" i="1"/>
  <c r="G330" i="1"/>
  <c r="O329" i="1"/>
  <c r="N329" i="1"/>
  <c r="G329" i="1"/>
  <c r="O328" i="1"/>
  <c r="N328" i="1"/>
  <c r="G328" i="1"/>
  <c r="O327" i="1"/>
  <c r="N327" i="1"/>
  <c r="G327" i="1"/>
  <c r="O326" i="1"/>
  <c r="N326" i="1"/>
  <c r="G326" i="1"/>
  <c r="O325" i="1"/>
  <c r="N325" i="1"/>
  <c r="G325" i="1"/>
  <c r="O324" i="1"/>
  <c r="N324" i="1"/>
  <c r="G324" i="1"/>
  <c r="O323" i="1"/>
  <c r="N323" i="1"/>
  <c r="G323" i="1"/>
  <c r="O322" i="1"/>
  <c r="N322" i="1"/>
  <c r="G322" i="1"/>
  <c r="O321" i="1"/>
  <c r="N321" i="1"/>
  <c r="G321" i="1"/>
  <c r="O320" i="1"/>
  <c r="N320" i="1"/>
  <c r="G320" i="1"/>
  <c r="O319" i="1"/>
  <c r="N319" i="1"/>
  <c r="G319" i="1"/>
  <c r="O318" i="1"/>
  <c r="N318" i="1"/>
  <c r="G318" i="1"/>
  <c r="O317" i="1"/>
  <c r="N317" i="1"/>
  <c r="G317" i="1"/>
  <c r="O316" i="1"/>
  <c r="N316" i="1"/>
  <c r="G316" i="1"/>
  <c r="O315" i="1"/>
  <c r="N315" i="1"/>
  <c r="G315" i="1"/>
  <c r="O314" i="1"/>
  <c r="N314" i="1"/>
  <c r="G314" i="1"/>
  <c r="O313" i="1"/>
  <c r="N313" i="1"/>
  <c r="G313" i="1"/>
  <c r="O312" i="1"/>
  <c r="N312" i="1"/>
  <c r="G312" i="1"/>
  <c r="O311" i="1"/>
  <c r="N311" i="1"/>
  <c r="G311" i="1"/>
  <c r="O310" i="1"/>
  <c r="N310" i="1"/>
  <c r="G310" i="1"/>
  <c r="O309" i="1"/>
  <c r="N309" i="1"/>
  <c r="G309" i="1"/>
  <c r="O308" i="1"/>
  <c r="N308" i="1"/>
  <c r="G308" i="1"/>
  <c r="O307" i="1"/>
  <c r="N307" i="1"/>
  <c r="G307" i="1"/>
  <c r="O306" i="1"/>
  <c r="N306" i="1"/>
  <c r="G306" i="1"/>
  <c r="O305" i="1"/>
  <c r="N305" i="1"/>
  <c r="G305" i="1"/>
  <c r="O304" i="1"/>
  <c r="N304" i="1"/>
  <c r="G304" i="1"/>
  <c r="O303" i="1"/>
  <c r="N303" i="1"/>
  <c r="G303" i="1"/>
  <c r="O302" i="1"/>
  <c r="N302" i="1"/>
  <c r="G302" i="1"/>
  <c r="O301" i="1"/>
  <c r="N301" i="1"/>
  <c r="G301" i="1"/>
  <c r="O300" i="1"/>
  <c r="N300" i="1"/>
  <c r="G300" i="1"/>
  <c r="O299" i="1"/>
  <c r="N299" i="1"/>
  <c r="G299" i="1"/>
  <c r="O298" i="1"/>
  <c r="N298" i="1"/>
  <c r="G298" i="1"/>
  <c r="O297" i="1"/>
  <c r="N297" i="1"/>
  <c r="G297" i="1"/>
  <c r="O296" i="1"/>
  <c r="N296" i="1"/>
  <c r="G296" i="1"/>
  <c r="O295" i="1"/>
  <c r="N295" i="1"/>
  <c r="G295" i="1"/>
  <c r="O294" i="1"/>
  <c r="N294" i="1"/>
  <c r="G294" i="1"/>
  <c r="O293" i="1"/>
  <c r="N293" i="1"/>
  <c r="G293" i="1"/>
  <c r="O292" i="1"/>
  <c r="N292" i="1"/>
  <c r="G292" i="1"/>
  <c r="O291" i="1"/>
  <c r="N291" i="1"/>
  <c r="G291" i="1"/>
  <c r="O290" i="1"/>
  <c r="N290" i="1"/>
  <c r="G290" i="1"/>
  <c r="O289" i="1"/>
  <c r="N289" i="1"/>
  <c r="G289" i="1"/>
  <c r="O288" i="1"/>
  <c r="N288" i="1"/>
  <c r="G288" i="1"/>
  <c r="O287" i="1"/>
  <c r="N287" i="1"/>
  <c r="G287" i="1"/>
  <c r="O286" i="1"/>
  <c r="N286" i="1"/>
  <c r="G286" i="1"/>
  <c r="O285" i="1"/>
  <c r="N285" i="1"/>
  <c r="G285" i="1"/>
  <c r="O284" i="1"/>
  <c r="N284" i="1"/>
  <c r="G284" i="1"/>
  <c r="O283" i="1"/>
  <c r="N283" i="1"/>
  <c r="G283" i="1"/>
  <c r="O282" i="1"/>
  <c r="N282" i="1"/>
  <c r="G282" i="1"/>
  <c r="O281" i="1"/>
  <c r="N281" i="1"/>
  <c r="G281" i="1"/>
  <c r="O280" i="1"/>
  <c r="N280" i="1"/>
  <c r="G280" i="1"/>
  <c r="O279" i="1"/>
  <c r="N279" i="1"/>
  <c r="G279" i="1"/>
  <c r="O278" i="1"/>
  <c r="N278" i="1"/>
  <c r="G278" i="1"/>
  <c r="O277" i="1"/>
  <c r="N277" i="1"/>
  <c r="G277" i="1"/>
  <c r="O276" i="1"/>
  <c r="N276" i="1"/>
  <c r="G276" i="1"/>
  <c r="O275" i="1"/>
  <c r="N275" i="1"/>
  <c r="G275" i="1"/>
  <c r="O274" i="1"/>
  <c r="N274" i="1"/>
  <c r="G274" i="1"/>
  <c r="O273" i="1"/>
  <c r="N273" i="1"/>
  <c r="G273" i="1"/>
  <c r="O272" i="1"/>
  <c r="N272" i="1"/>
  <c r="G272" i="1"/>
  <c r="O271" i="1"/>
  <c r="N271" i="1"/>
  <c r="G271" i="1"/>
  <c r="O270" i="1"/>
  <c r="N270" i="1"/>
  <c r="G270" i="1"/>
  <c r="O269" i="1"/>
  <c r="N269" i="1"/>
  <c r="G269" i="1"/>
  <c r="O268" i="1"/>
  <c r="N268" i="1"/>
  <c r="G268" i="1"/>
  <c r="O267" i="1"/>
  <c r="N267" i="1"/>
  <c r="G267" i="1"/>
  <c r="O266" i="1"/>
  <c r="N266" i="1"/>
  <c r="G266" i="1"/>
  <c r="O265" i="1"/>
  <c r="N265" i="1"/>
  <c r="G265" i="1"/>
  <c r="O264" i="1"/>
  <c r="N264" i="1"/>
  <c r="G264" i="1"/>
  <c r="O263" i="1"/>
  <c r="N263" i="1"/>
  <c r="G263" i="1"/>
  <c r="O262" i="1"/>
  <c r="N262" i="1"/>
  <c r="G262" i="1"/>
  <c r="O261" i="1"/>
  <c r="N261" i="1"/>
  <c r="G261" i="1"/>
  <c r="O260" i="1"/>
  <c r="N260" i="1"/>
  <c r="G260" i="1"/>
  <c r="O259" i="1"/>
  <c r="N259" i="1"/>
  <c r="G259" i="1"/>
  <c r="O258" i="1"/>
  <c r="N258" i="1"/>
  <c r="G258" i="1"/>
  <c r="O257" i="1"/>
  <c r="N257" i="1"/>
  <c r="G257" i="1"/>
  <c r="O256" i="1"/>
  <c r="N256" i="1"/>
  <c r="G256" i="1"/>
  <c r="O255" i="1"/>
  <c r="N255" i="1"/>
  <c r="G255" i="1"/>
  <c r="O254" i="1"/>
  <c r="N254" i="1"/>
  <c r="G254" i="1"/>
  <c r="O253" i="1"/>
  <c r="N253" i="1"/>
  <c r="G253" i="1"/>
  <c r="O252" i="1"/>
  <c r="N252" i="1"/>
  <c r="G252" i="1"/>
  <c r="O251" i="1"/>
  <c r="N251" i="1"/>
  <c r="G251" i="1"/>
  <c r="O250" i="1"/>
  <c r="N250" i="1"/>
  <c r="G250" i="1"/>
  <c r="O249" i="1"/>
  <c r="N249" i="1"/>
  <c r="G249" i="1"/>
  <c r="O248" i="1"/>
  <c r="N248" i="1"/>
  <c r="G248" i="1"/>
  <c r="O247" i="1"/>
  <c r="N247" i="1"/>
  <c r="G247" i="1"/>
  <c r="O246" i="1"/>
  <c r="N246" i="1"/>
  <c r="G246" i="1"/>
  <c r="O245" i="1"/>
  <c r="N245" i="1"/>
  <c r="G245" i="1"/>
  <c r="O244" i="1"/>
  <c r="N244" i="1"/>
  <c r="G244" i="1"/>
  <c r="O243" i="1"/>
  <c r="N243" i="1"/>
  <c r="G243" i="1"/>
  <c r="O242" i="1"/>
  <c r="N242" i="1"/>
  <c r="G242" i="1"/>
  <c r="O241" i="1"/>
  <c r="N241" i="1"/>
  <c r="G241" i="1"/>
  <c r="O240" i="1"/>
  <c r="N240" i="1"/>
  <c r="G240" i="1"/>
  <c r="O239" i="1"/>
  <c r="N239" i="1"/>
  <c r="G239" i="1"/>
  <c r="O238" i="1"/>
  <c r="N238" i="1"/>
  <c r="G238" i="1"/>
  <c r="O237" i="1"/>
  <c r="N237" i="1"/>
  <c r="G237" i="1"/>
  <c r="O236" i="1"/>
  <c r="N236" i="1"/>
  <c r="G236" i="1"/>
  <c r="O235" i="1"/>
  <c r="N235" i="1"/>
  <c r="G235" i="1"/>
  <c r="O234" i="1"/>
  <c r="N234" i="1"/>
  <c r="G234" i="1"/>
  <c r="O233" i="1"/>
  <c r="N233" i="1"/>
  <c r="G233" i="1"/>
  <c r="O232" i="1"/>
  <c r="N232" i="1"/>
  <c r="G232" i="1"/>
  <c r="O231" i="1"/>
  <c r="N231" i="1"/>
  <c r="G231" i="1"/>
  <c r="O230" i="1"/>
  <c r="N230" i="1"/>
  <c r="G230" i="1"/>
  <c r="O229" i="1"/>
  <c r="N229" i="1"/>
  <c r="G229" i="1"/>
  <c r="O228" i="1"/>
  <c r="N228" i="1"/>
  <c r="G228" i="1"/>
  <c r="O227" i="1"/>
  <c r="N227" i="1"/>
  <c r="G227" i="1"/>
  <c r="O226" i="1"/>
  <c r="N226" i="1"/>
  <c r="G226" i="1"/>
  <c r="O225" i="1"/>
  <c r="N225" i="1"/>
  <c r="G225" i="1"/>
  <c r="O224" i="1"/>
  <c r="N224" i="1"/>
  <c r="G224" i="1"/>
  <c r="O223" i="1"/>
  <c r="N223" i="1"/>
  <c r="G223" i="1"/>
  <c r="O222" i="1"/>
  <c r="N222" i="1"/>
  <c r="G222" i="1"/>
  <c r="O221" i="1"/>
  <c r="N221" i="1"/>
  <c r="G221" i="1"/>
  <c r="O220" i="1"/>
  <c r="N220" i="1"/>
  <c r="G220" i="1"/>
  <c r="O219" i="1"/>
  <c r="N219" i="1"/>
  <c r="G219" i="1"/>
  <c r="O218" i="1"/>
  <c r="N218" i="1"/>
  <c r="G218" i="1"/>
  <c r="O217" i="1"/>
  <c r="N217" i="1"/>
  <c r="G217" i="1"/>
  <c r="O216" i="1"/>
  <c r="N216" i="1"/>
  <c r="G216" i="1"/>
  <c r="O215" i="1"/>
  <c r="N215" i="1"/>
  <c r="G215" i="1"/>
  <c r="O214" i="1"/>
  <c r="N214" i="1"/>
  <c r="G214" i="1"/>
  <c r="O213" i="1"/>
  <c r="N213" i="1"/>
  <c r="G213" i="1"/>
  <c r="O212" i="1"/>
  <c r="N212" i="1"/>
  <c r="G212" i="1"/>
  <c r="O211" i="1"/>
  <c r="N211" i="1"/>
  <c r="G211" i="1"/>
  <c r="O210" i="1"/>
  <c r="N210" i="1"/>
  <c r="G210" i="1"/>
  <c r="O209" i="1"/>
  <c r="N209" i="1"/>
  <c r="G209" i="1"/>
  <c r="O208" i="1"/>
  <c r="N208" i="1"/>
  <c r="G208" i="1"/>
  <c r="O207" i="1"/>
  <c r="N207" i="1"/>
  <c r="G207" i="1"/>
  <c r="O206" i="1"/>
  <c r="N206" i="1"/>
  <c r="G206" i="1"/>
  <c r="O205" i="1"/>
  <c r="N205" i="1"/>
  <c r="G205" i="1"/>
  <c r="O204" i="1"/>
  <c r="N204" i="1"/>
  <c r="G204" i="1"/>
  <c r="O203" i="1"/>
  <c r="N203" i="1"/>
  <c r="G203" i="1"/>
  <c r="O202" i="1"/>
  <c r="N202" i="1"/>
  <c r="G202" i="1"/>
  <c r="O201" i="1"/>
  <c r="N201" i="1"/>
  <c r="G201" i="1"/>
  <c r="O200" i="1"/>
  <c r="N200" i="1"/>
  <c r="G200" i="1"/>
  <c r="O199" i="1"/>
  <c r="N199" i="1"/>
  <c r="G199" i="1"/>
  <c r="O198" i="1"/>
  <c r="N198" i="1"/>
  <c r="G198" i="1"/>
  <c r="O197" i="1"/>
  <c r="N197" i="1"/>
  <c r="G197" i="1"/>
  <c r="O196" i="1"/>
  <c r="N196" i="1"/>
  <c r="G196" i="1"/>
  <c r="O195" i="1"/>
  <c r="N195" i="1"/>
  <c r="G195" i="1"/>
  <c r="O194" i="1"/>
  <c r="N194" i="1"/>
  <c r="G194" i="1"/>
  <c r="O193" i="1"/>
  <c r="N193" i="1"/>
  <c r="G193" i="1"/>
  <c r="O192" i="1"/>
  <c r="N192" i="1"/>
  <c r="G192" i="1"/>
  <c r="O191" i="1"/>
  <c r="N191" i="1"/>
  <c r="G191" i="1"/>
  <c r="O190" i="1"/>
  <c r="N190" i="1"/>
  <c r="G190" i="1"/>
  <c r="O189" i="1"/>
  <c r="N189" i="1"/>
  <c r="G189" i="1"/>
  <c r="O188" i="1"/>
  <c r="N188" i="1"/>
  <c r="G188" i="1"/>
  <c r="O187" i="1"/>
  <c r="N187" i="1"/>
  <c r="G187" i="1"/>
  <c r="O186" i="1"/>
  <c r="N186" i="1"/>
  <c r="G186" i="1"/>
  <c r="O185" i="1"/>
  <c r="N185" i="1"/>
  <c r="G185" i="1"/>
  <c r="O184" i="1"/>
  <c r="N184" i="1"/>
  <c r="G184" i="1"/>
  <c r="O183" i="1"/>
  <c r="N183" i="1"/>
  <c r="G183" i="1"/>
  <c r="O182" i="1"/>
  <c r="N182" i="1"/>
  <c r="G182" i="1"/>
  <c r="O181" i="1"/>
  <c r="N181" i="1"/>
  <c r="G181" i="1"/>
  <c r="O180" i="1"/>
  <c r="N180" i="1"/>
  <c r="G180" i="1"/>
  <c r="O179" i="1"/>
  <c r="N179" i="1"/>
  <c r="G179" i="1"/>
  <c r="O178" i="1"/>
  <c r="N178" i="1"/>
  <c r="G178" i="1"/>
  <c r="O177" i="1"/>
  <c r="N177" i="1"/>
  <c r="G177" i="1"/>
  <c r="O176" i="1"/>
  <c r="N176" i="1"/>
  <c r="G176" i="1"/>
  <c r="O175" i="1"/>
  <c r="N175" i="1"/>
  <c r="G175" i="1"/>
  <c r="O174" i="1"/>
  <c r="N174" i="1"/>
  <c r="G174" i="1"/>
  <c r="O173" i="1"/>
  <c r="N173" i="1"/>
  <c r="G173" i="1"/>
  <c r="O172" i="1"/>
  <c r="N172" i="1"/>
  <c r="G172" i="1"/>
  <c r="O171" i="1"/>
  <c r="N171" i="1"/>
  <c r="G171" i="1"/>
  <c r="O170" i="1"/>
  <c r="N170" i="1"/>
  <c r="G170" i="1"/>
  <c r="O169" i="1"/>
  <c r="N169" i="1"/>
  <c r="G169" i="1"/>
  <c r="O168" i="1"/>
  <c r="N168" i="1"/>
  <c r="G168" i="1"/>
  <c r="O167" i="1"/>
  <c r="N167" i="1"/>
  <c r="G167" i="1"/>
  <c r="O166" i="1"/>
  <c r="N166" i="1"/>
  <c r="G166" i="1"/>
  <c r="O165" i="1"/>
  <c r="N165" i="1"/>
  <c r="G165" i="1"/>
  <c r="O164" i="1"/>
  <c r="N164" i="1"/>
  <c r="G164" i="1"/>
  <c r="O163" i="1"/>
  <c r="N163" i="1"/>
  <c r="G163" i="1"/>
  <c r="O162" i="1"/>
  <c r="N162" i="1"/>
  <c r="G162" i="1"/>
  <c r="O161" i="1"/>
  <c r="N161" i="1"/>
  <c r="G161" i="1"/>
  <c r="O160" i="1"/>
  <c r="N160" i="1"/>
  <c r="G160" i="1"/>
  <c r="O159" i="1"/>
  <c r="N159" i="1"/>
  <c r="G159" i="1"/>
  <c r="O158" i="1"/>
  <c r="N158" i="1"/>
  <c r="G158" i="1"/>
  <c r="O157" i="1"/>
  <c r="N157" i="1"/>
  <c r="G157" i="1"/>
  <c r="O156" i="1"/>
  <c r="N156" i="1"/>
  <c r="G156" i="1"/>
  <c r="O155" i="1"/>
  <c r="N155" i="1"/>
  <c r="G155" i="1"/>
  <c r="O154" i="1"/>
  <c r="N154" i="1"/>
  <c r="G154" i="1"/>
  <c r="O153" i="1"/>
  <c r="N153" i="1"/>
  <c r="G153" i="1"/>
  <c r="O152" i="1"/>
  <c r="N152" i="1"/>
  <c r="G152" i="1"/>
  <c r="O151" i="1"/>
  <c r="N151" i="1"/>
  <c r="G151" i="1"/>
  <c r="O150" i="1"/>
  <c r="N150" i="1"/>
  <c r="G150" i="1"/>
  <c r="O149" i="1"/>
  <c r="N149" i="1"/>
  <c r="G149" i="1"/>
  <c r="O148" i="1"/>
  <c r="N148" i="1"/>
  <c r="G148" i="1"/>
  <c r="O147" i="1"/>
  <c r="N147" i="1"/>
  <c r="G147" i="1"/>
  <c r="O146" i="1"/>
  <c r="N146" i="1"/>
  <c r="G146" i="1"/>
  <c r="O145" i="1"/>
  <c r="N145" i="1"/>
  <c r="G145" i="1"/>
  <c r="O144" i="1"/>
  <c r="N144" i="1"/>
  <c r="G144" i="1"/>
  <c r="O143" i="1"/>
  <c r="N143" i="1"/>
  <c r="G143" i="1"/>
  <c r="O142" i="1"/>
  <c r="N142" i="1"/>
  <c r="G142" i="1"/>
  <c r="O141" i="1"/>
  <c r="N141" i="1"/>
  <c r="G141" i="1"/>
  <c r="O140" i="1"/>
  <c r="N140" i="1"/>
  <c r="G140" i="1"/>
  <c r="O139" i="1"/>
  <c r="N139" i="1"/>
  <c r="G139" i="1"/>
  <c r="O138" i="1"/>
  <c r="N138" i="1"/>
  <c r="G138" i="1"/>
  <c r="O137" i="1"/>
  <c r="N137" i="1"/>
  <c r="G137" i="1"/>
  <c r="O136" i="1"/>
  <c r="N136" i="1"/>
  <c r="G136" i="1"/>
  <c r="O135" i="1"/>
  <c r="N135" i="1"/>
  <c r="G135" i="1"/>
  <c r="O134" i="1"/>
  <c r="N134" i="1"/>
  <c r="G134" i="1"/>
  <c r="O133" i="1"/>
  <c r="N133" i="1"/>
  <c r="G133" i="1"/>
  <c r="O132" i="1"/>
  <c r="N132" i="1"/>
  <c r="G132" i="1"/>
  <c r="O131" i="1"/>
  <c r="N131" i="1"/>
  <c r="G131" i="1"/>
  <c r="O130" i="1"/>
  <c r="N130" i="1"/>
  <c r="G130" i="1"/>
  <c r="O129" i="1"/>
  <c r="N129" i="1"/>
  <c r="G129" i="1"/>
  <c r="O128" i="1"/>
  <c r="N128" i="1"/>
  <c r="G128" i="1"/>
  <c r="O127" i="1"/>
  <c r="N127" i="1"/>
  <c r="G127" i="1"/>
  <c r="O126" i="1"/>
  <c r="N126" i="1"/>
  <c r="G126" i="1"/>
  <c r="O125" i="1"/>
  <c r="N125" i="1"/>
  <c r="G125" i="1"/>
  <c r="O124" i="1"/>
  <c r="N124" i="1"/>
  <c r="G124" i="1"/>
  <c r="O123" i="1"/>
  <c r="N123" i="1"/>
  <c r="G123" i="1"/>
  <c r="O122" i="1"/>
  <c r="N122" i="1"/>
  <c r="G122" i="1"/>
  <c r="O121" i="1"/>
  <c r="N121" i="1"/>
  <c r="G121" i="1"/>
  <c r="O120" i="1"/>
  <c r="N120" i="1"/>
  <c r="G120" i="1"/>
  <c r="O119" i="1"/>
  <c r="N119" i="1"/>
  <c r="G119" i="1"/>
  <c r="O118" i="1"/>
  <c r="N118" i="1"/>
  <c r="G118" i="1"/>
  <c r="O117" i="1"/>
  <c r="N117" i="1"/>
  <c r="G117" i="1"/>
  <c r="O116" i="1"/>
  <c r="N116" i="1"/>
  <c r="G116" i="1"/>
  <c r="O115" i="1"/>
  <c r="N115" i="1"/>
  <c r="G115" i="1"/>
  <c r="O114" i="1"/>
  <c r="N114" i="1"/>
  <c r="G114" i="1"/>
  <c r="O113" i="1"/>
  <c r="N113" i="1"/>
  <c r="G113" i="1"/>
  <c r="O112" i="1"/>
  <c r="N112" i="1"/>
  <c r="G112" i="1"/>
  <c r="O111" i="1"/>
  <c r="N111" i="1"/>
  <c r="G111" i="1"/>
  <c r="O110" i="1"/>
  <c r="N110" i="1"/>
  <c r="G110" i="1"/>
  <c r="O109" i="1"/>
  <c r="N109" i="1"/>
  <c r="G109" i="1"/>
  <c r="O108" i="1"/>
  <c r="N108" i="1"/>
  <c r="G108" i="1"/>
  <c r="O107" i="1"/>
  <c r="N107" i="1"/>
  <c r="G107" i="1"/>
  <c r="O106" i="1"/>
  <c r="N106" i="1"/>
  <c r="G106" i="1"/>
  <c r="O105" i="1"/>
  <c r="N105" i="1"/>
  <c r="G105" i="1"/>
  <c r="O104" i="1"/>
  <c r="N104" i="1"/>
  <c r="G104" i="1"/>
  <c r="O103" i="1"/>
  <c r="N103" i="1"/>
  <c r="G103" i="1"/>
  <c r="O102" i="1"/>
  <c r="N102" i="1"/>
  <c r="G102" i="1"/>
  <c r="O101" i="1"/>
  <c r="N101" i="1"/>
  <c r="G101" i="1"/>
  <c r="O100" i="1"/>
  <c r="N100" i="1"/>
  <c r="G100" i="1"/>
  <c r="O99" i="1"/>
  <c r="N99" i="1"/>
  <c r="G99" i="1"/>
  <c r="O98" i="1"/>
  <c r="N98" i="1"/>
  <c r="G98" i="1"/>
  <c r="O97" i="1"/>
  <c r="N97" i="1"/>
  <c r="G97" i="1"/>
  <c r="O96" i="1"/>
  <c r="N96" i="1"/>
  <c r="G96" i="1"/>
  <c r="O95" i="1"/>
  <c r="N95" i="1"/>
  <c r="G95" i="1"/>
  <c r="O94" i="1"/>
  <c r="N94" i="1"/>
  <c r="G94" i="1"/>
  <c r="O93" i="1"/>
  <c r="N93" i="1"/>
  <c r="G93" i="1"/>
  <c r="O92" i="1"/>
  <c r="N92" i="1"/>
  <c r="G92" i="1"/>
  <c r="O91" i="1"/>
  <c r="N91" i="1"/>
  <c r="G91" i="1"/>
  <c r="O90" i="1"/>
  <c r="N90" i="1"/>
  <c r="G90" i="1"/>
  <c r="O89" i="1"/>
  <c r="N89" i="1"/>
  <c r="G89" i="1"/>
  <c r="O88" i="1"/>
  <c r="N88" i="1"/>
  <c r="G88" i="1"/>
  <c r="O87" i="1"/>
  <c r="N87" i="1"/>
  <c r="G87" i="1"/>
  <c r="O86" i="1"/>
  <c r="N86" i="1"/>
  <c r="G86" i="1"/>
  <c r="O85" i="1"/>
  <c r="N85" i="1"/>
  <c r="G85" i="1"/>
  <c r="O84" i="1"/>
  <c r="N84" i="1"/>
  <c r="G84" i="1"/>
  <c r="O83" i="1"/>
  <c r="N83" i="1"/>
  <c r="G83" i="1"/>
  <c r="O82" i="1"/>
  <c r="N82" i="1"/>
  <c r="G82" i="1"/>
  <c r="O81" i="1"/>
  <c r="N81" i="1"/>
  <c r="G81" i="1"/>
  <c r="O80" i="1"/>
  <c r="N80" i="1"/>
  <c r="G80" i="1"/>
  <c r="O79" i="1"/>
  <c r="N79" i="1"/>
  <c r="G79" i="1"/>
  <c r="O78" i="1"/>
  <c r="N78" i="1"/>
  <c r="G78" i="1"/>
  <c r="O77" i="1"/>
  <c r="N77" i="1"/>
  <c r="G77" i="1"/>
  <c r="O76" i="1"/>
  <c r="N76" i="1"/>
  <c r="G76" i="1"/>
  <c r="O75" i="1"/>
  <c r="N75" i="1"/>
  <c r="G75" i="1"/>
  <c r="O74" i="1"/>
  <c r="N74" i="1"/>
  <c r="G74" i="1"/>
  <c r="O73" i="1"/>
  <c r="N73" i="1"/>
  <c r="G73" i="1"/>
  <c r="O72" i="1"/>
  <c r="N72" i="1"/>
  <c r="G72" i="1"/>
  <c r="O71" i="1"/>
  <c r="N71" i="1"/>
  <c r="G71" i="1"/>
  <c r="O70" i="1"/>
  <c r="N70" i="1"/>
  <c r="G70" i="1"/>
  <c r="O69" i="1"/>
  <c r="N69" i="1"/>
  <c r="G69" i="1"/>
  <c r="O68" i="1"/>
  <c r="N68" i="1"/>
  <c r="G68" i="1"/>
  <c r="O67" i="1"/>
  <c r="N67" i="1"/>
  <c r="G67" i="1"/>
  <c r="O66" i="1"/>
  <c r="N66" i="1"/>
  <c r="G66" i="1"/>
  <c r="O65" i="1"/>
  <c r="N65" i="1"/>
  <c r="G65" i="1"/>
  <c r="O64" i="1"/>
  <c r="N64" i="1"/>
  <c r="G64" i="1"/>
  <c r="O63" i="1"/>
  <c r="N63" i="1"/>
  <c r="G63" i="1"/>
  <c r="O62" i="1"/>
  <c r="N62" i="1"/>
  <c r="G62" i="1"/>
  <c r="O61" i="1"/>
  <c r="N61" i="1"/>
  <c r="G61" i="1"/>
  <c r="O60" i="1"/>
  <c r="N60" i="1"/>
  <c r="G60" i="1"/>
  <c r="O59" i="1"/>
  <c r="N59" i="1"/>
  <c r="G59" i="1"/>
  <c r="O58" i="1"/>
  <c r="N58" i="1"/>
  <c r="G58" i="1"/>
  <c r="O57" i="1"/>
  <c r="N57" i="1"/>
  <c r="G57" i="1"/>
  <c r="O56" i="1"/>
  <c r="N56" i="1"/>
  <c r="G56" i="1"/>
  <c r="O55" i="1"/>
  <c r="N55" i="1"/>
  <c r="G55" i="1"/>
  <c r="O54" i="1"/>
  <c r="N54" i="1"/>
  <c r="G54" i="1"/>
  <c r="O53" i="1"/>
  <c r="N53" i="1"/>
  <c r="G53" i="1"/>
  <c r="O52" i="1"/>
  <c r="N52" i="1"/>
  <c r="G52" i="1"/>
  <c r="O51" i="1"/>
  <c r="N51" i="1"/>
  <c r="G51" i="1"/>
  <c r="O50" i="1"/>
  <c r="N50" i="1"/>
  <c r="G50" i="1"/>
  <c r="O49" i="1"/>
  <c r="N49" i="1"/>
  <c r="G49" i="1"/>
  <c r="O48" i="1"/>
  <c r="N48" i="1"/>
  <c r="G48" i="1"/>
  <c r="O47" i="1"/>
  <c r="N47" i="1"/>
  <c r="G47" i="1"/>
  <c r="O46" i="1"/>
  <c r="N46" i="1"/>
  <c r="G46" i="1"/>
  <c r="O45" i="1"/>
  <c r="N45" i="1"/>
  <c r="G45" i="1"/>
  <c r="O44" i="1"/>
  <c r="N44" i="1"/>
  <c r="G44" i="1"/>
  <c r="O43" i="1"/>
  <c r="N43" i="1"/>
  <c r="G43" i="1"/>
  <c r="O42" i="1"/>
  <c r="N42" i="1"/>
  <c r="G42" i="1"/>
  <c r="O41" i="1"/>
  <c r="N41" i="1"/>
  <c r="G41" i="1"/>
  <c r="O40" i="1"/>
  <c r="N40" i="1"/>
  <c r="G40" i="1"/>
  <c r="O39" i="1"/>
  <c r="N39" i="1"/>
  <c r="G39" i="1"/>
  <c r="O38" i="1"/>
  <c r="N38" i="1"/>
  <c r="G38" i="1"/>
  <c r="O37" i="1"/>
  <c r="N37" i="1"/>
  <c r="G37" i="1"/>
  <c r="O36" i="1"/>
  <c r="N36" i="1"/>
  <c r="G36" i="1"/>
  <c r="O35" i="1"/>
  <c r="N35" i="1"/>
  <c r="G35" i="1"/>
  <c r="O34" i="1"/>
  <c r="N34" i="1"/>
  <c r="G34" i="1"/>
  <c r="O33" i="1"/>
  <c r="N33" i="1"/>
  <c r="G33" i="1"/>
  <c r="O32" i="1"/>
  <c r="N32" i="1"/>
  <c r="G32" i="1"/>
  <c r="O31" i="1"/>
  <c r="N31" i="1"/>
  <c r="G31" i="1"/>
  <c r="O30" i="1"/>
  <c r="N30" i="1"/>
  <c r="G30" i="1"/>
  <c r="O29" i="1"/>
  <c r="N29" i="1"/>
  <c r="G29" i="1"/>
  <c r="O28" i="1"/>
  <c r="N28" i="1"/>
  <c r="G28" i="1"/>
  <c r="O27" i="1"/>
  <c r="N27" i="1"/>
  <c r="G27" i="1"/>
  <c r="O26" i="1"/>
  <c r="N26" i="1"/>
  <c r="G26" i="1"/>
  <c r="O25" i="1"/>
  <c r="N25" i="1"/>
  <c r="G25" i="1"/>
  <c r="O24" i="1"/>
  <c r="N24" i="1"/>
  <c r="G24" i="1"/>
  <c r="O23" i="1"/>
  <c r="N23" i="1"/>
  <c r="G23" i="1"/>
  <c r="O22" i="1"/>
  <c r="N22" i="1"/>
  <c r="G22" i="1"/>
  <c r="O21" i="1"/>
  <c r="N21" i="1"/>
  <c r="G21" i="1"/>
  <c r="O20" i="1"/>
  <c r="N20" i="1"/>
  <c r="G20" i="1"/>
  <c r="O19" i="1"/>
  <c r="N19" i="1"/>
  <c r="G19" i="1"/>
  <c r="O18" i="1"/>
  <c r="N18" i="1"/>
  <c r="G18" i="1"/>
  <c r="O17" i="1"/>
  <c r="N17" i="1"/>
  <c r="G17" i="1"/>
  <c r="O16" i="1"/>
  <c r="N16" i="1"/>
  <c r="G16" i="1"/>
  <c r="O15" i="1"/>
  <c r="N15" i="1"/>
  <c r="G15" i="1"/>
  <c r="O14" i="1"/>
  <c r="N14" i="1"/>
  <c r="G14" i="1"/>
  <c r="O13" i="1"/>
  <c r="N13" i="1"/>
  <c r="G13" i="1"/>
  <c r="O12" i="1"/>
  <c r="N12" i="1"/>
  <c r="G12" i="1"/>
  <c r="O11" i="1"/>
  <c r="N11" i="1"/>
  <c r="G11" i="1"/>
  <c r="O10" i="1"/>
  <c r="N10" i="1"/>
  <c r="G10" i="1"/>
  <c r="O9" i="1"/>
  <c r="N9" i="1"/>
  <c r="G9" i="1"/>
  <c r="O8" i="1"/>
  <c r="N8" i="1"/>
  <c r="G8" i="1"/>
  <c r="O7" i="1"/>
  <c r="N7" i="1"/>
  <c r="G7" i="1"/>
  <c r="O6" i="1"/>
  <c r="N6" i="1"/>
  <c r="G6" i="1"/>
  <c r="O5" i="1"/>
  <c r="N5" i="1"/>
  <c r="G5" i="1"/>
  <c r="O4" i="1"/>
  <c r="N4" i="1"/>
  <c r="G4" i="1"/>
  <c r="O3" i="1"/>
  <c r="N3" i="1"/>
  <c r="G3" i="1"/>
  <c r="O2" i="1"/>
  <c r="N2" i="1"/>
  <c r="G2" i="1"/>
</calcChain>
</file>

<file path=xl/sharedStrings.xml><?xml version="1.0" encoding="utf-8"?>
<sst xmlns="http://schemas.openxmlformats.org/spreadsheetml/2006/main" count="2717" uniqueCount="130">
  <si>
    <t>Date_of_Journey</t>
  </si>
  <si>
    <t>Source</t>
  </si>
  <si>
    <t>Destination</t>
  </si>
  <si>
    <t>Route</t>
  </si>
  <si>
    <t>Total_Stops</t>
  </si>
  <si>
    <t>S_TotalStop</t>
  </si>
  <si>
    <t>Additional_Info</t>
  </si>
  <si>
    <t>Arrival_hour</t>
  </si>
  <si>
    <t>Departure_hour</t>
  </si>
  <si>
    <t>Airline</t>
  </si>
  <si>
    <t>Price</t>
  </si>
  <si>
    <t>Total_Duration</t>
  </si>
  <si>
    <t>C_TotalDuration</t>
  </si>
  <si>
    <t>S_TotalDuration</t>
  </si>
  <si>
    <t>1/05/2019</t>
  </si>
  <si>
    <t>Kolkata</t>
  </si>
  <si>
    <t>Banglore</t>
  </si>
  <si>
    <t>CCU  GAU  DEL  BLR</t>
  </si>
  <si>
    <t>2 stops</t>
  </si>
  <si>
    <t>No info</t>
  </si>
  <si>
    <t>Air India</t>
  </si>
  <si>
    <t>9/03/2019</t>
  </si>
  <si>
    <t>Delhi</t>
  </si>
  <si>
    <t>Cochin</t>
  </si>
  <si>
    <t>DEL  COK</t>
  </si>
  <si>
    <t>non-stop</t>
  </si>
  <si>
    <t>In-flight meal not included</t>
  </si>
  <si>
    <t>Jet Airways</t>
  </si>
  <si>
    <t>9/05/2019</t>
  </si>
  <si>
    <t>DEL  BOM  COK</t>
  </si>
  <si>
    <t>1 stop</t>
  </si>
  <si>
    <t>3/04/2019</t>
  </si>
  <si>
    <t>CCU  BLR</t>
  </si>
  <si>
    <t>SpiceJet</t>
  </si>
  <si>
    <t>6/03/2019</t>
  </si>
  <si>
    <t>27/05/2019</t>
  </si>
  <si>
    <t>6/06/2019</t>
  </si>
  <si>
    <t>DEL  MAA  COK</t>
  </si>
  <si>
    <t>24/04/2019</t>
  </si>
  <si>
    <t>BLR  DEL</t>
  </si>
  <si>
    <t>24/06/2019</t>
  </si>
  <si>
    <t>12/05/2019</t>
  </si>
  <si>
    <t>Air Asia</t>
  </si>
  <si>
    <t>3/06/2019</t>
  </si>
  <si>
    <t>CCU  BOM  BLR</t>
  </si>
  <si>
    <t>12/06/2019</t>
  </si>
  <si>
    <t>DEL  IDR  BOM  COK</t>
  </si>
  <si>
    <t>Mumbai</t>
  </si>
  <si>
    <t>Hyderabad</t>
  </si>
  <si>
    <t>BOM  HYD</t>
  </si>
  <si>
    <t>IndiGo</t>
  </si>
  <si>
    <t>CCU  DEL  BLR</t>
  </si>
  <si>
    <t>18/04/2019</t>
  </si>
  <si>
    <t>GoAir</t>
  </si>
  <si>
    <t>21/03/2019</t>
  </si>
  <si>
    <t>DEL  BLR  COK</t>
  </si>
  <si>
    <t>3/03/2019</t>
  </si>
  <si>
    <t>DEL  GOI  BOM  COK</t>
  </si>
  <si>
    <t>15/06/2019</t>
  </si>
  <si>
    <t>Multiple carriers</t>
  </si>
  <si>
    <t>24/03/2019</t>
  </si>
  <si>
    <t>Chennai</t>
  </si>
  <si>
    <t>MAA  CCU</t>
  </si>
  <si>
    <t>21/06/2019</t>
  </si>
  <si>
    <t>27/04/2019</t>
  </si>
  <si>
    <t>Vistara</t>
  </si>
  <si>
    <t>DEL  AMD  BOM  COK</t>
  </si>
  <si>
    <t>3/05/2019</t>
  </si>
  <si>
    <t>21/05/2019</t>
  </si>
  <si>
    <t>DEL  LKO  BOM  COK</t>
  </si>
  <si>
    <t>6/05/2019</t>
  </si>
  <si>
    <t>New Delhi</t>
  </si>
  <si>
    <t>15/05/2019</t>
  </si>
  <si>
    <t>CCU  IXR  DEL  BLR</t>
  </si>
  <si>
    <t>09/03/2019</t>
  </si>
  <si>
    <t>BLR  CCU  DEL</t>
  </si>
  <si>
    <t>DEL  ATQ  BOM  COK</t>
  </si>
  <si>
    <t>DEL  HYD  BOM  COK</t>
  </si>
  <si>
    <t>1/06/2019</t>
  </si>
  <si>
    <t>DEL  HYD  COK</t>
  </si>
  <si>
    <t>DEL  CCU  BOM  COK</t>
  </si>
  <si>
    <t>9/06/2019</t>
  </si>
  <si>
    <t>No check-in baggage included</t>
  </si>
  <si>
    <t>18/05/2019</t>
  </si>
  <si>
    <t>DEL  TRV  COK</t>
  </si>
  <si>
    <t>18/03/2019</t>
  </si>
  <si>
    <t>BLR  BOM  DEL</t>
  </si>
  <si>
    <t>27/03/2019</t>
  </si>
  <si>
    <t>1/04/2019</t>
  </si>
  <si>
    <t>DEL  IXC  BOM  COK</t>
  </si>
  <si>
    <t>DEL  UDR  BOM  COK</t>
  </si>
  <si>
    <t>12/03/2019</t>
  </si>
  <si>
    <t>BOM  DEL  HYD</t>
  </si>
  <si>
    <t>24/05/2019</t>
  </si>
  <si>
    <t>27/06/2019</t>
  </si>
  <si>
    <t>CCU  DEL  COK  BLR</t>
  </si>
  <si>
    <t>6/04/2019</t>
  </si>
  <si>
    <t>DEL  AMD  COK</t>
  </si>
  <si>
    <t>CCU  BOM  PNQ  BLR</t>
  </si>
  <si>
    <t>DEL  JDH  BOM  COK</t>
  </si>
  <si>
    <t>18/06/2019</t>
  </si>
  <si>
    <t>21/04/2019</t>
  </si>
  <si>
    <t>01/03/2019</t>
  </si>
  <si>
    <t>DEL  GWL  IDR  BOM  COK</t>
  </si>
  <si>
    <t>3 stops</t>
  </si>
  <si>
    <t>CCU  GAU  BLR</t>
  </si>
  <si>
    <t>DEL  JAI  BOM  COK</t>
  </si>
  <si>
    <t>DEL  RPR  NAG  BOM  COK</t>
  </si>
  <si>
    <t>CCU  BOM  HBX  BLR</t>
  </si>
  <si>
    <t>CCU  BBI  BOM  BLR</t>
  </si>
  <si>
    <t>DEL  BDQ  BOM  COK</t>
  </si>
  <si>
    <t>BOM  BHO  DEL  HYD</t>
  </si>
  <si>
    <t>Multiple carriers Premium economy</t>
  </si>
  <si>
    <t>DEL  NAG  BOM  COK</t>
  </si>
  <si>
    <t>CCU  BBI  BLR</t>
  </si>
  <si>
    <t>9/04/2019</t>
  </si>
  <si>
    <t>BLR  HYD  DEL</t>
  </si>
  <si>
    <t>12/04/2019</t>
  </si>
  <si>
    <t>DEL  BHO  BOM  COK</t>
  </si>
  <si>
    <t>DEL  HYD  MAA  COK</t>
  </si>
  <si>
    <t>03/03/2019</t>
  </si>
  <si>
    <t>BLR  BOM  NAG  DEL</t>
  </si>
  <si>
    <t>15/04/2019</t>
  </si>
  <si>
    <t>CCU  MAA  BLR</t>
  </si>
  <si>
    <t>CCU  JAI  DEL  BLR</t>
  </si>
  <si>
    <t>BLR  HYD  VGA  DEL</t>
  </si>
  <si>
    <t>15/03/2019</t>
  </si>
  <si>
    <t>06/03/2019</t>
  </si>
  <si>
    <t>DEL  PNQ  COK</t>
  </si>
  <si>
    <t>Month_Yr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</si>
</sst>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6AC3-EF7F-4151-BA60-CF2845C51379}">
  <dimension ref="A1:O387"/>
  <sheetViews>
    <sheetView tabSelected="1" workbookViewId="0">
      <selection activeCell="C11" sqref="C11"/>
    </sheetView>
  </sheetViews>
  <sheetFormatPr defaultRowHeight="15" x14ac:dyDescent="0.25"/>
  <sheetData>
    <row r="1" spans="1:15" x14ac:dyDescent="0.25">
      <c r="A1" t="s">
        <v>0</v>
      </c>
      <c r="B1" t="s">
        <v>129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f>YEAR(A2) * 100 + MONTH(A2)</f>
        <v>201905</v>
      </c>
      <c r="C2" t="s">
        <v>15</v>
      </c>
      <c r="D2" t="s">
        <v>16</v>
      </c>
      <c r="E2" t="s">
        <v>17</v>
      </c>
      <c r="F2" t="s">
        <v>18</v>
      </c>
      <c r="G2">
        <f>IF(F2="1 stop", 1, IF(F2="2 stops", 2, IF(F2="3 stops", 3, 4)))</f>
        <v>2</v>
      </c>
      <c r="H2" t="s">
        <v>19</v>
      </c>
      <c r="I2">
        <v>23</v>
      </c>
      <c r="J2">
        <v>9</v>
      </c>
      <c r="K2" t="s">
        <v>20</v>
      </c>
      <c r="L2">
        <v>13227</v>
      </c>
      <c r="M2">
        <v>13.4</v>
      </c>
      <c r="N2" t="str">
        <f t="shared" ref="N2:N65" si="0">IF(M2 &lt; 5, "Very Short",
    IF(M2 &lt; 10, "Short",
        IF(M2 &lt; 20, "Medium",
            IF(M2 &lt; 30, "Long", "Very Long")
        )
    )
)</f>
        <v>Medium</v>
      </c>
      <c r="O2">
        <f>IF(M2 &lt; 5, 1,
    IF(M2 &lt; 10, 2,
        IF(M2 &lt; 20, 3,
            IF(M2 &lt; 30, 4, 5)
        )
    )
)</f>
        <v>3</v>
      </c>
    </row>
    <row r="3" spans="1:15" x14ac:dyDescent="0.25">
      <c r="A3" t="s">
        <v>21</v>
      </c>
      <c r="B3">
        <f t="shared" ref="B3:B66" si="1">YEAR(A3) * 100 + MONTH(A3)</f>
        <v>201903</v>
      </c>
      <c r="C3" t="s">
        <v>22</v>
      </c>
      <c r="D3" t="s">
        <v>23</v>
      </c>
      <c r="E3" t="s">
        <v>24</v>
      </c>
      <c r="F3" t="s">
        <v>25</v>
      </c>
      <c r="G3">
        <f t="shared" ref="G3:G66" si="2">IF(F3="1 stop", 1, IF(F3="2 stops", 2, IF(F3="3 stops", 3, 4)))</f>
        <v>4</v>
      </c>
      <c r="H3" t="s">
        <v>26</v>
      </c>
      <c r="I3">
        <v>14</v>
      </c>
      <c r="J3">
        <v>11</v>
      </c>
      <c r="K3" t="s">
        <v>27</v>
      </c>
      <c r="L3">
        <v>7202</v>
      </c>
      <c r="M3">
        <v>3.3</v>
      </c>
      <c r="N3" t="str">
        <f t="shared" si="0"/>
        <v>Very Short</v>
      </c>
      <c r="O3">
        <f t="shared" ref="O3:O66" si="3">IF(M3 &lt; 5, 1,
    IF(M3 &lt; 10, 2,
        IF(M3 &lt; 20, 3,
            IF(M3 &lt; 30, 4, 5)
        )
    )
)</f>
        <v>1</v>
      </c>
    </row>
    <row r="4" spans="1:15" x14ac:dyDescent="0.25">
      <c r="A4" t="s">
        <v>28</v>
      </c>
      <c r="B4">
        <f t="shared" si="1"/>
        <v>201905</v>
      </c>
      <c r="C4" t="s">
        <v>22</v>
      </c>
      <c r="D4" t="s">
        <v>23</v>
      </c>
      <c r="E4" t="s">
        <v>29</v>
      </c>
      <c r="F4" t="s">
        <v>30</v>
      </c>
      <c r="G4">
        <f t="shared" si="2"/>
        <v>1</v>
      </c>
      <c r="H4" t="s">
        <v>19</v>
      </c>
      <c r="I4">
        <v>19</v>
      </c>
      <c r="J4">
        <v>7</v>
      </c>
      <c r="K4" t="s">
        <v>27</v>
      </c>
      <c r="L4">
        <v>15554</v>
      </c>
      <c r="M4">
        <v>11.9</v>
      </c>
      <c r="N4" t="str">
        <f t="shared" si="0"/>
        <v>Medium</v>
      </c>
      <c r="O4">
        <f t="shared" si="3"/>
        <v>3</v>
      </c>
    </row>
    <row r="5" spans="1:15" x14ac:dyDescent="0.25">
      <c r="A5" t="s">
        <v>31</v>
      </c>
      <c r="B5">
        <f t="shared" si="1"/>
        <v>201904</v>
      </c>
      <c r="C5" t="s">
        <v>15</v>
      </c>
      <c r="D5" t="s">
        <v>16</v>
      </c>
      <c r="E5" t="s">
        <v>32</v>
      </c>
      <c r="F5" t="s">
        <v>25</v>
      </c>
      <c r="G5">
        <f t="shared" si="2"/>
        <v>4</v>
      </c>
      <c r="H5" t="s">
        <v>19</v>
      </c>
      <c r="I5">
        <v>0</v>
      </c>
      <c r="J5">
        <v>22</v>
      </c>
      <c r="K5" t="s">
        <v>33</v>
      </c>
      <c r="L5">
        <v>3873</v>
      </c>
      <c r="M5">
        <v>2.2999999999999998</v>
      </c>
      <c r="N5" t="str">
        <f t="shared" si="0"/>
        <v>Very Short</v>
      </c>
      <c r="O5">
        <f t="shared" si="3"/>
        <v>1</v>
      </c>
    </row>
    <row r="6" spans="1:15" x14ac:dyDescent="0.25">
      <c r="A6" t="s">
        <v>34</v>
      </c>
      <c r="B6">
        <f t="shared" si="1"/>
        <v>201903</v>
      </c>
      <c r="C6" t="s">
        <v>22</v>
      </c>
      <c r="D6" t="s">
        <v>23</v>
      </c>
      <c r="E6" t="s">
        <v>29</v>
      </c>
      <c r="F6" t="s">
        <v>30</v>
      </c>
      <c r="G6">
        <f t="shared" si="2"/>
        <v>1</v>
      </c>
      <c r="H6" t="s">
        <v>19</v>
      </c>
      <c r="I6">
        <v>4</v>
      </c>
      <c r="J6">
        <v>2</v>
      </c>
      <c r="K6" t="s">
        <v>27</v>
      </c>
      <c r="L6">
        <v>17024</v>
      </c>
      <c r="M6">
        <v>26.2</v>
      </c>
      <c r="N6" t="str">
        <f t="shared" si="0"/>
        <v>Long</v>
      </c>
      <c r="O6">
        <f t="shared" si="3"/>
        <v>4</v>
      </c>
    </row>
    <row r="7" spans="1:15" x14ac:dyDescent="0.25">
      <c r="A7" t="s">
        <v>35</v>
      </c>
      <c r="B7">
        <f t="shared" si="1"/>
        <v>201905</v>
      </c>
      <c r="C7" t="s">
        <v>22</v>
      </c>
      <c r="D7" t="s">
        <v>23</v>
      </c>
      <c r="E7" t="s">
        <v>29</v>
      </c>
      <c r="F7" t="s">
        <v>30</v>
      </c>
      <c r="G7">
        <f t="shared" si="2"/>
        <v>1</v>
      </c>
      <c r="H7" t="s">
        <v>26</v>
      </c>
      <c r="I7">
        <v>4</v>
      </c>
      <c r="J7">
        <v>13</v>
      </c>
      <c r="K7" t="s">
        <v>27</v>
      </c>
      <c r="L7">
        <v>12898</v>
      </c>
      <c r="M7">
        <v>15.4</v>
      </c>
      <c r="N7" t="str">
        <f t="shared" si="0"/>
        <v>Medium</v>
      </c>
      <c r="O7">
        <f t="shared" si="3"/>
        <v>3</v>
      </c>
    </row>
    <row r="8" spans="1:15" x14ac:dyDescent="0.25">
      <c r="A8" t="s">
        <v>36</v>
      </c>
      <c r="B8">
        <f t="shared" si="1"/>
        <v>201906</v>
      </c>
      <c r="C8" t="s">
        <v>22</v>
      </c>
      <c r="D8" t="s">
        <v>23</v>
      </c>
      <c r="E8" t="s">
        <v>37</v>
      </c>
      <c r="F8" t="s">
        <v>30</v>
      </c>
      <c r="G8">
        <f t="shared" si="2"/>
        <v>1</v>
      </c>
      <c r="H8" t="s">
        <v>19</v>
      </c>
      <c r="I8">
        <v>11</v>
      </c>
      <c r="J8">
        <v>6</v>
      </c>
      <c r="K8" t="s">
        <v>33</v>
      </c>
      <c r="L8">
        <v>9704.7282608999994</v>
      </c>
      <c r="M8">
        <v>5.3</v>
      </c>
      <c r="N8" t="str">
        <f t="shared" si="0"/>
        <v>Short</v>
      </c>
      <c r="O8">
        <f t="shared" si="3"/>
        <v>2</v>
      </c>
    </row>
    <row r="9" spans="1:15" x14ac:dyDescent="0.25">
      <c r="A9" t="s">
        <v>38</v>
      </c>
      <c r="B9">
        <f t="shared" si="1"/>
        <v>201904</v>
      </c>
      <c r="C9" t="s">
        <v>16</v>
      </c>
      <c r="D9" t="s">
        <v>22</v>
      </c>
      <c r="E9" t="s">
        <v>39</v>
      </c>
      <c r="F9" t="s">
        <v>25</v>
      </c>
      <c r="G9">
        <f t="shared" si="2"/>
        <v>4</v>
      </c>
      <c r="H9" t="s">
        <v>19</v>
      </c>
      <c r="I9">
        <v>2</v>
      </c>
      <c r="J9">
        <v>23</v>
      </c>
      <c r="K9" t="s">
        <v>27</v>
      </c>
      <c r="L9">
        <v>3943</v>
      </c>
      <c r="M9">
        <v>2.8</v>
      </c>
      <c r="N9" t="str">
        <f t="shared" si="0"/>
        <v>Very Short</v>
      </c>
      <c r="O9">
        <f t="shared" si="3"/>
        <v>1</v>
      </c>
    </row>
    <row r="10" spans="1:15" x14ac:dyDescent="0.25">
      <c r="A10" t="s">
        <v>40</v>
      </c>
      <c r="B10">
        <f t="shared" si="1"/>
        <v>201906</v>
      </c>
      <c r="C10" t="s">
        <v>22</v>
      </c>
      <c r="D10" t="s">
        <v>23</v>
      </c>
      <c r="E10" t="s">
        <v>29</v>
      </c>
      <c r="F10" t="s">
        <v>30</v>
      </c>
      <c r="G10">
        <f t="shared" si="2"/>
        <v>1</v>
      </c>
      <c r="H10" t="s">
        <v>26</v>
      </c>
      <c r="I10">
        <v>12</v>
      </c>
      <c r="J10">
        <v>9</v>
      </c>
      <c r="K10" t="s">
        <v>27</v>
      </c>
      <c r="L10">
        <v>10262</v>
      </c>
      <c r="M10">
        <v>27.6</v>
      </c>
      <c r="N10" t="str">
        <f t="shared" si="0"/>
        <v>Long</v>
      </c>
      <c r="O10">
        <f t="shared" si="3"/>
        <v>4</v>
      </c>
    </row>
    <row r="11" spans="1:15" x14ac:dyDescent="0.25">
      <c r="A11" t="s">
        <v>41</v>
      </c>
      <c r="B11">
        <f t="shared" si="1"/>
        <v>201905</v>
      </c>
      <c r="C11" t="s">
        <v>15</v>
      </c>
      <c r="D11" t="s">
        <v>16</v>
      </c>
      <c r="E11" t="s">
        <v>32</v>
      </c>
      <c r="F11" t="s">
        <v>25</v>
      </c>
      <c r="G11">
        <f t="shared" si="2"/>
        <v>4</v>
      </c>
      <c r="H11" t="s">
        <v>19</v>
      </c>
      <c r="I11">
        <v>12</v>
      </c>
      <c r="J11">
        <v>10</v>
      </c>
      <c r="K11" t="s">
        <v>42</v>
      </c>
      <c r="L11">
        <v>9704.7282608999994</v>
      </c>
      <c r="M11">
        <v>2.6</v>
      </c>
      <c r="N11" t="str">
        <f t="shared" si="0"/>
        <v>Very Short</v>
      </c>
      <c r="O11">
        <f t="shared" si="3"/>
        <v>1</v>
      </c>
    </row>
    <row r="12" spans="1:15" x14ac:dyDescent="0.25">
      <c r="A12" t="s">
        <v>43</v>
      </c>
      <c r="B12">
        <f t="shared" si="1"/>
        <v>201906</v>
      </c>
      <c r="C12" t="s">
        <v>22</v>
      </c>
      <c r="D12" t="s">
        <v>23</v>
      </c>
      <c r="E12" t="s">
        <v>29</v>
      </c>
      <c r="F12" t="s">
        <v>30</v>
      </c>
      <c r="G12">
        <f t="shared" si="2"/>
        <v>1</v>
      </c>
      <c r="H12" t="s">
        <v>19</v>
      </c>
      <c r="I12">
        <v>19</v>
      </c>
      <c r="J12">
        <v>16</v>
      </c>
      <c r="K12" t="s">
        <v>27</v>
      </c>
      <c r="L12">
        <v>14714</v>
      </c>
      <c r="M12">
        <v>11.465204677999999</v>
      </c>
      <c r="N12" t="str">
        <f t="shared" si="0"/>
        <v>Medium</v>
      </c>
      <c r="O12">
        <f t="shared" si="3"/>
        <v>3</v>
      </c>
    </row>
    <row r="13" spans="1:15" x14ac:dyDescent="0.25">
      <c r="A13" t="s">
        <v>14</v>
      </c>
      <c r="B13">
        <f t="shared" si="1"/>
        <v>201905</v>
      </c>
      <c r="C13" t="s">
        <v>15</v>
      </c>
      <c r="D13" t="s">
        <v>16</v>
      </c>
      <c r="E13" t="s">
        <v>44</v>
      </c>
      <c r="F13" t="s">
        <v>30</v>
      </c>
      <c r="G13">
        <f t="shared" si="2"/>
        <v>1</v>
      </c>
      <c r="H13" t="s">
        <v>19</v>
      </c>
      <c r="I13">
        <v>20</v>
      </c>
      <c r="J13">
        <v>8</v>
      </c>
      <c r="K13" t="s">
        <v>27</v>
      </c>
      <c r="L13">
        <v>14781</v>
      </c>
      <c r="M13">
        <v>12.3</v>
      </c>
      <c r="N13" t="str">
        <f t="shared" si="0"/>
        <v>Medium</v>
      </c>
      <c r="O13">
        <f t="shared" si="3"/>
        <v>3</v>
      </c>
    </row>
    <row r="14" spans="1:15" x14ac:dyDescent="0.25">
      <c r="A14" t="s">
        <v>45</v>
      </c>
      <c r="B14">
        <f t="shared" si="1"/>
        <v>201906</v>
      </c>
      <c r="C14" t="s">
        <v>22</v>
      </c>
      <c r="D14" t="s">
        <v>23</v>
      </c>
      <c r="E14" t="s">
        <v>46</v>
      </c>
      <c r="F14" t="s">
        <v>18</v>
      </c>
      <c r="G14">
        <f t="shared" si="2"/>
        <v>2</v>
      </c>
      <c r="H14" t="s">
        <v>26</v>
      </c>
      <c r="I14">
        <v>12</v>
      </c>
      <c r="J14">
        <v>21</v>
      </c>
      <c r="K14" t="s">
        <v>27</v>
      </c>
      <c r="L14">
        <v>11507</v>
      </c>
      <c r="M14">
        <v>15.2</v>
      </c>
      <c r="N14" t="str">
        <f t="shared" si="0"/>
        <v>Medium</v>
      </c>
      <c r="O14">
        <f t="shared" si="3"/>
        <v>3</v>
      </c>
    </row>
    <row r="15" spans="1:15" x14ac:dyDescent="0.25">
      <c r="A15" t="s">
        <v>43</v>
      </c>
      <c r="B15">
        <f t="shared" si="1"/>
        <v>201906</v>
      </c>
      <c r="C15" t="s">
        <v>47</v>
      </c>
      <c r="D15" t="s">
        <v>48</v>
      </c>
      <c r="E15" t="s">
        <v>49</v>
      </c>
      <c r="F15" t="s">
        <v>25</v>
      </c>
      <c r="G15">
        <f t="shared" si="2"/>
        <v>4</v>
      </c>
      <c r="H15" t="s">
        <v>19</v>
      </c>
      <c r="I15">
        <v>20</v>
      </c>
      <c r="J15">
        <v>19</v>
      </c>
      <c r="K15" t="s">
        <v>50</v>
      </c>
      <c r="L15">
        <v>2754</v>
      </c>
      <c r="M15">
        <v>1.5</v>
      </c>
      <c r="N15" t="str">
        <f t="shared" si="0"/>
        <v>Very Short</v>
      </c>
      <c r="O15">
        <f t="shared" si="3"/>
        <v>1</v>
      </c>
    </row>
    <row r="16" spans="1:15" x14ac:dyDescent="0.25">
      <c r="A16" t="s">
        <v>45</v>
      </c>
      <c r="B16">
        <f t="shared" si="1"/>
        <v>201906</v>
      </c>
      <c r="C16" t="s">
        <v>15</v>
      </c>
      <c r="D16" t="s">
        <v>16</v>
      </c>
      <c r="E16" t="s">
        <v>44</v>
      </c>
      <c r="F16" t="s">
        <v>30</v>
      </c>
      <c r="G16">
        <f t="shared" si="2"/>
        <v>1</v>
      </c>
      <c r="H16" t="s">
        <v>26</v>
      </c>
      <c r="I16">
        <v>4</v>
      </c>
      <c r="J16">
        <v>8</v>
      </c>
      <c r="K16" t="s">
        <v>27</v>
      </c>
      <c r="L16">
        <v>6224</v>
      </c>
      <c r="M16">
        <v>20.3</v>
      </c>
      <c r="N16" t="str">
        <f t="shared" si="0"/>
        <v>Long</v>
      </c>
      <c r="O16">
        <f t="shared" si="3"/>
        <v>4</v>
      </c>
    </row>
    <row r="17" spans="1:15" x14ac:dyDescent="0.25">
      <c r="A17" t="s">
        <v>14</v>
      </c>
      <c r="B17">
        <f t="shared" si="1"/>
        <v>201905</v>
      </c>
      <c r="C17" t="s">
        <v>15</v>
      </c>
      <c r="D17" t="s">
        <v>16</v>
      </c>
      <c r="E17" t="s">
        <v>51</v>
      </c>
      <c r="F17" t="s">
        <v>30</v>
      </c>
      <c r="G17">
        <f t="shared" si="2"/>
        <v>1</v>
      </c>
      <c r="H17" t="s">
        <v>19</v>
      </c>
      <c r="I17">
        <v>22</v>
      </c>
      <c r="J17">
        <v>7</v>
      </c>
      <c r="K17" t="s">
        <v>27</v>
      </c>
      <c r="L17">
        <v>8452</v>
      </c>
      <c r="M17">
        <v>15.5</v>
      </c>
      <c r="N17" t="str">
        <f t="shared" si="0"/>
        <v>Medium</v>
      </c>
      <c r="O17">
        <f t="shared" si="3"/>
        <v>3</v>
      </c>
    </row>
    <row r="18" spans="1:15" x14ac:dyDescent="0.25">
      <c r="A18" t="s">
        <v>52</v>
      </c>
      <c r="B18">
        <f t="shared" si="1"/>
        <v>201904</v>
      </c>
      <c r="C18" t="s">
        <v>16</v>
      </c>
      <c r="D18" t="s">
        <v>22</v>
      </c>
      <c r="E18" t="s">
        <v>39</v>
      </c>
      <c r="F18" t="s">
        <v>25</v>
      </c>
      <c r="G18">
        <f t="shared" si="2"/>
        <v>4</v>
      </c>
      <c r="H18" t="s">
        <v>19</v>
      </c>
      <c r="I18">
        <v>14</v>
      </c>
      <c r="J18">
        <v>11</v>
      </c>
      <c r="K18" t="s">
        <v>53</v>
      </c>
      <c r="L18">
        <v>4937</v>
      </c>
      <c r="M18">
        <v>2.8</v>
      </c>
      <c r="N18" t="str">
        <f t="shared" si="0"/>
        <v>Very Short</v>
      </c>
      <c r="O18">
        <f t="shared" si="3"/>
        <v>1</v>
      </c>
    </row>
    <row r="19" spans="1:15" x14ac:dyDescent="0.25">
      <c r="A19" t="s">
        <v>54</v>
      </c>
      <c r="B19">
        <f t="shared" si="1"/>
        <v>201903</v>
      </c>
      <c r="C19" t="s">
        <v>22</v>
      </c>
      <c r="D19" t="s">
        <v>23</v>
      </c>
      <c r="E19" t="s">
        <v>55</v>
      </c>
      <c r="F19" t="s">
        <v>30</v>
      </c>
      <c r="G19">
        <f t="shared" si="2"/>
        <v>1</v>
      </c>
      <c r="H19" t="s">
        <v>19</v>
      </c>
      <c r="I19">
        <v>23</v>
      </c>
      <c r="J19">
        <v>17</v>
      </c>
      <c r="K19" t="s">
        <v>27</v>
      </c>
      <c r="L19">
        <v>9704.7282608999994</v>
      </c>
      <c r="M19">
        <v>5.3</v>
      </c>
      <c r="N19" t="str">
        <f t="shared" si="0"/>
        <v>Short</v>
      </c>
      <c r="O19">
        <f t="shared" si="3"/>
        <v>2</v>
      </c>
    </row>
    <row r="20" spans="1:15" x14ac:dyDescent="0.25">
      <c r="A20" t="s">
        <v>36</v>
      </c>
      <c r="B20">
        <f t="shared" si="1"/>
        <v>201906</v>
      </c>
      <c r="C20" t="s">
        <v>22</v>
      </c>
      <c r="D20" t="s">
        <v>23</v>
      </c>
      <c r="E20" t="s">
        <v>29</v>
      </c>
      <c r="F20" t="s">
        <v>30</v>
      </c>
      <c r="G20">
        <f t="shared" si="2"/>
        <v>1</v>
      </c>
      <c r="H20" t="s">
        <v>19</v>
      </c>
      <c r="I20">
        <v>4</v>
      </c>
      <c r="J20">
        <v>20</v>
      </c>
      <c r="K20" t="s">
        <v>27</v>
      </c>
      <c r="L20">
        <v>14714</v>
      </c>
      <c r="M20">
        <v>7.5</v>
      </c>
      <c r="N20" t="str">
        <f t="shared" si="0"/>
        <v>Short</v>
      </c>
      <c r="O20">
        <f t="shared" si="3"/>
        <v>2</v>
      </c>
    </row>
    <row r="21" spans="1:15" x14ac:dyDescent="0.25">
      <c r="A21" t="s">
        <v>56</v>
      </c>
      <c r="B21">
        <f t="shared" si="1"/>
        <v>201903</v>
      </c>
      <c r="C21" t="s">
        <v>22</v>
      </c>
      <c r="D21" t="s">
        <v>23</v>
      </c>
      <c r="E21" t="s">
        <v>57</v>
      </c>
      <c r="F21" t="s">
        <v>18</v>
      </c>
      <c r="G21">
        <f t="shared" si="2"/>
        <v>2</v>
      </c>
      <c r="H21" t="s">
        <v>19</v>
      </c>
      <c r="I21">
        <v>19</v>
      </c>
      <c r="J21">
        <v>22</v>
      </c>
      <c r="K21" t="s">
        <v>20</v>
      </c>
      <c r="L21">
        <v>22096</v>
      </c>
      <c r="M21">
        <v>21.3</v>
      </c>
      <c r="N21" t="str">
        <f t="shared" si="0"/>
        <v>Long</v>
      </c>
      <c r="O21">
        <f t="shared" si="3"/>
        <v>4</v>
      </c>
    </row>
    <row r="22" spans="1:15" x14ac:dyDescent="0.25">
      <c r="A22" t="s">
        <v>58</v>
      </c>
      <c r="B22">
        <f t="shared" si="1"/>
        <v>201906</v>
      </c>
      <c r="C22" t="s">
        <v>22</v>
      </c>
      <c r="D22" t="s">
        <v>23</v>
      </c>
      <c r="E22" t="s">
        <v>29</v>
      </c>
      <c r="F22" t="s">
        <v>30</v>
      </c>
      <c r="G22">
        <f t="shared" si="2"/>
        <v>1</v>
      </c>
      <c r="H22" t="s">
        <v>19</v>
      </c>
      <c r="I22">
        <v>1</v>
      </c>
      <c r="J22">
        <v>18</v>
      </c>
      <c r="K22" t="s">
        <v>59</v>
      </c>
      <c r="L22">
        <v>9704.7282608999994</v>
      </c>
      <c r="M22">
        <v>7.5</v>
      </c>
      <c r="N22" t="str">
        <f t="shared" si="0"/>
        <v>Short</v>
      </c>
      <c r="O22">
        <f t="shared" si="3"/>
        <v>2</v>
      </c>
    </row>
    <row r="23" spans="1:15" x14ac:dyDescent="0.25">
      <c r="A23" t="s">
        <v>60</v>
      </c>
      <c r="B23">
        <f t="shared" si="1"/>
        <v>201903</v>
      </c>
      <c r="C23" t="s">
        <v>15</v>
      </c>
      <c r="D23" t="s">
        <v>16</v>
      </c>
      <c r="E23" t="s">
        <v>44</v>
      </c>
      <c r="F23" t="s">
        <v>30</v>
      </c>
      <c r="G23">
        <f t="shared" si="2"/>
        <v>1</v>
      </c>
      <c r="H23" t="s">
        <v>26</v>
      </c>
      <c r="I23">
        <v>10</v>
      </c>
      <c r="J23">
        <v>21</v>
      </c>
      <c r="K23" t="s">
        <v>27</v>
      </c>
      <c r="L23">
        <v>12446</v>
      </c>
      <c r="M23">
        <v>12.9</v>
      </c>
      <c r="N23" t="str">
        <f t="shared" si="0"/>
        <v>Medium</v>
      </c>
      <c r="O23">
        <f t="shared" si="3"/>
        <v>3</v>
      </c>
    </row>
    <row r="24" spans="1:15" x14ac:dyDescent="0.25">
      <c r="A24" t="s">
        <v>36</v>
      </c>
      <c r="B24">
        <f t="shared" si="1"/>
        <v>201906</v>
      </c>
      <c r="C24" t="s">
        <v>15</v>
      </c>
      <c r="D24" t="s">
        <v>16</v>
      </c>
      <c r="E24" t="s">
        <v>51</v>
      </c>
      <c r="F24" t="s">
        <v>30</v>
      </c>
      <c r="G24">
        <f t="shared" si="2"/>
        <v>1</v>
      </c>
      <c r="H24" t="s">
        <v>19</v>
      </c>
      <c r="I24">
        <v>10</v>
      </c>
      <c r="J24">
        <v>22</v>
      </c>
      <c r="K24" t="s">
        <v>42</v>
      </c>
      <c r="L24">
        <v>6810</v>
      </c>
      <c r="M24">
        <v>11.465204677999999</v>
      </c>
      <c r="N24" t="str">
        <f t="shared" si="0"/>
        <v>Medium</v>
      </c>
      <c r="O24">
        <f t="shared" si="3"/>
        <v>3</v>
      </c>
    </row>
    <row r="25" spans="1:15" x14ac:dyDescent="0.25">
      <c r="A25" t="s">
        <v>58</v>
      </c>
      <c r="B25">
        <f t="shared" si="1"/>
        <v>201906</v>
      </c>
      <c r="C25" t="s">
        <v>61</v>
      </c>
      <c r="D25" t="s">
        <v>15</v>
      </c>
      <c r="E25" t="s">
        <v>62</v>
      </c>
      <c r="F25" t="s">
        <v>25</v>
      </c>
      <c r="G25">
        <f t="shared" si="2"/>
        <v>4</v>
      </c>
      <c r="H25" t="s">
        <v>19</v>
      </c>
      <c r="I25">
        <v>13</v>
      </c>
      <c r="J25">
        <v>11</v>
      </c>
      <c r="K25" t="s">
        <v>20</v>
      </c>
      <c r="L25">
        <v>4667</v>
      </c>
      <c r="M25">
        <v>2.2999999999999998</v>
      </c>
      <c r="N25" t="str">
        <f t="shared" si="0"/>
        <v>Very Short</v>
      </c>
      <c r="O25">
        <f t="shared" si="3"/>
        <v>1</v>
      </c>
    </row>
    <row r="26" spans="1:15" x14ac:dyDescent="0.25">
      <c r="A26" t="s">
        <v>63</v>
      </c>
      <c r="B26">
        <f t="shared" si="1"/>
        <v>201906</v>
      </c>
      <c r="C26" t="s">
        <v>47</v>
      </c>
      <c r="D26" t="s">
        <v>48</v>
      </c>
      <c r="E26" t="s">
        <v>49</v>
      </c>
      <c r="F26" t="s">
        <v>25</v>
      </c>
      <c r="G26">
        <f t="shared" si="2"/>
        <v>4</v>
      </c>
      <c r="H26" t="s">
        <v>19</v>
      </c>
      <c r="I26">
        <v>7</v>
      </c>
      <c r="J26">
        <v>6</v>
      </c>
      <c r="K26" t="s">
        <v>50</v>
      </c>
      <c r="L26">
        <v>4049</v>
      </c>
      <c r="M26">
        <v>1.5</v>
      </c>
      <c r="N26" t="str">
        <f t="shared" si="0"/>
        <v>Very Short</v>
      </c>
      <c r="O26">
        <f t="shared" si="3"/>
        <v>1</v>
      </c>
    </row>
    <row r="27" spans="1:15" x14ac:dyDescent="0.25">
      <c r="A27" t="s">
        <v>64</v>
      </c>
      <c r="B27">
        <f t="shared" si="1"/>
        <v>201904</v>
      </c>
      <c r="C27" t="s">
        <v>16</v>
      </c>
      <c r="D27" t="s">
        <v>22</v>
      </c>
      <c r="E27" t="s">
        <v>39</v>
      </c>
      <c r="F27" t="s">
        <v>25</v>
      </c>
      <c r="G27">
        <f t="shared" si="2"/>
        <v>4</v>
      </c>
      <c r="H27" t="s">
        <v>19</v>
      </c>
      <c r="I27">
        <v>23</v>
      </c>
      <c r="J27">
        <v>21</v>
      </c>
      <c r="K27" t="s">
        <v>65</v>
      </c>
      <c r="L27">
        <v>9704.7282608999994</v>
      </c>
      <c r="M27">
        <v>2.8</v>
      </c>
      <c r="N27" t="str">
        <f t="shared" si="0"/>
        <v>Very Short</v>
      </c>
      <c r="O27">
        <f t="shared" si="3"/>
        <v>1</v>
      </c>
    </row>
    <row r="28" spans="1:15" x14ac:dyDescent="0.25">
      <c r="A28" t="s">
        <v>14</v>
      </c>
      <c r="B28">
        <f t="shared" si="1"/>
        <v>201905</v>
      </c>
      <c r="C28" t="s">
        <v>22</v>
      </c>
      <c r="D28" t="s">
        <v>23</v>
      </c>
      <c r="E28" t="s">
        <v>66</v>
      </c>
      <c r="F28" t="s">
        <v>18</v>
      </c>
      <c r="G28">
        <f t="shared" si="2"/>
        <v>2</v>
      </c>
      <c r="H28" t="s">
        <v>19</v>
      </c>
      <c r="I28">
        <v>4</v>
      </c>
      <c r="J28">
        <v>23</v>
      </c>
      <c r="K28" t="s">
        <v>27</v>
      </c>
      <c r="L28">
        <v>16704</v>
      </c>
      <c r="M28">
        <v>29.3</v>
      </c>
      <c r="N28" t="str">
        <f t="shared" si="0"/>
        <v>Long</v>
      </c>
      <c r="O28">
        <f t="shared" si="3"/>
        <v>4</v>
      </c>
    </row>
    <row r="29" spans="1:15" x14ac:dyDescent="0.25">
      <c r="A29" t="s">
        <v>67</v>
      </c>
      <c r="B29">
        <f t="shared" si="1"/>
        <v>201905</v>
      </c>
      <c r="C29" t="s">
        <v>16</v>
      </c>
      <c r="D29" t="s">
        <v>22</v>
      </c>
      <c r="E29" t="s">
        <v>39</v>
      </c>
      <c r="F29" t="s">
        <v>25</v>
      </c>
      <c r="G29">
        <f t="shared" si="2"/>
        <v>4</v>
      </c>
      <c r="H29" t="s">
        <v>19</v>
      </c>
      <c r="I29">
        <v>14</v>
      </c>
      <c r="J29">
        <v>11</v>
      </c>
      <c r="K29" t="s">
        <v>27</v>
      </c>
      <c r="L29">
        <v>3898</v>
      </c>
      <c r="M29">
        <v>2.8</v>
      </c>
      <c r="N29" t="str">
        <f t="shared" si="0"/>
        <v>Very Short</v>
      </c>
      <c r="O29">
        <f t="shared" si="3"/>
        <v>1</v>
      </c>
    </row>
    <row r="30" spans="1:15" x14ac:dyDescent="0.25">
      <c r="A30" t="s">
        <v>68</v>
      </c>
      <c r="B30">
        <f t="shared" si="1"/>
        <v>201905</v>
      </c>
      <c r="C30" t="s">
        <v>22</v>
      </c>
      <c r="D30" t="s">
        <v>23</v>
      </c>
      <c r="E30" t="s">
        <v>66</v>
      </c>
      <c r="F30" t="s">
        <v>18</v>
      </c>
      <c r="G30">
        <f t="shared" si="2"/>
        <v>2</v>
      </c>
      <c r="H30" t="s">
        <v>19</v>
      </c>
      <c r="I30">
        <v>19</v>
      </c>
      <c r="J30">
        <v>19</v>
      </c>
      <c r="K30" t="s">
        <v>27</v>
      </c>
      <c r="L30">
        <v>15129</v>
      </c>
      <c r="M30">
        <v>23.8</v>
      </c>
      <c r="N30" t="str">
        <f t="shared" si="0"/>
        <v>Long</v>
      </c>
      <c r="O30">
        <f t="shared" si="3"/>
        <v>4</v>
      </c>
    </row>
    <row r="31" spans="1:15" x14ac:dyDescent="0.25">
      <c r="A31" t="s">
        <v>40</v>
      </c>
      <c r="B31">
        <f t="shared" si="1"/>
        <v>201906</v>
      </c>
      <c r="C31" t="s">
        <v>22</v>
      </c>
      <c r="D31" t="s">
        <v>23</v>
      </c>
      <c r="E31" t="s">
        <v>69</v>
      </c>
      <c r="F31" t="s">
        <v>18</v>
      </c>
      <c r="G31">
        <f t="shared" si="2"/>
        <v>2</v>
      </c>
      <c r="H31" t="s">
        <v>19</v>
      </c>
      <c r="I31">
        <v>4</v>
      </c>
      <c r="J31">
        <v>11</v>
      </c>
      <c r="K31" t="s">
        <v>27</v>
      </c>
      <c r="L31">
        <v>13357</v>
      </c>
      <c r="M31">
        <v>16.7</v>
      </c>
      <c r="N31" t="str">
        <f t="shared" si="0"/>
        <v>Medium</v>
      </c>
      <c r="O31">
        <f t="shared" si="3"/>
        <v>3</v>
      </c>
    </row>
    <row r="32" spans="1:15" x14ac:dyDescent="0.25">
      <c r="A32" t="s">
        <v>70</v>
      </c>
      <c r="B32">
        <f t="shared" si="1"/>
        <v>201905</v>
      </c>
      <c r="C32" t="s">
        <v>16</v>
      </c>
      <c r="D32" t="s">
        <v>22</v>
      </c>
      <c r="E32" t="s">
        <v>39</v>
      </c>
      <c r="F32" t="s">
        <v>25</v>
      </c>
      <c r="G32">
        <f t="shared" si="2"/>
        <v>4</v>
      </c>
      <c r="H32" t="s">
        <v>19</v>
      </c>
      <c r="I32">
        <v>9</v>
      </c>
      <c r="J32">
        <v>7</v>
      </c>
      <c r="K32" t="s">
        <v>65</v>
      </c>
      <c r="L32">
        <v>4668</v>
      </c>
      <c r="M32">
        <v>2.7</v>
      </c>
      <c r="N32" t="str">
        <f t="shared" si="0"/>
        <v>Very Short</v>
      </c>
      <c r="O32">
        <f t="shared" si="3"/>
        <v>1</v>
      </c>
    </row>
    <row r="33" spans="1:15" x14ac:dyDescent="0.25">
      <c r="A33" t="s">
        <v>60</v>
      </c>
      <c r="B33">
        <f t="shared" si="1"/>
        <v>201903</v>
      </c>
      <c r="C33" t="s">
        <v>16</v>
      </c>
      <c r="D33" t="s">
        <v>71</v>
      </c>
      <c r="E33" t="s">
        <v>39</v>
      </c>
      <c r="F33" t="s">
        <v>25</v>
      </c>
      <c r="G33">
        <f t="shared" si="2"/>
        <v>4</v>
      </c>
      <c r="H33" t="s">
        <v>19</v>
      </c>
      <c r="I33">
        <v>0</v>
      </c>
      <c r="J33">
        <v>21</v>
      </c>
      <c r="K33" t="s">
        <v>50</v>
      </c>
      <c r="L33">
        <v>9704.7282608999994</v>
      </c>
      <c r="M33">
        <v>2.9</v>
      </c>
      <c r="N33" t="str">
        <f t="shared" si="0"/>
        <v>Very Short</v>
      </c>
      <c r="O33">
        <f t="shared" si="3"/>
        <v>1</v>
      </c>
    </row>
    <row r="34" spans="1:15" x14ac:dyDescent="0.25">
      <c r="A34" t="s">
        <v>72</v>
      </c>
      <c r="B34">
        <f t="shared" si="1"/>
        <v>201905</v>
      </c>
      <c r="C34" t="s">
        <v>15</v>
      </c>
      <c r="D34" t="s">
        <v>16</v>
      </c>
      <c r="E34" t="s">
        <v>73</v>
      </c>
      <c r="F34" t="s">
        <v>18</v>
      </c>
      <c r="G34">
        <f t="shared" si="2"/>
        <v>2</v>
      </c>
      <c r="H34" t="s">
        <v>19</v>
      </c>
      <c r="I34">
        <v>23</v>
      </c>
      <c r="J34">
        <v>15</v>
      </c>
      <c r="K34" t="s">
        <v>42</v>
      </c>
      <c r="L34">
        <v>9704.7282608999994</v>
      </c>
      <c r="M34">
        <v>8.3000000000000007</v>
      </c>
      <c r="N34" t="str">
        <f t="shared" si="0"/>
        <v>Short</v>
      </c>
      <c r="O34">
        <f t="shared" si="3"/>
        <v>2</v>
      </c>
    </row>
    <row r="35" spans="1:15" x14ac:dyDescent="0.25">
      <c r="A35" t="s">
        <v>60</v>
      </c>
      <c r="B35">
        <f t="shared" si="1"/>
        <v>201903</v>
      </c>
      <c r="C35" t="s">
        <v>15</v>
      </c>
      <c r="D35" t="s">
        <v>16</v>
      </c>
      <c r="E35" t="s">
        <v>44</v>
      </c>
      <c r="F35" t="s">
        <v>30</v>
      </c>
      <c r="G35">
        <f t="shared" si="2"/>
        <v>1</v>
      </c>
      <c r="H35" t="s">
        <v>26</v>
      </c>
      <c r="I35">
        <v>18</v>
      </c>
      <c r="J35">
        <v>13</v>
      </c>
      <c r="K35" t="s">
        <v>27</v>
      </c>
      <c r="L35">
        <v>11134</v>
      </c>
      <c r="M35">
        <v>28.3</v>
      </c>
      <c r="N35" t="str">
        <f t="shared" si="0"/>
        <v>Long</v>
      </c>
      <c r="O35">
        <f t="shared" si="3"/>
        <v>4</v>
      </c>
    </row>
    <row r="36" spans="1:15" x14ac:dyDescent="0.25">
      <c r="A36" t="s">
        <v>74</v>
      </c>
      <c r="B36">
        <f t="shared" si="1"/>
        <v>201903</v>
      </c>
      <c r="C36" t="s">
        <v>16</v>
      </c>
      <c r="D36" t="s">
        <v>71</v>
      </c>
      <c r="E36" t="s">
        <v>75</v>
      </c>
      <c r="F36" t="s">
        <v>30</v>
      </c>
      <c r="G36">
        <f t="shared" si="2"/>
        <v>1</v>
      </c>
      <c r="H36" t="s">
        <v>19</v>
      </c>
      <c r="I36">
        <v>22</v>
      </c>
      <c r="J36">
        <v>5</v>
      </c>
      <c r="K36" t="s">
        <v>20</v>
      </c>
      <c r="L36">
        <v>10657</v>
      </c>
      <c r="M36">
        <v>16.899999999999999</v>
      </c>
      <c r="N36" t="str">
        <f t="shared" si="0"/>
        <v>Medium</v>
      </c>
      <c r="O36">
        <f t="shared" si="3"/>
        <v>3</v>
      </c>
    </row>
    <row r="37" spans="1:15" x14ac:dyDescent="0.25">
      <c r="A37" t="s">
        <v>28</v>
      </c>
      <c r="B37">
        <f t="shared" si="1"/>
        <v>201905</v>
      </c>
      <c r="C37" t="s">
        <v>22</v>
      </c>
      <c r="D37" t="s">
        <v>23</v>
      </c>
      <c r="E37" t="s">
        <v>76</v>
      </c>
      <c r="F37" t="s">
        <v>18</v>
      </c>
      <c r="G37">
        <f t="shared" si="2"/>
        <v>2</v>
      </c>
      <c r="H37" t="s">
        <v>19</v>
      </c>
      <c r="I37">
        <v>4</v>
      </c>
      <c r="J37">
        <v>20</v>
      </c>
      <c r="K37" t="s">
        <v>27</v>
      </c>
      <c r="L37">
        <v>16263</v>
      </c>
      <c r="M37">
        <v>8.4</v>
      </c>
      <c r="N37" t="str">
        <f t="shared" si="0"/>
        <v>Short</v>
      </c>
      <c r="O37">
        <f t="shared" si="3"/>
        <v>2</v>
      </c>
    </row>
    <row r="38" spans="1:15" x14ac:dyDescent="0.25">
      <c r="A38" t="s">
        <v>36</v>
      </c>
      <c r="B38">
        <f t="shared" si="1"/>
        <v>201906</v>
      </c>
      <c r="C38" t="s">
        <v>61</v>
      </c>
      <c r="D38" t="s">
        <v>15</v>
      </c>
      <c r="E38" t="s">
        <v>62</v>
      </c>
      <c r="F38" t="s">
        <v>25</v>
      </c>
      <c r="G38">
        <f t="shared" si="2"/>
        <v>4</v>
      </c>
      <c r="H38" t="s">
        <v>19</v>
      </c>
      <c r="I38">
        <v>0</v>
      </c>
      <c r="J38">
        <v>22</v>
      </c>
      <c r="K38" t="s">
        <v>50</v>
      </c>
      <c r="L38">
        <v>9704.7282608999994</v>
      </c>
      <c r="M38">
        <v>2.2999999999999998</v>
      </c>
      <c r="N38" t="str">
        <f t="shared" si="0"/>
        <v>Very Short</v>
      </c>
      <c r="O38">
        <f t="shared" si="3"/>
        <v>1</v>
      </c>
    </row>
    <row r="39" spans="1:15" x14ac:dyDescent="0.25">
      <c r="A39" t="s">
        <v>34</v>
      </c>
      <c r="B39">
        <f t="shared" si="1"/>
        <v>201903</v>
      </c>
      <c r="C39" t="s">
        <v>22</v>
      </c>
      <c r="D39" t="s">
        <v>23</v>
      </c>
      <c r="E39" t="s">
        <v>77</v>
      </c>
      <c r="F39" t="s">
        <v>18</v>
      </c>
      <c r="G39">
        <f t="shared" si="2"/>
        <v>2</v>
      </c>
      <c r="H39" t="s">
        <v>19</v>
      </c>
      <c r="I39">
        <v>19</v>
      </c>
      <c r="J39">
        <v>7</v>
      </c>
      <c r="K39" t="s">
        <v>20</v>
      </c>
      <c r="L39">
        <v>11552</v>
      </c>
      <c r="M39">
        <v>36.200000000000003</v>
      </c>
      <c r="N39" t="str">
        <f t="shared" si="0"/>
        <v>Very Long</v>
      </c>
      <c r="O39">
        <f t="shared" si="3"/>
        <v>5</v>
      </c>
    </row>
    <row r="40" spans="1:15" x14ac:dyDescent="0.25">
      <c r="A40" t="s">
        <v>54</v>
      </c>
      <c r="B40">
        <f t="shared" si="1"/>
        <v>201903</v>
      </c>
      <c r="C40" t="s">
        <v>22</v>
      </c>
      <c r="D40" t="s">
        <v>23</v>
      </c>
      <c r="E40" t="s">
        <v>29</v>
      </c>
      <c r="F40" t="s">
        <v>30</v>
      </c>
      <c r="G40">
        <f t="shared" si="2"/>
        <v>1</v>
      </c>
      <c r="H40" t="s">
        <v>19</v>
      </c>
      <c r="I40">
        <v>4</v>
      </c>
      <c r="J40">
        <v>19</v>
      </c>
      <c r="K40" t="s">
        <v>27</v>
      </c>
      <c r="L40">
        <v>12557</v>
      </c>
      <c r="M40">
        <v>8.6999999999999993</v>
      </c>
      <c r="N40" t="str">
        <f t="shared" si="0"/>
        <v>Short</v>
      </c>
      <c r="O40">
        <f t="shared" si="3"/>
        <v>2</v>
      </c>
    </row>
    <row r="41" spans="1:15" x14ac:dyDescent="0.25">
      <c r="A41" t="s">
        <v>35</v>
      </c>
      <c r="B41">
        <f t="shared" si="1"/>
        <v>201905</v>
      </c>
      <c r="C41" t="s">
        <v>22</v>
      </c>
      <c r="D41" t="s">
        <v>23</v>
      </c>
      <c r="E41" t="s">
        <v>29</v>
      </c>
      <c r="F41" t="s">
        <v>30</v>
      </c>
      <c r="G41">
        <f t="shared" si="2"/>
        <v>1</v>
      </c>
      <c r="H41" t="s">
        <v>19</v>
      </c>
      <c r="I41">
        <v>19</v>
      </c>
      <c r="J41">
        <v>9</v>
      </c>
      <c r="K41" t="s">
        <v>59</v>
      </c>
      <c r="L41">
        <v>10407</v>
      </c>
      <c r="M41">
        <v>11.465204677999999</v>
      </c>
      <c r="N41" t="str">
        <f t="shared" si="0"/>
        <v>Medium</v>
      </c>
      <c r="O41">
        <f t="shared" si="3"/>
        <v>3</v>
      </c>
    </row>
    <row r="42" spans="1:15" x14ac:dyDescent="0.25">
      <c r="A42" t="s">
        <v>78</v>
      </c>
      <c r="B42">
        <f t="shared" si="1"/>
        <v>201906</v>
      </c>
      <c r="C42" t="s">
        <v>22</v>
      </c>
      <c r="D42" t="s">
        <v>23</v>
      </c>
      <c r="E42" t="s">
        <v>79</v>
      </c>
      <c r="F42" t="s">
        <v>30</v>
      </c>
      <c r="G42">
        <f t="shared" si="2"/>
        <v>1</v>
      </c>
      <c r="H42" t="s">
        <v>19</v>
      </c>
      <c r="I42">
        <v>16</v>
      </c>
      <c r="J42">
        <v>6</v>
      </c>
      <c r="K42" t="s">
        <v>50</v>
      </c>
      <c r="L42">
        <v>6442</v>
      </c>
      <c r="M42">
        <v>9.3000000000000007</v>
      </c>
      <c r="N42" t="str">
        <f t="shared" si="0"/>
        <v>Short</v>
      </c>
      <c r="O42">
        <f t="shared" si="3"/>
        <v>2</v>
      </c>
    </row>
    <row r="43" spans="1:15" x14ac:dyDescent="0.25">
      <c r="A43" t="s">
        <v>45</v>
      </c>
      <c r="B43">
        <f t="shared" si="1"/>
        <v>201906</v>
      </c>
      <c r="C43" t="s">
        <v>22</v>
      </c>
      <c r="D43" t="s">
        <v>23</v>
      </c>
      <c r="E43" t="s">
        <v>80</v>
      </c>
      <c r="F43" t="s">
        <v>18</v>
      </c>
      <c r="G43">
        <f t="shared" si="2"/>
        <v>2</v>
      </c>
      <c r="H43" t="s">
        <v>19</v>
      </c>
      <c r="I43">
        <v>19</v>
      </c>
      <c r="J43">
        <v>14</v>
      </c>
      <c r="K43" t="s">
        <v>20</v>
      </c>
      <c r="L43">
        <v>13381</v>
      </c>
      <c r="M43">
        <v>28.8</v>
      </c>
      <c r="N43" t="str">
        <f t="shared" si="0"/>
        <v>Long</v>
      </c>
      <c r="O43">
        <f t="shared" si="3"/>
        <v>4</v>
      </c>
    </row>
    <row r="44" spans="1:15" x14ac:dyDescent="0.25">
      <c r="A44" t="s">
        <v>81</v>
      </c>
      <c r="B44">
        <f t="shared" si="1"/>
        <v>201906</v>
      </c>
      <c r="C44" t="s">
        <v>22</v>
      </c>
      <c r="D44" t="s">
        <v>23</v>
      </c>
      <c r="E44" t="s">
        <v>29</v>
      </c>
      <c r="F44" t="s">
        <v>30</v>
      </c>
      <c r="G44">
        <f t="shared" si="2"/>
        <v>1</v>
      </c>
      <c r="H44" t="s">
        <v>19</v>
      </c>
      <c r="I44">
        <v>19</v>
      </c>
      <c r="J44">
        <v>8</v>
      </c>
      <c r="K44" t="s">
        <v>59</v>
      </c>
      <c r="L44">
        <v>12192</v>
      </c>
      <c r="M44">
        <v>11.465204677999999</v>
      </c>
      <c r="N44" t="str">
        <f t="shared" si="0"/>
        <v>Medium</v>
      </c>
      <c r="O44">
        <f t="shared" si="3"/>
        <v>3</v>
      </c>
    </row>
    <row r="45" spans="1:15" x14ac:dyDescent="0.25">
      <c r="A45" t="s">
        <v>35</v>
      </c>
      <c r="B45">
        <f t="shared" si="1"/>
        <v>201905</v>
      </c>
      <c r="C45" t="s">
        <v>22</v>
      </c>
      <c r="D45" t="s">
        <v>23</v>
      </c>
      <c r="E45" t="s">
        <v>79</v>
      </c>
      <c r="F45" t="s">
        <v>30</v>
      </c>
      <c r="G45">
        <f t="shared" si="2"/>
        <v>1</v>
      </c>
      <c r="H45" t="s">
        <v>19</v>
      </c>
      <c r="I45">
        <v>22</v>
      </c>
      <c r="J45">
        <v>14</v>
      </c>
      <c r="K45" t="s">
        <v>50</v>
      </c>
      <c r="L45">
        <v>6938</v>
      </c>
      <c r="M45">
        <v>8.1999999999999993</v>
      </c>
      <c r="N45" t="str">
        <f t="shared" si="0"/>
        <v>Short</v>
      </c>
      <c r="O45">
        <f t="shared" si="3"/>
        <v>2</v>
      </c>
    </row>
    <row r="46" spans="1:15" x14ac:dyDescent="0.25">
      <c r="A46" t="s">
        <v>78</v>
      </c>
      <c r="B46">
        <f t="shared" si="1"/>
        <v>201906</v>
      </c>
      <c r="C46" t="s">
        <v>22</v>
      </c>
      <c r="D46" t="s">
        <v>23</v>
      </c>
      <c r="E46" t="s">
        <v>29</v>
      </c>
      <c r="F46" t="s">
        <v>30</v>
      </c>
      <c r="G46">
        <f t="shared" si="2"/>
        <v>1</v>
      </c>
      <c r="H46" t="s">
        <v>19</v>
      </c>
      <c r="I46">
        <v>19</v>
      </c>
      <c r="J46">
        <v>9</v>
      </c>
      <c r="K46" t="s">
        <v>59</v>
      </c>
      <c r="L46">
        <v>9779</v>
      </c>
      <c r="M46">
        <v>11.465204677999999</v>
      </c>
      <c r="N46" t="str">
        <f t="shared" si="0"/>
        <v>Medium</v>
      </c>
      <c r="O46">
        <f t="shared" si="3"/>
        <v>3</v>
      </c>
    </row>
    <row r="47" spans="1:15" x14ac:dyDescent="0.25">
      <c r="A47" t="s">
        <v>38</v>
      </c>
      <c r="B47">
        <f t="shared" si="1"/>
        <v>201904</v>
      </c>
      <c r="C47" t="s">
        <v>16</v>
      </c>
      <c r="D47" t="s">
        <v>22</v>
      </c>
      <c r="E47" t="s">
        <v>39</v>
      </c>
      <c r="F47" t="s">
        <v>25</v>
      </c>
      <c r="G47">
        <f t="shared" si="2"/>
        <v>4</v>
      </c>
      <c r="H47" t="s">
        <v>82</v>
      </c>
      <c r="I47">
        <v>8</v>
      </c>
      <c r="J47">
        <v>5</v>
      </c>
      <c r="K47" t="s">
        <v>33</v>
      </c>
      <c r="L47">
        <v>3919</v>
      </c>
      <c r="M47">
        <v>2.7</v>
      </c>
      <c r="N47" t="str">
        <f t="shared" si="0"/>
        <v>Very Short</v>
      </c>
      <c r="O47">
        <f t="shared" si="3"/>
        <v>1</v>
      </c>
    </row>
    <row r="48" spans="1:15" x14ac:dyDescent="0.25">
      <c r="A48" t="s">
        <v>68</v>
      </c>
      <c r="B48">
        <f t="shared" si="1"/>
        <v>201905</v>
      </c>
      <c r="C48" t="s">
        <v>22</v>
      </c>
      <c r="D48" t="s">
        <v>23</v>
      </c>
      <c r="E48" t="s">
        <v>55</v>
      </c>
      <c r="F48" t="s">
        <v>30</v>
      </c>
      <c r="G48">
        <f t="shared" si="2"/>
        <v>1</v>
      </c>
      <c r="H48" t="s">
        <v>19</v>
      </c>
      <c r="I48">
        <v>23</v>
      </c>
      <c r="J48">
        <v>17</v>
      </c>
      <c r="K48" t="s">
        <v>20</v>
      </c>
      <c r="L48">
        <v>8067</v>
      </c>
      <c r="M48">
        <v>5.3</v>
      </c>
      <c r="N48" t="str">
        <f t="shared" si="0"/>
        <v>Short</v>
      </c>
      <c r="O48">
        <f t="shared" si="3"/>
        <v>2</v>
      </c>
    </row>
    <row r="49" spans="1:15" x14ac:dyDescent="0.25">
      <c r="A49" t="s">
        <v>83</v>
      </c>
      <c r="B49">
        <f t="shared" si="1"/>
        <v>201905</v>
      </c>
      <c r="C49" t="s">
        <v>15</v>
      </c>
      <c r="D49" t="s">
        <v>16</v>
      </c>
      <c r="E49" t="s">
        <v>51</v>
      </c>
      <c r="F49" t="s">
        <v>30</v>
      </c>
      <c r="G49">
        <f t="shared" si="2"/>
        <v>1</v>
      </c>
      <c r="H49" t="s">
        <v>19</v>
      </c>
      <c r="I49">
        <v>10</v>
      </c>
      <c r="J49">
        <v>9</v>
      </c>
      <c r="K49" t="s">
        <v>27</v>
      </c>
      <c r="L49">
        <v>14151</v>
      </c>
      <c r="M49">
        <v>25.3</v>
      </c>
      <c r="N49" t="str">
        <f t="shared" si="0"/>
        <v>Long</v>
      </c>
      <c r="O49">
        <f t="shared" si="3"/>
        <v>4</v>
      </c>
    </row>
    <row r="50" spans="1:15" x14ac:dyDescent="0.25">
      <c r="A50" t="s">
        <v>70</v>
      </c>
      <c r="B50">
        <f t="shared" si="1"/>
        <v>201905</v>
      </c>
      <c r="C50" t="s">
        <v>16</v>
      </c>
      <c r="D50" t="s">
        <v>22</v>
      </c>
      <c r="E50" t="s">
        <v>39</v>
      </c>
      <c r="F50" t="s">
        <v>25</v>
      </c>
      <c r="G50">
        <f t="shared" si="2"/>
        <v>4</v>
      </c>
      <c r="H50" t="s">
        <v>19</v>
      </c>
      <c r="I50">
        <v>2</v>
      </c>
      <c r="J50">
        <v>23</v>
      </c>
      <c r="K50" t="s">
        <v>42</v>
      </c>
      <c r="L50">
        <v>3383</v>
      </c>
      <c r="M50">
        <v>2.8</v>
      </c>
      <c r="N50" t="str">
        <f t="shared" si="0"/>
        <v>Very Short</v>
      </c>
      <c r="O50">
        <f t="shared" si="3"/>
        <v>1</v>
      </c>
    </row>
    <row r="51" spans="1:15" x14ac:dyDescent="0.25">
      <c r="A51" t="s">
        <v>60</v>
      </c>
      <c r="B51">
        <f t="shared" si="1"/>
        <v>201903</v>
      </c>
      <c r="C51" t="s">
        <v>15</v>
      </c>
      <c r="D51" t="s">
        <v>16</v>
      </c>
      <c r="E51" t="s">
        <v>32</v>
      </c>
      <c r="F51" t="s">
        <v>25</v>
      </c>
      <c r="G51">
        <f t="shared" si="2"/>
        <v>4</v>
      </c>
      <c r="H51" t="s">
        <v>19</v>
      </c>
      <c r="I51">
        <v>12</v>
      </c>
      <c r="J51">
        <v>10</v>
      </c>
      <c r="K51" t="s">
        <v>50</v>
      </c>
      <c r="L51">
        <v>6565</v>
      </c>
      <c r="M51">
        <v>2.8</v>
      </c>
      <c r="N51" t="str">
        <f t="shared" si="0"/>
        <v>Very Short</v>
      </c>
      <c r="O51">
        <f t="shared" si="3"/>
        <v>1</v>
      </c>
    </row>
    <row r="52" spans="1:15" x14ac:dyDescent="0.25">
      <c r="A52" t="s">
        <v>83</v>
      </c>
      <c r="B52">
        <f t="shared" si="1"/>
        <v>201905</v>
      </c>
      <c r="C52" t="s">
        <v>22</v>
      </c>
      <c r="D52" t="s">
        <v>23</v>
      </c>
      <c r="E52" t="s">
        <v>55</v>
      </c>
      <c r="F52" t="s">
        <v>30</v>
      </c>
      <c r="G52">
        <f t="shared" si="2"/>
        <v>1</v>
      </c>
      <c r="H52" t="s">
        <v>19</v>
      </c>
      <c r="I52">
        <v>8</v>
      </c>
      <c r="J52">
        <v>17</v>
      </c>
      <c r="K52" t="s">
        <v>20</v>
      </c>
      <c r="L52">
        <v>8361</v>
      </c>
      <c r="M52">
        <v>14.6</v>
      </c>
      <c r="N52" t="str">
        <f t="shared" si="0"/>
        <v>Medium</v>
      </c>
      <c r="O52">
        <f t="shared" si="3"/>
        <v>3</v>
      </c>
    </row>
    <row r="53" spans="1:15" x14ac:dyDescent="0.25">
      <c r="A53" t="s">
        <v>36</v>
      </c>
      <c r="B53">
        <f t="shared" si="1"/>
        <v>201906</v>
      </c>
      <c r="C53" t="s">
        <v>15</v>
      </c>
      <c r="D53" t="s">
        <v>16</v>
      </c>
      <c r="E53" t="s">
        <v>44</v>
      </c>
      <c r="F53" t="s">
        <v>30</v>
      </c>
      <c r="G53">
        <f t="shared" si="2"/>
        <v>1</v>
      </c>
      <c r="H53" t="s">
        <v>26</v>
      </c>
      <c r="I53">
        <v>18</v>
      </c>
      <c r="J53">
        <v>18</v>
      </c>
      <c r="K53" t="s">
        <v>27</v>
      </c>
      <c r="L53">
        <v>10844</v>
      </c>
      <c r="M53">
        <v>23.3</v>
      </c>
      <c r="N53" t="str">
        <f t="shared" si="0"/>
        <v>Long</v>
      </c>
      <c r="O53">
        <f t="shared" si="3"/>
        <v>4</v>
      </c>
    </row>
    <row r="54" spans="1:15" x14ac:dyDescent="0.25">
      <c r="A54" t="s">
        <v>36</v>
      </c>
      <c r="B54">
        <f t="shared" si="1"/>
        <v>201906</v>
      </c>
      <c r="C54" t="s">
        <v>22</v>
      </c>
      <c r="D54" t="s">
        <v>23</v>
      </c>
      <c r="E54" t="s">
        <v>84</v>
      </c>
      <c r="F54" t="s">
        <v>30</v>
      </c>
      <c r="G54">
        <f t="shared" si="2"/>
        <v>1</v>
      </c>
      <c r="H54" t="s">
        <v>19</v>
      </c>
      <c r="I54">
        <v>6</v>
      </c>
      <c r="J54">
        <v>5</v>
      </c>
      <c r="K54" t="s">
        <v>20</v>
      </c>
      <c r="L54">
        <v>6587</v>
      </c>
      <c r="M54">
        <v>25.6</v>
      </c>
      <c r="N54" t="str">
        <f t="shared" si="0"/>
        <v>Long</v>
      </c>
      <c r="O54">
        <f t="shared" si="3"/>
        <v>4</v>
      </c>
    </row>
    <row r="55" spans="1:15" x14ac:dyDescent="0.25">
      <c r="A55" t="s">
        <v>85</v>
      </c>
      <c r="B55">
        <f t="shared" si="1"/>
        <v>201903</v>
      </c>
      <c r="C55" t="s">
        <v>16</v>
      </c>
      <c r="D55" t="s">
        <v>71</v>
      </c>
      <c r="E55" t="s">
        <v>86</v>
      </c>
      <c r="F55" t="s">
        <v>30</v>
      </c>
      <c r="G55">
        <f t="shared" si="2"/>
        <v>1</v>
      </c>
      <c r="H55" t="s">
        <v>19</v>
      </c>
      <c r="I55">
        <v>19</v>
      </c>
      <c r="J55">
        <v>8</v>
      </c>
      <c r="K55" t="s">
        <v>27</v>
      </c>
      <c r="L55">
        <v>13555</v>
      </c>
      <c r="M55">
        <v>10.3</v>
      </c>
      <c r="N55" t="str">
        <f t="shared" si="0"/>
        <v>Medium</v>
      </c>
      <c r="O55">
        <f t="shared" si="3"/>
        <v>3</v>
      </c>
    </row>
    <row r="56" spans="1:15" x14ac:dyDescent="0.25">
      <c r="A56" t="s">
        <v>87</v>
      </c>
      <c r="B56">
        <f t="shared" si="1"/>
        <v>201903</v>
      </c>
      <c r="C56" t="s">
        <v>47</v>
      </c>
      <c r="D56" t="s">
        <v>48</v>
      </c>
      <c r="E56" t="s">
        <v>49</v>
      </c>
      <c r="F56" t="s">
        <v>25</v>
      </c>
      <c r="G56">
        <f t="shared" si="2"/>
        <v>4</v>
      </c>
      <c r="H56" t="s">
        <v>19</v>
      </c>
      <c r="I56">
        <v>10</v>
      </c>
      <c r="J56">
        <v>9</v>
      </c>
      <c r="K56" t="s">
        <v>50</v>
      </c>
      <c r="L56">
        <v>4392</v>
      </c>
      <c r="M56">
        <v>1.5</v>
      </c>
      <c r="N56" t="str">
        <f t="shared" si="0"/>
        <v>Very Short</v>
      </c>
      <c r="O56">
        <f t="shared" si="3"/>
        <v>1</v>
      </c>
    </row>
    <row r="57" spans="1:15" x14ac:dyDescent="0.25">
      <c r="A57" t="s">
        <v>88</v>
      </c>
      <c r="B57">
        <f t="shared" si="1"/>
        <v>201904</v>
      </c>
      <c r="C57" t="s">
        <v>15</v>
      </c>
      <c r="D57" t="s">
        <v>16</v>
      </c>
      <c r="E57" t="s">
        <v>32</v>
      </c>
      <c r="F57" t="s">
        <v>25</v>
      </c>
      <c r="G57">
        <f t="shared" si="2"/>
        <v>4</v>
      </c>
      <c r="H57" t="s">
        <v>19</v>
      </c>
      <c r="I57">
        <v>0</v>
      </c>
      <c r="J57">
        <v>22</v>
      </c>
      <c r="K57" t="s">
        <v>33</v>
      </c>
      <c r="L57">
        <v>3873</v>
      </c>
      <c r="M57">
        <v>2.2999999999999998</v>
      </c>
      <c r="N57" t="str">
        <f t="shared" si="0"/>
        <v>Very Short</v>
      </c>
      <c r="O57">
        <f t="shared" si="3"/>
        <v>1</v>
      </c>
    </row>
    <row r="58" spans="1:15" x14ac:dyDescent="0.25">
      <c r="A58" t="s">
        <v>87</v>
      </c>
      <c r="B58">
        <f t="shared" si="1"/>
        <v>201903</v>
      </c>
      <c r="C58" t="s">
        <v>22</v>
      </c>
      <c r="D58" t="s">
        <v>23</v>
      </c>
      <c r="E58" t="s">
        <v>89</v>
      </c>
      <c r="F58" t="s">
        <v>18</v>
      </c>
      <c r="G58">
        <f t="shared" si="2"/>
        <v>2</v>
      </c>
      <c r="H58" t="s">
        <v>26</v>
      </c>
      <c r="I58">
        <v>19</v>
      </c>
      <c r="J58">
        <v>6</v>
      </c>
      <c r="K58" t="s">
        <v>27</v>
      </c>
      <c r="L58">
        <v>9296</v>
      </c>
      <c r="M58">
        <v>37.4</v>
      </c>
      <c r="N58" t="str">
        <f t="shared" si="0"/>
        <v>Very Long</v>
      </c>
      <c r="O58">
        <f t="shared" si="3"/>
        <v>5</v>
      </c>
    </row>
    <row r="59" spans="1:15" x14ac:dyDescent="0.25">
      <c r="A59" t="s">
        <v>41</v>
      </c>
      <c r="B59">
        <f t="shared" si="1"/>
        <v>201905</v>
      </c>
      <c r="C59" t="s">
        <v>47</v>
      </c>
      <c r="D59" t="s">
        <v>48</v>
      </c>
      <c r="E59" t="s">
        <v>49</v>
      </c>
      <c r="F59" t="s">
        <v>25</v>
      </c>
      <c r="G59">
        <f t="shared" si="2"/>
        <v>4</v>
      </c>
      <c r="H59" t="s">
        <v>19</v>
      </c>
      <c r="I59">
        <v>22</v>
      </c>
      <c r="J59">
        <v>21</v>
      </c>
      <c r="K59" t="s">
        <v>50</v>
      </c>
      <c r="L59">
        <v>2227</v>
      </c>
      <c r="M59">
        <v>1.5</v>
      </c>
      <c r="N59" t="str">
        <f t="shared" si="0"/>
        <v>Very Short</v>
      </c>
      <c r="O59">
        <f t="shared" si="3"/>
        <v>1</v>
      </c>
    </row>
    <row r="60" spans="1:15" x14ac:dyDescent="0.25">
      <c r="A60" t="s">
        <v>58</v>
      </c>
      <c r="B60">
        <f t="shared" si="1"/>
        <v>201906</v>
      </c>
      <c r="C60" t="s">
        <v>22</v>
      </c>
      <c r="D60" t="s">
        <v>23</v>
      </c>
      <c r="E60" t="s">
        <v>29</v>
      </c>
      <c r="F60" t="s">
        <v>30</v>
      </c>
      <c r="G60">
        <f t="shared" si="2"/>
        <v>1</v>
      </c>
      <c r="H60" t="s">
        <v>19</v>
      </c>
      <c r="I60">
        <v>19</v>
      </c>
      <c r="J60">
        <v>11</v>
      </c>
      <c r="K60" t="s">
        <v>59</v>
      </c>
      <c r="L60">
        <v>11789</v>
      </c>
      <c r="M60">
        <v>7.3</v>
      </c>
      <c r="N60" t="str">
        <f t="shared" si="0"/>
        <v>Short</v>
      </c>
      <c r="O60">
        <f t="shared" si="3"/>
        <v>2</v>
      </c>
    </row>
    <row r="61" spans="1:15" x14ac:dyDescent="0.25">
      <c r="A61" t="s">
        <v>83</v>
      </c>
      <c r="B61">
        <f t="shared" si="1"/>
        <v>201905</v>
      </c>
      <c r="C61" t="s">
        <v>15</v>
      </c>
      <c r="D61" t="s">
        <v>16</v>
      </c>
      <c r="E61" t="s">
        <v>51</v>
      </c>
      <c r="F61" t="s">
        <v>30</v>
      </c>
      <c r="G61">
        <f t="shared" si="2"/>
        <v>1</v>
      </c>
      <c r="H61" t="s">
        <v>19</v>
      </c>
      <c r="I61">
        <v>23</v>
      </c>
      <c r="J61">
        <v>20</v>
      </c>
      <c r="K61" t="s">
        <v>65</v>
      </c>
      <c r="L61">
        <v>9345</v>
      </c>
      <c r="M61">
        <v>27.1</v>
      </c>
      <c r="N61" t="str">
        <f t="shared" si="0"/>
        <v>Long</v>
      </c>
      <c r="O61">
        <f t="shared" si="3"/>
        <v>4</v>
      </c>
    </row>
    <row r="62" spans="1:15" x14ac:dyDescent="0.25">
      <c r="A62" t="s">
        <v>28</v>
      </c>
      <c r="B62">
        <f t="shared" si="1"/>
        <v>201905</v>
      </c>
      <c r="C62" t="s">
        <v>15</v>
      </c>
      <c r="D62" t="s">
        <v>16</v>
      </c>
      <c r="E62" t="s">
        <v>44</v>
      </c>
      <c r="F62" t="s">
        <v>30</v>
      </c>
      <c r="G62">
        <f t="shared" si="2"/>
        <v>1</v>
      </c>
      <c r="H62" t="s">
        <v>26</v>
      </c>
      <c r="I62">
        <v>10</v>
      </c>
      <c r="J62">
        <v>21</v>
      </c>
      <c r="K62" t="s">
        <v>27</v>
      </c>
      <c r="L62">
        <v>9663</v>
      </c>
      <c r="M62">
        <v>12.9</v>
      </c>
      <c r="N62" t="str">
        <f t="shared" si="0"/>
        <v>Medium</v>
      </c>
      <c r="O62">
        <f t="shared" si="3"/>
        <v>3</v>
      </c>
    </row>
    <row r="63" spans="1:15" x14ac:dyDescent="0.25">
      <c r="A63" t="s">
        <v>34</v>
      </c>
      <c r="B63">
        <f t="shared" si="1"/>
        <v>201903</v>
      </c>
      <c r="C63" t="s">
        <v>22</v>
      </c>
      <c r="D63" t="s">
        <v>23</v>
      </c>
      <c r="E63" t="s">
        <v>29</v>
      </c>
      <c r="F63" t="s">
        <v>30</v>
      </c>
      <c r="G63">
        <f t="shared" si="2"/>
        <v>1</v>
      </c>
      <c r="H63" t="s">
        <v>19</v>
      </c>
      <c r="I63">
        <v>4</v>
      </c>
      <c r="J63">
        <v>11</v>
      </c>
      <c r="K63" t="s">
        <v>27</v>
      </c>
      <c r="L63">
        <v>15764</v>
      </c>
      <c r="M63">
        <v>16.899999999999999</v>
      </c>
      <c r="N63" t="str">
        <f t="shared" si="0"/>
        <v>Medium</v>
      </c>
      <c r="O63">
        <f t="shared" si="3"/>
        <v>3</v>
      </c>
    </row>
    <row r="64" spans="1:15" x14ac:dyDescent="0.25">
      <c r="A64" t="s">
        <v>68</v>
      </c>
      <c r="B64">
        <f t="shared" si="1"/>
        <v>201905</v>
      </c>
      <c r="C64" t="s">
        <v>22</v>
      </c>
      <c r="D64" t="s">
        <v>23</v>
      </c>
      <c r="E64" t="s">
        <v>46</v>
      </c>
      <c r="F64" t="s">
        <v>18</v>
      </c>
      <c r="G64">
        <f t="shared" si="2"/>
        <v>2</v>
      </c>
      <c r="H64" t="s">
        <v>26</v>
      </c>
      <c r="I64">
        <v>12</v>
      </c>
      <c r="J64">
        <v>9</v>
      </c>
      <c r="K64" t="s">
        <v>27</v>
      </c>
      <c r="L64">
        <v>12719</v>
      </c>
      <c r="M64">
        <v>11.465204677999999</v>
      </c>
      <c r="N64" t="str">
        <f t="shared" si="0"/>
        <v>Medium</v>
      </c>
      <c r="O64">
        <f t="shared" si="3"/>
        <v>3</v>
      </c>
    </row>
    <row r="65" spans="1:15" x14ac:dyDescent="0.25">
      <c r="A65" t="s">
        <v>68</v>
      </c>
      <c r="B65">
        <f t="shared" si="1"/>
        <v>201905</v>
      </c>
      <c r="C65" t="s">
        <v>22</v>
      </c>
      <c r="D65" t="s">
        <v>23</v>
      </c>
      <c r="E65" t="s">
        <v>90</v>
      </c>
      <c r="F65" t="s">
        <v>18</v>
      </c>
      <c r="G65">
        <f t="shared" si="2"/>
        <v>2</v>
      </c>
      <c r="H65" t="s">
        <v>19</v>
      </c>
      <c r="I65">
        <v>19</v>
      </c>
      <c r="J65">
        <v>13</v>
      </c>
      <c r="K65" t="s">
        <v>20</v>
      </c>
      <c r="L65">
        <v>13276</v>
      </c>
      <c r="M65">
        <v>29.9</v>
      </c>
      <c r="N65" t="str">
        <f t="shared" si="0"/>
        <v>Long</v>
      </c>
      <c r="O65">
        <f t="shared" si="3"/>
        <v>4</v>
      </c>
    </row>
    <row r="66" spans="1:15" x14ac:dyDescent="0.25">
      <c r="A66" t="s">
        <v>58</v>
      </c>
      <c r="B66">
        <f t="shared" si="1"/>
        <v>201906</v>
      </c>
      <c r="C66" t="s">
        <v>22</v>
      </c>
      <c r="D66" t="s">
        <v>23</v>
      </c>
      <c r="E66" t="s">
        <v>29</v>
      </c>
      <c r="F66" t="s">
        <v>30</v>
      </c>
      <c r="G66">
        <f t="shared" si="2"/>
        <v>1</v>
      </c>
      <c r="H66" t="s">
        <v>19</v>
      </c>
      <c r="I66">
        <v>19</v>
      </c>
      <c r="J66">
        <v>11</v>
      </c>
      <c r="K66" t="s">
        <v>59</v>
      </c>
      <c r="L66">
        <v>10877</v>
      </c>
      <c r="M66">
        <v>7.6</v>
      </c>
      <c r="N66" t="str">
        <f t="shared" ref="N66:N129" si="4">IF(M66 &lt; 5, "Very Short",
    IF(M66 &lt; 10, "Short",
        IF(M66 &lt; 20, "Medium",
            IF(M66 &lt; 30, "Long", "Very Long")
        )
    )
)</f>
        <v>Short</v>
      </c>
      <c r="O66">
        <f t="shared" si="3"/>
        <v>2</v>
      </c>
    </row>
    <row r="67" spans="1:15" x14ac:dyDescent="0.25">
      <c r="A67" t="s">
        <v>58</v>
      </c>
      <c r="B67">
        <f t="shared" ref="B67:B130" si="5">YEAR(A67) * 100 + MONTH(A67)</f>
        <v>201906</v>
      </c>
      <c r="C67" t="s">
        <v>22</v>
      </c>
      <c r="D67" t="s">
        <v>23</v>
      </c>
      <c r="E67" t="s">
        <v>79</v>
      </c>
      <c r="F67" t="s">
        <v>30</v>
      </c>
      <c r="G67">
        <f t="shared" ref="G67:G130" si="6">IF(F67="1 stop", 1, IF(F67="2 stops", 2, IF(F67="3 stops", 3, 4)))</f>
        <v>1</v>
      </c>
      <c r="H67" t="s">
        <v>19</v>
      </c>
      <c r="I67">
        <v>22</v>
      </c>
      <c r="J67">
        <v>7</v>
      </c>
      <c r="K67" t="s">
        <v>50</v>
      </c>
      <c r="L67">
        <v>6442</v>
      </c>
      <c r="M67">
        <v>14.9</v>
      </c>
      <c r="N67" t="str">
        <f t="shared" si="4"/>
        <v>Medium</v>
      </c>
      <c r="O67">
        <f t="shared" ref="O67:O130" si="7">IF(M67 &lt; 5, 1,
    IF(M67 &lt; 10, 2,
        IF(M67 &lt; 20, 3,
            IF(M67 &lt; 30, 4, 5)
        )
    )
)</f>
        <v>3</v>
      </c>
    </row>
    <row r="68" spans="1:15" x14ac:dyDescent="0.25">
      <c r="A68" t="s">
        <v>91</v>
      </c>
      <c r="B68">
        <f t="shared" si="5"/>
        <v>201903</v>
      </c>
      <c r="C68" t="s">
        <v>16</v>
      </c>
      <c r="D68" t="s">
        <v>71</v>
      </c>
      <c r="E68" t="s">
        <v>86</v>
      </c>
      <c r="F68" t="s">
        <v>30</v>
      </c>
      <c r="G68">
        <f t="shared" si="6"/>
        <v>1</v>
      </c>
      <c r="H68" t="s">
        <v>19</v>
      </c>
      <c r="I68">
        <v>9</v>
      </c>
      <c r="J68">
        <v>18</v>
      </c>
      <c r="K68" t="s">
        <v>27</v>
      </c>
      <c r="L68">
        <v>13817</v>
      </c>
      <c r="M68">
        <v>14.6</v>
      </c>
      <c r="N68" t="str">
        <f t="shared" si="4"/>
        <v>Medium</v>
      </c>
      <c r="O68">
        <f t="shared" si="7"/>
        <v>3</v>
      </c>
    </row>
    <row r="69" spans="1:15" x14ac:dyDescent="0.25">
      <c r="A69" t="s">
        <v>34</v>
      </c>
      <c r="B69">
        <f t="shared" si="5"/>
        <v>201903</v>
      </c>
      <c r="C69" t="s">
        <v>47</v>
      </c>
      <c r="D69" t="s">
        <v>48</v>
      </c>
      <c r="E69" t="s">
        <v>92</v>
      </c>
      <c r="F69" t="s">
        <v>30</v>
      </c>
      <c r="G69">
        <f t="shared" si="6"/>
        <v>1</v>
      </c>
      <c r="H69" t="s">
        <v>19</v>
      </c>
      <c r="I69">
        <v>9</v>
      </c>
      <c r="J69">
        <v>15</v>
      </c>
      <c r="K69" t="s">
        <v>65</v>
      </c>
      <c r="L69">
        <v>12395</v>
      </c>
      <c r="M69">
        <v>17.8</v>
      </c>
      <c r="N69" t="str">
        <f t="shared" si="4"/>
        <v>Medium</v>
      </c>
      <c r="O69">
        <f t="shared" si="7"/>
        <v>3</v>
      </c>
    </row>
    <row r="70" spans="1:15" x14ac:dyDescent="0.25">
      <c r="A70" t="s">
        <v>38</v>
      </c>
      <c r="B70">
        <f t="shared" si="5"/>
        <v>201904</v>
      </c>
      <c r="C70" t="s">
        <v>22</v>
      </c>
      <c r="D70" t="s">
        <v>23</v>
      </c>
      <c r="E70" t="s">
        <v>37</v>
      </c>
      <c r="F70" t="s">
        <v>30</v>
      </c>
      <c r="G70">
        <f t="shared" si="6"/>
        <v>1</v>
      </c>
      <c r="H70" t="s">
        <v>19</v>
      </c>
      <c r="I70">
        <v>7</v>
      </c>
      <c r="J70">
        <v>2</v>
      </c>
      <c r="K70" t="s">
        <v>50</v>
      </c>
      <c r="L70">
        <v>5636</v>
      </c>
      <c r="M70">
        <v>5.4</v>
      </c>
      <c r="N70" t="str">
        <f t="shared" si="4"/>
        <v>Short</v>
      </c>
      <c r="O70">
        <f t="shared" si="7"/>
        <v>2</v>
      </c>
    </row>
    <row r="71" spans="1:15" x14ac:dyDescent="0.25">
      <c r="A71" t="s">
        <v>36</v>
      </c>
      <c r="B71">
        <f t="shared" si="5"/>
        <v>201906</v>
      </c>
      <c r="C71" t="s">
        <v>22</v>
      </c>
      <c r="D71" t="s">
        <v>23</v>
      </c>
      <c r="E71" t="s">
        <v>29</v>
      </c>
      <c r="F71" t="s">
        <v>30</v>
      </c>
      <c r="G71">
        <f t="shared" si="6"/>
        <v>1</v>
      </c>
      <c r="H71" t="s">
        <v>19</v>
      </c>
      <c r="I71">
        <v>19</v>
      </c>
      <c r="J71">
        <v>6</v>
      </c>
      <c r="K71" t="s">
        <v>59</v>
      </c>
      <c r="L71">
        <v>11789</v>
      </c>
      <c r="M71">
        <v>11.465204677999999</v>
      </c>
      <c r="N71" t="str">
        <f t="shared" si="4"/>
        <v>Medium</v>
      </c>
      <c r="O71">
        <f t="shared" si="7"/>
        <v>3</v>
      </c>
    </row>
    <row r="72" spans="1:15" x14ac:dyDescent="0.25">
      <c r="A72" t="s">
        <v>93</v>
      </c>
      <c r="B72">
        <f t="shared" si="5"/>
        <v>201905</v>
      </c>
      <c r="C72" t="s">
        <v>47</v>
      </c>
      <c r="D72" t="s">
        <v>48</v>
      </c>
      <c r="E72" t="s">
        <v>49</v>
      </c>
      <c r="F72" t="s">
        <v>25</v>
      </c>
      <c r="G72">
        <f t="shared" si="6"/>
        <v>4</v>
      </c>
      <c r="H72" t="s">
        <v>19</v>
      </c>
      <c r="I72">
        <v>10</v>
      </c>
      <c r="J72">
        <v>9</v>
      </c>
      <c r="K72" t="s">
        <v>50</v>
      </c>
      <c r="L72">
        <v>5755</v>
      </c>
      <c r="M72">
        <v>1.5</v>
      </c>
      <c r="N72" t="str">
        <f t="shared" si="4"/>
        <v>Very Short</v>
      </c>
      <c r="O72">
        <f t="shared" si="7"/>
        <v>1</v>
      </c>
    </row>
    <row r="73" spans="1:15" x14ac:dyDescent="0.25">
      <c r="A73" t="s">
        <v>63</v>
      </c>
      <c r="B73">
        <f t="shared" si="5"/>
        <v>201906</v>
      </c>
      <c r="C73" t="s">
        <v>22</v>
      </c>
      <c r="D73" t="s">
        <v>23</v>
      </c>
      <c r="E73" t="s">
        <v>24</v>
      </c>
      <c r="F73" t="s">
        <v>25</v>
      </c>
      <c r="G73">
        <f t="shared" si="6"/>
        <v>4</v>
      </c>
      <c r="H73" t="s">
        <v>19</v>
      </c>
      <c r="I73">
        <v>8</v>
      </c>
      <c r="J73">
        <v>5</v>
      </c>
      <c r="K73" t="s">
        <v>50</v>
      </c>
      <c r="L73">
        <v>5000</v>
      </c>
      <c r="M73">
        <v>3.3</v>
      </c>
      <c r="N73" t="str">
        <f t="shared" si="4"/>
        <v>Very Short</v>
      </c>
      <c r="O73">
        <f t="shared" si="7"/>
        <v>1</v>
      </c>
    </row>
    <row r="74" spans="1:15" x14ac:dyDescent="0.25">
      <c r="A74" t="s">
        <v>36</v>
      </c>
      <c r="B74">
        <f t="shared" si="5"/>
        <v>201906</v>
      </c>
      <c r="C74" t="s">
        <v>22</v>
      </c>
      <c r="D74" t="s">
        <v>23</v>
      </c>
      <c r="E74" t="s">
        <v>29</v>
      </c>
      <c r="F74" t="s">
        <v>30</v>
      </c>
      <c r="G74">
        <f t="shared" si="6"/>
        <v>1</v>
      </c>
      <c r="H74" t="s">
        <v>19</v>
      </c>
      <c r="I74">
        <v>1</v>
      </c>
      <c r="J74">
        <v>16</v>
      </c>
      <c r="K74" t="s">
        <v>59</v>
      </c>
      <c r="L74">
        <v>13377</v>
      </c>
      <c r="M74">
        <v>9.5</v>
      </c>
      <c r="N74" t="str">
        <f t="shared" si="4"/>
        <v>Short</v>
      </c>
      <c r="O74">
        <f t="shared" si="7"/>
        <v>2</v>
      </c>
    </row>
    <row r="75" spans="1:15" x14ac:dyDescent="0.25">
      <c r="A75" t="s">
        <v>43</v>
      </c>
      <c r="B75">
        <f t="shared" si="5"/>
        <v>201906</v>
      </c>
      <c r="C75" t="s">
        <v>22</v>
      </c>
      <c r="D75" t="s">
        <v>23</v>
      </c>
      <c r="E75" t="s">
        <v>80</v>
      </c>
      <c r="F75" t="s">
        <v>18</v>
      </c>
      <c r="G75">
        <f t="shared" si="6"/>
        <v>2</v>
      </c>
      <c r="H75" t="s">
        <v>19</v>
      </c>
      <c r="I75">
        <v>7</v>
      </c>
      <c r="J75">
        <v>6</v>
      </c>
      <c r="K75" t="s">
        <v>20</v>
      </c>
      <c r="L75">
        <v>13381</v>
      </c>
      <c r="M75">
        <v>24.8</v>
      </c>
      <c r="N75" t="str">
        <f t="shared" si="4"/>
        <v>Long</v>
      </c>
      <c r="O75">
        <f t="shared" si="7"/>
        <v>4</v>
      </c>
    </row>
    <row r="76" spans="1:15" x14ac:dyDescent="0.25">
      <c r="A76" t="s">
        <v>94</v>
      </c>
      <c r="B76">
        <f t="shared" si="5"/>
        <v>201906</v>
      </c>
      <c r="C76" t="s">
        <v>15</v>
      </c>
      <c r="D76" t="s">
        <v>16</v>
      </c>
      <c r="E76" t="s">
        <v>32</v>
      </c>
      <c r="F76" t="s">
        <v>25</v>
      </c>
      <c r="G76">
        <f t="shared" si="6"/>
        <v>4</v>
      </c>
      <c r="H76" t="s">
        <v>19</v>
      </c>
      <c r="I76">
        <v>11</v>
      </c>
      <c r="J76">
        <v>9</v>
      </c>
      <c r="K76" t="s">
        <v>33</v>
      </c>
      <c r="L76">
        <v>3873</v>
      </c>
      <c r="M76">
        <v>2.4</v>
      </c>
      <c r="N76" t="str">
        <f t="shared" si="4"/>
        <v>Very Short</v>
      </c>
      <c r="O76">
        <f t="shared" si="7"/>
        <v>1</v>
      </c>
    </row>
    <row r="77" spans="1:15" x14ac:dyDescent="0.25">
      <c r="A77" t="s">
        <v>54</v>
      </c>
      <c r="B77">
        <f t="shared" si="5"/>
        <v>201903</v>
      </c>
      <c r="C77" t="s">
        <v>22</v>
      </c>
      <c r="D77" t="s">
        <v>23</v>
      </c>
      <c r="E77" t="s">
        <v>69</v>
      </c>
      <c r="F77" t="s">
        <v>18</v>
      </c>
      <c r="G77">
        <f t="shared" si="6"/>
        <v>2</v>
      </c>
      <c r="H77" t="s">
        <v>19</v>
      </c>
      <c r="I77">
        <v>19</v>
      </c>
      <c r="J77">
        <v>18</v>
      </c>
      <c r="K77" t="s">
        <v>20</v>
      </c>
      <c r="L77">
        <v>10703</v>
      </c>
      <c r="M77">
        <v>24.8</v>
      </c>
      <c r="N77" t="str">
        <f t="shared" si="4"/>
        <v>Long</v>
      </c>
      <c r="O77">
        <f t="shared" si="7"/>
        <v>4</v>
      </c>
    </row>
    <row r="78" spans="1:15" x14ac:dyDescent="0.25">
      <c r="A78" t="s">
        <v>38</v>
      </c>
      <c r="B78">
        <f t="shared" si="5"/>
        <v>201904</v>
      </c>
      <c r="C78" t="s">
        <v>15</v>
      </c>
      <c r="D78" t="s">
        <v>16</v>
      </c>
      <c r="E78" t="s">
        <v>32</v>
      </c>
      <c r="F78" t="s">
        <v>25</v>
      </c>
      <c r="G78">
        <f t="shared" si="6"/>
        <v>4</v>
      </c>
      <c r="H78" t="s">
        <v>19</v>
      </c>
      <c r="I78">
        <v>9</v>
      </c>
      <c r="J78">
        <v>6</v>
      </c>
      <c r="K78" t="s">
        <v>33</v>
      </c>
      <c r="L78">
        <v>3873</v>
      </c>
      <c r="M78">
        <v>2.6</v>
      </c>
      <c r="N78" t="str">
        <f t="shared" si="4"/>
        <v>Very Short</v>
      </c>
      <c r="O78">
        <f t="shared" si="7"/>
        <v>1</v>
      </c>
    </row>
    <row r="79" spans="1:15" x14ac:dyDescent="0.25">
      <c r="A79" t="s">
        <v>94</v>
      </c>
      <c r="B79">
        <f t="shared" si="5"/>
        <v>201906</v>
      </c>
      <c r="C79" t="s">
        <v>16</v>
      </c>
      <c r="D79" t="s">
        <v>22</v>
      </c>
      <c r="E79" t="s">
        <v>39</v>
      </c>
      <c r="F79" t="s">
        <v>25</v>
      </c>
      <c r="G79">
        <f t="shared" si="6"/>
        <v>4</v>
      </c>
      <c r="H79" t="s">
        <v>19</v>
      </c>
      <c r="I79">
        <v>11</v>
      </c>
      <c r="J79">
        <v>8</v>
      </c>
      <c r="K79" t="s">
        <v>27</v>
      </c>
      <c r="L79">
        <v>8016</v>
      </c>
      <c r="M79">
        <v>11.465204677999999</v>
      </c>
      <c r="N79" t="str">
        <f t="shared" si="4"/>
        <v>Medium</v>
      </c>
      <c r="O79">
        <f t="shared" si="7"/>
        <v>3</v>
      </c>
    </row>
    <row r="80" spans="1:15" x14ac:dyDescent="0.25">
      <c r="A80" t="s">
        <v>35</v>
      </c>
      <c r="B80">
        <f t="shared" si="5"/>
        <v>201905</v>
      </c>
      <c r="C80" t="s">
        <v>22</v>
      </c>
      <c r="D80" t="s">
        <v>23</v>
      </c>
      <c r="E80" t="s">
        <v>29</v>
      </c>
      <c r="F80" t="s">
        <v>30</v>
      </c>
      <c r="G80">
        <f t="shared" si="6"/>
        <v>1</v>
      </c>
      <c r="H80" t="s">
        <v>19</v>
      </c>
      <c r="I80">
        <v>1</v>
      </c>
      <c r="J80">
        <v>10</v>
      </c>
      <c r="K80" t="s">
        <v>50</v>
      </c>
      <c r="L80">
        <v>6104</v>
      </c>
      <c r="M80">
        <v>14.9</v>
      </c>
      <c r="N80" t="str">
        <f t="shared" si="4"/>
        <v>Medium</v>
      </c>
      <c r="O80">
        <f t="shared" si="7"/>
        <v>3</v>
      </c>
    </row>
    <row r="81" spans="1:15" x14ac:dyDescent="0.25">
      <c r="A81" t="s">
        <v>74</v>
      </c>
      <c r="B81">
        <f t="shared" si="5"/>
        <v>201903</v>
      </c>
      <c r="C81" t="s">
        <v>16</v>
      </c>
      <c r="D81" t="s">
        <v>71</v>
      </c>
      <c r="E81" t="s">
        <v>86</v>
      </c>
      <c r="F81" t="s">
        <v>30</v>
      </c>
      <c r="G81">
        <f t="shared" si="6"/>
        <v>1</v>
      </c>
      <c r="H81" t="s">
        <v>26</v>
      </c>
      <c r="I81">
        <v>7</v>
      </c>
      <c r="J81">
        <v>21</v>
      </c>
      <c r="K81" t="s">
        <v>27</v>
      </c>
      <c r="L81">
        <v>7832</v>
      </c>
      <c r="M81">
        <v>10.3</v>
      </c>
      <c r="N81" t="str">
        <f t="shared" si="4"/>
        <v>Medium</v>
      </c>
      <c r="O81">
        <f t="shared" si="7"/>
        <v>3</v>
      </c>
    </row>
    <row r="82" spans="1:15" x14ac:dyDescent="0.25">
      <c r="A82" t="s">
        <v>93</v>
      </c>
      <c r="B82">
        <f t="shared" si="5"/>
        <v>201905</v>
      </c>
      <c r="C82" t="s">
        <v>61</v>
      </c>
      <c r="D82" t="s">
        <v>15</v>
      </c>
      <c r="E82" t="s">
        <v>62</v>
      </c>
      <c r="F82" t="s">
        <v>25</v>
      </c>
      <c r="G82">
        <f t="shared" si="6"/>
        <v>4</v>
      </c>
      <c r="H82" t="s">
        <v>19</v>
      </c>
      <c r="I82">
        <v>20</v>
      </c>
      <c r="J82">
        <v>17</v>
      </c>
      <c r="K82" t="s">
        <v>33</v>
      </c>
      <c r="L82">
        <v>3597</v>
      </c>
      <c r="M82">
        <v>2.2999999999999998</v>
      </c>
      <c r="N82" t="str">
        <f t="shared" si="4"/>
        <v>Very Short</v>
      </c>
      <c r="O82">
        <f t="shared" si="7"/>
        <v>1</v>
      </c>
    </row>
    <row r="83" spans="1:15" x14ac:dyDescent="0.25">
      <c r="A83" t="s">
        <v>45</v>
      </c>
      <c r="B83">
        <f t="shared" si="5"/>
        <v>201906</v>
      </c>
      <c r="C83" t="s">
        <v>22</v>
      </c>
      <c r="D83" t="s">
        <v>23</v>
      </c>
      <c r="E83" t="s">
        <v>29</v>
      </c>
      <c r="F83" t="s">
        <v>30</v>
      </c>
      <c r="G83">
        <f t="shared" si="6"/>
        <v>1</v>
      </c>
      <c r="H83" t="s">
        <v>19</v>
      </c>
      <c r="I83">
        <v>19</v>
      </c>
      <c r="J83">
        <v>11</v>
      </c>
      <c r="K83" t="s">
        <v>59</v>
      </c>
      <c r="L83">
        <v>8266</v>
      </c>
      <c r="M83">
        <v>7.6</v>
      </c>
      <c r="N83" t="str">
        <f t="shared" si="4"/>
        <v>Short</v>
      </c>
      <c r="O83">
        <f t="shared" si="7"/>
        <v>2</v>
      </c>
    </row>
    <row r="84" spans="1:15" x14ac:dyDescent="0.25">
      <c r="A84" t="s">
        <v>68</v>
      </c>
      <c r="B84">
        <f t="shared" si="5"/>
        <v>201905</v>
      </c>
      <c r="C84" t="s">
        <v>22</v>
      </c>
      <c r="D84" t="s">
        <v>23</v>
      </c>
      <c r="E84" t="s">
        <v>29</v>
      </c>
      <c r="F84" t="s">
        <v>30</v>
      </c>
      <c r="G84">
        <f t="shared" si="6"/>
        <v>1</v>
      </c>
      <c r="H84" t="s">
        <v>26</v>
      </c>
      <c r="I84">
        <v>4</v>
      </c>
      <c r="J84">
        <v>20</v>
      </c>
      <c r="K84" t="s">
        <v>27</v>
      </c>
      <c r="L84">
        <v>12898</v>
      </c>
      <c r="M84">
        <v>7.5</v>
      </c>
      <c r="N84" t="str">
        <f t="shared" si="4"/>
        <v>Short</v>
      </c>
      <c r="O84">
        <f t="shared" si="7"/>
        <v>2</v>
      </c>
    </row>
    <row r="85" spans="1:15" x14ac:dyDescent="0.25">
      <c r="A85" t="s">
        <v>83</v>
      </c>
      <c r="B85">
        <f t="shared" si="5"/>
        <v>201905</v>
      </c>
      <c r="C85" t="s">
        <v>22</v>
      </c>
      <c r="D85" t="s">
        <v>23</v>
      </c>
      <c r="E85" t="s">
        <v>29</v>
      </c>
      <c r="F85" t="s">
        <v>30</v>
      </c>
      <c r="G85">
        <f t="shared" si="6"/>
        <v>1</v>
      </c>
      <c r="H85" t="s">
        <v>26</v>
      </c>
      <c r="I85">
        <v>12</v>
      </c>
      <c r="J85">
        <v>13</v>
      </c>
      <c r="K85" t="s">
        <v>27</v>
      </c>
      <c r="L85">
        <v>12373</v>
      </c>
      <c r="M85">
        <v>23.6</v>
      </c>
      <c r="N85" t="str">
        <f t="shared" si="4"/>
        <v>Long</v>
      </c>
      <c r="O85">
        <f t="shared" si="7"/>
        <v>4</v>
      </c>
    </row>
    <row r="86" spans="1:15" x14ac:dyDescent="0.25">
      <c r="A86" t="s">
        <v>72</v>
      </c>
      <c r="B86">
        <f t="shared" si="5"/>
        <v>201905</v>
      </c>
      <c r="C86" t="s">
        <v>15</v>
      </c>
      <c r="D86" t="s">
        <v>16</v>
      </c>
      <c r="E86" t="s">
        <v>95</v>
      </c>
      <c r="F86" t="s">
        <v>18</v>
      </c>
      <c r="G86">
        <f t="shared" si="6"/>
        <v>2</v>
      </c>
      <c r="H86" t="s">
        <v>19</v>
      </c>
      <c r="I86">
        <v>13</v>
      </c>
      <c r="J86">
        <v>10</v>
      </c>
      <c r="K86" t="s">
        <v>20</v>
      </c>
      <c r="L86">
        <v>16057</v>
      </c>
      <c r="M86">
        <v>27.8</v>
      </c>
      <c r="N86" t="str">
        <f t="shared" si="4"/>
        <v>Long</v>
      </c>
      <c r="O86">
        <f t="shared" si="7"/>
        <v>4</v>
      </c>
    </row>
    <row r="87" spans="1:15" x14ac:dyDescent="0.25">
      <c r="A87" t="s">
        <v>96</v>
      </c>
      <c r="B87">
        <f t="shared" si="5"/>
        <v>201904</v>
      </c>
      <c r="C87" t="s">
        <v>22</v>
      </c>
      <c r="D87" t="s">
        <v>23</v>
      </c>
      <c r="E87" t="s">
        <v>97</v>
      </c>
      <c r="F87" t="s">
        <v>30</v>
      </c>
      <c r="G87">
        <f t="shared" si="6"/>
        <v>1</v>
      </c>
      <c r="H87" t="s">
        <v>19</v>
      </c>
      <c r="I87">
        <v>13</v>
      </c>
      <c r="J87">
        <v>7</v>
      </c>
      <c r="K87" t="s">
        <v>53</v>
      </c>
      <c r="L87">
        <v>4201</v>
      </c>
      <c r="M87">
        <v>6.2</v>
      </c>
      <c r="N87" t="str">
        <f t="shared" si="4"/>
        <v>Short</v>
      </c>
      <c r="O87">
        <f t="shared" si="7"/>
        <v>2</v>
      </c>
    </row>
    <row r="88" spans="1:15" x14ac:dyDescent="0.25">
      <c r="A88" t="s">
        <v>45</v>
      </c>
      <c r="B88">
        <f t="shared" si="5"/>
        <v>201906</v>
      </c>
      <c r="C88" t="s">
        <v>15</v>
      </c>
      <c r="D88" t="s">
        <v>16</v>
      </c>
      <c r="E88" t="s">
        <v>51</v>
      </c>
      <c r="F88" t="s">
        <v>30</v>
      </c>
      <c r="G88">
        <f t="shared" si="6"/>
        <v>1</v>
      </c>
      <c r="H88" t="s">
        <v>19</v>
      </c>
      <c r="I88">
        <v>18</v>
      </c>
      <c r="J88">
        <v>9</v>
      </c>
      <c r="K88" t="s">
        <v>27</v>
      </c>
      <c r="L88">
        <v>12692</v>
      </c>
      <c r="M88">
        <v>8.4</v>
      </c>
      <c r="N88" t="str">
        <f t="shared" si="4"/>
        <v>Short</v>
      </c>
      <c r="O88">
        <f t="shared" si="7"/>
        <v>2</v>
      </c>
    </row>
    <row r="89" spans="1:15" x14ac:dyDescent="0.25">
      <c r="A89" t="s">
        <v>36</v>
      </c>
      <c r="B89">
        <f t="shared" si="5"/>
        <v>201906</v>
      </c>
      <c r="C89" t="s">
        <v>15</v>
      </c>
      <c r="D89" t="s">
        <v>16</v>
      </c>
      <c r="E89" t="s">
        <v>98</v>
      </c>
      <c r="F89" t="s">
        <v>18</v>
      </c>
      <c r="G89">
        <f t="shared" si="6"/>
        <v>2</v>
      </c>
      <c r="H89" t="s">
        <v>26</v>
      </c>
      <c r="I89">
        <v>20</v>
      </c>
      <c r="J89">
        <v>6</v>
      </c>
      <c r="K89" t="s">
        <v>27</v>
      </c>
      <c r="L89">
        <v>10118</v>
      </c>
      <c r="M89">
        <v>14.3</v>
      </c>
      <c r="N89" t="str">
        <f t="shared" si="4"/>
        <v>Medium</v>
      </c>
      <c r="O89">
        <f t="shared" si="7"/>
        <v>3</v>
      </c>
    </row>
    <row r="90" spans="1:15" x14ac:dyDescent="0.25">
      <c r="A90" t="s">
        <v>40</v>
      </c>
      <c r="B90">
        <f t="shared" si="5"/>
        <v>201906</v>
      </c>
      <c r="C90" t="s">
        <v>22</v>
      </c>
      <c r="D90" t="s">
        <v>23</v>
      </c>
      <c r="E90" t="s">
        <v>99</v>
      </c>
      <c r="F90" t="s">
        <v>18</v>
      </c>
      <c r="G90">
        <f t="shared" si="6"/>
        <v>2</v>
      </c>
      <c r="H90" t="s">
        <v>26</v>
      </c>
      <c r="I90">
        <v>19</v>
      </c>
      <c r="J90">
        <v>11</v>
      </c>
      <c r="K90" t="s">
        <v>27</v>
      </c>
      <c r="L90">
        <v>15812</v>
      </c>
      <c r="M90">
        <v>7.3</v>
      </c>
      <c r="N90" t="str">
        <f t="shared" si="4"/>
        <v>Short</v>
      </c>
      <c r="O90">
        <f t="shared" si="7"/>
        <v>2</v>
      </c>
    </row>
    <row r="91" spans="1:15" x14ac:dyDescent="0.25">
      <c r="A91" t="s">
        <v>35</v>
      </c>
      <c r="B91">
        <f t="shared" si="5"/>
        <v>201905</v>
      </c>
      <c r="C91" t="s">
        <v>22</v>
      </c>
      <c r="D91" t="s">
        <v>23</v>
      </c>
      <c r="E91" t="s">
        <v>29</v>
      </c>
      <c r="F91" t="s">
        <v>30</v>
      </c>
      <c r="G91">
        <f t="shared" si="6"/>
        <v>1</v>
      </c>
      <c r="H91" t="s">
        <v>19</v>
      </c>
      <c r="I91">
        <v>1</v>
      </c>
      <c r="J91">
        <v>15</v>
      </c>
      <c r="K91" t="s">
        <v>59</v>
      </c>
      <c r="L91">
        <v>13377</v>
      </c>
      <c r="M91">
        <v>10.5</v>
      </c>
      <c r="N91" t="str">
        <f t="shared" si="4"/>
        <v>Medium</v>
      </c>
      <c r="O91">
        <f t="shared" si="7"/>
        <v>3</v>
      </c>
    </row>
    <row r="92" spans="1:15" x14ac:dyDescent="0.25">
      <c r="A92" t="s">
        <v>45</v>
      </c>
      <c r="B92">
        <f t="shared" si="5"/>
        <v>201906</v>
      </c>
      <c r="C92" t="s">
        <v>15</v>
      </c>
      <c r="D92" t="s">
        <v>16</v>
      </c>
      <c r="E92" t="s">
        <v>51</v>
      </c>
      <c r="F92" t="s">
        <v>30</v>
      </c>
      <c r="G92">
        <f t="shared" si="6"/>
        <v>1</v>
      </c>
      <c r="H92" t="s">
        <v>19</v>
      </c>
      <c r="I92">
        <v>20</v>
      </c>
      <c r="J92">
        <v>7</v>
      </c>
      <c r="K92" t="s">
        <v>65</v>
      </c>
      <c r="L92">
        <v>8610</v>
      </c>
      <c r="M92">
        <v>13.2</v>
      </c>
      <c r="N92" t="str">
        <f t="shared" si="4"/>
        <v>Medium</v>
      </c>
      <c r="O92">
        <f t="shared" si="7"/>
        <v>3</v>
      </c>
    </row>
    <row r="93" spans="1:15" x14ac:dyDescent="0.25">
      <c r="A93" t="s">
        <v>45</v>
      </c>
      <c r="B93">
        <f t="shared" si="5"/>
        <v>201906</v>
      </c>
      <c r="C93" t="s">
        <v>15</v>
      </c>
      <c r="D93" t="s">
        <v>16</v>
      </c>
      <c r="E93" t="s">
        <v>95</v>
      </c>
      <c r="F93" t="s">
        <v>18</v>
      </c>
      <c r="G93">
        <f t="shared" si="6"/>
        <v>2</v>
      </c>
      <c r="H93" t="s">
        <v>19</v>
      </c>
      <c r="I93">
        <v>13</v>
      </c>
      <c r="J93">
        <v>20</v>
      </c>
      <c r="K93" t="s">
        <v>20</v>
      </c>
      <c r="L93">
        <v>12224</v>
      </c>
      <c r="M93">
        <v>17.3</v>
      </c>
      <c r="N93" t="str">
        <f t="shared" si="4"/>
        <v>Medium</v>
      </c>
      <c r="O93">
        <f t="shared" si="7"/>
        <v>3</v>
      </c>
    </row>
    <row r="94" spans="1:15" x14ac:dyDescent="0.25">
      <c r="A94" t="s">
        <v>56</v>
      </c>
      <c r="B94">
        <f t="shared" si="5"/>
        <v>201903</v>
      </c>
      <c r="C94" t="s">
        <v>15</v>
      </c>
      <c r="D94" t="s">
        <v>16</v>
      </c>
      <c r="E94" t="s">
        <v>32</v>
      </c>
      <c r="F94" t="s">
        <v>25</v>
      </c>
      <c r="G94">
        <f t="shared" si="6"/>
        <v>4</v>
      </c>
      <c r="H94" t="s">
        <v>19</v>
      </c>
      <c r="I94">
        <v>16</v>
      </c>
      <c r="J94">
        <v>14</v>
      </c>
      <c r="K94" t="s">
        <v>20</v>
      </c>
      <c r="L94">
        <v>13885</v>
      </c>
      <c r="M94">
        <v>2.5</v>
      </c>
      <c r="N94" t="str">
        <f t="shared" si="4"/>
        <v>Very Short</v>
      </c>
      <c r="O94">
        <f t="shared" si="7"/>
        <v>1</v>
      </c>
    </row>
    <row r="95" spans="1:15" x14ac:dyDescent="0.25">
      <c r="A95" t="s">
        <v>14</v>
      </c>
      <c r="B95">
        <f t="shared" si="5"/>
        <v>201905</v>
      </c>
      <c r="C95" t="s">
        <v>15</v>
      </c>
      <c r="D95" t="s">
        <v>16</v>
      </c>
      <c r="E95" t="s">
        <v>32</v>
      </c>
      <c r="F95" t="s">
        <v>25</v>
      </c>
      <c r="G95">
        <f t="shared" si="6"/>
        <v>4</v>
      </c>
      <c r="H95" t="s">
        <v>82</v>
      </c>
      <c r="I95">
        <v>11</v>
      </c>
      <c r="J95">
        <v>9</v>
      </c>
      <c r="K95" t="s">
        <v>33</v>
      </c>
      <c r="L95">
        <v>3841</v>
      </c>
      <c r="M95">
        <v>2.4</v>
      </c>
      <c r="N95" t="str">
        <f t="shared" si="4"/>
        <v>Very Short</v>
      </c>
      <c r="O95">
        <f t="shared" si="7"/>
        <v>1</v>
      </c>
    </row>
    <row r="96" spans="1:15" x14ac:dyDescent="0.25">
      <c r="A96" t="s">
        <v>36</v>
      </c>
      <c r="B96">
        <f t="shared" si="5"/>
        <v>201906</v>
      </c>
      <c r="C96" t="s">
        <v>16</v>
      </c>
      <c r="D96" t="s">
        <v>22</v>
      </c>
      <c r="E96" t="s">
        <v>39</v>
      </c>
      <c r="F96" t="s">
        <v>25</v>
      </c>
      <c r="G96">
        <f t="shared" si="6"/>
        <v>4</v>
      </c>
      <c r="H96" t="s">
        <v>19</v>
      </c>
      <c r="I96">
        <v>21</v>
      </c>
      <c r="J96">
        <v>18</v>
      </c>
      <c r="K96" t="s">
        <v>50</v>
      </c>
      <c r="L96">
        <v>4990</v>
      </c>
      <c r="M96">
        <v>2.9</v>
      </c>
      <c r="N96" t="str">
        <f t="shared" si="4"/>
        <v>Very Short</v>
      </c>
      <c r="O96">
        <f t="shared" si="7"/>
        <v>1</v>
      </c>
    </row>
    <row r="97" spans="1:15" x14ac:dyDescent="0.25">
      <c r="A97" t="s">
        <v>54</v>
      </c>
      <c r="B97">
        <f t="shared" si="5"/>
        <v>201903</v>
      </c>
      <c r="C97" t="s">
        <v>15</v>
      </c>
      <c r="D97" t="s">
        <v>16</v>
      </c>
      <c r="E97" t="s">
        <v>32</v>
      </c>
      <c r="F97" t="s">
        <v>25</v>
      </c>
      <c r="G97">
        <f t="shared" si="6"/>
        <v>4</v>
      </c>
      <c r="H97" t="s">
        <v>19</v>
      </c>
      <c r="I97">
        <v>8</v>
      </c>
      <c r="J97">
        <v>5</v>
      </c>
      <c r="K97" t="s">
        <v>50</v>
      </c>
      <c r="L97">
        <v>4148</v>
      </c>
      <c r="M97">
        <v>2.8</v>
      </c>
      <c r="N97" t="str">
        <f t="shared" si="4"/>
        <v>Very Short</v>
      </c>
      <c r="O97">
        <f t="shared" si="7"/>
        <v>1</v>
      </c>
    </row>
    <row r="98" spans="1:15" x14ac:dyDescent="0.25">
      <c r="A98" t="s">
        <v>72</v>
      </c>
      <c r="B98">
        <f t="shared" si="5"/>
        <v>201905</v>
      </c>
      <c r="C98" t="s">
        <v>15</v>
      </c>
      <c r="D98" t="s">
        <v>16</v>
      </c>
      <c r="E98" t="s">
        <v>51</v>
      </c>
      <c r="F98" t="s">
        <v>30</v>
      </c>
      <c r="G98">
        <f t="shared" si="6"/>
        <v>1</v>
      </c>
      <c r="H98" t="s">
        <v>19</v>
      </c>
      <c r="I98">
        <v>10</v>
      </c>
      <c r="J98">
        <v>22</v>
      </c>
      <c r="K98" t="s">
        <v>42</v>
      </c>
      <c r="L98">
        <v>5192</v>
      </c>
      <c r="M98">
        <v>11.465204677999999</v>
      </c>
      <c r="N98" t="str">
        <f t="shared" si="4"/>
        <v>Medium</v>
      </c>
      <c r="O98">
        <f t="shared" si="7"/>
        <v>3</v>
      </c>
    </row>
    <row r="99" spans="1:15" x14ac:dyDescent="0.25">
      <c r="A99" t="s">
        <v>14</v>
      </c>
      <c r="B99">
        <f t="shared" si="5"/>
        <v>201905</v>
      </c>
      <c r="C99" t="s">
        <v>15</v>
      </c>
      <c r="D99" t="s">
        <v>16</v>
      </c>
      <c r="E99" t="s">
        <v>51</v>
      </c>
      <c r="F99" t="s">
        <v>30</v>
      </c>
      <c r="G99">
        <f t="shared" si="6"/>
        <v>1</v>
      </c>
      <c r="H99" t="s">
        <v>19</v>
      </c>
      <c r="I99">
        <v>18</v>
      </c>
      <c r="J99">
        <v>17</v>
      </c>
      <c r="K99" t="s">
        <v>27</v>
      </c>
      <c r="L99">
        <v>11467</v>
      </c>
      <c r="M99">
        <v>11.465204677999999</v>
      </c>
      <c r="N99" t="str">
        <f t="shared" si="4"/>
        <v>Medium</v>
      </c>
      <c r="O99">
        <f t="shared" si="7"/>
        <v>3</v>
      </c>
    </row>
    <row r="100" spans="1:15" x14ac:dyDescent="0.25">
      <c r="A100" t="s">
        <v>68</v>
      </c>
      <c r="B100">
        <f t="shared" si="5"/>
        <v>201905</v>
      </c>
      <c r="C100" t="s">
        <v>15</v>
      </c>
      <c r="D100" t="s">
        <v>16</v>
      </c>
      <c r="E100" t="s">
        <v>44</v>
      </c>
      <c r="F100" t="s">
        <v>30</v>
      </c>
      <c r="G100">
        <f t="shared" si="6"/>
        <v>1</v>
      </c>
      <c r="H100" t="s">
        <v>19</v>
      </c>
      <c r="I100">
        <v>9</v>
      </c>
      <c r="J100">
        <v>21</v>
      </c>
      <c r="K100" t="s">
        <v>27</v>
      </c>
      <c r="L100">
        <v>14781</v>
      </c>
      <c r="M100">
        <v>12.2</v>
      </c>
      <c r="N100" t="str">
        <f t="shared" si="4"/>
        <v>Medium</v>
      </c>
      <c r="O100">
        <f t="shared" si="7"/>
        <v>3</v>
      </c>
    </row>
    <row r="101" spans="1:15" x14ac:dyDescent="0.25">
      <c r="A101" t="s">
        <v>36</v>
      </c>
      <c r="B101">
        <f t="shared" si="5"/>
        <v>201906</v>
      </c>
      <c r="C101" t="s">
        <v>15</v>
      </c>
      <c r="D101" t="s">
        <v>16</v>
      </c>
      <c r="E101" t="s">
        <v>44</v>
      </c>
      <c r="F101" t="s">
        <v>30</v>
      </c>
      <c r="G101">
        <f t="shared" si="6"/>
        <v>1</v>
      </c>
      <c r="H101" t="s">
        <v>19</v>
      </c>
      <c r="I101">
        <v>4</v>
      </c>
      <c r="J101">
        <v>18</v>
      </c>
      <c r="K101" t="s">
        <v>27</v>
      </c>
      <c r="L101">
        <v>13374</v>
      </c>
      <c r="M101">
        <v>9.8000000000000007</v>
      </c>
      <c r="N101" t="str">
        <f t="shared" si="4"/>
        <v>Short</v>
      </c>
      <c r="O101">
        <f t="shared" si="7"/>
        <v>2</v>
      </c>
    </row>
    <row r="102" spans="1:15" x14ac:dyDescent="0.25">
      <c r="A102" t="s">
        <v>70</v>
      </c>
      <c r="B102">
        <f t="shared" si="5"/>
        <v>201905</v>
      </c>
      <c r="C102" t="s">
        <v>15</v>
      </c>
      <c r="D102" t="s">
        <v>16</v>
      </c>
      <c r="E102" t="s">
        <v>44</v>
      </c>
      <c r="F102" t="s">
        <v>30</v>
      </c>
      <c r="G102">
        <f t="shared" si="6"/>
        <v>1</v>
      </c>
      <c r="H102" t="s">
        <v>26</v>
      </c>
      <c r="I102">
        <v>4</v>
      </c>
      <c r="J102">
        <v>14</v>
      </c>
      <c r="K102" t="s">
        <v>27</v>
      </c>
      <c r="L102">
        <v>9663</v>
      </c>
      <c r="M102">
        <v>14.6</v>
      </c>
      <c r="N102" t="str">
        <f t="shared" si="4"/>
        <v>Medium</v>
      </c>
      <c r="O102">
        <f t="shared" si="7"/>
        <v>3</v>
      </c>
    </row>
    <row r="103" spans="1:15" x14ac:dyDescent="0.25">
      <c r="A103" t="s">
        <v>68</v>
      </c>
      <c r="B103">
        <f t="shared" si="5"/>
        <v>201905</v>
      </c>
      <c r="C103" t="s">
        <v>22</v>
      </c>
      <c r="D103" t="s">
        <v>23</v>
      </c>
      <c r="E103" t="s">
        <v>66</v>
      </c>
      <c r="F103" t="s">
        <v>18</v>
      </c>
      <c r="G103">
        <f t="shared" si="6"/>
        <v>2</v>
      </c>
      <c r="H103" t="s">
        <v>19</v>
      </c>
      <c r="I103">
        <v>19</v>
      </c>
      <c r="J103">
        <v>19</v>
      </c>
      <c r="K103" t="s">
        <v>20</v>
      </c>
      <c r="L103">
        <v>9443</v>
      </c>
      <c r="M103">
        <v>23.5</v>
      </c>
      <c r="N103" t="str">
        <f t="shared" si="4"/>
        <v>Long</v>
      </c>
      <c r="O103">
        <f t="shared" si="7"/>
        <v>4</v>
      </c>
    </row>
    <row r="104" spans="1:15" x14ac:dyDescent="0.25">
      <c r="A104" t="s">
        <v>21</v>
      </c>
      <c r="B104">
        <f t="shared" si="5"/>
        <v>201903</v>
      </c>
      <c r="C104" t="s">
        <v>22</v>
      </c>
      <c r="D104" t="s">
        <v>23</v>
      </c>
      <c r="E104" t="s">
        <v>29</v>
      </c>
      <c r="F104" t="s">
        <v>30</v>
      </c>
      <c r="G104">
        <f t="shared" si="6"/>
        <v>1</v>
      </c>
      <c r="H104" t="s">
        <v>19</v>
      </c>
      <c r="I104">
        <v>19</v>
      </c>
      <c r="J104">
        <v>8</v>
      </c>
      <c r="K104" t="s">
        <v>20</v>
      </c>
      <c r="L104">
        <v>18959</v>
      </c>
      <c r="M104">
        <v>10.6</v>
      </c>
      <c r="N104" t="str">
        <f t="shared" si="4"/>
        <v>Medium</v>
      </c>
      <c r="O104">
        <f t="shared" si="7"/>
        <v>3</v>
      </c>
    </row>
    <row r="105" spans="1:15" x14ac:dyDescent="0.25">
      <c r="A105" t="s">
        <v>40</v>
      </c>
      <c r="B105">
        <f t="shared" si="5"/>
        <v>201906</v>
      </c>
      <c r="C105" t="s">
        <v>22</v>
      </c>
      <c r="D105" t="s">
        <v>23</v>
      </c>
      <c r="E105" t="s">
        <v>29</v>
      </c>
      <c r="F105" t="s">
        <v>30</v>
      </c>
      <c r="G105">
        <f t="shared" si="6"/>
        <v>1</v>
      </c>
      <c r="H105" t="s">
        <v>19</v>
      </c>
      <c r="I105">
        <v>7</v>
      </c>
      <c r="J105">
        <v>19</v>
      </c>
      <c r="K105" t="s">
        <v>20</v>
      </c>
      <c r="L105">
        <v>8372</v>
      </c>
      <c r="M105">
        <v>12.7</v>
      </c>
      <c r="N105" t="str">
        <f t="shared" si="4"/>
        <v>Medium</v>
      </c>
      <c r="O105">
        <f t="shared" si="7"/>
        <v>3</v>
      </c>
    </row>
    <row r="106" spans="1:15" x14ac:dyDescent="0.25">
      <c r="A106" t="s">
        <v>100</v>
      </c>
      <c r="B106">
        <f t="shared" si="5"/>
        <v>201906</v>
      </c>
      <c r="C106" t="s">
        <v>16</v>
      </c>
      <c r="D106" t="s">
        <v>22</v>
      </c>
      <c r="E106" t="s">
        <v>39</v>
      </c>
      <c r="F106" t="s">
        <v>25</v>
      </c>
      <c r="G106">
        <f t="shared" si="6"/>
        <v>4</v>
      </c>
      <c r="H106" t="s">
        <v>19</v>
      </c>
      <c r="I106">
        <v>12</v>
      </c>
      <c r="J106">
        <v>10</v>
      </c>
      <c r="K106" t="s">
        <v>20</v>
      </c>
      <c r="L106">
        <v>6961</v>
      </c>
      <c r="M106">
        <v>2.8</v>
      </c>
      <c r="N106" t="str">
        <f t="shared" si="4"/>
        <v>Very Short</v>
      </c>
      <c r="O106">
        <f t="shared" si="7"/>
        <v>1</v>
      </c>
    </row>
    <row r="107" spans="1:15" x14ac:dyDescent="0.25">
      <c r="A107" t="s">
        <v>101</v>
      </c>
      <c r="B107">
        <f t="shared" si="5"/>
        <v>201904</v>
      </c>
      <c r="C107" t="s">
        <v>16</v>
      </c>
      <c r="D107" t="s">
        <v>22</v>
      </c>
      <c r="E107" t="s">
        <v>39</v>
      </c>
      <c r="F107" t="s">
        <v>25</v>
      </c>
      <c r="G107">
        <f t="shared" si="6"/>
        <v>4</v>
      </c>
      <c r="H107" t="s">
        <v>19</v>
      </c>
      <c r="I107">
        <v>8</v>
      </c>
      <c r="J107">
        <v>5</v>
      </c>
      <c r="K107" t="s">
        <v>33</v>
      </c>
      <c r="L107">
        <v>9704.7282608999994</v>
      </c>
      <c r="M107">
        <v>2.7</v>
      </c>
      <c r="N107" t="str">
        <f t="shared" si="4"/>
        <v>Very Short</v>
      </c>
      <c r="O107">
        <f t="shared" si="7"/>
        <v>1</v>
      </c>
    </row>
    <row r="108" spans="1:15" x14ac:dyDescent="0.25">
      <c r="A108" t="s">
        <v>81</v>
      </c>
      <c r="B108">
        <f t="shared" si="5"/>
        <v>201906</v>
      </c>
      <c r="C108" t="s">
        <v>22</v>
      </c>
      <c r="D108" t="s">
        <v>23</v>
      </c>
      <c r="E108" t="s">
        <v>69</v>
      </c>
      <c r="F108" t="s">
        <v>18</v>
      </c>
      <c r="G108">
        <f t="shared" si="6"/>
        <v>2</v>
      </c>
      <c r="H108" t="s">
        <v>19</v>
      </c>
      <c r="I108">
        <v>12</v>
      </c>
      <c r="J108">
        <v>21</v>
      </c>
      <c r="K108" t="s">
        <v>27</v>
      </c>
      <c r="L108">
        <v>13882</v>
      </c>
      <c r="M108">
        <v>11.465204677999999</v>
      </c>
      <c r="N108" t="str">
        <f t="shared" si="4"/>
        <v>Medium</v>
      </c>
      <c r="O108">
        <f t="shared" si="7"/>
        <v>3</v>
      </c>
    </row>
    <row r="109" spans="1:15" x14ac:dyDescent="0.25">
      <c r="A109" t="s">
        <v>54</v>
      </c>
      <c r="B109">
        <f t="shared" si="5"/>
        <v>201903</v>
      </c>
      <c r="C109" t="s">
        <v>47</v>
      </c>
      <c r="D109" t="s">
        <v>48</v>
      </c>
      <c r="E109" t="s">
        <v>49</v>
      </c>
      <c r="F109" t="s">
        <v>25</v>
      </c>
      <c r="G109">
        <f t="shared" si="6"/>
        <v>4</v>
      </c>
      <c r="H109" t="s">
        <v>26</v>
      </c>
      <c r="I109">
        <v>4</v>
      </c>
      <c r="J109">
        <v>3</v>
      </c>
      <c r="K109" t="s">
        <v>27</v>
      </c>
      <c r="L109">
        <v>2759</v>
      </c>
      <c r="M109">
        <v>1.3</v>
      </c>
      <c r="N109" t="str">
        <f t="shared" si="4"/>
        <v>Very Short</v>
      </c>
      <c r="O109">
        <f t="shared" si="7"/>
        <v>1</v>
      </c>
    </row>
    <row r="110" spans="1:15" x14ac:dyDescent="0.25">
      <c r="A110" t="s">
        <v>72</v>
      </c>
      <c r="B110">
        <f t="shared" si="5"/>
        <v>201905</v>
      </c>
      <c r="C110" t="s">
        <v>16</v>
      </c>
      <c r="D110" t="s">
        <v>22</v>
      </c>
      <c r="E110" t="s">
        <v>39</v>
      </c>
      <c r="F110" t="s">
        <v>25</v>
      </c>
      <c r="G110">
        <f t="shared" si="6"/>
        <v>4</v>
      </c>
      <c r="H110" t="s">
        <v>19</v>
      </c>
      <c r="I110">
        <v>22</v>
      </c>
      <c r="J110">
        <v>19</v>
      </c>
      <c r="K110" t="s">
        <v>27</v>
      </c>
      <c r="L110">
        <v>9704.7282608999994</v>
      </c>
      <c r="M110">
        <v>11.465204677999999</v>
      </c>
      <c r="N110" t="str">
        <f t="shared" si="4"/>
        <v>Medium</v>
      </c>
      <c r="O110">
        <f t="shared" si="7"/>
        <v>3</v>
      </c>
    </row>
    <row r="111" spans="1:15" x14ac:dyDescent="0.25">
      <c r="A111" t="s">
        <v>40</v>
      </c>
      <c r="B111">
        <f t="shared" si="5"/>
        <v>201906</v>
      </c>
      <c r="C111" t="s">
        <v>16</v>
      </c>
      <c r="D111" t="s">
        <v>22</v>
      </c>
      <c r="E111" t="s">
        <v>39</v>
      </c>
      <c r="F111" t="s">
        <v>25</v>
      </c>
      <c r="G111">
        <f t="shared" si="6"/>
        <v>4</v>
      </c>
      <c r="H111" t="s">
        <v>19</v>
      </c>
      <c r="I111">
        <v>13</v>
      </c>
      <c r="J111">
        <v>10</v>
      </c>
      <c r="K111" t="s">
        <v>50</v>
      </c>
      <c r="L111">
        <v>3943</v>
      </c>
      <c r="M111">
        <v>2.8</v>
      </c>
      <c r="N111" t="str">
        <f t="shared" si="4"/>
        <v>Very Short</v>
      </c>
      <c r="O111">
        <f t="shared" si="7"/>
        <v>1</v>
      </c>
    </row>
    <row r="112" spans="1:15" x14ac:dyDescent="0.25">
      <c r="A112" t="s">
        <v>45</v>
      </c>
      <c r="B112">
        <f t="shared" si="5"/>
        <v>201906</v>
      </c>
      <c r="C112" t="s">
        <v>22</v>
      </c>
      <c r="D112" t="s">
        <v>23</v>
      </c>
      <c r="E112" t="s">
        <v>29</v>
      </c>
      <c r="F112" t="s">
        <v>30</v>
      </c>
      <c r="G112">
        <f t="shared" si="6"/>
        <v>1</v>
      </c>
      <c r="H112" t="s">
        <v>26</v>
      </c>
      <c r="I112">
        <v>19</v>
      </c>
      <c r="J112">
        <v>9</v>
      </c>
      <c r="K112" t="s">
        <v>27</v>
      </c>
      <c r="L112">
        <v>10262</v>
      </c>
      <c r="M112">
        <v>11.465204677999999</v>
      </c>
      <c r="N112" t="str">
        <f t="shared" si="4"/>
        <v>Medium</v>
      </c>
      <c r="O112">
        <f t="shared" si="7"/>
        <v>3</v>
      </c>
    </row>
    <row r="113" spans="1:15" x14ac:dyDescent="0.25">
      <c r="A113" t="s">
        <v>87</v>
      </c>
      <c r="B113">
        <f t="shared" si="5"/>
        <v>201903</v>
      </c>
      <c r="C113" t="s">
        <v>22</v>
      </c>
      <c r="D113" t="s">
        <v>23</v>
      </c>
      <c r="E113" t="s">
        <v>55</v>
      </c>
      <c r="F113" t="s">
        <v>30</v>
      </c>
      <c r="G113">
        <f t="shared" si="6"/>
        <v>1</v>
      </c>
      <c r="H113" t="s">
        <v>19</v>
      </c>
      <c r="I113">
        <v>8</v>
      </c>
      <c r="J113">
        <v>17</v>
      </c>
      <c r="K113" t="s">
        <v>20</v>
      </c>
      <c r="L113">
        <v>5998</v>
      </c>
      <c r="M113">
        <v>14.6</v>
      </c>
      <c r="N113" t="str">
        <f t="shared" si="4"/>
        <v>Medium</v>
      </c>
      <c r="O113">
        <f t="shared" si="7"/>
        <v>3</v>
      </c>
    </row>
    <row r="114" spans="1:15" x14ac:dyDescent="0.25">
      <c r="A114" t="s">
        <v>68</v>
      </c>
      <c r="B114">
        <f t="shared" si="5"/>
        <v>201905</v>
      </c>
      <c r="C114" t="s">
        <v>22</v>
      </c>
      <c r="D114" t="s">
        <v>23</v>
      </c>
      <c r="E114" t="s">
        <v>29</v>
      </c>
      <c r="F114" t="s">
        <v>30</v>
      </c>
      <c r="G114">
        <f t="shared" si="6"/>
        <v>1</v>
      </c>
      <c r="H114" t="s">
        <v>19</v>
      </c>
      <c r="I114">
        <v>1</v>
      </c>
      <c r="J114">
        <v>17</v>
      </c>
      <c r="K114" t="s">
        <v>59</v>
      </c>
      <c r="L114">
        <v>14067</v>
      </c>
      <c r="M114">
        <v>11.465204677999999</v>
      </c>
      <c r="N114" t="str">
        <f t="shared" si="4"/>
        <v>Medium</v>
      </c>
      <c r="O114">
        <f t="shared" si="7"/>
        <v>3</v>
      </c>
    </row>
    <row r="115" spans="1:15" x14ac:dyDescent="0.25">
      <c r="A115" t="s">
        <v>72</v>
      </c>
      <c r="B115">
        <f t="shared" si="5"/>
        <v>201905</v>
      </c>
      <c r="C115" t="s">
        <v>16</v>
      </c>
      <c r="D115" t="s">
        <v>22</v>
      </c>
      <c r="E115" t="s">
        <v>39</v>
      </c>
      <c r="F115" t="s">
        <v>25</v>
      </c>
      <c r="G115">
        <f t="shared" si="6"/>
        <v>4</v>
      </c>
      <c r="H115" t="s">
        <v>19</v>
      </c>
      <c r="I115">
        <v>22</v>
      </c>
      <c r="J115">
        <v>20</v>
      </c>
      <c r="K115" t="s">
        <v>50</v>
      </c>
      <c r="L115">
        <v>9704.7282608999994</v>
      </c>
      <c r="M115">
        <v>2.8</v>
      </c>
      <c r="N115" t="str">
        <f t="shared" si="4"/>
        <v>Very Short</v>
      </c>
      <c r="O115">
        <f t="shared" si="7"/>
        <v>1</v>
      </c>
    </row>
    <row r="116" spans="1:15" x14ac:dyDescent="0.25">
      <c r="A116" t="s">
        <v>28</v>
      </c>
      <c r="B116">
        <f t="shared" si="5"/>
        <v>201905</v>
      </c>
      <c r="C116" t="s">
        <v>22</v>
      </c>
      <c r="D116" t="s">
        <v>23</v>
      </c>
      <c r="E116" t="s">
        <v>29</v>
      </c>
      <c r="F116" t="s">
        <v>30</v>
      </c>
      <c r="G116">
        <f t="shared" si="6"/>
        <v>1</v>
      </c>
      <c r="H116" t="s">
        <v>26</v>
      </c>
      <c r="I116">
        <v>19</v>
      </c>
      <c r="J116">
        <v>19</v>
      </c>
      <c r="K116" t="s">
        <v>27</v>
      </c>
      <c r="L116">
        <v>12373</v>
      </c>
      <c r="M116">
        <v>23.8</v>
      </c>
      <c r="N116" t="str">
        <f t="shared" si="4"/>
        <v>Long</v>
      </c>
      <c r="O116">
        <f t="shared" si="7"/>
        <v>4</v>
      </c>
    </row>
    <row r="117" spans="1:15" x14ac:dyDescent="0.25">
      <c r="A117" t="s">
        <v>54</v>
      </c>
      <c r="B117">
        <f t="shared" si="5"/>
        <v>201903</v>
      </c>
      <c r="C117" t="s">
        <v>22</v>
      </c>
      <c r="D117" t="s">
        <v>23</v>
      </c>
      <c r="E117" t="s">
        <v>29</v>
      </c>
      <c r="F117" t="s">
        <v>30</v>
      </c>
      <c r="G117">
        <f t="shared" si="6"/>
        <v>1</v>
      </c>
      <c r="H117" t="s">
        <v>26</v>
      </c>
      <c r="I117">
        <v>19</v>
      </c>
      <c r="J117">
        <v>10</v>
      </c>
      <c r="K117" t="s">
        <v>59</v>
      </c>
      <c r="L117">
        <v>8401</v>
      </c>
      <c r="M117">
        <v>9.3000000000000007</v>
      </c>
      <c r="N117" t="str">
        <f t="shared" si="4"/>
        <v>Short</v>
      </c>
      <c r="O117">
        <f t="shared" si="7"/>
        <v>2</v>
      </c>
    </row>
    <row r="118" spans="1:15" x14ac:dyDescent="0.25">
      <c r="A118" t="s">
        <v>68</v>
      </c>
      <c r="B118">
        <f t="shared" si="5"/>
        <v>201905</v>
      </c>
      <c r="C118" t="s">
        <v>22</v>
      </c>
      <c r="D118" t="s">
        <v>23</v>
      </c>
      <c r="E118" t="s">
        <v>37</v>
      </c>
      <c r="F118" t="s">
        <v>30</v>
      </c>
      <c r="G118">
        <f t="shared" si="6"/>
        <v>1</v>
      </c>
      <c r="H118" t="s">
        <v>19</v>
      </c>
      <c r="I118">
        <v>22</v>
      </c>
      <c r="J118">
        <v>15</v>
      </c>
      <c r="K118" t="s">
        <v>33</v>
      </c>
      <c r="L118">
        <v>9704.7282608999994</v>
      </c>
      <c r="M118">
        <v>6.3</v>
      </c>
      <c r="N118" t="str">
        <f t="shared" si="4"/>
        <v>Short</v>
      </c>
      <c r="O118">
        <f t="shared" si="7"/>
        <v>2</v>
      </c>
    </row>
    <row r="119" spans="1:15" x14ac:dyDescent="0.25">
      <c r="A119" t="s">
        <v>40</v>
      </c>
      <c r="B119">
        <f t="shared" si="5"/>
        <v>201906</v>
      </c>
      <c r="C119" t="s">
        <v>15</v>
      </c>
      <c r="D119" t="s">
        <v>16</v>
      </c>
      <c r="E119" t="s">
        <v>32</v>
      </c>
      <c r="F119" t="s">
        <v>25</v>
      </c>
      <c r="G119">
        <f t="shared" si="6"/>
        <v>4</v>
      </c>
      <c r="H119" t="s">
        <v>19</v>
      </c>
      <c r="I119">
        <v>18</v>
      </c>
      <c r="J119">
        <v>15</v>
      </c>
      <c r="K119" t="s">
        <v>50</v>
      </c>
      <c r="L119">
        <v>4804</v>
      </c>
      <c r="M119">
        <v>2.6</v>
      </c>
      <c r="N119" t="str">
        <f t="shared" si="4"/>
        <v>Very Short</v>
      </c>
      <c r="O119">
        <f t="shared" si="7"/>
        <v>1</v>
      </c>
    </row>
    <row r="120" spans="1:15" x14ac:dyDescent="0.25">
      <c r="A120" t="s">
        <v>21</v>
      </c>
      <c r="B120">
        <f t="shared" si="5"/>
        <v>201903</v>
      </c>
      <c r="C120" t="s">
        <v>22</v>
      </c>
      <c r="D120" t="s">
        <v>23</v>
      </c>
      <c r="E120" t="s">
        <v>29</v>
      </c>
      <c r="F120" t="s">
        <v>30</v>
      </c>
      <c r="G120">
        <f t="shared" si="6"/>
        <v>1</v>
      </c>
      <c r="H120" t="s">
        <v>19</v>
      </c>
      <c r="I120">
        <v>21</v>
      </c>
      <c r="J120">
        <v>4</v>
      </c>
      <c r="K120" t="s">
        <v>50</v>
      </c>
      <c r="L120">
        <v>10518</v>
      </c>
      <c r="M120">
        <v>16.3</v>
      </c>
      <c r="N120" t="str">
        <f t="shared" si="4"/>
        <v>Medium</v>
      </c>
      <c r="O120">
        <f t="shared" si="7"/>
        <v>3</v>
      </c>
    </row>
    <row r="121" spans="1:15" x14ac:dyDescent="0.25">
      <c r="A121" t="s">
        <v>102</v>
      </c>
      <c r="B121">
        <f t="shared" si="5"/>
        <v>201903</v>
      </c>
      <c r="C121" t="s">
        <v>16</v>
      </c>
      <c r="D121" t="s">
        <v>71</v>
      </c>
      <c r="E121" t="s">
        <v>86</v>
      </c>
      <c r="F121" t="s">
        <v>30</v>
      </c>
      <c r="G121">
        <f t="shared" si="6"/>
        <v>1</v>
      </c>
      <c r="H121" t="s">
        <v>19</v>
      </c>
      <c r="I121">
        <v>15</v>
      </c>
      <c r="J121">
        <v>5</v>
      </c>
      <c r="K121" t="s">
        <v>27</v>
      </c>
      <c r="L121">
        <v>26890</v>
      </c>
      <c r="M121">
        <v>9.5</v>
      </c>
      <c r="N121" t="str">
        <f t="shared" si="4"/>
        <v>Short</v>
      </c>
      <c r="O121">
        <f t="shared" si="7"/>
        <v>2</v>
      </c>
    </row>
    <row r="122" spans="1:15" x14ac:dyDescent="0.25">
      <c r="A122" t="s">
        <v>81</v>
      </c>
      <c r="B122">
        <f t="shared" si="5"/>
        <v>201906</v>
      </c>
      <c r="C122" t="s">
        <v>22</v>
      </c>
      <c r="D122" t="s">
        <v>23</v>
      </c>
      <c r="E122" t="s">
        <v>29</v>
      </c>
      <c r="F122" t="s">
        <v>30</v>
      </c>
      <c r="G122">
        <f t="shared" si="6"/>
        <v>1</v>
      </c>
      <c r="H122" t="s">
        <v>26</v>
      </c>
      <c r="I122">
        <v>19</v>
      </c>
      <c r="J122">
        <v>18</v>
      </c>
      <c r="K122" t="s">
        <v>27</v>
      </c>
      <c r="L122">
        <v>10577</v>
      </c>
      <c r="M122">
        <v>24.8</v>
      </c>
      <c r="N122" t="str">
        <f t="shared" si="4"/>
        <v>Long</v>
      </c>
      <c r="O122">
        <f t="shared" si="7"/>
        <v>4</v>
      </c>
    </row>
    <row r="123" spans="1:15" x14ac:dyDescent="0.25">
      <c r="A123" t="s">
        <v>58</v>
      </c>
      <c r="B123">
        <f t="shared" si="5"/>
        <v>201906</v>
      </c>
      <c r="C123" t="s">
        <v>16</v>
      </c>
      <c r="D123" t="s">
        <v>22</v>
      </c>
      <c r="E123" t="s">
        <v>39</v>
      </c>
      <c r="F123" t="s">
        <v>25</v>
      </c>
      <c r="G123">
        <f t="shared" si="6"/>
        <v>4</v>
      </c>
      <c r="H123" t="s">
        <v>19</v>
      </c>
      <c r="I123">
        <v>7</v>
      </c>
      <c r="J123">
        <v>4</v>
      </c>
      <c r="K123" t="s">
        <v>42</v>
      </c>
      <c r="L123">
        <v>4282</v>
      </c>
      <c r="M123">
        <v>2.8</v>
      </c>
      <c r="N123" t="str">
        <f t="shared" si="4"/>
        <v>Very Short</v>
      </c>
      <c r="O123">
        <f t="shared" si="7"/>
        <v>1</v>
      </c>
    </row>
    <row r="124" spans="1:15" x14ac:dyDescent="0.25">
      <c r="A124" t="s">
        <v>93</v>
      </c>
      <c r="B124">
        <f t="shared" si="5"/>
        <v>201905</v>
      </c>
      <c r="C124" t="s">
        <v>22</v>
      </c>
      <c r="D124" t="s">
        <v>23</v>
      </c>
      <c r="E124" t="s">
        <v>99</v>
      </c>
      <c r="F124" t="s">
        <v>18</v>
      </c>
      <c r="G124">
        <f t="shared" si="6"/>
        <v>2</v>
      </c>
      <c r="H124" t="s">
        <v>19</v>
      </c>
      <c r="I124">
        <v>19</v>
      </c>
      <c r="J124">
        <v>11</v>
      </c>
      <c r="K124" t="s">
        <v>27</v>
      </c>
      <c r="L124">
        <v>21219</v>
      </c>
      <c r="M124">
        <v>7.3</v>
      </c>
      <c r="N124" t="str">
        <f t="shared" si="4"/>
        <v>Short</v>
      </c>
      <c r="O124">
        <f t="shared" si="7"/>
        <v>2</v>
      </c>
    </row>
    <row r="125" spans="1:15" x14ac:dyDescent="0.25">
      <c r="A125" t="s">
        <v>28</v>
      </c>
      <c r="B125">
        <f t="shared" si="5"/>
        <v>201905</v>
      </c>
      <c r="C125" t="s">
        <v>22</v>
      </c>
      <c r="D125" t="s">
        <v>23</v>
      </c>
      <c r="E125" t="s">
        <v>29</v>
      </c>
      <c r="F125" t="s">
        <v>30</v>
      </c>
      <c r="G125">
        <f t="shared" si="6"/>
        <v>1</v>
      </c>
      <c r="H125" t="s">
        <v>19</v>
      </c>
      <c r="I125">
        <v>1</v>
      </c>
      <c r="J125">
        <v>18</v>
      </c>
      <c r="K125" t="s">
        <v>59</v>
      </c>
      <c r="L125">
        <v>15078</v>
      </c>
      <c r="M125">
        <v>7.3</v>
      </c>
      <c r="N125" t="str">
        <f t="shared" si="4"/>
        <v>Short</v>
      </c>
      <c r="O125">
        <f t="shared" si="7"/>
        <v>2</v>
      </c>
    </row>
    <row r="126" spans="1:15" x14ac:dyDescent="0.25">
      <c r="A126" t="s">
        <v>72</v>
      </c>
      <c r="B126">
        <f t="shared" si="5"/>
        <v>201905</v>
      </c>
      <c r="C126" t="s">
        <v>15</v>
      </c>
      <c r="D126" t="s">
        <v>16</v>
      </c>
      <c r="E126" t="s">
        <v>44</v>
      </c>
      <c r="F126" t="s">
        <v>30</v>
      </c>
      <c r="G126">
        <f t="shared" si="6"/>
        <v>1</v>
      </c>
      <c r="H126" t="s">
        <v>19</v>
      </c>
      <c r="I126">
        <v>20</v>
      </c>
      <c r="J126">
        <v>6</v>
      </c>
      <c r="K126" t="s">
        <v>27</v>
      </c>
      <c r="L126">
        <v>14781</v>
      </c>
      <c r="M126">
        <v>14.3</v>
      </c>
      <c r="N126" t="str">
        <f t="shared" si="4"/>
        <v>Medium</v>
      </c>
      <c r="O126">
        <f t="shared" si="7"/>
        <v>3</v>
      </c>
    </row>
    <row r="127" spans="1:15" x14ac:dyDescent="0.25">
      <c r="A127" t="s">
        <v>70</v>
      </c>
      <c r="B127">
        <f t="shared" si="5"/>
        <v>201905</v>
      </c>
      <c r="C127" t="s">
        <v>47</v>
      </c>
      <c r="D127" t="s">
        <v>48</v>
      </c>
      <c r="E127" t="s">
        <v>49</v>
      </c>
      <c r="F127" t="s">
        <v>25</v>
      </c>
      <c r="G127">
        <f t="shared" si="6"/>
        <v>4</v>
      </c>
      <c r="H127" t="s">
        <v>19</v>
      </c>
      <c r="I127">
        <v>7</v>
      </c>
      <c r="J127">
        <v>6</v>
      </c>
      <c r="K127" t="s">
        <v>50</v>
      </c>
      <c r="L127">
        <v>4049</v>
      </c>
      <c r="M127">
        <v>1.5</v>
      </c>
      <c r="N127" t="str">
        <f t="shared" si="4"/>
        <v>Very Short</v>
      </c>
      <c r="O127">
        <f t="shared" si="7"/>
        <v>1</v>
      </c>
    </row>
    <row r="128" spans="1:15" x14ac:dyDescent="0.25">
      <c r="A128" t="s">
        <v>35</v>
      </c>
      <c r="B128">
        <f t="shared" si="5"/>
        <v>201905</v>
      </c>
      <c r="C128" t="s">
        <v>22</v>
      </c>
      <c r="D128" t="s">
        <v>23</v>
      </c>
      <c r="E128" t="s">
        <v>29</v>
      </c>
      <c r="F128" t="s">
        <v>30</v>
      </c>
      <c r="G128">
        <f t="shared" si="6"/>
        <v>1</v>
      </c>
      <c r="H128" t="s">
        <v>19</v>
      </c>
      <c r="I128">
        <v>21</v>
      </c>
      <c r="J128">
        <v>8</v>
      </c>
      <c r="K128" t="s">
        <v>59</v>
      </c>
      <c r="L128">
        <v>9704.7282608999994</v>
      </c>
      <c r="M128">
        <v>12.3</v>
      </c>
      <c r="N128" t="str">
        <f t="shared" si="4"/>
        <v>Medium</v>
      </c>
      <c r="O128">
        <f t="shared" si="7"/>
        <v>3</v>
      </c>
    </row>
    <row r="129" spans="1:15" x14ac:dyDescent="0.25">
      <c r="A129" t="s">
        <v>54</v>
      </c>
      <c r="B129">
        <f t="shared" si="5"/>
        <v>201903</v>
      </c>
      <c r="C129" t="s">
        <v>16</v>
      </c>
      <c r="D129" t="s">
        <v>71</v>
      </c>
      <c r="E129" t="s">
        <v>86</v>
      </c>
      <c r="F129" t="s">
        <v>30</v>
      </c>
      <c r="G129">
        <f t="shared" si="6"/>
        <v>1</v>
      </c>
      <c r="H129" t="s">
        <v>26</v>
      </c>
      <c r="I129">
        <v>23</v>
      </c>
      <c r="J129">
        <v>8</v>
      </c>
      <c r="K129" t="s">
        <v>27</v>
      </c>
      <c r="L129">
        <v>7832</v>
      </c>
      <c r="M129">
        <v>11.465204677999999</v>
      </c>
      <c r="N129" t="str">
        <f t="shared" si="4"/>
        <v>Medium</v>
      </c>
      <c r="O129">
        <f t="shared" si="7"/>
        <v>3</v>
      </c>
    </row>
    <row r="130" spans="1:15" x14ac:dyDescent="0.25">
      <c r="A130" t="s">
        <v>72</v>
      </c>
      <c r="B130">
        <f t="shared" si="5"/>
        <v>201905</v>
      </c>
      <c r="C130" t="s">
        <v>22</v>
      </c>
      <c r="D130" t="s">
        <v>23</v>
      </c>
      <c r="E130" t="s">
        <v>103</v>
      </c>
      <c r="F130" t="s">
        <v>104</v>
      </c>
      <c r="G130">
        <f t="shared" si="6"/>
        <v>3</v>
      </c>
      <c r="H130" t="s">
        <v>19</v>
      </c>
      <c r="I130">
        <v>1</v>
      </c>
      <c r="J130">
        <v>11</v>
      </c>
      <c r="K130" t="s">
        <v>59</v>
      </c>
      <c r="L130">
        <v>16294</v>
      </c>
      <c r="M130">
        <v>13.9</v>
      </c>
      <c r="N130" t="str">
        <f t="shared" ref="N130:N193" si="8">IF(M130 &lt; 5, "Very Short",
    IF(M130 &lt; 10, "Short",
        IF(M130 &lt; 20, "Medium",
            IF(M130 &lt; 30, "Long", "Very Long")
        )
    )
)</f>
        <v>Medium</v>
      </c>
      <c r="O130">
        <f t="shared" si="7"/>
        <v>3</v>
      </c>
    </row>
    <row r="131" spans="1:15" x14ac:dyDescent="0.25">
      <c r="A131" t="s">
        <v>88</v>
      </c>
      <c r="B131">
        <f t="shared" ref="B131:B194" si="9">YEAR(A131) * 100 + MONTH(A131)</f>
        <v>201904</v>
      </c>
      <c r="C131" t="s">
        <v>15</v>
      </c>
      <c r="D131" t="s">
        <v>16</v>
      </c>
      <c r="E131" t="s">
        <v>105</v>
      </c>
      <c r="F131" t="s">
        <v>30</v>
      </c>
      <c r="G131">
        <f t="shared" ref="G131:G194" si="10">IF(F131="1 stop", 1, IF(F131="2 stops", 2, IF(F131="3 stops", 3, 4)))</f>
        <v>1</v>
      </c>
      <c r="H131" t="s">
        <v>19</v>
      </c>
      <c r="I131">
        <v>21</v>
      </c>
      <c r="J131">
        <v>9</v>
      </c>
      <c r="K131" t="s">
        <v>20</v>
      </c>
      <c r="L131">
        <v>8030</v>
      </c>
      <c r="M131">
        <v>11.3</v>
      </c>
      <c r="N131" t="str">
        <f t="shared" si="8"/>
        <v>Medium</v>
      </c>
      <c r="O131">
        <f t="shared" ref="O131:O194" si="11">IF(M131 &lt; 5, 1,
    IF(M131 &lt; 10, 2,
        IF(M131 &lt; 20, 3,
            IF(M131 &lt; 30, 4, 5)
        )
    )
)</f>
        <v>3</v>
      </c>
    </row>
    <row r="132" spans="1:15" x14ac:dyDescent="0.25">
      <c r="A132" t="s">
        <v>40</v>
      </c>
      <c r="B132">
        <f t="shared" si="9"/>
        <v>201906</v>
      </c>
      <c r="C132" t="s">
        <v>16</v>
      </c>
      <c r="D132" t="s">
        <v>22</v>
      </c>
      <c r="E132" t="s">
        <v>39</v>
      </c>
      <c r="F132" t="s">
        <v>25</v>
      </c>
      <c r="G132">
        <f t="shared" si="10"/>
        <v>4</v>
      </c>
      <c r="H132" t="s">
        <v>26</v>
      </c>
      <c r="I132">
        <v>10</v>
      </c>
      <c r="J132">
        <v>7</v>
      </c>
      <c r="K132" t="s">
        <v>27</v>
      </c>
      <c r="L132">
        <v>5769</v>
      </c>
      <c r="M132">
        <v>11.465204677999999</v>
      </c>
      <c r="N132" t="str">
        <f t="shared" si="8"/>
        <v>Medium</v>
      </c>
      <c r="O132">
        <f t="shared" si="11"/>
        <v>3</v>
      </c>
    </row>
    <row r="133" spans="1:15" x14ac:dyDescent="0.25">
      <c r="A133" t="s">
        <v>83</v>
      </c>
      <c r="B133">
        <f t="shared" si="9"/>
        <v>201905</v>
      </c>
      <c r="C133" t="s">
        <v>22</v>
      </c>
      <c r="D133" t="s">
        <v>23</v>
      </c>
      <c r="E133" t="s">
        <v>66</v>
      </c>
      <c r="F133" t="s">
        <v>18</v>
      </c>
      <c r="G133">
        <f t="shared" si="10"/>
        <v>2</v>
      </c>
      <c r="H133" t="s">
        <v>19</v>
      </c>
      <c r="I133">
        <v>12</v>
      </c>
      <c r="J133">
        <v>13</v>
      </c>
      <c r="K133" t="s">
        <v>27</v>
      </c>
      <c r="L133">
        <v>15129</v>
      </c>
      <c r="M133">
        <v>23.2</v>
      </c>
      <c r="N133" t="str">
        <f t="shared" si="8"/>
        <v>Long</v>
      </c>
      <c r="O133">
        <f t="shared" si="11"/>
        <v>4</v>
      </c>
    </row>
    <row r="134" spans="1:15" x14ac:dyDescent="0.25">
      <c r="A134" t="s">
        <v>88</v>
      </c>
      <c r="B134">
        <f t="shared" si="9"/>
        <v>201904</v>
      </c>
      <c r="C134" t="s">
        <v>47</v>
      </c>
      <c r="D134" t="s">
        <v>48</v>
      </c>
      <c r="E134" t="s">
        <v>49</v>
      </c>
      <c r="F134" t="s">
        <v>25</v>
      </c>
      <c r="G134">
        <f t="shared" si="10"/>
        <v>4</v>
      </c>
      <c r="H134" t="s">
        <v>19</v>
      </c>
      <c r="I134">
        <v>4</v>
      </c>
      <c r="J134">
        <v>2</v>
      </c>
      <c r="K134" t="s">
        <v>50</v>
      </c>
      <c r="L134">
        <v>2754</v>
      </c>
      <c r="M134">
        <v>1.5</v>
      </c>
      <c r="N134" t="str">
        <f t="shared" si="8"/>
        <v>Very Short</v>
      </c>
      <c r="O134">
        <f t="shared" si="11"/>
        <v>1</v>
      </c>
    </row>
    <row r="135" spans="1:15" x14ac:dyDescent="0.25">
      <c r="A135" t="s">
        <v>78</v>
      </c>
      <c r="B135">
        <f t="shared" si="9"/>
        <v>201906</v>
      </c>
      <c r="C135" t="s">
        <v>22</v>
      </c>
      <c r="D135" t="s">
        <v>23</v>
      </c>
      <c r="E135" t="s">
        <v>106</v>
      </c>
      <c r="F135" t="s">
        <v>18</v>
      </c>
      <c r="G135">
        <f t="shared" si="10"/>
        <v>2</v>
      </c>
      <c r="H135" t="s">
        <v>19</v>
      </c>
      <c r="I135">
        <v>19</v>
      </c>
      <c r="J135">
        <v>5</v>
      </c>
      <c r="K135" t="s">
        <v>27</v>
      </c>
      <c r="L135">
        <v>13014</v>
      </c>
      <c r="M135">
        <v>13.5</v>
      </c>
      <c r="N135" t="str">
        <f t="shared" si="8"/>
        <v>Medium</v>
      </c>
      <c r="O135">
        <f t="shared" si="11"/>
        <v>3</v>
      </c>
    </row>
    <row r="136" spans="1:15" x14ac:dyDescent="0.25">
      <c r="A136" t="s">
        <v>28</v>
      </c>
      <c r="B136">
        <f t="shared" si="9"/>
        <v>201905</v>
      </c>
      <c r="C136" t="s">
        <v>47</v>
      </c>
      <c r="D136" t="s">
        <v>48</v>
      </c>
      <c r="E136" t="s">
        <v>49</v>
      </c>
      <c r="F136" t="s">
        <v>25</v>
      </c>
      <c r="G136">
        <f t="shared" si="10"/>
        <v>4</v>
      </c>
      <c r="H136" t="s">
        <v>19</v>
      </c>
      <c r="I136">
        <v>7</v>
      </c>
      <c r="J136">
        <v>6</v>
      </c>
      <c r="K136" t="s">
        <v>50</v>
      </c>
      <c r="L136">
        <v>4049</v>
      </c>
      <c r="M136">
        <v>1.5</v>
      </c>
      <c r="N136" t="str">
        <f t="shared" si="8"/>
        <v>Very Short</v>
      </c>
      <c r="O136">
        <f t="shared" si="11"/>
        <v>1</v>
      </c>
    </row>
    <row r="137" spans="1:15" x14ac:dyDescent="0.25">
      <c r="A137" t="s">
        <v>45</v>
      </c>
      <c r="B137">
        <f t="shared" si="9"/>
        <v>201906</v>
      </c>
      <c r="C137" t="s">
        <v>15</v>
      </c>
      <c r="D137" t="s">
        <v>16</v>
      </c>
      <c r="E137" t="s">
        <v>44</v>
      </c>
      <c r="F137" t="s">
        <v>30</v>
      </c>
      <c r="G137">
        <f t="shared" si="10"/>
        <v>1</v>
      </c>
      <c r="H137" t="s">
        <v>26</v>
      </c>
      <c r="I137">
        <v>19</v>
      </c>
      <c r="J137">
        <v>14</v>
      </c>
      <c r="K137" t="s">
        <v>27</v>
      </c>
      <c r="L137">
        <v>9899</v>
      </c>
      <c r="M137">
        <v>5.8</v>
      </c>
      <c r="N137" t="str">
        <f t="shared" si="8"/>
        <v>Short</v>
      </c>
      <c r="O137">
        <f t="shared" si="11"/>
        <v>2</v>
      </c>
    </row>
    <row r="138" spans="1:15" x14ac:dyDescent="0.25">
      <c r="A138" t="s">
        <v>54</v>
      </c>
      <c r="B138">
        <f t="shared" si="9"/>
        <v>201903</v>
      </c>
      <c r="C138" t="s">
        <v>22</v>
      </c>
      <c r="D138" t="s">
        <v>23</v>
      </c>
      <c r="E138" t="s">
        <v>29</v>
      </c>
      <c r="F138" t="s">
        <v>30</v>
      </c>
      <c r="G138">
        <f t="shared" si="10"/>
        <v>1</v>
      </c>
      <c r="H138" t="s">
        <v>19</v>
      </c>
      <c r="I138">
        <v>18</v>
      </c>
      <c r="J138">
        <v>10</v>
      </c>
      <c r="K138" t="s">
        <v>59</v>
      </c>
      <c r="L138">
        <v>11999</v>
      </c>
      <c r="M138">
        <v>8.5</v>
      </c>
      <c r="N138" t="str">
        <f t="shared" si="8"/>
        <v>Short</v>
      </c>
      <c r="O138">
        <f t="shared" si="11"/>
        <v>2</v>
      </c>
    </row>
    <row r="139" spans="1:15" x14ac:dyDescent="0.25">
      <c r="A139" t="s">
        <v>34</v>
      </c>
      <c r="B139">
        <f t="shared" si="9"/>
        <v>201903</v>
      </c>
      <c r="C139" t="s">
        <v>22</v>
      </c>
      <c r="D139" t="s">
        <v>23</v>
      </c>
      <c r="E139" t="s">
        <v>46</v>
      </c>
      <c r="F139" t="s">
        <v>18</v>
      </c>
      <c r="G139">
        <f t="shared" si="10"/>
        <v>2</v>
      </c>
      <c r="H139" t="s">
        <v>19</v>
      </c>
      <c r="I139">
        <v>19</v>
      </c>
      <c r="J139">
        <v>5</v>
      </c>
      <c r="K139" t="s">
        <v>27</v>
      </c>
      <c r="L139">
        <v>16914</v>
      </c>
      <c r="M139">
        <v>38.299999999999997</v>
      </c>
      <c r="N139" t="str">
        <f t="shared" si="8"/>
        <v>Very Long</v>
      </c>
      <c r="O139">
        <f t="shared" si="11"/>
        <v>5</v>
      </c>
    </row>
    <row r="140" spans="1:15" x14ac:dyDescent="0.25">
      <c r="A140" t="s">
        <v>54</v>
      </c>
      <c r="B140">
        <f t="shared" si="9"/>
        <v>201903</v>
      </c>
      <c r="C140" t="s">
        <v>22</v>
      </c>
      <c r="D140" t="s">
        <v>23</v>
      </c>
      <c r="E140" t="s">
        <v>107</v>
      </c>
      <c r="F140" t="s">
        <v>104</v>
      </c>
      <c r="G140">
        <f t="shared" si="10"/>
        <v>3</v>
      </c>
      <c r="H140" t="s">
        <v>19</v>
      </c>
      <c r="I140">
        <v>19</v>
      </c>
      <c r="J140">
        <v>5</v>
      </c>
      <c r="K140" t="s">
        <v>20</v>
      </c>
      <c r="L140">
        <v>9128</v>
      </c>
      <c r="M140">
        <v>11.465204677999999</v>
      </c>
      <c r="N140" t="str">
        <f t="shared" si="8"/>
        <v>Medium</v>
      </c>
      <c r="O140">
        <f t="shared" si="11"/>
        <v>3</v>
      </c>
    </row>
    <row r="141" spans="1:15" x14ac:dyDescent="0.25">
      <c r="A141" t="s">
        <v>35</v>
      </c>
      <c r="B141">
        <f t="shared" si="9"/>
        <v>201905</v>
      </c>
      <c r="C141" t="s">
        <v>22</v>
      </c>
      <c r="D141" t="s">
        <v>23</v>
      </c>
      <c r="E141" t="s">
        <v>29</v>
      </c>
      <c r="F141" t="s">
        <v>30</v>
      </c>
      <c r="G141">
        <f t="shared" si="10"/>
        <v>1</v>
      </c>
      <c r="H141" t="s">
        <v>26</v>
      </c>
      <c r="I141">
        <v>12</v>
      </c>
      <c r="J141">
        <v>20</v>
      </c>
      <c r="K141" t="s">
        <v>27</v>
      </c>
      <c r="L141">
        <v>12898</v>
      </c>
      <c r="M141">
        <v>15.7</v>
      </c>
      <c r="N141" t="str">
        <f t="shared" si="8"/>
        <v>Medium</v>
      </c>
      <c r="O141">
        <f t="shared" si="11"/>
        <v>3</v>
      </c>
    </row>
    <row r="142" spans="1:15" x14ac:dyDescent="0.25">
      <c r="A142" t="s">
        <v>56</v>
      </c>
      <c r="B142">
        <f t="shared" si="9"/>
        <v>201903</v>
      </c>
      <c r="C142" t="s">
        <v>22</v>
      </c>
      <c r="D142" t="s">
        <v>23</v>
      </c>
      <c r="E142" t="s">
        <v>29</v>
      </c>
      <c r="F142" t="s">
        <v>30</v>
      </c>
      <c r="G142">
        <f t="shared" si="10"/>
        <v>1</v>
      </c>
      <c r="H142" t="s">
        <v>19</v>
      </c>
      <c r="I142">
        <v>21</v>
      </c>
      <c r="J142">
        <v>13</v>
      </c>
      <c r="K142" t="s">
        <v>59</v>
      </c>
      <c r="L142">
        <v>17057</v>
      </c>
      <c r="M142">
        <v>7.1</v>
      </c>
      <c r="N142" t="str">
        <f t="shared" si="8"/>
        <v>Short</v>
      </c>
      <c r="O142">
        <f t="shared" si="11"/>
        <v>2</v>
      </c>
    </row>
    <row r="143" spans="1:15" x14ac:dyDescent="0.25">
      <c r="A143" t="s">
        <v>83</v>
      </c>
      <c r="B143">
        <f t="shared" si="9"/>
        <v>201905</v>
      </c>
      <c r="C143" t="s">
        <v>15</v>
      </c>
      <c r="D143" t="s">
        <v>16</v>
      </c>
      <c r="E143" t="s">
        <v>108</v>
      </c>
      <c r="F143" t="s">
        <v>18</v>
      </c>
      <c r="G143">
        <f t="shared" si="10"/>
        <v>2</v>
      </c>
      <c r="H143" t="s">
        <v>19</v>
      </c>
      <c r="I143">
        <v>18</v>
      </c>
      <c r="J143">
        <v>9</v>
      </c>
      <c r="K143" t="s">
        <v>20</v>
      </c>
      <c r="L143">
        <v>8366</v>
      </c>
      <c r="M143">
        <v>8.9</v>
      </c>
      <c r="N143" t="str">
        <f t="shared" si="8"/>
        <v>Short</v>
      </c>
      <c r="O143">
        <f t="shared" si="11"/>
        <v>2</v>
      </c>
    </row>
    <row r="144" spans="1:15" x14ac:dyDescent="0.25">
      <c r="A144" t="s">
        <v>68</v>
      </c>
      <c r="B144">
        <f t="shared" si="9"/>
        <v>201905</v>
      </c>
      <c r="C144" t="s">
        <v>22</v>
      </c>
      <c r="D144" t="s">
        <v>23</v>
      </c>
      <c r="E144" t="s">
        <v>29</v>
      </c>
      <c r="F144" t="s">
        <v>30</v>
      </c>
      <c r="G144">
        <f t="shared" si="10"/>
        <v>1</v>
      </c>
      <c r="H144" t="s">
        <v>19</v>
      </c>
      <c r="I144">
        <v>19</v>
      </c>
      <c r="J144">
        <v>18</v>
      </c>
      <c r="K144" t="s">
        <v>27</v>
      </c>
      <c r="L144">
        <v>16079</v>
      </c>
      <c r="M144">
        <v>24.8</v>
      </c>
      <c r="N144" t="str">
        <f t="shared" si="8"/>
        <v>Long</v>
      </c>
      <c r="O144">
        <f t="shared" si="11"/>
        <v>4</v>
      </c>
    </row>
    <row r="145" spans="1:15" x14ac:dyDescent="0.25">
      <c r="A145" t="s">
        <v>88</v>
      </c>
      <c r="B145">
        <f t="shared" si="9"/>
        <v>201904</v>
      </c>
      <c r="C145" t="s">
        <v>15</v>
      </c>
      <c r="D145" t="s">
        <v>16</v>
      </c>
      <c r="E145" t="s">
        <v>51</v>
      </c>
      <c r="F145" t="s">
        <v>30</v>
      </c>
      <c r="G145">
        <f t="shared" si="10"/>
        <v>1</v>
      </c>
      <c r="H145" t="s">
        <v>19</v>
      </c>
      <c r="I145">
        <v>9</v>
      </c>
      <c r="J145">
        <v>20</v>
      </c>
      <c r="K145" t="s">
        <v>65</v>
      </c>
      <c r="L145">
        <v>7980</v>
      </c>
      <c r="M145">
        <v>12.8</v>
      </c>
      <c r="N145" t="str">
        <f t="shared" si="8"/>
        <v>Medium</v>
      </c>
      <c r="O145">
        <f t="shared" si="11"/>
        <v>3</v>
      </c>
    </row>
    <row r="146" spans="1:15" x14ac:dyDescent="0.25">
      <c r="A146" t="s">
        <v>74</v>
      </c>
      <c r="B146">
        <f t="shared" si="9"/>
        <v>201903</v>
      </c>
      <c r="C146" t="s">
        <v>16</v>
      </c>
      <c r="D146" t="s">
        <v>71</v>
      </c>
      <c r="E146" t="s">
        <v>39</v>
      </c>
      <c r="F146" t="s">
        <v>25</v>
      </c>
      <c r="G146">
        <f t="shared" si="10"/>
        <v>4</v>
      </c>
      <c r="H146" t="s">
        <v>19</v>
      </c>
      <c r="I146">
        <v>0</v>
      </c>
      <c r="J146">
        <v>21</v>
      </c>
      <c r="K146" t="s">
        <v>65</v>
      </c>
      <c r="L146">
        <v>9704.7282608999994</v>
      </c>
      <c r="M146">
        <v>2.9</v>
      </c>
      <c r="N146" t="str">
        <f t="shared" si="8"/>
        <v>Very Short</v>
      </c>
      <c r="O146">
        <f t="shared" si="11"/>
        <v>1</v>
      </c>
    </row>
    <row r="147" spans="1:15" x14ac:dyDescent="0.25">
      <c r="A147" t="s">
        <v>34</v>
      </c>
      <c r="B147">
        <f t="shared" si="9"/>
        <v>201903</v>
      </c>
      <c r="C147" t="s">
        <v>22</v>
      </c>
      <c r="D147" t="s">
        <v>23</v>
      </c>
      <c r="E147" t="s">
        <v>29</v>
      </c>
      <c r="F147" t="s">
        <v>30</v>
      </c>
      <c r="G147">
        <f t="shared" si="10"/>
        <v>1</v>
      </c>
      <c r="H147" t="s">
        <v>26</v>
      </c>
      <c r="I147">
        <v>4</v>
      </c>
      <c r="J147">
        <v>9</v>
      </c>
      <c r="K147" t="s">
        <v>27</v>
      </c>
      <c r="L147">
        <v>13843</v>
      </c>
      <c r="M147">
        <v>19.399999999999999</v>
      </c>
      <c r="N147" t="str">
        <f t="shared" si="8"/>
        <v>Medium</v>
      </c>
      <c r="O147">
        <f t="shared" si="11"/>
        <v>3</v>
      </c>
    </row>
    <row r="148" spans="1:15" x14ac:dyDescent="0.25">
      <c r="A148" t="s">
        <v>14</v>
      </c>
      <c r="B148">
        <f t="shared" si="9"/>
        <v>201905</v>
      </c>
      <c r="C148" t="s">
        <v>16</v>
      </c>
      <c r="D148" t="s">
        <v>22</v>
      </c>
      <c r="E148" t="s">
        <v>39</v>
      </c>
      <c r="F148" t="s">
        <v>25</v>
      </c>
      <c r="G148">
        <f t="shared" si="10"/>
        <v>4</v>
      </c>
      <c r="H148" t="s">
        <v>26</v>
      </c>
      <c r="I148">
        <v>8</v>
      </c>
      <c r="J148">
        <v>6</v>
      </c>
      <c r="K148" t="s">
        <v>27</v>
      </c>
      <c r="L148">
        <v>4030</v>
      </c>
      <c r="M148">
        <v>2.8</v>
      </c>
      <c r="N148" t="str">
        <f t="shared" si="8"/>
        <v>Very Short</v>
      </c>
      <c r="O148">
        <f t="shared" si="11"/>
        <v>1</v>
      </c>
    </row>
    <row r="149" spans="1:15" x14ac:dyDescent="0.25">
      <c r="A149" t="s">
        <v>41</v>
      </c>
      <c r="B149">
        <f t="shared" si="9"/>
        <v>201905</v>
      </c>
      <c r="C149" t="s">
        <v>15</v>
      </c>
      <c r="D149" t="s">
        <v>16</v>
      </c>
      <c r="E149" t="s">
        <v>51</v>
      </c>
      <c r="F149" t="s">
        <v>30</v>
      </c>
      <c r="G149">
        <f t="shared" si="10"/>
        <v>1</v>
      </c>
      <c r="H149" t="s">
        <v>19</v>
      </c>
      <c r="I149">
        <v>14</v>
      </c>
      <c r="J149">
        <v>9</v>
      </c>
      <c r="K149" t="s">
        <v>27</v>
      </c>
      <c r="L149">
        <v>13067</v>
      </c>
      <c r="M149">
        <v>28.8</v>
      </c>
      <c r="N149" t="str">
        <f t="shared" si="8"/>
        <v>Long</v>
      </c>
      <c r="O149">
        <f t="shared" si="11"/>
        <v>4</v>
      </c>
    </row>
    <row r="150" spans="1:15" x14ac:dyDescent="0.25">
      <c r="A150" t="s">
        <v>45</v>
      </c>
      <c r="B150">
        <f t="shared" si="9"/>
        <v>201906</v>
      </c>
      <c r="C150" t="s">
        <v>22</v>
      </c>
      <c r="D150" t="s">
        <v>23</v>
      </c>
      <c r="E150" t="s">
        <v>29</v>
      </c>
      <c r="F150" t="s">
        <v>30</v>
      </c>
      <c r="G150">
        <f t="shared" si="10"/>
        <v>1</v>
      </c>
      <c r="H150" t="s">
        <v>19</v>
      </c>
      <c r="I150">
        <v>19</v>
      </c>
      <c r="J150">
        <v>9</v>
      </c>
      <c r="K150" t="s">
        <v>59</v>
      </c>
      <c r="L150">
        <v>14848</v>
      </c>
      <c r="M150">
        <v>10.3</v>
      </c>
      <c r="N150" t="str">
        <f t="shared" si="8"/>
        <v>Medium</v>
      </c>
      <c r="O150">
        <f t="shared" si="11"/>
        <v>3</v>
      </c>
    </row>
    <row r="151" spans="1:15" x14ac:dyDescent="0.25">
      <c r="A151" t="s">
        <v>14</v>
      </c>
      <c r="B151">
        <f t="shared" si="9"/>
        <v>201905</v>
      </c>
      <c r="C151" t="s">
        <v>15</v>
      </c>
      <c r="D151" t="s">
        <v>16</v>
      </c>
      <c r="E151" t="s">
        <v>109</v>
      </c>
      <c r="F151" t="s">
        <v>18</v>
      </c>
      <c r="G151">
        <f t="shared" si="10"/>
        <v>2</v>
      </c>
      <c r="H151" t="s">
        <v>19</v>
      </c>
      <c r="I151">
        <v>21</v>
      </c>
      <c r="J151">
        <v>9</v>
      </c>
      <c r="K151" t="s">
        <v>20</v>
      </c>
      <c r="L151">
        <v>12009</v>
      </c>
      <c r="M151">
        <v>12.7</v>
      </c>
      <c r="N151" t="str">
        <f t="shared" si="8"/>
        <v>Medium</v>
      </c>
      <c r="O151">
        <f t="shared" si="11"/>
        <v>3</v>
      </c>
    </row>
    <row r="152" spans="1:15" x14ac:dyDescent="0.25">
      <c r="A152" t="s">
        <v>35</v>
      </c>
      <c r="B152">
        <f t="shared" si="9"/>
        <v>201905</v>
      </c>
      <c r="C152" t="s">
        <v>22</v>
      </c>
      <c r="D152" t="s">
        <v>23</v>
      </c>
      <c r="E152" t="s">
        <v>106</v>
      </c>
      <c r="F152" t="s">
        <v>18</v>
      </c>
      <c r="G152">
        <f t="shared" si="10"/>
        <v>2</v>
      </c>
      <c r="H152" t="s">
        <v>19</v>
      </c>
      <c r="I152">
        <v>19</v>
      </c>
      <c r="J152">
        <v>12</v>
      </c>
      <c r="K152" t="s">
        <v>20</v>
      </c>
      <c r="L152">
        <v>9653</v>
      </c>
      <c r="M152">
        <v>7.3</v>
      </c>
      <c r="N152" t="str">
        <f t="shared" si="8"/>
        <v>Short</v>
      </c>
      <c r="O152">
        <f t="shared" si="11"/>
        <v>2</v>
      </c>
    </row>
    <row r="153" spans="1:15" x14ac:dyDescent="0.25">
      <c r="A153" t="s">
        <v>54</v>
      </c>
      <c r="B153">
        <f t="shared" si="9"/>
        <v>201903</v>
      </c>
      <c r="C153" t="s">
        <v>22</v>
      </c>
      <c r="D153" t="s">
        <v>23</v>
      </c>
      <c r="E153" t="s">
        <v>110</v>
      </c>
      <c r="F153" t="s">
        <v>18</v>
      </c>
      <c r="G153">
        <f t="shared" si="10"/>
        <v>2</v>
      </c>
      <c r="H153" t="s">
        <v>19</v>
      </c>
      <c r="I153">
        <v>18</v>
      </c>
      <c r="J153">
        <v>10</v>
      </c>
      <c r="K153" t="s">
        <v>27</v>
      </c>
      <c r="L153">
        <v>11093</v>
      </c>
      <c r="M153">
        <v>32.1</v>
      </c>
      <c r="N153" t="str">
        <f t="shared" si="8"/>
        <v>Very Long</v>
      </c>
      <c r="O153">
        <f t="shared" si="11"/>
        <v>5</v>
      </c>
    </row>
    <row r="154" spans="1:15" x14ac:dyDescent="0.25">
      <c r="A154" t="s">
        <v>81</v>
      </c>
      <c r="B154">
        <f t="shared" si="9"/>
        <v>201906</v>
      </c>
      <c r="C154" t="s">
        <v>15</v>
      </c>
      <c r="D154" t="s">
        <v>16</v>
      </c>
      <c r="E154" t="s">
        <v>44</v>
      </c>
      <c r="F154" t="s">
        <v>30</v>
      </c>
      <c r="G154">
        <f t="shared" si="10"/>
        <v>1</v>
      </c>
      <c r="H154" t="s">
        <v>19</v>
      </c>
      <c r="I154">
        <v>7</v>
      </c>
      <c r="J154">
        <v>23</v>
      </c>
      <c r="K154" t="s">
        <v>53</v>
      </c>
      <c r="L154">
        <v>6354</v>
      </c>
      <c r="M154">
        <v>8.3000000000000007</v>
      </c>
      <c r="N154" t="str">
        <f t="shared" si="8"/>
        <v>Short</v>
      </c>
      <c r="O154">
        <f t="shared" si="11"/>
        <v>2</v>
      </c>
    </row>
    <row r="155" spans="1:15" x14ac:dyDescent="0.25">
      <c r="A155" t="s">
        <v>70</v>
      </c>
      <c r="B155">
        <f t="shared" si="9"/>
        <v>201905</v>
      </c>
      <c r="C155" t="s">
        <v>15</v>
      </c>
      <c r="D155" t="s">
        <v>16</v>
      </c>
      <c r="E155" t="s">
        <v>44</v>
      </c>
      <c r="F155" t="s">
        <v>30</v>
      </c>
      <c r="G155">
        <f t="shared" si="10"/>
        <v>1</v>
      </c>
      <c r="H155" t="s">
        <v>19</v>
      </c>
      <c r="I155">
        <v>12</v>
      </c>
      <c r="J155">
        <v>6</v>
      </c>
      <c r="K155" t="s">
        <v>27</v>
      </c>
      <c r="L155">
        <v>14388</v>
      </c>
      <c r="M155">
        <v>5.5</v>
      </c>
      <c r="N155" t="str">
        <f t="shared" si="8"/>
        <v>Short</v>
      </c>
      <c r="O155">
        <f t="shared" si="11"/>
        <v>2</v>
      </c>
    </row>
    <row r="156" spans="1:15" x14ac:dyDescent="0.25">
      <c r="A156" t="s">
        <v>43</v>
      </c>
      <c r="B156">
        <f t="shared" si="9"/>
        <v>201906</v>
      </c>
      <c r="C156" t="s">
        <v>22</v>
      </c>
      <c r="D156" t="s">
        <v>23</v>
      </c>
      <c r="E156" t="s">
        <v>29</v>
      </c>
      <c r="F156" t="s">
        <v>30</v>
      </c>
      <c r="G156">
        <f t="shared" si="10"/>
        <v>1</v>
      </c>
      <c r="H156" t="s">
        <v>26</v>
      </c>
      <c r="I156">
        <v>19</v>
      </c>
      <c r="J156">
        <v>19</v>
      </c>
      <c r="K156" t="s">
        <v>27</v>
      </c>
      <c r="L156">
        <v>10262</v>
      </c>
      <c r="M156">
        <v>23.8</v>
      </c>
      <c r="N156" t="str">
        <f t="shared" si="8"/>
        <v>Long</v>
      </c>
      <c r="O156">
        <f t="shared" si="11"/>
        <v>4</v>
      </c>
    </row>
    <row r="157" spans="1:15" x14ac:dyDescent="0.25">
      <c r="A157" t="s">
        <v>72</v>
      </c>
      <c r="B157">
        <f t="shared" si="9"/>
        <v>201905</v>
      </c>
      <c r="C157" t="s">
        <v>15</v>
      </c>
      <c r="D157" t="s">
        <v>16</v>
      </c>
      <c r="E157" t="s">
        <v>73</v>
      </c>
      <c r="F157" t="s">
        <v>18</v>
      </c>
      <c r="G157">
        <f t="shared" si="10"/>
        <v>2</v>
      </c>
      <c r="H157" t="s">
        <v>19</v>
      </c>
      <c r="I157">
        <v>12</v>
      </c>
      <c r="J157">
        <v>5</v>
      </c>
      <c r="K157" t="s">
        <v>20</v>
      </c>
      <c r="L157">
        <v>12723</v>
      </c>
      <c r="M157">
        <v>30.7</v>
      </c>
      <c r="N157" t="str">
        <f t="shared" si="8"/>
        <v>Very Long</v>
      </c>
      <c r="O157">
        <f t="shared" si="11"/>
        <v>5</v>
      </c>
    </row>
    <row r="158" spans="1:15" x14ac:dyDescent="0.25">
      <c r="A158" t="s">
        <v>34</v>
      </c>
      <c r="B158">
        <f t="shared" si="9"/>
        <v>201903</v>
      </c>
      <c r="C158" t="s">
        <v>47</v>
      </c>
      <c r="D158" t="s">
        <v>48</v>
      </c>
      <c r="E158" t="s">
        <v>49</v>
      </c>
      <c r="F158" t="s">
        <v>25</v>
      </c>
      <c r="G158">
        <f t="shared" si="10"/>
        <v>4</v>
      </c>
      <c r="H158" t="s">
        <v>19</v>
      </c>
      <c r="I158">
        <v>8</v>
      </c>
      <c r="J158">
        <v>7</v>
      </c>
      <c r="K158" t="s">
        <v>27</v>
      </c>
      <c r="L158">
        <v>9536</v>
      </c>
      <c r="M158">
        <v>1.4</v>
      </c>
      <c r="N158" t="str">
        <f t="shared" si="8"/>
        <v>Very Short</v>
      </c>
      <c r="O158">
        <f t="shared" si="11"/>
        <v>1</v>
      </c>
    </row>
    <row r="159" spans="1:15" x14ac:dyDescent="0.25">
      <c r="A159" t="s">
        <v>28</v>
      </c>
      <c r="B159">
        <f t="shared" si="9"/>
        <v>201905</v>
      </c>
      <c r="C159" t="s">
        <v>22</v>
      </c>
      <c r="D159" t="s">
        <v>23</v>
      </c>
      <c r="E159" t="s">
        <v>55</v>
      </c>
      <c r="F159" t="s">
        <v>30</v>
      </c>
      <c r="G159">
        <f t="shared" si="10"/>
        <v>1</v>
      </c>
      <c r="H159" t="s">
        <v>19</v>
      </c>
      <c r="I159">
        <v>22</v>
      </c>
      <c r="J159">
        <v>17</v>
      </c>
      <c r="K159" t="s">
        <v>50</v>
      </c>
      <c r="L159">
        <v>6027</v>
      </c>
      <c r="M159">
        <v>5.3</v>
      </c>
      <c r="N159" t="str">
        <f t="shared" si="8"/>
        <v>Short</v>
      </c>
      <c r="O159">
        <f t="shared" si="11"/>
        <v>2</v>
      </c>
    </row>
    <row r="160" spans="1:15" x14ac:dyDescent="0.25">
      <c r="A160" t="s">
        <v>87</v>
      </c>
      <c r="B160">
        <f t="shared" si="9"/>
        <v>201903</v>
      </c>
      <c r="C160" t="s">
        <v>22</v>
      </c>
      <c r="D160" t="s">
        <v>23</v>
      </c>
      <c r="E160" t="s">
        <v>46</v>
      </c>
      <c r="F160" t="s">
        <v>18</v>
      </c>
      <c r="G160">
        <f t="shared" si="10"/>
        <v>2</v>
      </c>
      <c r="H160" t="s">
        <v>19</v>
      </c>
      <c r="I160">
        <v>4</v>
      </c>
      <c r="J160">
        <v>5</v>
      </c>
      <c r="K160" t="s">
        <v>27</v>
      </c>
      <c r="L160">
        <v>11664</v>
      </c>
      <c r="M160">
        <v>11.465204677999999</v>
      </c>
      <c r="N160" t="str">
        <f t="shared" si="8"/>
        <v>Medium</v>
      </c>
      <c r="O160">
        <f t="shared" si="11"/>
        <v>3</v>
      </c>
    </row>
    <row r="161" spans="1:15" x14ac:dyDescent="0.25">
      <c r="A161" t="s">
        <v>72</v>
      </c>
      <c r="B161">
        <f t="shared" si="9"/>
        <v>201905</v>
      </c>
      <c r="C161" t="s">
        <v>15</v>
      </c>
      <c r="D161" t="s">
        <v>16</v>
      </c>
      <c r="E161" t="s">
        <v>44</v>
      </c>
      <c r="F161" t="s">
        <v>30</v>
      </c>
      <c r="G161">
        <f t="shared" si="10"/>
        <v>1</v>
      </c>
      <c r="H161" t="s">
        <v>19</v>
      </c>
      <c r="I161">
        <v>21</v>
      </c>
      <c r="J161">
        <v>9</v>
      </c>
      <c r="K161" t="s">
        <v>20</v>
      </c>
      <c r="L161">
        <v>8366</v>
      </c>
      <c r="M161">
        <v>12.4</v>
      </c>
      <c r="N161" t="str">
        <f t="shared" si="8"/>
        <v>Medium</v>
      </c>
      <c r="O161">
        <f t="shared" si="11"/>
        <v>3</v>
      </c>
    </row>
    <row r="162" spans="1:15" x14ac:dyDescent="0.25">
      <c r="A162" t="s">
        <v>68</v>
      </c>
      <c r="B162">
        <f t="shared" si="9"/>
        <v>201905</v>
      </c>
      <c r="C162" t="s">
        <v>22</v>
      </c>
      <c r="D162" t="s">
        <v>23</v>
      </c>
      <c r="E162" t="s">
        <v>29</v>
      </c>
      <c r="F162" t="s">
        <v>30</v>
      </c>
      <c r="G162">
        <f t="shared" si="10"/>
        <v>1</v>
      </c>
      <c r="H162" t="s">
        <v>19</v>
      </c>
      <c r="I162">
        <v>21</v>
      </c>
      <c r="J162">
        <v>9</v>
      </c>
      <c r="K162" t="s">
        <v>59</v>
      </c>
      <c r="L162">
        <v>7888</v>
      </c>
      <c r="M162">
        <v>11.465204677999999</v>
      </c>
      <c r="N162" t="str">
        <f t="shared" si="8"/>
        <v>Medium</v>
      </c>
      <c r="O162">
        <f t="shared" si="11"/>
        <v>3</v>
      </c>
    </row>
    <row r="163" spans="1:15" x14ac:dyDescent="0.25">
      <c r="A163" t="s">
        <v>72</v>
      </c>
      <c r="B163">
        <f t="shared" si="9"/>
        <v>201905</v>
      </c>
      <c r="C163" t="s">
        <v>22</v>
      </c>
      <c r="D163" t="s">
        <v>23</v>
      </c>
      <c r="E163" t="s">
        <v>29</v>
      </c>
      <c r="F163" t="s">
        <v>30</v>
      </c>
      <c r="G163">
        <f t="shared" si="10"/>
        <v>1</v>
      </c>
      <c r="H163" t="s">
        <v>19</v>
      </c>
      <c r="I163">
        <v>19</v>
      </c>
      <c r="J163">
        <v>10</v>
      </c>
      <c r="K163" t="s">
        <v>59</v>
      </c>
      <c r="L163">
        <v>10197</v>
      </c>
      <c r="M163">
        <v>11.465204677999999</v>
      </c>
      <c r="N163" t="str">
        <f t="shared" si="8"/>
        <v>Medium</v>
      </c>
      <c r="O163">
        <f t="shared" si="11"/>
        <v>3</v>
      </c>
    </row>
    <row r="164" spans="1:15" x14ac:dyDescent="0.25">
      <c r="A164" t="s">
        <v>56</v>
      </c>
      <c r="B164">
        <f t="shared" si="9"/>
        <v>201903</v>
      </c>
      <c r="C164" t="s">
        <v>22</v>
      </c>
      <c r="D164" t="s">
        <v>23</v>
      </c>
      <c r="E164" t="s">
        <v>29</v>
      </c>
      <c r="F164" t="s">
        <v>30</v>
      </c>
      <c r="G164">
        <f t="shared" si="10"/>
        <v>1</v>
      </c>
      <c r="H164" t="s">
        <v>19</v>
      </c>
      <c r="I164">
        <v>1</v>
      </c>
      <c r="J164">
        <v>10</v>
      </c>
      <c r="K164" t="s">
        <v>59</v>
      </c>
      <c r="L164">
        <v>16863</v>
      </c>
      <c r="M164">
        <v>15.6</v>
      </c>
      <c r="N164" t="str">
        <f t="shared" si="8"/>
        <v>Medium</v>
      </c>
      <c r="O164">
        <f t="shared" si="11"/>
        <v>3</v>
      </c>
    </row>
    <row r="165" spans="1:15" x14ac:dyDescent="0.25">
      <c r="A165" t="s">
        <v>70</v>
      </c>
      <c r="B165">
        <f t="shared" si="9"/>
        <v>201905</v>
      </c>
      <c r="C165" t="s">
        <v>15</v>
      </c>
      <c r="D165" t="s">
        <v>16</v>
      </c>
      <c r="E165" t="s">
        <v>51</v>
      </c>
      <c r="F165" t="s">
        <v>30</v>
      </c>
      <c r="G165">
        <f t="shared" si="10"/>
        <v>1</v>
      </c>
      <c r="H165" t="s">
        <v>26</v>
      </c>
      <c r="I165">
        <v>23</v>
      </c>
      <c r="J165">
        <v>17</v>
      </c>
      <c r="K165" t="s">
        <v>27</v>
      </c>
      <c r="L165">
        <v>10703</v>
      </c>
      <c r="M165">
        <v>6.6</v>
      </c>
      <c r="N165" t="str">
        <f t="shared" si="8"/>
        <v>Short</v>
      </c>
      <c r="O165">
        <f t="shared" si="11"/>
        <v>2</v>
      </c>
    </row>
    <row r="166" spans="1:15" x14ac:dyDescent="0.25">
      <c r="A166" t="s">
        <v>54</v>
      </c>
      <c r="B166">
        <f t="shared" si="9"/>
        <v>201903</v>
      </c>
      <c r="C166" t="s">
        <v>22</v>
      </c>
      <c r="D166" t="s">
        <v>23</v>
      </c>
      <c r="E166" t="s">
        <v>29</v>
      </c>
      <c r="F166" t="s">
        <v>30</v>
      </c>
      <c r="G166">
        <f t="shared" si="10"/>
        <v>1</v>
      </c>
      <c r="H166" t="s">
        <v>26</v>
      </c>
      <c r="I166">
        <v>21</v>
      </c>
      <c r="J166">
        <v>10</v>
      </c>
      <c r="K166" t="s">
        <v>59</v>
      </c>
      <c r="L166">
        <v>8085</v>
      </c>
      <c r="M166">
        <v>11.465204677999999</v>
      </c>
      <c r="N166" t="str">
        <f t="shared" si="8"/>
        <v>Medium</v>
      </c>
      <c r="O166">
        <f t="shared" si="11"/>
        <v>3</v>
      </c>
    </row>
    <row r="167" spans="1:15" x14ac:dyDescent="0.25">
      <c r="A167" t="s">
        <v>45</v>
      </c>
      <c r="B167">
        <f t="shared" si="9"/>
        <v>201906</v>
      </c>
      <c r="C167" t="s">
        <v>22</v>
      </c>
      <c r="D167" t="s">
        <v>23</v>
      </c>
      <c r="E167" t="s">
        <v>106</v>
      </c>
      <c r="F167" t="s">
        <v>18</v>
      </c>
      <c r="G167">
        <f t="shared" si="10"/>
        <v>2</v>
      </c>
      <c r="H167" t="s">
        <v>19</v>
      </c>
      <c r="I167">
        <v>19</v>
      </c>
      <c r="J167">
        <v>18</v>
      </c>
      <c r="K167" t="s">
        <v>20</v>
      </c>
      <c r="L167">
        <v>11732</v>
      </c>
      <c r="M167">
        <v>24.5</v>
      </c>
      <c r="N167" t="str">
        <f t="shared" si="8"/>
        <v>Long</v>
      </c>
      <c r="O167">
        <f t="shared" si="11"/>
        <v>4</v>
      </c>
    </row>
    <row r="168" spans="1:15" x14ac:dyDescent="0.25">
      <c r="A168" t="s">
        <v>68</v>
      </c>
      <c r="B168">
        <f t="shared" si="9"/>
        <v>201905</v>
      </c>
      <c r="C168" t="s">
        <v>22</v>
      </c>
      <c r="D168" t="s">
        <v>23</v>
      </c>
      <c r="E168" t="s">
        <v>106</v>
      </c>
      <c r="F168" t="s">
        <v>18</v>
      </c>
      <c r="G168">
        <f t="shared" si="10"/>
        <v>2</v>
      </c>
      <c r="H168" t="s">
        <v>26</v>
      </c>
      <c r="I168">
        <v>19</v>
      </c>
      <c r="J168">
        <v>9</v>
      </c>
      <c r="K168" t="s">
        <v>27</v>
      </c>
      <c r="L168">
        <v>13029</v>
      </c>
      <c r="M168">
        <v>9.3000000000000007</v>
      </c>
      <c r="N168" t="str">
        <f t="shared" si="8"/>
        <v>Short</v>
      </c>
      <c r="O168">
        <f t="shared" si="11"/>
        <v>2</v>
      </c>
    </row>
    <row r="169" spans="1:15" x14ac:dyDescent="0.25">
      <c r="A169" t="s">
        <v>28</v>
      </c>
      <c r="B169">
        <f t="shared" si="9"/>
        <v>201905</v>
      </c>
      <c r="C169" t="s">
        <v>22</v>
      </c>
      <c r="D169" t="s">
        <v>23</v>
      </c>
      <c r="E169" t="s">
        <v>24</v>
      </c>
      <c r="F169" t="s">
        <v>25</v>
      </c>
      <c r="G169">
        <f t="shared" si="10"/>
        <v>4</v>
      </c>
      <c r="H169" t="s">
        <v>19</v>
      </c>
      <c r="I169">
        <v>8</v>
      </c>
      <c r="J169">
        <v>5</v>
      </c>
      <c r="K169" t="s">
        <v>20</v>
      </c>
      <c r="L169">
        <v>5201</v>
      </c>
      <c r="M169">
        <v>2.8</v>
      </c>
      <c r="N169" t="str">
        <f t="shared" si="8"/>
        <v>Very Short</v>
      </c>
      <c r="O169">
        <f t="shared" si="11"/>
        <v>1</v>
      </c>
    </row>
    <row r="170" spans="1:15" x14ac:dyDescent="0.25">
      <c r="A170" t="s">
        <v>94</v>
      </c>
      <c r="B170">
        <f t="shared" si="9"/>
        <v>201906</v>
      </c>
      <c r="C170" t="s">
        <v>15</v>
      </c>
      <c r="D170" t="s">
        <v>16</v>
      </c>
      <c r="E170" t="s">
        <v>32</v>
      </c>
      <c r="F170" t="s">
        <v>25</v>
      </c>
      <c r="G170">
        <f t="shared" si="10"/>
        <v>4</v>
      </c>
      <c r="H170" t="s">
        <v>19</v>
      </c>
      <c r="I170">
        <v>23</v>
      </c>
      <c r="J170">
        <v>20</v>
      </c>
      <c r="K170" t="s">
        <v>20</v>
      </c>
      <c r="L170">
        <v>4145</v>
      </c>
      <c r="M170">
        <v>2.6</v>
      </c>
      <c r="N170" t="str">
        <f t="shared" si="8"/>
        <v>Very Short</v>
      </c>
      <c r="O170">
        <f t="shared" si="11"/>
        <v>1</v>
      </c>
    </row>
    <row r="171" spans="1:15" x14ac:dyDescent="0.25">
      <c r="A171" t="s">
        <v>87</v>
      </c>
      <c r="B171">
        <f t="shared" si="9"/>
        <v>201903</v>
      </c>
      <c r="C171" t="s">
        <v>22</v>
      </c>
      <c r="D171" t="s">
        <v>23</v>
      </c>
      <c r="E171" t="s">
        <v>29</v>
      </c>
      <c r="F171" t="s">
        <v>30</v>
      </c>
      <c r="G171">
        <f t="shared" si="10"/>
        <v>1</v>
      </c>
      <c r="H171" t="s">
        <v>19</v>
      </c>
      <c r="I171">
        <v>19</v>
      </c>
      <c r="J171">
        <v>14</v>
      </c>
      <c r="K171" t="s">
        <v>53</v>
      </c>
      <c r="L171">
        <v>10188</v>
      </c>
      <c r="M171">
        <v>5.2</v>
      </c>
      <c r="N171" t="str">
        <f t="shared" si="8"/>
        <v>Short</v>
      </c>
      <c r="O171">
        <f t="shared" si="11"/>
        <v>2</v>
      </c>
    </row>
    <row r="172" spans="1:15" x14ac:dyDescent="0.25">
      <c r="A172" t="s">
        <v>40</v>
      </c>
      <c r="B172">
        <f t="shared" si="9"/>
        <v>201906</v>
      </c>
      <c r="C172" t="s">
        <v>22</v>
      </c>
      <c r="D172" t="s">
        <v>23</v>
      </c>
      <c r="E172" t="s">
        <v>29</v>
      </c>
      <c r="F172" t="s">
        <v>30</v>
      </c>
      <c r="G172">
        <f t="shared" si="10"/>
        <v>1</v>
      </c>
      <c r="H172" t="s">
        <v>26</v>
      </c>
      <c r="I172">
        <v>12</v>
      </c>
      <c r="J172">
        <v>21</v>
      </c>
      <c r="K172" t="s">
        <v>27</v>
      </c>
      <c r="L172">
        <v>10262</v>
      </c>
      <c r="M172">
        <v>14.8</v>
      </c>
      <c r="N172" t="str">
        <f t="shared" si="8"/>
        <v>Medium</v>
      </c>
      <c r="O172">
        <f t="shared" si="11"/>
        <v>3</v>
      </c>
    </row>
    <row r="173" spans="1:15" x14ac:dyDescent="0.25">
      <c r="A173" t="s">
        <v>68</v>
      </c>
      <c r="B173">
        <f t="shared" si="9"/>
        <v>201905</v>
      </c>
      <c r="C173" t="s">
        <v>16</v>
      </c>
      <c r="D173" t="s">
        <v>22</v>
      </c>
      <c r="E173" t="s">
        <v>39</v>
      </c>
      <c r="F173" t="s">
        <v>25</v>
      </c>
      <c r="G173">
        <f t="shared" si="10"/>
        <v>4</v>
      </c>
      <c r="H173" t="s">
        <v>19</v>
      </c>
      <c r="I173">
        <v>21</v>
      </c>
      <c r="J173">
        <v>18</v>
      </c>
      <c r="K173" t="s">
        <v>50</v>
      </c>
      <c r="L173">
        <v>4823</v>
      </c>
      <c r="M173">
        <v>2.9</v>
      </c>
      <c r="N173" t="str">
        <f t="shared" si="8"/>
        <v>Very Short</v>
      </c>
      <c r="O173">
        <f t="shared" si="11"/>
        <v>1</v>
      </c>
    </row>
    <row r="174" spans="1:15" x14ac:dyDescent="0.25">
      <c r="A174" t="s">
        <v>40</v>
      </c>
      <c r="B174">
        <f t="shared" si="9"/>
        <v>201906</v>
      </c>
      <c r="C174" t="s">
        <v>47</v>
      </c>
      <c r="D174" t="s">
        <v>48</v>
      </c>
      <c r="E174" t="s">
        <v>49</v>
      </c>
      <c r="F174" t="s">
        <v>25</v>
      </c>
      <c r="G174">
        <f t="shared" si="10"/>
        <v>4</v>
      </c>
      <c r="H174" t="s">
        <v>19</v>
      </c>
      <c r="I174">
        <v>7</v>
      </c>
      <c r="J174">
        <v>6</v>
      </c>
      <c r="K174" t="s">
        <v>20</v>
      </c>
      <c r="L174">
        <v>3100</v>
      </c>
      <c r="M174">
        <v>1.3</v>
      </c>
      <c r="N174" t="str">
        <f t="shared" si="8"/>
        <v>Very Short</v>
      </c>
      <c r="O174">
        <f t="shared" si="11"/>
        <v>1</v>
      </c>
    </row>
    <row r="175" spans="1:15" x14ac:dyDescent="0.25">
      <c r="A175" t="s">
        <v>34</v>
      </c>
      <c r="B175">
        <f t="shared" si="9"/>
        <v>201903</v>
      </c>
      <c r="C175" t="s">
        <v>47</v>
      </c>
      <c r="D175" t="s">
        <v>48</v>
      </c>
      <c r="E175" t="s">
        <v>111</v>
      </c>
      <c r="F175" t="s">
        <v>18</v>
      </c>
      <c r="G175">
        <f t="shared" si="10"/>
        <v>2</v>
      </c>
      <c r="H175" t="s">
        <v>19</v>
      </c>
      <c r="I175">
        <v>11</v>
      </c>
      <c r="J175">
        <v>6</v>
      </c>
      <c r="K175" t="s">
        <v>20</v>
      </c>
      <c r="L175">
        <v>14219</v>
      </c>
      <c r="M175">
        <v>29.9</v>
      </c>
      <c r="N175" t="str">
        <f t="shared" si="8"/>
        <v>Long</v>
      </c>
      <c r="O175">
        <f t="shared" si="11"/>
        <v>4</v>
      </c>
    </row>
    <row r="176" spans="1:15" x14ac:dyDescent="0.25">
      <c r="A176" t="s">
        <v>40</v>
      </c>
      <c r="B176">
        <f t="shared" si="9"/>
        <v>201906</v>
      </c>
      <c r="C176" t="s">
        <v>22</v>
      </c>
      <c r="D176" t="s">
        <v>23</v>
      </c>
      <c r="E176" t="s">
        <v>79</v>
      </c>
      <c r="F176" t="s">
        <v>30</v>
      </c>
      <c r="G176">
        <f t="shared" si="10"/>
        <v>1</v>
      </c>
      <c r="H176" t="s">
        <v>26</v>
      </c>
      <c r="I176">
        <v>22</v>
      </c>
      <c r="J176">
        <v>14</v>
      </c>
      <c r="K176" t="s">
        <v>59</v>
      </c>
      <c r="L176">
        <v>6093</v>
      </c>
      <c r="M176">
        <v>7.6</v>
      </c>
      <c r="N176" t="str">
        <f t="shared" si="8"/>
        <v>Short</v>
      </c>
      <c r="O176">
        <f t="shared" si="11"/>
        <v>2</v>
      </c>
    </row>
    <row r="177" spans="1:15" x14ac:dyDescent="0.25">
      <c r="A177" t="s">
        <v>54</v>
      </c>
      <c r="B177">
        <f t="shared" si="9"/>
        <v>201903</v>
      </c>
      <c r="C177" t="s">
        <v>22</v>
      </c>
      <c r="D177" t="s">
        <v>23</v>
      </c>
      <c r="E177" t="s">
        <v>29</v>
      </c>
      <c r="F177" t="s">
        <v>30</v>
      </c>
      <c r="G177">
        <f t="shared" si="10"/>
        <v>1</v>
      </c>
      <c r="H177" t="s">
        <v>19</v>
      </c>
      <c r="I177">
        <v>21</v>
      </c>
      <c r="J177">
        <v>6</v>
      </c>
      <c r="K177" t="s">
        <v>112</v>
      </c>
      <c r="L177">
        <v>9845</v>
      </c>
      <c r="M177">
        <v>11.465204677999999</v>
      </c>
      <c r="N177" t="str">
        <f t="shared" si="8"/>
        <v>Medium</v>
      </c>
      <c r="O177">
        <f t="shared" si="11"/>
        <v>3</v>
      </c>
    </row>
    <row r="178" spans="1:15" x14ac:dyDescent="0.25">
      <c r="A178" t="s">
        <v>45</v>
      </c>
      <c r="B178">
        <f t="shared" si="9"/>
        <v>201906</v>
      </c>
      <c r="C178" t="s">
        <v>15</v>
      </c>
      <c r="D178" t="s">
        <v>16</v>
      </c>
      <c r="E178" t="s">
        <v>51</v>
      </c>
      <c r="F178" t="s">
        <v>30</v>
      </c>
      <c r="G178">
        <f t="shared" si="10"/>
        <v>1</v>
      </c>
      <c r="H178" t="s">
        <v>19</v>
      </c>
      <c r="I178">
        <v>10</v>
      </c>
      <c r="J178">
        <v>9</v>
      </c>
      <c r="K178" t="s">
        <v>27</v>
      </c>
      <c r="L178">
        <v>12692</v>
      </c>
      <c r="M178">
        <v>25.3</v>
      </c>
      <c r="N178" t="str">
        <f t="shared" si="8"/>
        <v>Long</v>
      </c>
      <c r="O178">
        <f t="shared" si="11"/>
        <v>4</v>
      </c>
    </row>
    <row r="179" spans="1:15" x14ac:dyDescent="0.25">
      <c r="A179" t="s">
        <v>94</v>
      </c>
      <c r="B179">
        <f t="shared" si="9"/>
        <v>201906</v>
      </c>
      <c r="C179" t="s">
        <v>22</v>
      </c>
      <c r="D179" t="s">
        <v>23</v>
      </c>
      <c r="E179" t="s">
        <v>113</v>
      </c>
      <c r="F179" t="s">
        <v>18</v>
      </c>
      <c r="G179">
        <f t="shared" si="10"/>
        <v>2</v>
      </c>
      <c r="H179" t="s">
        <v>19</v>
      </c>
      <c r="I179">
        <v>12</v>
      </c>
      <c r="J179">
        <v>14</v>
      </c>
      <c r="K179" t="s">
        <v>27</v>
      </c>
      <c r="L179">
        <v>13376</v>
      </c>
      <c r="M179">
        <v>11.465204677999999</v>
      </c>
      <c r="N179" t="str">
        <f t="shared" si="8"/>
        <v>Medium</v>
      </c>
      <c r="O179">
        <f t="shared" si="11"/>
        <v>3</v>
      </c>
    </row>
    <row r="180" spans="1:15" x14ac:dyDescent="0.25">
      <c r="A180" t="s">
        <v>102</v>
      </c>
      <c r="B180">
        <f t="shared" si="9"/>
        <v>201903</v>
      </c>
      <c r="C180" t="s">
        <v>16</v>
      </c>
      <c r="D180" t="s">
        <v>71</v>
      </c>
      <c r="E180" t="s">
        <v>86</v>
      </c>
      <c r="F180" t="s">
        <v>30</v>
      </c>
      <c r="G180">
        <f t="shared" si="10"/>
        <v>1</v>
      </c>
      <c r="H180" t="s">
        <v>19</v>
      </c>
      <c r="I180">
        <v>16</v>
      </c>
      <c r="J180">
        <v>8</v>
      </c>
      <c r="K180" t="s">
        <v>27</v>
      </c>
      <c r="L180">
        <v>22270</v>
      </c>
      <c r="M180">
        <v>8.1999999999999993</v>
      </c>
      <c r="N180" t="str">
        <f t="shared" si="8"/>
        <v>Short</v>
      </c>
      <c r="O180">
        <f t="shared" si="11"/>
        <v>2</v>
      </c>
    </row>
    <row r="181" spans="1:15" x14ac:dyDescent="0.25">
      <c r="A181" t="s">
        <v>40</v>
      </c>
      <c r="B181">
        <f t="shared" si="9"/>
        <v>201906</v>
      </c>
      <c r="C181" t="s">
        <v>22</v>
      </c>
      <c r="D181" t="s">
        <v>23</v>
      </c>
      <c r="E181" t="s">
        <v>29</v>
      </c>
      <c r="F181" t="s">
        <v>30</v>
      </c>
      <c r="G181">
        <f t="shared" si="10"/>
        <v>1</v>
      </c>
      <c r="H181" t="s">
        <v>26</v>
      </c>
      <c r="I181">
        <v>1</v>
      </c>
      <c r="J181">
        <v>17</v>
      </c>
      <c r="K181" t="s">
        <v>59</v>
      </c>
      <c r="L181">
        <v>5797</v>
      </c>
      <c r="M181">
        <v>7.8</v>
      </c>
      <c r="N181" t="str">
        <f t="shared" si="8"/>
        <v>Short</v>
      </c>
      <c r="O181">
        <f t="shared" si="11"/>
        <v>2</v>
      </c>
    </row>
    <row r="182" spans="1:15" x14ac:dyDescent="0.25">
      <c r="A182" t="s">
        <v>58</v>
      </c>
      <c r="B182">
        <f t="shared" si="9"/>
        <v>201906</v>
      </c>
      <c r="C182" t="s">
        <v>22</v>
      </c>
      <c r="D182" t="s">
        <v>23</v>
      </c>
      <c r="E182" t="s">
        <v>29</v>
      </c>
      <c r="F182" t="s">
        <v>30</v>
      </c>
      <c r="G182">
        <f t="shared" si="10"/>
        <v>1</v>
      </c>
      <c r="H182" t="s">
        <v>26</v>
      </c>
      <c r="I182">
        <v>1</v>
      </c>
      <c r="J182">
        <v>16</v>
      </c>
      <c r="K182" t="s">
        <v>59</v>
      </c>
      <c r="L182">
        <v>10196</v>
      </c>
      <c r="M182">
        <v>9.5</v>
      </c>
      <c r="N182" t="str">
        <f t="shared" si="8"/>
        <v>Short</v>
      </c>
      <c r="O182">
        <f t="shared" si="11"/>
        <v>2</v>
      </c>
    </row>
    <row r="183" spans="1:15" x14ac:dyDescent="0.25">
      <c r="A183" t="s">
        <v>96</v>
      </c>
      <c r="B183">
        <f t="shared" si="9"/>
        <v>201904</v>
      </c>
      <c r="C183" t="s">
        <v>16</v>
      </c>
      <c r="D183" t="s">
        <v>22</v>
      </c>
      <c r="E183" t="s">
        <v>39</v>
      </c>
      <c r="F183" t="s">
        <v>25</v>
      </c>
      <c r="G183">
        <f t="shared" si="10"/>
        <v>4</v>
      </c>
      <c r="H183" t="s">
        <v>19</v>
      </c>
      <c r="I183">
        <v>8</v>
      </c>
      <c r="J183">
        <v>6</v>
      </c>
      <c r="K183" t="s">
        <v>20</v>
      </c>
      <c r="L183">
        <v>5176</v>
      </c>
      <c r="M183">
        <v>2.8</v>
      </c>
      <c r="N183" t="str">
        <f t="shared" si="8"/>
        <v>Very Short</v>
      </c>
      <c r="O183">
        <f t="shared" si="11"/>
        <v>1</v>
      </c>
    </row>
    <row r="184" spans="1:15" x14ac:dyDescent="0.25">
      <c r="A184" t="s">
        <v>81</v>
      </c>
      <c r="B184">
        <f t="shared" si="9"/>
        <v>201906</v>
      </c>
      <c r="C184" t="s">
        <v>22</v>
      </c>
      <c r="D184" t="s">
        <v>23</v>
      </c>
      <c r="E184" t="s">
        <v>57</v>
      </c>
      <c r="F184" t="s">
        <v>18</v>
      </c>
      <c r="G184">
        <f t="shared" si="10"/>
        <v>2</v>
      </c>
      <c r="H184" t="s">
        <v>19</v>
      </c>
      <c r="I184">
        <v>19</v>
      </c>
      <c r="J184">
        <v>22</v>
      </c>
      <c r="K184" t="s">
        <v>20</v>
      </c>
      <c r="L184">
        <v>10651</v>
      </c>
      <c r="M184">
        <v>21.3</v>
      </c>
      <c r="N184" t="str">
        <f t="shared" si="8"/>
        <v>Long</v>
      </c>
      <c r="O184">
        <f t="shared" si="11"/>
        <v>4</v>
      </c>
    </row>
    <row r="185" spans="1:15" x14ac:dyDescent="0.25">
      <c r="A185" t="s">
        <v>43</v>
      </c>
      <c r="B185">
        <f t="shared" si="9"/>
        <v>201906</v>
      </c>
      <c r="C185" t="s">
        <v>22</v>
      </c>
      <c r="D185" t="s">
        <v>23</v>
      </c>
      <c r="E185" t="s">
        <v>29</v>
      </c>
      <c r="F185" t="s">
        <v>30</v>
      </c>
      <c r="G185">
        <f t="shared" si="10"/>
        <v>1</v>
      </c>
      <c r="H185" t="s">
        <v>19</v>
      </c>
      <c r="I185">
        <v>19</v>
      </c>
      <c r="J185">
        <v>17</v>
      </c>
      <c r="K185" t="s">
        <v>27</v>
      </c>
      <c r="L185">
        <v>14714</v>
      </c>
      <c r="M185">
        <v>25.5</v>
      </c>
      <c r="N185" t="str">
        <f t="shared" si="8"/>
        <v>Long</v>
      </c>
      <c r="O185">
        <f t="shared" si="11"/>
        <v>4</v>
      </c>
    </row>
    <row r="186" spans="1:15" x14ac:dyDescent="0.25">
      <c r="A186" t="s">
        <v>60</v>
      </c>
      <c r="B186">
        <f t="shared" si="9"/>
        <v>201903</v>
      </c>
      <c r="C186" t="s">
        <v>15</v>
      </c>
      <c r="D186" t="s">
        <v>16</v>
      </c>
      <c r="E186" t="s">
        <v>114</v>
      </c>
      <c r="F186" t="s">
        <v>30</v>
      </c>
      <c r="G186">
        <f t="shared" si="10"/>
        <v>1</v>
      </c>
      <c r="H186" t="s">
        <v>19</v>
      </c>
      <c r="I186">
        <v>13</v>
      </c>
      <c r="J186">
        <v>12</v>
      </c>
      <c r="K186" t="s">
        <v>20</v>
      </c>
      <c r="L186">
        <v>7742</v>
      </c>
      <c r="M186">
        <v>25.7</v>
      </c>
      <c r="N186" t="str">
        <f t="shared" si="8"/>
        <v>Long</v>
      </c>
      <c r="O186">
        <f t="shared" si="11"/>
        <v>4</v>
      </c>
    </row>
    <row r="187" spans="1:15" x14ac:dyDescent="0.25">
      <c r="A187" t="s">
        <v>70</v>
      </c>
      <c r="B187">
        <f t="shared" si="9"/>
        <v>201905</v>
      </c>
      <c r="C187" t="s">
        <v>15</v>
      </c>
      <c r="D187" t="s">
        <v>16</v>
      </c>
      <c r="E187" t="s">
        <v>44</v>
      </c>
      <c r="F187" t="s">
        <v>30</v>
      </c>
      <c r="G187">
        <f t="shared" si="10"/>
        <v>1</v>
      </c>
      <c r="H187" t="s">
        <v>19</v>
      </c>
      <c r="I187">
        <v>18</v>
      </c>
      <c r="J187">
        <v>9</v>
      </c>
      <c r="K187" t="s">
        <v>20</v>
      </c>
      <c r="L187">
        <v>8891</v>
      </c>
      <c r="M187">
        <v>9.1</v>
      </c>
      <c r="N187" t="str">
        <f t="shared" si="8"/>
        <v>Short</v>
      </c>
      <c r="O187">
        <f t="shared" si="11"/>
        <v>2</v>
      </c>
    </row>
    <row r="188" spans="1:15" x14ac:dyDescent="0.25">
      <c r="A188" t="s">
        <v>45</v>
      </c>
      <c r="B188">
        <f t="shared" si="9"/>
        <v>201906</v>
      </c>
      <c r="C188" t="s">
        <v>22</v>
      </c>
      <c r="D188" t="s">
        <v>23</v>
      </c>
      <c r="E188" t="s">
        <v>29</v>
      </c>
      <c r="F188" t="s">
        <v>30</v>
      </c>
      <c r="G188">
        <f t="shared" si="10"/>
        <v>1</v>
      </c>
      <c r="H188" t="s">
        <v>26</v>
      </c>
      <c r="I188">
        <v>19</v>
      </c>
      <c r="J188">
        <v>7</v>
      </c>
      <c r="K188" t="s">
        <v>27</v>
      </c>
      <c r="L188">
        <v>15190</v>
      </c>
      <c r="M188">
        <v>11.9</v>
      </c>
      <c r="N188" t="str">
        <f t="shared" si="8"/>
        <v>Medium</v>
      </c>
      <c r="O188">
        <f t="shared" si="11"/>
        <v>3</v>
      </c>
    </row>
    <row r="189" spans="1:15" x14ac:dyDescent="0.25">
      <c r="A189" t="s">
        <v>115</v>
      </c>
      <c r="B189">
        <f t="shared" si="9"/>
        <v>201904</v>
      </c>
      <c r="C189" t="s">
        <v>22</v>
      </c>
      <c r="D189" t="s">
        <v>23</v>
      </c>
      <c r="E189" t="s">
        <v>29</v>
      </c>
      <c r="F189" t="s">
        <v>30</v>
      </c>
      <c r="G189">
        <f t="shared" si="10"/>
        <v>1</v>
      </c>
      <c r="H189" t="s">
        <v>19</v>
      </c>
      <c r="I189">
        <v>12</v>
      </c>
      <c r="J189">
        <v>20</v>
      </c>
      <c r="K189" t="s">
        <v>27</v>
      </c>
      <c r="L189">
        <v>11822</v>
      </c>
      <c r="M189">
        <v>15.7</v>
      </c>
      <c r="N189" t="str">
        <f t="shared" si="8"/>
        <v>Medium</v>
      </c>
      <c r="O189">
        <f t="shared" si="11"/>
        <v>3</v>
      </c>
    </row>
    <row r="190" spans="1:15" x14ac:dyDescent="0.25">
      <c r="A190" t="s">
        <v>28</v>
      </c>
      <c r="B190">
        <f t="shared" si="9"/>
        <v>201905</v>
      </c>
      <c r="C190" t="s">
        <v>22</v>
      </c>
      <c r="D190" t="s">
        <v>23</v>
      </c>
      <c r="E190" t="s">
        <v>29</v>
      </c>
      <c r="F190" t="s">
        <v>30</v>
      </c>
      <c r="G190">
        <f t="shared" si="10"/>
        <v>1</v>
      </c>
      <c r="H190" t="s">
        <v>19</v>
      </c>
      <c r="I190">
        <v>1</v>
      </c>
      <c r="J190">
        <v>15</v>
      </c>
      <c r="K190" t="s">
        <v>59</v>
      </c>
      <c r="L190">
        <v>15078</v>
      </c>
      <c r="M190">
        <v>10.5</v>
      </c>
      <c r="N190" t="str">
        <f t="shared" si="8"/>
        <v>Medium</v>
      </c>
      <c r="O190">
        <f t="shared" si="11"/>
        <v>3</v>
      </c>
    </row>
    <row r="191" spans="1:15" x14ac:dyDescent="0.25">
      <c r="A191" t="s">
        <v>74</v>
      </c>
      <c r="B191">
        <f t="shared" si="9"/>
        <v>201903</v>
      </c>
      <c r="C191" t="s">
        <v>16</v>
      </c>
      <c r="D191" t="s">
        <v>71</v>
      </c>
      <c r="E191" t="s">
        <v>116</v>
      </c>
      <c r="F191" t="s">
        <v>30</v>
      </c>
      <c r="G191">
        <f t="shared" si="10"/>
        <v>1</v>
      </c>
      <c r="H191" t="s">
        <v>19</v>
      </c>
      <c r="I191">
        <v>21</v>
      </c>
      <c r="J191">
        <v>16</v>
      </c>
      <c r="K191" t="s">
        <v>50</v>
      </c>
      <c r="L191">
        <v>4259</v>
      </c>
      <c r="M191">
        <v>4.9000000000000004</v>
      </c>
      <c r="N191" t="str">
        <f t="shared" si="8"/>
        <v>Very Short</v>
      </c>
      <c r="O191">
        <f t="shared" si="11"/>
        <v>1</v>
      </c>
    </row>
    <row r="192" spans="1:15" x14ac:dyDescent="0.25">
      <c r="A192" t="s">
        <v>72</v>
      </c>
      <c r="B192">
        <f t="shared" si="9"/>
        <v>201905</v>
      </c>
      <c r="C192" t="s">
        <v>22</v>
      </c>
      <c r="D192" t="s">
        <v>23</v>
      </c>
      <c r="E192" t="s">
        <v>113</v>
      </c>
      <c r="F192" t="s">
        <v>18</v>
      </c>
      <c r="G192">
        <f t="shared" si="10"/>
        <v>2</v>
      </c>
      <c r="H192" t="s">
        <v>19</v>
      </c>
      <c r="I192">
        <v>7</v>
      </c>
      <c r="J192">
        <v>5</v>
      </c>
      <c r="K192" t="s">
        <v>20</v>
      </c>
      <c r="L192">
        <v>11543</v>
      </c>
      <c r="M192">
        <v>25.8</v>
      </c>
      <c r="N192" t="str">
        <f t="shared" si="8"/>
        <v>Long</v>
      </c>
      <c r="O192">
        <f t="shared" si="11"/>
        <v>4</v>
      </c>
    </row>
    <row r="193" spans="1:15" x14ac:dyDescent="0.25">
      <c r="A193" t="s">
        <v>43</v>
      </c>
      <c r="B193">
        <f t="shared" si="9"/>
        <v>201906</v>
      </c>
      <c r="C193" t="s">
        <v>47</v>
      </c>
      <c r="D193" t="s">
        <v>48</v>
      </c>
      <c r="E193" t="s">
        <v>49</v>
      </c>
      <c r="F193" t="s">
        <v>25</v>
      </c>
      <c r="G193">
        <f t="shared" si="10"/>
        <v>4</v>
      </c>
      <c r="H193" t="s">
        <v>26</v>
      </c>
      <c r="I193">
        <v>21</v>
      </c>
      <c r="J193">
        <v>19</v>
      </c>
      <c r="K193" t="s">
        <v>27</v>
      </c>
      <c r="L193">
        <v>3210</v>
      </c>
      <c r="M193">
        <v>1.5</v>
      </c>
      <c r="N193" t="str">
        <f t="shared" si="8"/>
        <v>Very Short</v>
      </c>
      <c r="O193">
        <f t="shared" si="11"/>
        <v>1</v>
      </c>
    </row>
    <row r="194" spans="1:15" x14ac:dyDescent="0.25">
      <c r="A194" t="s">
        <v>72</v>
      </c>
      <c r="B194">
        <f t="shared" si="9"/>
        <v>201905</v>
      </c>
      <c r="C194" t="s">
        <v>15</v>
      </c>
      <c r="D194" t="s">
        <v>16</v>
      </c>
      <c r="E194" t="s">
        <v>95</v>
      </c>
      <c r="F194" t="s">
        <v>18</v>
      </c>
      <c r="G194">
        <f t="shared" si="10"/>
        <v>2</v>
      </c>
      <c r="H194" t="s">
        <v>19</v>
      </c>
      <c r="I194">
        <v>13</v>
      </c>
      <c r="J194">
        <v>10</v>
      </c>
      <c r="K194" t="s">
        <v>20</v>
      </c>
      <c r="L194">
        <v>16057</v>
      </c>
      <c r="M194">
        <v>27.8</v>
      </c>
      <c r="N194" t="str">
        <f t="shared" ref="N194:N257" si="12">IF(M194 &lt; 5, "Very Short",
    IF(M194 &lt; 10, "Short",
        IF(M194 &lt; 20, "Medium",
            IF(M194 &lt; 30, "Long", "Very Long")
        )
    )
)</f>
        <v>Long</v>
      </c>
      <c r="O194">
        <f t="shared" si="11"/>
        <v>4</v>
      </c>
    </row>
    <row r="195" spans="1:15" x14ac:dyDescent="0.25">
      <c r="A195" t="s">
        <v>14</v>
      </c>
      <c r="B195">
        <f t="shared" ref="B195:B258" si="13">YEAR(A195) * 100 + MONTH(A195)</f>
        <v>201905</v>
      </c>
      <c r="C195" t="s">
        <v>15</v>
      </c>
      <c r="D195" t="s">
        <v>16</v>
      </c>
      <c r="E195" t="s">
        <v>44</v>
      </c>
      <c r="F195" t="s">
        <v>30</v>
      </c>
      <c r="G195">
        <f t="shared" ref="G195:G258" si="14">IF(F195="1 stop", 1, IF(F195="2 stops", 2, IF(F195="3 stops", 3, 4)))</f>
        <v>1</v>
      </c>
      <c r="H195" t="s">
        <v>19</v>
      </c>
      <c r="I195">
        <v>4</v>
      </c>
      <c r="J195">
        <v>20</v>
      </c>
      <c r="K195" t="s">
        <v>27</v>
      </c>
      <c r="L195">
        <v>13941</v>
      </c>
      <c r="M195">
        <v>8.6999999999999993</v>
      </c>
      <c r="N195" t="str">
        <f t="shared" si="12"/>
        <v>Short</v>
      </c>
      <c r="O195">
        <f t="shared" ref="O195:O258" si="15">IF(M195 &lt; 5, 1,
    IF(M195 &lt; 10, 2,
        IF(M195 &lt; 20, 3,
            IF(M195 &lt; 30, 4, 5)
        )
    )
)</f>
        <v>2</v>
      </c>
    </row>
    <row r="196" spans="1:15" x14ac:dyDescent="0.25">
      <c r="A196" t="s">
        <v>40</v>
      </c>
      <c r="B196">
        <f t="shared" si="13"/>
        <v>201906</v>
      </c>
      <c r="C196" t="s">
        <v>22</v>
      </c>
      <c r="D196" t="s">
        <v>23</v>
      </c>
      <c r="E196" t="s">
        <v>29</v>
      </c>
      <c r="F196" t="s">
        <v>30</v>
      </c>
      <c r="G196">
        <f t="shared" si="14"/>
        <v>1</v>
      </c>
      <c r="H196" t="s">
        <v>19</v>
      </c>
      <c r="I196">
        <v>21</v>
      </c>
      <c r="J196">
        <v>10</v>
      </c>
      <c r="K196" t="s">
        <v>59</v>
      </c>
      <c r="L196">
        <v>13587</v>
      </c>
      <c r="M196">
        <v>11.465204677999999</v>
      </c>
      <c r="N196" t="str">
        <f t="shared" si="12"/>
        <v>Medium</v>
      </c>
      <c r="O196">
        <f t="shared" si="15"/>
        <v>3</v>
      </c>
    </row>
    <row r="197" spans="1:15" x14ac:dyDescent="0.25">
      <c r="A197" t="s">
        <v>72</v>
      </c>
      <c r="B197">
        <f t="shared" si="13"/>
        <v>201905</v>
      </c>
      <c r="C197" t="s">
        <v>15</v>
      </c>
      <c r="D197" t="s">
        <v>16</v>
      </c>
      <c r="E197" t="s">
        <v>44</v>
      </c>
      <c r="F197" t="s">
        <v>30</v>
      </c>
      <c r="G197">
        <f t="shared" si="14"/>
        <v>1</v>
      </c>
      <c r="H197" t="s">
        <v>26</v>
      </c>
      <c r="I197">
        <v>23</v>
      </c>
      <c r="J197">
        <v>14</v>
      </c>
      <c r="K197" t="s">
        <v>27</v>
      </c>
      <c r="L197">
        <v>8586</v>
      </c>
      <c r="M197">
        <v>9.5</v>
      </c>
      <c r="N197" t="str">
        <f t="shared" si="12"/>
        <v>Short</v>
      </c>
      <c r="O197">
        <f t="shared" si="15"/>
        <v>2</v>
      </c>
    </row>
    <row r="198" spans="1:15" x14ac:dyDescent="0.25">
      <c r="A198" t="s">
        <v>28</v>
      </c>
      <c r="B198">
        <f t="shared" si="13"/>
        <v>201905</v>
      </c>
      <c r="C198" t="s">
        <v>15</v>
      </c>
      <c r="D198" t="s">
        <v>16</v>
      </c>
      <c r="E198" t="s">
        <v>32</v>
      </c>
      <c r="F198" t="s">
        <v>25</v>
      </c>
      <c r="G198">
        <f t="shared" si="14"/>
        <v>4</v>
      </c>
      <c r="H198" t="s">
        <v>19</v>
      </c>
      <c r="I198">
        <v>22</v>
      </c>
      <c r="J198">
        <v>20</v>
      </c>
      <c r="K198" t="s">
        <v>50</v>
      </c>
      <c r="L198">
        <v>9704.7282608999994</v>
      </c>
      <c r="M198">
        <v>2.6</v>
      </c>
      <c r="N198" t="str">
        <f t="shared" si="12"/>
        <v>Very Short</v>
      </c>
      <c r="O198">
        <f t="shared" si="15"/>
        <v>1</v>
      </c>
    </row>
    <row r="199" spans="1:15" x14ac:dyDescent="0.25">
      <c r="A199" t="s">
        <v>28</v>
      </c>
      <c r="B199">
        <f t="shared" si="13"/>
        <v>201905</v>
      </c>
      <c r="C199" t="s">
        <v>22</v>
      </c>
      <c r="D199" t="s">
        <v>23</v>
      </c>
      <c r="E199" t="s">
        <v>29</v>
      </c>
      <c r="F199" t="s">
        <v>30</v>
      </c>
      <c r="G199">
        <f t="shared" si="14"/>
        <v>1</v>
      </c>
      <c r="H199" t="s">
        <v>19</v>
      </c>
      <c r="I199">
        <v>19</v>
      </c>
      <c r="J199">
        <v>9</v>
      </c>
      <c r="K199" t="s">
        <v>59</v>
      </c>
      <c r="L199">
        <v>10197</v>
      </c>
      <c r="M199">
        <v>11.465204677999999</v>
      </c>
      <c r="N199" t="str">
        <f t="shared" si="12"/>
        <v>Medium</v>
      </c>
      <c r="O199">
        <f t="shared" si="15"/>
        <v>3</v>
      </c>
    </row>
    <row r="200" spans="1:15" x14ac:dyDescent="0.25">
      <c r="A200" t="s">
        <v>81</v>
      </c>
      <c r="B200">
        <f t="shared" si="13"/>
        <v>201906</v>
      </c>
      <c r="C200" t="s">
        <v>15</v>
      </c>
      <c r="D200" t="s">
        <v>16</v>
      </c>
      <c r="E200" t="s">
        <v>95</v>
      </c>
      <c r="F200" t="s">
        <v>18</v>
      </c>
      <c r="G200">
        <f t="shared" si="14"/>
        <v>2</v>
      </c>
      <c r="H200" t="s">
        <v>19</v>
      </c>
      <c r="I200">
        <v>1</v>
      </c>
      <c r="J200">
        <v>7</v>
      </c>
      <c r="K200" t="s">
        <v>20</v>
      </c>
      <c r="L200">
        <v>13033</v>
      </c>
      <c r="M200">
        <v>18.3</v>
      </c>
      <c r="N200" t="str">
        <f t="shared" si="12"/>
        <v>Medium</v>
      </c>
      <c r="O200">
        <f t="shared" si="15"/>
        <v>3</v>
      </c>
    </row>
    <row r="201" spans="1:15" x14ac:dyDescent="0.25">
      <c r="A201" t="s">
        <v>35</v>
      </c>
      <c r="B201">
        <f t="shared" si="13"/>
        <v>201905</v>
      </c>
      <c r="C201" t="s">
        <v>22</v>
      </c>
      <c r="D201" t="s">
        <v>23</v>
      </c>
      <c r="E201" t="s">
        <v>37</v>
      </c>
      <c r="F201" t="s">
        <v>30</v>
      </c>
      <c r="G201">
        <f t="shared" si="14"/>
        <v>1</v>
      </c>
      <c r="H201" t="s">
        <v>19</v>
      </c>
      <c r="I201">
        <v>11</v>
      </c>
      <c r="J201">
        <v>6</v>
      </c>
      <c r="K201" t="s">
        <v>33</v>
      </c>
      <c r="L201">
        <v>6749</v>
      </c>
      <c r="M201">
        <v>5.3</v>
      </c>
      <c r="N201" t="str">
        <f t="shared" si="12"/>
        <v>Short</v>
      </c>
      <c r="O201">
        <f t="shared" si="15"/>
        <v>2</v>
      </c>
    </row>
    <row r="202" spans="1:15" x14ac:dyDescent="0.25">
      <c r="A202" t="s">
        <v>117</v>
      </c>
      <c r="B202">
        <f t="shared" si="13"/>
        <v>201904</v>
      </c>
      <c r="C202" t="s">
        <v>16</v>
      </c>
      <c r="D202" t="s">
        <v>22</v>
      </c>
      <c r="E202" t="s">
        <v>39</v>
      </c>
      <c r="F202" t="s">
        <v>25</v>
      </c>
      <c r="G202">
        <f t="shared" si="14"/>
        <v>4</v>
      </c>
      <c r="H202" t="s">
        <v>19</v>
      </c>
      <c r="I202">
        <v>2</v>
      </c>
      <c r="J202">
        <v>23</v>
      </c>
      <c r="K202" t="s">
        <v>42</v>
      </c>
      <c r="L202">
        <v>7080</v>
      </c>
      <c r="M202">
        <v>2.8</v>
      </c>
      <c r="N202" t="str">
        <f t="shared" si="12"/>
        <v>Very Short</v>
      </c>
      <c r="O202">
        <f t="shared" si="15"/>
        <v>1</v>
      </c>
    </row>
    <row r="203" spans="1:15" x14ac:dyDescent="0.25">
      <c r="A203" t="s">
        <v>88</v>
      </c>
      <c r="B203">
        <f t="shared" si="13"/>
        <v>201904</v>
      </c>
      <c r="C203" t="s">
        <v>16</v>
      </c>
      <c r="D203" t="s">
        <v>22</v>
      </c>
      <c r="E203" t="s">
        <v>39</v>
      </c>
      <c r="F203" t="s">
        <v>25</v>
      </c>
      <c r="G203">
        <f t="shared" si="14"/>
        <v>4</v>
      </c>
      <c r="H203" t="s">
        <v>19</v>
      </c>
      <c r="I203">
        <v>3</v>
      </c>
      <c r="J203">
        <v>0</v>
      </c>
      <c r="K203" t="s">
        <v>50</v>
      </c>
      <c r="L203">
        <v>4423</v>
      </c>
      <c r="M203">
        <v>2.9</v>
      </c>
      <c r="N203" t="str">
        <f t="shared" si="12"/>
        <v>Very Short</v>
      </c>
      <c r="O203">
        <f t="shared" si="15"/>
        <v>1</v>
      </c>
    </row>
    <row r="204" spans="1:15" x14ac:dyDescent="0.25">
      <c r="A204" t="s">
        <v>100</v>
      </c>
      <c r="B204">
        <f t="shared" si="13"/>
        <v>201906</v>
      </c>
      <c r="C204" t="s">
        <v>16</v>
      </c>
      <c r="D204" t="s">
        <v>22</v>
      </c>
      <c r="E204" t="s">
        <v>39</v>
      </c>
      <c r="F204" t="s">
        <v>25</v>
      </c>
      <c r="G204">
        <f t="shared" si="14"/>
        <v>4</v>
      </c>
      <c r="H204" t="s">
        <v>19</v>
      </c>
      <c r="I204">
        <v>14</v>
      </c>
      <c r="J204">
        <v>11</v>
      </c>
      <c r="K204" t="s">
        <v>65</v>
      </c>
      <c r="L204">
        <v>4668</v>
      </c>
      <c r="M204">
        <v>2.8</v>
      </c>
      <c r="N204" t="str">
        <f t="shared" si="12"/>
        <v>Very Short</v>
      </c>
      <c r="O204">
        <f t="shared" si="15"/>
        <v>1</v>
      </c>
    </row>
    <row r="205" spans="1:15" x14ac:dyDescent="0.25">
      <c r="A205" t="s">
        <v>45</v>
      </c>
      <c r="B205">
        <f t="shared" si="13"/>
        <v>201906</v>
      </c>
      <c r="C205" t="s">
        <v>22</v>
      </c>
      <c r="D205" t="s">
        <v>23</v>
      </c>
      <c r="E205" t="s">
        <v>118</v>
      </c>
      <c r="F205" t="s">
        <v>18</v>
      </c>
      <c r="G205">
        <f t="shared" si="14"/>
        <v>2</v>
      </c>
      <c r="H205" t="s">
        <v>26</v>
      </c>
      <c r="I205">
        <v>12</v>
      </c>
      <c r="J205">
        <v>5</v>
      </c>
      <c r="K205" t="s">
        <v>27</v>
      </c>
      <c r="L205">
        <v>13344</v>
      </c>
      <c r="M205">
        <v>7.1</v>
      </c>
      <c r="N205" t="str">
        <f t="shared" si="12"/>
        <v>Short</v>
      </c>
      <c r="O205">
        <f t="shared" si="15"/>
        <v>2</v>
      </c>
    </row>
    <row r="206" spans="1:15" x14ac:dyDescent="0.25">
      <c r="A206" t="s">
        <v>68</v>
      </c>
      <c r="B206">
        <f t="shared" si="13"/>
        <v>201905</v>
      </c>
      <c r="C206" t="s">
        <v>22</v>
      </c>
      <c r="D206" t="s">
        <v>23</v>
      </c>
      <c r="E206" t="s">
        <v>119</v>
      </c>
      <c r="F206" t="s">
        <v>18</v>
      </c>
      <c r="G206">
        <f t="shared" si="14"/>
        <v>2</v>
      </c>
      <c r="H206" t="s">
        <v>19</v>
      </c>
      <c r="I206">
        <v>9</v>
      </c>
      <c r="J206">
        <v>7</v>
      </c>
      <c r="K206" t="s">
        <v>20</v>
      </c>
      <c r="L206">
        <v>10975</v>
      </c>
      <c r="M206">
        <v>26.3</v>
      </c>
      <c r="N206" t="str">
        <f t="shared" si="12"/>
        <v>Long</v>
      </c>
      <c r="O206">
        <f t="shared" si="15"/>
        <v>4</v>
      </c>
    </row>
    <row r="207" spans="1:15" x14ac:dyDescent="0.25">
      <c r="A207" t="s">
        <v>41</v>
      </c>
      <c r="B207">
        <f t="shared" si="13"/>
        <v>201905</v>
      </c>
      <c r="C207" t="s">
        <v>15</v>
      </c>
      <c r="D207" t="s">
        <v>16</v>
      </c>
      <c r="E207" t="s">
        <v>44</v>
      </c>
      <c r="F207" t="s">
        <v>30</v>
      </c>
      <c r="G207">
        <f t="shared" si="14"/>
        <v>1</v>
      </c>
      <c r="H207" t="s">
        <v>26</v>
      </c>
      <c r="I207">
        <v>18</v>
      </c>
      <c r="J207">
        <v>6</v>
      </c>
      <c r="K207" t="s">
        <v>27</v>
      </c>
      <c r="L207">
        <v>10844</v>
      </c>
      <c r="M207">
        <v>11.8</v>
      </c>
      <c r="N207" t="str">
        <f t="shared" si="12"/>
        <v>Medium</v>
      </c>
      <c r="O207">
        <f t="shared" si="15"/>
        <v>3</v>
      </c>
    </row>
    <row r="208" spans="1:15" x14ac:dyDescent="0.25">
      <c r="A208" t="s">
        <v>83</v>
      </c>
      <c r="B208">
        <f t="shared" si="13"/>
        <v>201905</v>
      </c>
      <c r="C208" t="s">
        <v>22</v>
      </c>
      <c r="D208" t="s">
        <v>23</v>
      </c>
      <c r="E208" t="s">
        <v>79</v>
      </c>
      <c r="F208" t="s">
        <v>30</v>
      </c>
      <c r="G208">
        <f t="shared" si="14"/>
        <v>1</v>
      </c>
      <c r="H208" t="s">
        <v>19</v>
      </c>
      <c r="I208">
        <v>16</v>
      </c>
      <c r="J208">
        <v>7</v>
      </c>
      <c r="K208" t="s">
        <v>59</v>
      </c>
      <c r="L208">
        <v>9646</v>
      </c>
      <c r="M208">
        <v>9.1</v>
      </c>
      <c r="N208" t="str">
        <f t="shared" si="12"/>
        <v>Short</v>
      </c>
      <c r="O208">
        <f t="shared" si="15"/>
        <v>2</v>
      </c>
    </row>
    <row r="209" spans="1:15" x14ac:dyDescent="0.25">
      <c r="A209" t="s">
        <v>93</v>
      </c>
      <c r="B209">
        <f t="shared" si="13"/>
        <v>201905</v>
      </c>
      <c r="C209" t="s">
        <v>15</v>
      </c>
      <c r="D209" t="s">
        <v>16</v>
      </c>
      <c r="E209" t="s">
        <v>32</v>
      </c>
      <c r="F209" t="s">
        <v>25</v>
      </c>
      <c r="G209">
        <f t="shared" si="14"/>
        <v>4</v>
      </c>
      <c r="H209" t="s">
        <v>19</v>
      </c>
      <c r="I209">
        <v>11</v>
      </c>
      <c r="J209">
        <v>9</v>
      </c>
      <c r="K209" t="s">
        <v>33</v>
      </c>
      <c r="L209">
        <v>3873</v>
      </c>
      <c r="M209">
        <v>2.4</v>
      </c>
      <c r="N209" t="str">
        <f t="shared" si="12"/>
        <v>Very Short</v>
      </c>
      <c r="O209">
        <f t="shared" si="15"/>
        <v>1</v>
      </c>
    </row>
    <row r="210" spans="1:15" x14ac:dyDescent="0.25">
      <c r="A210" t="s">
        <v>34</v>
      </c>
      <c r="B210">
        <f t="shared" si="13"/>
        <v>201903</v>
      </c>
      <c r="C210" t="s">
        <v>61</v>
      </c>
      <c r="D210" t="s">
        <v>15</v>
      </c>
      <c r="E210" t="s">
        <v>62</v>
      </c>
      <c r="F210" t="s">
        <v>25</v>
      </c>
      <c r="G210">
        <f t="shared" si="14"/>
        <v>4</v>
      </c>
      <c r="H210" t="s">
        <v>19</v>
      </c>
      <c r="I210">
        <v>14</v>
      </c>
      <c r="J210">
        <v>11</v>
      </c>
      <c r="K210" t="s">
        <v>50</v>
      </c>
      <c r="L210">
        <v>7295</v>
      </c>
      <c r="M210">
        <v>2.4</v>
      </c>
      <c r="N210" t="str">
        <f t="shared" si="12"/>
        <v>Very Short</v>
      </c>
      <c r="O210">
        <f t="shared" si="15"/>
        <v>1</v>
      </c>
    </row>
    <row r="211" spans="1:15" x14ac:dyDescent="0.25">
      <c r="A211" t="s">
        <v>87</v>
      </c>
      <c r="B211">
        <f t="shared" si="13"/>
        <v>201903</v>
      </c>
      <c r="C211" t="s">
        <v>61</v>
      </c>
      <c r="D211" t="s">
        <v>15</v>
      </c>
      <c r="E211" t="s">
        <v>62</v>
      </c>
      <c r="F211" t="s">
        <v>25</v>
      </c>
      <c r="G211">
        <f t="shared" si="14"/>
        <v>4</v>
      </c>
      <c r="H211" t="s">
        <v>19</v>
      </c>
      <c r="I211">
        <v>13</v>
      </c>
      <c r="J211">
        <v>11</v>
      </c>
      <c r="K211" t="s">
        <v>20</v>
      </c>
      <c r="L211">
        <v>3145</v>
      </c>
      <c r="M211">
        <v>2.2999999999999998</v>
      </c>
      <c r="N211" t="str">
        <f t="shared" si="12"/>
        <v>Very Short</v>
      </c>
      <c r="O211">
        <f t="shared" si="15"/>
        <v>1</v>
      </c>
    </row>
    <row r="212" spans="1:15" x14ac:dyDescent="0.25">
      <c r="A212" t="s">
        <v>63</v>
      </c>
      <c r="B212">
        <f t="shared" si="13"/>
        <v>201906</v>
      </c>
      <c r="C212" t="s">
        <v>15</v>
      </c>
      <c r="D212" t="s">
        <v>16</v>
      </c>
      <c r="E212" t="s">
        <v>32</v>
      </c>
      <c r="F212" t="s">
        <v>25</v>
      </c>
      <c r="G212">
        <f t="shared" si="14"/>
        <v>4</v>
      </c>
      <c r="H212" t="s">
        <v>19</v>
      </c>
      <c r="I212">
        <v>17</v>
      </c>
      <c r="J212">
        <v>15</v>
      </c>
      <c r="K212" t="s">
        <v>50</v>
      </c>
      <c r="L212">
        <v>4804</v>
      </c>
      <c r="M212">
        <v>2.5</v>
      </c>
      <c r="N212" t="str">
        <f t="shared" si="12"/>
        <v>Very Short</v>
      </c>
      <c r="O212">
        <f t="shared" si="15"/>
        <v>1</v>
      </c>
    </row>
    <row r="213" spans="1:15" x14ac:dyDescent="0.25">
      <c r="A213" t="s">
        <v>40</v>
      </c>
      <c r="B213">
        <f t="shared" si="13"/>
        <v>201906</v>
      </c>
      <c r="C213" t="s">
        <v>16</v>
      </c>
      <c r="D213" t="s">
        <v>22</v>
      </c>
      <c r="E213" t="s">
        <v>39</v>
      </c>
      <c r="F213" t="s">
        <v>25</v>
      </c>
      <c r="G213">
        <f t="shared" si="14"/>
        <v>4</v>
      </c>
      <c r="H213" t="s">
        <v>19</v>
      </c>
      <c r="I213">
        <v>10</v>
      </c>
      <c r="J213">
        <v>7</v>
      </c>
      <c r="K213" t="s">
        <v>50</v>
      </c>
      <c r="L213">
        <v>4823</v>
      </c>
      <c r="M213">
        <v>2.9</v>
      </c>
      <c r="N213" t="str">
        <f t="shared" si="12"/>
        <v>Very Short</v>
      </c>
      <c r="O213">
        <f t="shared" si="15"/>
        <v>1</v>
      </c>
    </row>
    <row r="214" spans="1:15" x14ac:dyDescent="0.25">
      <c r="A214" t="s">
        <v>54</v>
      </c>
      <c r="B214">
        <f t="shared" si="13"/>
        <v>201903</v>
      </c>
      <c r="C214" t="s">
        <v>22</v>
      </c>
      <c r="D214" t="s">
        <v>23</v>
      </c>
      <c r="E214" t="s">
        <v>29</v>
      </c>
      <c r="F214" t="s">
        <v>30</v>
      </c>
      <c r="G214">
        <f t="shared" si="14"/>
        <v>1</v>
      </c>
      <c r="H214" t="s">
        <v>19</v>
      </c>
      <c r="I214">
        <v>18</v>
      </c>
      <c r="J214">
        <v>9</v>
      </c>
      <c r="K214" t="s">
        <v>59</v>
      </c>
      <c r="L214">
        <v>11667</v>
      </c>
      <c r="M214">
        <v>9.8000000000000007</v>
      </c>
      <c r="N214" t="str">
        <f t="shared" si="12"/>
        <v>Short</v>
      </c>
      <c r="O214">
        <f t="shared" si="15"/>
        <v>2</v>
      </c>
    </row>
    <row r="215" spans="1:15" x14ac:dyDescent="0.25">
      <c r="A215" t="s">
        <v>43</v>
      </c>
      <c r="B215">
        <f t="shared" si="13"/>
        <v>201906</v>
      </c>
      <c r="C215" t="s">
        <v>22</v>
      </c>
      <c r="D215" t="s">
        <v>23</v>
      </c>
      <c r="E215" t="s">
        <v>66</v>
      </c>
      <c r="F215" t="s">
        <v>18</v>
      </c>
      <c r="G215">
        <f t="shared" si="14"/>
        <v>2</v>
      </c>
      <c r="H215" t="s">
        <v>19</v>
      </c>
      <c r="I215">
        <v>19</v>
      </c>
      <c r="J215">
        <v>19</v>
      </c>
      <c r="K215" t="s">
        <v>20</v>
      </c>
      <c r="L215">
        <v>10441</v>
      </c>
      <c r="M215">
        <v>23.5</v>
      </c>
      <c r="N215" t="str">
        <f t="shared" si="12"/>
        <v>Long</v>
      </c>
      <c r="O215">
        <f t="shared" si="15"/>
        <v>4</v>
      </c>
    </row>
    <row r="216" spans="1:15" x14ac:dyDescent="0.25">
      <c r="A216" t="s">
        <v>94</v>
      </c>
      <c r="B216">
        <f t="shared" si="13"/>
        <v>201906</v>
      </c>
      <c r="C216" t="s">
        <v>22</v>
      </c>
      <c r="D216" t="s">
        <v>23</v>
      </c>
      <c r="E216" t="s">
        <v>29</v>
      </c>
      <c r="F216" t="s">
        <v>30</v>
      </c>
      <c r="G216">
        <f t="shared" si="14"/>
        <v>1</v>
      </c>
      <c r="H216" t="s">
        <v>19</v>
      </c>
      <c r="I216">
        <v>19</v>
      </c>
      <c r="J216">
        <v>10</v>
      </c>
      <c r="K216" t="s">
        <v>59</v>
      </c>
      <c r="L216">
        <v>12192</v>
      </c>
      <c r="M216">
        <v>11.465204677999999</v>
      </c>
      <c r="N216" t="str">
        <f t="shared" si="12"/>
        <v>Medium</v>
      </c>
      <c r="O216">
        <f t="shared" si="15"/>
        <v>3</v>
      </c>
    </row>
    <row r="217" spans="1:15" x14ac:dyDescent="0.25">
      <c r="A217" t="s">
        <v>120</v>
      </c>
      <c r="B217">
        <f t="shared" si="13"/>
        <v>201903</v>
      </c>
      <c r="C217" t="s">
        <v>16</v>
      </c>
      <c r="D217" t="s">
        <v>71</v>
      </c>
      <c r="E217" t="s">
        <v>121</v>
      </c>
      <c r="F217" t="s">
        <v>18</v>
      </c>
      <c r="G217">
        <f t="shared" si="14"/>
        <v>2</v>
      </c>
      <c r="H217" t="s">
        <v>19</v>
      </c>
      <c r="I217">
        <v>10</v>
      </c>
      <c r="J217">
        <v>6</v>
      </c>
      <c r="K217" t="s">
        <v>20</v>
      </c>
      <c r="L217">
        <v>12358</v>
      </c>
      <c r="M217">
        <v>27.8</v>
      </c>
      <c r="N217" t="str">
        <f t="shared" si="12"/>
        <v>Long</v>
      </c>
      <c r="O217">
        <f t="shared" si="15"/>
        <v>4</v>
      </c>
    </row>
    <row r="218" spans="1:15" x14ac:dyDescent="0.25">
      <c r="A218" t="s">
        <v>96</v>
      </c>
      <c r="B218">
        <f t="shared" si="13"/>
        <v>201904</v>
      </c>
      <c r="C218" t="s">
        <v>16</v>
      </c>
      <c r="D218" t="s">
        <v>22</v>
      </c>
      <c r="E218" t="s">
        <v>39</v>
      </c>
      <c r="F218" t="s">
        <v>25</v>
      </c>
      <c r="G218">
        <f t="shared" si="14"/>
        <v>4</v>
      </c>
      <c r="H218" t="s">
        <v>19</v>
      </c>
      <c r="I218">
        <v>10</v>
      </c>
      <c r="J218">
        <v>7</v>
      </c>
      <c r="K218" t="s">
        <v>27</v>
      </c>
      <c r="L218">
        <v>7229</v>
      </c>
      <c r="M218">
        <v>11.465204677999999</v>
      </c>
      <c r="N218" t="str">
        <f t="shared" si="12"/>
        <v>Medium</v>
      </c>
      <c r="O218">
        <f t="shared" si="15"/>
        <v>3</v>
      </c>
    </row>
    <row r="219" spans="1:15" x14ac:dyDescent="0.25">
      <c r="A219" t="s">
        <v>93</v>
      </c>
      <c r="B219">
        <f t="shared" si="13"/>
        <v>201905</v>
      </c>
      <c r="C219" t="s">
        <v>47</v>
      </c>
      <c r="D219" t="s">
        <v>48</v>
      </c>
      <c r="E219" t="s">
        <v>49</v>
      </c>
      <c r="F219" t="s">
        <v>25</v>
      </c>
      <c r="G219">
        <f t="shared" si="14"/>
        <v>4</v>
      </c>
      <c r="H219" t="s">
        <v>19</v>
      </c>
      <c r="I219">
        <v>15</v>
      </c>
      <c r="J219">
        <v>13</v>
      </c>
      <c r="K219" t="s">
        <v>20</v>
      </c>
      <c r="L219">
        <v>3100</v>
      </c>
      <c r="M219">
        <v>1.5</v>
      </c>
      <c r="N219" t="str">
        <f t="shared" si="12"/>
        <v>Very Short</v>
      </c>
      <c r="O219">
        <f t="shared" si="15"/>
        <v>1</v>
      </c>
    </row>
    <row r="220" spans="1:15" x14ac:dyDescent="0.25">
      <c r="A220" t="s">
        <v>36</v>
      </c>
      <c r="B220">
        <f t="shared" si="13"/>
        <v>201906</v>
      </c>
      <c r="C220" t="s">
        <v>22</v>
      </c>
      <c r="D220" t="s">
        <v>23</v>
      </c>
      <c r="E220" t="s">
        <v>55</v>
      </c>
      <c r="F220" t="s">
        <v>30</v>
      </c>
      <c r="G220">
        <f t="shared" si="14"/>
        <v>1</v>
      </c>
      <c r="H220" t="s">
        <v>19</v>
      </c>
      <c r="I220">
        <v>22</v>
      </c>
      <c r="J220">
        <v>17</v>
      </c>
      <c r="K220" t="s">
        <v>50</v>
      </c>
      <c r="L220">
        <v>6493</v>
      </c>
      <c r="M220">
        <v>5.3</v>
      </c>
      <c r="N220" t="str">
        <f t="shared" si="12"/>
        <v>Short</v>
      </c>
      <c r="O220">
        <f t="shared" si="15"/>
        <v>2</v>
      </c>
    </row>
    <row r="221" spans="1:15" x14ac:dyDescent="0.25">
      <c r="A221" t="s">
        <v>36</v>
      </c>
      <c r="B221">
        <f t="shared" si="13"/>
        <v>201906</v>
      </c>
      <c r="C221" t="s">
        <v>15</v>
      </c>
      <c r="D221" t="s">
        <v>16</v>
      </c>
      <c r="E221" t="s">
        <v>51</v>
      </c>
      <c r="F221" t="s">
        <v>30</v>
      </c>
      <c r="G221">
        <f t="shared" si="14"/>
        <v>1</v>
      </c>
      <c r="H221" t="s">
        <v>19</v>
      </c>
      <c r="I221">
        <v>19</v>
      </c>
      <c r="J221">
        <v>7</v>
      </c>
      <c r="K221" t="s">
        <v>42</v>
      </c>
      <c r="L221">
        <v>6810</v>
      </c>
      <c r="M221">
        <v>11.8</v>
      </c>
      <c r="N221" t="str">
        <f t="shared" si="12"/>
        <v>Medium</v>
      </c>
      <c r="O221">
        <f t="shared" si="15"/>
        <v>3</v>
      </c>
    </row>
    <row r="222" spans="1:15" x14ac:dyDescent="0.25">
      <c r="A222" t="s">
        <v>81</v>
      </c>
      <c r="B222">
        <f t="shared" si="13"/>
        <v>201906</v>
      </c>
      <c r="C222" t="s">
        <v>15</v>
      </c>
      <c r="D222" t="s">
        <v>16</v>
      </c>
      <c r="E222" t="s">
        <v>44</v>
      </c>
      <c r="F222" t="s">
        <v>30</v>
      </c>
      <c r="G222">
        <f t="shared" si="14"/>
        <v>1</v>
      </c>
      <c r="H222" t="s">
        <v>26</v>
      </c>
      <c r="I222">
        <v>23</v>
      </c>
      <c r="J222">
        <v>16</v>
      </c>
      <c r="K222" t="s">
        <v>27</v>
      </c>
      <c r="L222">
        <v>10844</v>
      </c>
      <c r="M222">
        <v>7.1</v>
      </c>
      <c r="N222" t="str">
        <f t="shared" si="12"/>
        <v>Short</v>
      </c>
      <c r="O222">
        <f t="shared" si="15"/>
        <v>2</v>
      </c>
    </row>
    <row r="223" spans="1:15" x14ac:dyDescent="0.25">
      <c r="A223" t="s">
        <v>28</v>
      </c>
      <c r="B223">
        <f t="shared" si="13"/>
        <v>201905</v>
      </c>
      <c r="C223" t="s">
        <v>16</v>
      </c>
      <c r="D223" t="s">
        <v>22</v>
      </c>
      <c r="E223" t="s">
        <v>39</v>
      </c>
      <c r="F223" t="s">
        <v>25</v>
      </c>
      <c r="G223">
        <f t="shared" si="14"/>
        <v>4</v>
      </c>
      <c r="H223" t="s">
        <v>82</v>
      </c>
      <c r="I223">
        <v>8</v>
      </c>
      <c r="J223">
        <v>5</v>
      </c>
      <c r="K223" t="s">
        <v>33</v>
      </c>
      <c r="L223">
        <v>3573</v>
      </c>
      <c r="M223">
        <v>2.7</v>
      </c>
      <c r="N223" t="str">
        <f t="shared" si="12"/>
        <v>Very Short</v>
      </c>
      <c r="O223">
        <f t="shared" si="15"/>
        <v>1</v>
      </c>
    </row>
    <row r="224" spans="1:15" x14ac:dyDescent="0.25">
      <c r="A224" t="s">
        <v>91</v>
      </c>
      <c r="B224">
        <f t="shared" si="13"/>
        <v>201903</v>
      </c>
      <c r="C224" t="s">
        <v>16</v>
      </c>
      <c r="D224" t="s">
        <v>71</v>
      </c>
      <c r="E224" t="s">
        <v>86</v>
      </c>
      <c r="F224" t="s">
        <v>30</v>
      </c>
      <c r="G224">
        <f t="shared" si="14"/>
        <v>1</v>
      </c>
      <c r="H224" t="s">
        <v>19</v>
      </c>
      <c r="I224">
        <v>11</v>
      </c>
      <c r="J224">
        <v>22</v>
      </c>
      <c r="K224" t="s">
        <v>27</v>
      </c>
      <c r="L224">
        <v>13817</v>
      </c>
      <c r="M224">
        <v>12.5</v>
      </c>
      <c r="N224" t="str">
        <f t="shared" si="12"/>
        <v>Medium</v>
      </c>
      <c r="O224">
        <f t="shared" si="15"/>
        <v>3</v>
      </c>
    </row>
    <row r="225" spans="1:15" x14ac:dyDescent="0.25">
      <c r="A225" t="s">
        <v>85</v>
      </c>
      <c r="B225">
        <f t="shared" si="13"/>
        <v>201903</v>
      </c>
      <c r="C225" t="s">
        <v>22</v>
      </c>
      <c r="D225" t="s">
        <v>23</v>
      </c>
      <c r="E225" t="s">
        <v>24</v>
      </c>
      <c r="F225" t="s">
        <v>25</v>
      </c>
      <c r="G225">
        <f t="shared" si="14"/>
        <v>4</v>
      </c>
      <c r="H225" t="s">
        <v>19</v>
      </c>
      <c r="I225">
        <v>0</v>
      </c>
      <c r="J225">
        <v>21</v>
      </c>
      <c r="K225" t="s">
        <v>50</v>
      </c>
      <c r="L225">
        <v>5021</v>
      </c>
      <c r="M225">
        <v>3.3</v>
      </c>
      <c r="N225" t="str">
        <f t="shared" si="12"/>
        <v>Very Short</v>
      </c>
      <c r="O225">
        <f t="shared" si="15"/>
        <v>1</v>
      </c>
    </row>
    <row r="226" spans="1:15" x14ac:dyDescent="0.25">
      <c r="A226" t="s">
        <v>122</v>
      </c>
      <c r="B226">
        <f t="shared" si="13"/>
        <v>201904</v>
      </c>
      <c r="C226" t="s">
        <v>16</v>
      </c>
      <c r="D226" t="s">
        <v>22</v>
      </c>
      <c r="E226" t="s">
        <v>39</v>
      </c>
      <c r="F226" t="s">
        <v>25</v>
      </c>
      <c r="G226">
        <f t="shared" si="14"/>
        <v>4</v>
      </c>
      <c r="H226" t="s">
        <v>19</v>
      </c>
      <c r="I226">
        <v>19</v>
      </c>
      <c r="J226">
        <v>17</v>
      </c>
      <c r="K226" t="s">
        <v>20</v>
      </c>
      <c r="L226">
        <v>6121</v>
      </c>
      <c r="M226">
        <v>2.8</v>
      </c>
      <c r="N226" t="str">
        <f t="shared" si="12"/>
        <v>Very Short</v>
      </c>
      <c r="O226">
        <f t="shared" si="15"/>
        <v>1</v>
      </c>
    </row>
    <row r="227" spans="1:15" x14ac:dyDescent="0.25">
      <c r="A227" t="s">
        <v>14</v>
      </c>
      <c r="B227">
        <f t="shared" si="13"/>
        <v>201905</v>
      </c>
      <c r="C227" t="s">
        <v>47</v>
      </c>
      <c r="D227" t="s">
        <v>48</v>
      </c>
      <c r="E227" t="s">
        <v>49</v>
      </c>
      <c r="F227" t="s">
        <v>25</v>
      </c>
      <c r="G227">
        <f t="shared" si="14"/>
        <v>4</v>
      </c>
      <c r="H227" t="s">
        <v>19</v>
      </c>
      <c r="I227">
        <v>7</v>
      </c>
      <c r="J227">
        <v>5</v>
      </c>
      <c r="K227" t="s">
        <v>33</v>
      </c>
      <c r="L227">
        <v>2017</v>
      </c>
      <c r="M227">
        <v>1.5</v>
      </c>
      <c r="N227" t="str">
        <f t="shared" si="12"/>
        <v>Very Short</v>
      </c>
      <c r="O227">
        <f t="shared" si="15"/>
        <v>1</v>
      </c>
    </row>
    <row r="228" spans="1:15" x14ac:dyDescent="0.25">
      <c r="A228" t="s">
        <v>81</v>
      </c>
      <c r="B228">
        <f t="shared" si="13"/>
        <v>201906</v>
      </c>
      <c r="C228" t="s">
        <v>22</v>
      </c>
      <c r="D228" t="s">
        <v>23</v>
      </c>
      <c r="E228" t="s">
        <v>106</v>
      </c>
      <c r="F228" t="s">
        <v>18</v>
      </c>
      <c r="G228">
        <f t="shared" si="14"/>
        <v>2</v>
      </c>
      <c r="H228" t="s">
        <v>19</v>
      </c>
      <c r="I228">
        <v>12</v>
      </c>
      <c r="J228">
        <v>9</v>
      </c>
      <c r="K228" t="s">
        <v>27</v>
      </c>
      <c r="L228">
        <v>13014</v>
      </c>
      <c r="M228">
        <v>26.9</v>
      </c>
      <c r="N228" t="str">
        <f t="shared" si="12"/>
        <v>Long</v>
      </c>
      <c r="O228">
        <f t="shared" si="15"/>
        <v>4</v>
      </c>
    </row>
    <row r="229" spans="1:15" x14ac:dyDescent="0.25">
      <c r="A229" t="s">
        <v>36</v>
      </c>
      <c r="B229">
        <f t="shared" si="13"/>
        <v>201906</v>
      </c>
      <c r="C229" t="s">
        <v>15</v>
      </c>
      <c r="D229" t="s">
        <v>16</v>
      </c>
      <c r="E229" t="s">
        <v>51</v>
      </c>
      <c r="F229" t="s">
        <v>30</v>
      </c>
      <c r="G229">
        <f t="shared" si="14"/>
        <v>1</v>
      </c>
      <c r="H229" t="s">
        <v>26</v>
      </c>
      <c r="I229">
        <v>14</v>
      </c>
      <c r="J229">
        <v>9</v>
      </c>
      <c r="K229" t="s">
        <v>27</v>
      </c>
      <c r="L229">
        <v>10539</v>
      </c>
      <c r="M229">
        <v>28.8</v>
      </c>
      <c r="N229" t="str">
        <f t="shared" si="12"/>
        <v>Long</v>
      </c>
      <c r="O229">
        <f t="shared" si="15"/>
        <v>4</v>
      </c>
    </row>
    <row r="230" spans="1:15" x14ac:dyDescent="0.25">
      <c r="A230" t="s">
        <v>28</v>
      </c>
      <c r="B230">
        <f t="shared" si="13"/>
        <v>201905</v>
      </c>
      <c r="C230" t="s">
        <v>22</v>
      </c>
      <c r="D230" t="s">
        <v>23</v>
      </c>
      <c r="E230" t="s">
        <v>29</v>
      </c>
      <c r="F230" t="s">
        <v>30</v>
      </c>
      <c r="G230">
        <f t="shared" si="14"/>
        <v>1</v>
      </c>
      <c r="H230" t="s">
        <v>26</v>
      </c>
      <c r="I230">
        <v>4</v>
      </c>
      <c r="J230">
        <v>14</v>
      </c>
      <c r="K230" t="s">
        <v>27</v>
      </c>
      <c r="L230">
        <v>12373</v>
      </c>
      <c r="M230">
        <v>14.4</v>
      </c>
      <c r="N230" t="str">
        <f t="shared" si="12"/>
        <v>Medium</v>
      </c>
      <c r="O230">
        <f t="shared" si="15"/>
        <v>3</v>
      </c>
    </row>
    <row r="231" spans="1:15" x14ac:dyDescent="0.25">
      <c r="A231" t="s">
        <v>91</v>
      </c>
      <c r="B231">
        <f t="shared" si="13"/>
        <v>201903</v>
      </c>
      <c r="C231" t="s">
        <v>47</v>
      </c>
      <c r="D231" t="s">
        <v>48</v>
      </c>
      <c r="E231" t="s">
        <v>111</v>
      </c>
      <c r="F231" t="s">
        <v>18</v>
      </c>
      <c r="G231">
        <f t="shared" si="14"/>
        <v>2</v>
      </c>
      <c r="H231" t="s">
        <v>19</v>
      </c>
      <c r="I231">
        <v>11</v>
      </c>
      <c r="J231">
        <v>6</v>
      </c>
      <c r="K231" t="s">
        <v>20</v>
      </c>
      <c r="L231">
        <v>12854</v>
      </c>
      <c r="M231">
        <v>29.9</v>
      </c>
      <c r="N231" t="str">
        <f t="shared" si="12"/>
        <v>Long</v>
      </c>
      <c r="O231">
        <f t="shared" si="15"/>
        <v>4</v>
      </c>
    </row>
    <row r="232" spans="1:15" x14ac:dyDescent="0.25">
      <c r="A232" t="s">
        <v>35</v>
      </c>
      <c r="B232">
        <f t="shared" si="13"/>
        <v>201905</v>
      </c>
      <c r="C232" t="s">
        <v>22</v>
      </c>
      <c r="D232" t="s">
        <v>23</v>
      </c>
      <c r="E232" t="s">
        <v>29</v>
      </c>
      <c r="F232" t="s">
        <v>30</v>
      </c>
      <c r="G232">
        <f t="shared" si="14"/>
        <v>1</v>
      </c>
      <c r="H232" t="s">
        <v>19</v>
      </c>
      <c r="I232">
        <v>19</v>
      </c>
      <c r="J232">
        <v>3</v>
      </c>
      <c r="K232" t="s">
        <v>59</v>
      </c>
      <c r="L232">
        <v>10197</v>
      </c>
      <c r="M232">
        <v>15.2</v>
      </c>
      <c r="N232" t="str">
        <f t="shared" si="12"/>
        <v>Medium</v>
      </c>
      <c r="O232">
        <f t="shared" si="15"/>
        <v>3</v>
      </c>
    </row>
    <row r="233" spans="1:15" x14ac:dyDescent="0.25">
      <c r="A233" t="s">
        <v>54</v>
      </c>
      <c r="B233">
        <f t="shared" si="13"/>
        <v>201903</v>
      </c>
      <c r="C233" t="s">
        <v>22</v>
      </c>
      <c r="D233" t="s">
        <v>23</v>
      </c>
      <c r="E233" t="s">
        <v>119</v>
      </c>
      <c r="F233" t="s">
        <v>18</v>
      </c>
      <c r="G233">
        <f t="shared" si="14"/>
        <v>2</v>
      </c>
      <c r="H233" t="s">
        <v>26</v>
      </c>
      <c r="I233">
        <v>21</v>
      </c>
      <c r="J233">
        <v>7</v>
      </c>
      <c r="K233" t="s">
        <v>59</v>
      </c>
      <c r="L233">
        <v>5935</v>
      </c>
      <c r="M233">
        <v>14.2</v>
      </c>
      <c r="N233" t="str">
        <f t="shared" si="12"/>
        <v>Medium</v>
      </c>
      <c r="O233">
        <f t="shared" si="15"/>
        <v>3</v>
      </c>
    </row>
    <row r="234" spans="1:15" x14ac:dyDescent="0.25">
      <c r="A234" t="s">
        <v>81</v>
      </c>
      <c r="B234">
        <f t="shared" si="13"/>
        <v>201906</v>
      </c>
      <c r="C234" t="s">
        <v>15</v>
      </c>
      <c r="D234" t="s">
        <v>16</v>
      </c>
      <c r="E234" t="s">
        <v>51</v>
      </c>
      <c r="F234" t="s">
        <v>30</v>
      </c>
      <c r="G234">
        <f t="shared" si="14"/>
        <v>1</v>
      </c>
      <c r="H234" t="s">
        <v>19</v>
      </c>
      <c r="I234">
        <v>18</v>
      </c>
      <c r="J234">
        <v>17</v>
      </c>
      <c r="K234" t="s">
        <v>65</v>
      </c>
      <c r="L234">
        <v>9135</v>
      </c>
      <c r="M234">
        <v>25.8</v>
      </c>
      <c r="N234" t="str">
        <f t="shared" si="12"/>
        <v>Long</v>
      </c>
      <c r="O234">
        <f t="shared" si="15"/>
        <v>4</v>
      </c>
    </row>
    <row r="235" spans="1:15" x14ac:dyDescent="0.25">
      <c r="A235" t="s">
        <v>54</v>
      </c>
      <c r="B235">
        <f t="shared" si="13"/>
        <v>201903</v>
      </c>
      <c r="C235" t="s">
        <v>16</v>
      </c>
      <c r="D235" t="s">
        <v>71</v>
      </c>
      <c r="E235" t="s">
        <v>86</v>
      </c>
      <c r="F235" t="s">
        <v>30</v>
      </c>
      <c r="G235">
        <f t="shared" si="14"/>
        <v>1</v>
      </c>
      <c r="H235" t="s">
        <v>26</v>
      </c>
      <c r="I235">
        <v>7</v>
      </c>
      <c r="J235">
        <v>20</v>
      </c>
      <c r="K235" t="s">
        <v>27</v>
      </c>
      <c r="L235">
        <v>7832</v>
      </c>
      <c r="M235">
        <v>11.1</v>
      </c>
      <c r="N235" t="str">
        <f t="shared" si="12"/>
        <v>Medium</v>
      </c>
      <c r="O235">
        <f t="shared" si="15"/>
        <v>3</v>
      </c>
    </row>
    <row r="236" spans="1:15" x14ac:dyDescent="0.25">
      <c r="A236" t="s">
        <v>81</v>
      </c>
      <c r="B236">
        <f t="shared" si="13"/>
        <v>201906</v>
      </c>
      <c r="C236" t="s">
        <v>22</v>
      </c>
      <c r="D236" t="s">
        <v>23</v>
      </c>
      <c r="E236" t="s">
        <v>29</v>
      </c>
      <c r="F236" t="s">
        <v>30</v>
      </c>
      <c r="G236">
        <f t="shared" si="14"/>
        <v>1</v>
      </c>
      <c r="H236" t="s">
        <v>26</v>
      </c>
      <c r="I236">
        <v>4</v>
      </c>
      <c r="J236">
        <v>11</v>
      </c>
      <c r="K236" t="s">
        <v>27</v>
      </c>
      <c r="L236">
        <v>10262</v>
      </c>
      <c r="M236">
        <v>16.899999999999999</v>
      </c>
      <c r="N236" t="str">
        <f t="shared" si="12"/>
        <v>Medium</v>
      </c>
      <c r="O236">
        <f t="shared" si="15"/>
        <v>3</v>
      </c>
    </row>
    <row r="237" spans="1:15" x14ac:dyDescent="0.25">
      <c r="A237" t="s">
        <v>122</v>
      </c>
      <c r="B237">
        <f t="shared" si="13"/>
        <v>201904</v>
      </c>
      <c r="C237" t="s">
        <v>15</v>
      </c>
      <c r="D237" t="s">
        <v>16</v>
      </c>
      <c r="E237" t="s">
        <v>123</v>
      </c>
      <c r="F237" t="s">
        <v>30</v>
      </c>
      <c r="G237">
        <f t="shared" si="14"/>
        <v>1</v>
      </c>
      <c r="H237" t="s">
        <v>19</v>
      </c>
      <c r="I237">
        <v>10</v>
      </c>
      <c r="J237">
        <v>6</v>
      </c>
      <c r="K237" t="s">
        <v>50</v>
      </c>
      <c r="L237">
        <v>4226</v>
      </c>
      <c r="M237">
        <v>4.2</v>
      </c>
      <c r="N237" t="str">
        <f t="shared" si="12"/>
        <v>Very Short</v>
      </c>
      <c r="O237">
        <f t="shared" si="15"/>
        <v>1</v>
      </c>
    </row>
    <row r="238" spans="1:15" x14ac:dyDescent="0.25">
      <c r="A238" t="s">
        <v>87</v>
      </c>
      <c r="B238">
        <f t="shared" si="13"/>
        <v>201903</v>
      </c>
      <c r="C238" t="s">
        <v>22</v>
      </c>
      <c r="D238" t="s">
        <v>23</v>
      </c>
      <c r="E238" t="s">
        <v>55</v>
      </c>
      <c r="F238" t="s">
        <v>30</v>
      </c>
      <c r="G238">
        <f t="shared" si="14"/>
        <v>1</v>
      </c>
      <c r="H238" t="s">
        <v>19</v>
      </c>
      <c r="I238">
        <v>15</v>
      </c>
      <c r="J238">
        <v>7</v>
      </c>
      <c r="K238" t="s">
        <v>42</v>
      </c>
      <c r="L238">
        <v>6151</v>
      </c>
      <c r="M238">
        <v>7.8</v>
      </c>
      <c r="N238" t="str">
        <f t="shared" si="12"/>
        <v>Short</v>
      </c>
      <c r="O238">
        <f t="shared" si="15"/>
        <v>2</v>
      </c>
    </row>
    <row r="239" spans="1:15" x14ac:dyDescent="0.25">
      <c r="A239" t="s">
        <v>102</v>
      </c>
      <c r="B239">
        <f t="shared" si="13"/>
        <v>201903</v>
      </c>
      <c r="C239" t="s">
        <v>16</v>
      </c>
      <c r="D239" t="s">
        <v>71</v>
      </c>
      <c r="E239" t="s">
        <v>86</v>
      </c>
      <c r="F239" t="s">
        <v>30</v>
      </c>
      <c r="G239">
        <f t="shared" si="14"/>
        <v>1</v>
      </c>
      <c r="H239" t="s">
        <v>19</v>
      </c>
      <c r="I239">
        <v>11</v>
      </c>
      <c r="J239">
        <v>11</v>
      </c>
      <c r="K239" t="s">
        <v>27</v>
      </c>
      <c r="L239">
        <v>25735</v>
      </c>
      <c r="M239">
        <v>23.8</v>
      </c>
      <c r="N239" t="str">
        <f t="shared" si="12"/>
        <v>Long</v>
      </c>
      <c r="O239">
        <f t="shared" si="15"/>
        <v>4</v>
      </c>
    </row>
    <row r="240" spans="1:15" x14ac:dyDescent="0.25">
      <c r="A240" t="s">
        <v>28</v>
      </c>
      <c r="B240">
        <f t="shared" si="13"/>
        <v>201905</v>
      </c>
      <c r="C240" t="s">
        <v>22</v>
      </c>
      <c r="D240" t="s">
        <v>23</v>
      </c>
      <c r="E240" t="s">
        <v>29</v>
      </c>
      <c r="F240" t="s">
        <v>30</v>
      </c>
      <c r="G240">
        <f t="shared" si="14"/>
        <v>1</v>
      </c>
      <c r="H240" t="s">
        <v>19</v>
      </c>
      <c r="I240">
        <v>19</v>
      </c>
      <c r="J240">
        <v>10</v>
      </c>
      <c r="K240" t="s">
        <v>27</v>
      </c>
      <c r="L240">
        <v>15554</v>
      </c>
      <c r="M240">
        <v>11.465204677999999</v>
      </c>
      <c r="N240" t="str">
        <f t="shared" si="12"/>
        <v>Medium</v>
      </c>
      <c r="O240">
        <f t="shared" si="15"/>
        <v>3</v>
      </c>
    </row>
    <row r="241" spans="1:15" x14ac:dyDescent="0.25">
      <c r="A241" t="s">
        <v>35</v>
      </c>
      <c r="B241">
        <f t="shared" si="13"/>
        <v>201905</v>
      </c>
      <c r="C241" t="s">
        <v>22</v>
      </c>
      <c r="D241" t="s">
        <v>23</v>
      </c>
      <c r="E241" t="s">
        <v>29</v>
      </c>
      <c r="F241" t="s">
        <v>30</v>
      </c>
      <c r="G241">
        <f t="shared" si="14"/>
        <v>1</v>
      </c>
      <c r="H241" t="s">
        <v>19</v>
      </c>
      <c r="I241">
        <v>21</v>
      </c>
      <c r="J241">
        <v>8</v>
      </c>
      <c r="K241" t="s">
        <v>50</v>
      </c>
      <c r="L241">
        <v>6838</v>
      </c>
      <c r="M241">
        <v>12.5</v>
      </c>
      <c r="N241" t="str">
        <f t="shared" si="12"/>
        <v>Medium</v>
      </c>
      <c r="O241">
        <f t="shared" si="15"/>
        <v>3</v>
      </c>
    </row>
    <row r="242" spans="1:15" x14ac:dyDescent="0.25">
      <c r="A242" t="s">
        <v>102</v>
      </c>
      <c r="B242">
        <f t="shared" si="13"/>
        <v>201903</v>
      </c>
      <c r="C242" t="s">
        <v>16</v>
      </c>
      <c r="D242" t="s">
        <v>71</v>
      </c>
      <c r="E242" t="s">
        <v>86</v>
      </c>
      <c r="F242" t="s">
        <v>30</v>
      </c>
      <c r="G242">
        <f t="shared" si="14"/>
        <v>1</v>
      </c>
      <c r="H242" t="s">
        <v>19</v>
      </c>
      <c r="I242">
        <v>21</v>
      </c>
      <c r="J242">
        <v>22</v>
      </c>
      <c r="K242" t="s">
        <v>27</v>
      </c>
      <c r="L242">
        <v>25735</v>
      </c>
      <c r="M242">
        <v>22.5</v>
      </c>
      <c r="N242" t="str">
        <f t="shared" si="12"/>
        <v>Long</v>
      </c>
      <c r="O242">
        <f t="shared" si="15"/>
        <v>4</v>
      </c>
    </row>
    <row r="243" spans="1:15" x14ac:dyDescent="0.25">
      <c r="A243" t="s">
        <v>45</v>
      </c>
      <c r="B243">
        <f t="shared" si="13"/>
        <v>201906</v>
      </c>
      <c r="C243" t="s">
        <v>22</v>
      </c>
      <c r="D243" t="s">
        <v>23</v>
      </c>
      <c r="E243" t="s">
        <v>29</v>
      </c>
      <c r="F243" t="s">
        <v>30</v>
      </c>
      <c r="G243">
        <f t="shared" si="14"/>
        <v>1</v>
      </c>
      <c r="H243" t="s">
        <v>19</v>
      </c>
      <c r="I243">
        <v>1</v>
      </c>
      <c r="J243">
        <v>18</v>
      </c>
      <c r="K243" t="s">
        <v>59</v>
      </c>
      <c r="L243">
        <v>13377</v>
      </c>
      <c r="M243">
        <v>7.3</v>
      </c>
      <c r="N243" t="str">
        <f t="shared" si="12"/>
        <v>Short</v>
      </c>
      <c r="O243">
        <f t="shared" si="15"/>
        <v>2</v>
      </c>
    </row>
    <row r="244" spans="1:15" x14ac:dyDescent="0.25">
      <c r="A244" t="s">
        <v>28</v>
      </c>
      <c r="B244">
        <f t="shared" si="13"/>
        <v>201905</v>
      </c>
      <c r="C244" t="s">
        <v>15</v>
      </c>
      <c r="D244" t="s">
        <v>16</v>
      </c>
      <c r="E244" t="s">
        <v>44</v>
      </c>
      <c r="F244" t="s">
        <v>30</v>
      </c>
      <c r="G244">
        <f t="shared" si="14"/>
        <v>1</v>
      </c>
      <c r="H244" t="s">
        <v>19</v>
      </c>
      <c r="I244">
        <v>18</v>
      </c>
      <c r="J244">
        <v>8</v>
      </c>
      <c r="K244" t="s">
        <v>27</v>
      </c>
      <c r="L244">
        <v>14781</v>
      </c>
      <c r="M244">
        <v>9.8000000000000007</v>
      </c>
      <c r="N244" t="str">
        <f t="shared" si="12"/>
        <v>Short</v>
      </c>
      <c r="O244">
        <f t="shared" si="15"/>
        <v>2</v>
      </c>
    </row>
    <row r="245" spans="1:15" x14ac:dyDescent="0.25">
      <c r="A245" t="s">
        <v>38</v>
      </c>
      <c r="B245">
        <f t="shared" si="13"/>
        <v>201904</v>
      </c>
      <c r="C245" t="s">
        <v>22</v>
      </c>
      <c r="D245" t="s">
        <v>23</v>
      </c>
      <c r="E245" t="s">
        <v>29</v>
      </c>
      <c r="F245" t="s">
        <v>30</v>
      </c>
      <c r="G245">
        <f t="shared" si="14"/>
        <v>1</v>
      </c>
      <c r="H245" t="s">
        <v>19</v>
      </c>
      <c r="I245">
        <v>12</v>
      </c>
      <c r="J245">
        <v>7</v>
      </c>
      <c r="K245" t="s">
        <v>53</v>
      </c>
      <c r="L245">
        <v>6195</v>
      </c>
      <c r="M245">
        <v>5.9</v>
      </c>
      <c r="N245" t="str">
        <f t="shared" si="12"/>
        <v>Short</v>
      </c>
      <c r="O245">
        <f t="shared" si="15"/>
        <v>2</v>
      </c>
    </row>
    <row r="246" spans="1:15" x14ac:dyDescent="0.25">
      <c r="A246" t="s">
        <v>40</v>
      </c>
      <c r="B246">
        <f t="shared" si="13"/>
        <v>201906</v>
      </c>
      <c r="C246" t="s">
        <v>22</v>
      </c>
      <c r="D246" t="s">
        <v>23</v>
      </c>
      <c r="E246" t="s">
        <v>29</v>
      </c>
      <c r="F246" t="s">
        <v>30</v>
      </c>
      <c r="G246">
        <f t="shared" si="14"/>
        <v>1</v>
      </c>
      <c r="H246" t="s">
        <v>19</v>
      </c>
      <c r="I246">
        <v>1</v>
      </c>
      <c r="J246">
        <v>19</v>
      </c>
      <c r="K246" t="s">
        <v>59</v>
      </c>
      <c r="L246">
        <v>7198</v>
      </c>
      <c r="M246">
        <v>6.5</v>
      </c>
      <c r="N246" t="str">
        <f t="shared" si="12"/>
        <v>Short</v>
      </c>
      <c r="O246">
        <f t="shared" si="15"/>
        <v>2</v>
      </c>
    </row>
    <row r="247" spans="1:15" x14ac:dyDescent="0.25">
      <c r="A247" t="s">
        <v>72</v>
      </c>
      <c r="B247">
        <f t="shared" si="13"/>
        <v>201905</v>
      </c>
      <c r="C247" t="s">
        <v>15</v>
      </c>
      <c r="D247" t="s">
        <v>16</v>
      </c>
      <c r="E247" t="s">
        <v>51</v>
      </c>
      <c r="F247" t="s">
        <v>30</v>
      </c>
      <c r="G247">
        <f t="shared" si="14"/>
        <v>1</v>
      </c>
      <c r="H247" t="s">
        <v>19</v>
      </c>
      <c r="I247">
        <v>23</v>
      </c>
      <c r="J247">
        <v>20</v>
      </c>
      <c r="K247" t="s">
        <v>27</v>
      </c>
      <c r="L247">
        <v>14151</v>
      </c>
      <c r="M247">
        <v>27.2</v>
      </c>
      <c r="N247" t="str">
        <f t="shared" si="12"/>
        <v>Long</v>
      </c>
      <c r="O247">
        <f t="shared" si="15"/>
        <v>4</v>
      </c>
    </row>
    <row r="248" spans="1:15" x14ac:dyDescent="0.25">
      <c r="A248" t="s">
        <v>102</v>
      </c>
      <c r="B248">
        <f t="shared" si="13"/>
        <v>201903</v>
      </c>
      <c r="C248" t="s">
        <v>16</v>
      </c>
      <c r="D248" t="s">
        <v>71</v>
      </c>
      <c r="E248" t="s">
        <v>86</v>
      </c>
      <c r="F248" t="s">
        <v>30</v>
      </c>
      <c r="G248">
        <f t="shared" si="14"/>
        <v>1</v>
      </c>
      <c r="H248" t="s">
        <v>19</v>
      </c>
      <c r="I248">
        <v>21</v>
      </c>
      <c r="J248">
        <v>7</v>
      </c>
      <c r="K248" t="s">
        <v>27</v>
      </c>
      <c r="L248">
        <v>27992</v>
      </c>
      <c r="M248">
        <v>14.3</v>
      </c>
      <c r="N248" t="str">
        <f t="shared" si="12"/>
        <v>Medium</v>
      </c>
      <c r="O248">
        <f t="shared" si="15"/>
        <v>3</v>
      </c>
    </row>
    <row r="249" spans="1:15" x14ac:dyDescent="0.25">
      <c r="A249" t="s">
        <v>64</v>
      </c>
      <c r="B249">
        <f t="shared" si="13"/>
        <v>201904</v>
      </c>
      <c r="C249" t="s">
        <v>16</v>
      </c>
      <c r="D249" t="s">
        <v>22</v>
      </c>
      <c r="E249" t="s">
        <v>39</v>
      </c>
      <c r="F249" t="s">
        <v>25</v>
      </c>
      <c r="G249">
        <f t="shared" si="14"/>
        <v>4</v>
      </c>
      <c r="H249" t="s">
        <v>19</v>
      </c>
      <c r="I249">
        <v>20</v>
      </c>
      <c r="J249">
        <v>17</v>
      </c>
      <c r="K249" t="s">
        <v>27</v>
      </c>
      <c r="L249">
        <v>7229</v>
      </c>
      <c r="M249">
        <v>11.465204677999999</v>
      </c>
      <c r="N249" t="str">
        <f t="shared" si="12"/>
        <v>Medium</v>
      </c>
      <c r="O249">
        <f t="shared" si="15"/>
        <v>3</v>
      </c>
    </row>
    <row r="250" spans="1:15" x14ac:dyDescent="0.25">
      <c r="A250" t="s">
        <v>60</v>
      </c>
      <c r="B250">
        <f t="shared" si="13"/>
        <v>201903</v>
      </c>
      <c r="C250" t="s">
        <v>15</v>
      </c>
      <c r="D250" t="s">
        <v>16</v>
      </c>
      <c r="E250" t="s">
        <v>51</v>
      </c>
      <c r="F250" t="s">
        <v>30</v>
      </c>
      <c r="G250">
        <f t="shared" si="14"/>
        <v>1</v>
      </c>
      <c r="H250" t="s">
        <v>19</v>
      </c>
      <c r="I250">
        <v>8</v>
      </c>
      <c r="J250">
        <v>7</v>
      </c>
      <c r="K250" t="s">
        <v>20</v>
      </c>
      <c r="L250">
        <v>12173</v>
      </c>
      <c r="M250">
        <v>25.9</v>
      </c>
      <c r="N250" t="str">
        <f t="shared" si="12"/>
        <v>Long</v>
      </c>
      <c r="O250">
        <f t="shared" si="15"/>
        <v>4</v>
      </c>
    </row>
    <row r="251" spans="1:15" x14ac:dyDescent="0.25">
      <c r="A251" t="s">
        <v>81</v>
      </c>
      <c r="B251">
        <f t="shared" si="13"/>
        <v>201906</v>
      </c>
      <c r="C251" t="s">
        <v>22</v>
      </c>
      <c r="D251" t="s">
        <v>23</v>
      </c>
      <c r="E251" t="s">
        <v>29</v>
      </c>
      <c r="F251" t="s">
        <v>30</v>
      </c>
      <c r="G251">
        <f t="shared" si="14"/>
        <v>1</v>
      </c>
      <c r="H251" t="s">
        <v>26</v>
      </c>
      <c r="I251">
        <v>12</v>
      </c>
      <c r="J251">
        <v>13</v>
      </c>
      <c r="K251" t="s">
        <v>27</v>
      </c>
      <c r="L251">
        <v>10262</v>
      </c>
      <c r="M251">
        <v>23.6</v>
      </c>
      <c r="N251" t="str">
        <f t="shared" si="12"/>
        <v>Long</v>
      </c>
      <c r="O251">
        <f t="shared" si="15"/>
        <v>4</v>
      </c>
    </row>
    <row r="252" spans="1:15" x14ac:dyDescent="0.25">
      <c r="A252" t="s">
        <v>41</v>
      </c>
      <c r="B252">
        <f t="shared" si="13"/>
        <v>201905</v>
      </c>
      <c r="C252" t="s">
        <v>61</v>
      </c>
      <c r="D252" t="s">
        <v>15</v>
      </c>
      <c r="E252" t="s">
        <v>62</v>
      </c>
      <c r="F252" t="s">
        <v>25</v>
      </c>
      <c r="G252">
        <f t="shared" si="14"/>
        <v>4</v>
      </c>
      <c r="H252" t="s">
        <v>19</v>
      </c>
      <c r="I252">
        <v>13</v>
      </c>
      <c r="J252">
        <v>11</v>
      </c>
      <c r="K252" t="s">
        <v>20</v>
      </c>
      <c r="L252">
        <v>4667</v>
      </c>
      <c r="M252">
        <v>2.2999999999999998</v>
      </c>
      <c r="N252" t="str">
        <f t="shared" si="12"/>
        <v>Very Short</v>
      </c>
      <c r="O252">
        <f t="shared" si="15"/>
        <v>1</v>
      </c>
    </row>
    <row r="253" spans="1:15" x14ac:dyDescent="0.25">
      <c r="A253" t="s">
        <v>83</v>
      </c>
      <c r="B253">
        <f t="shared" si="13"/>
        <v>201905</v>
      </c>
      <c r="C253" t="s">
        <v>15</v>
      </c>
      <c r="D253" t="s">
        <v>16</v>
      </c>
      <c r="E253" t="s">
        <v>44</v>
      </c>
      <c r="F253" t="s">
        <v>30</v>
      </c>
      <c r="G253">
        <f t="shared" si="14"/>
        <v>1</v>
      </c>
      <c r="H253" t="s">
        <v>19</v>
      </c>
      <c r="I253">
        <v>16</v>
      </c>
      <c r="J253">
        <v>8</v>
      </c>
      <c r="K253" t="s">
        <v>27</v>
      </c>
      <c r="L253">
        <v>14781</v>
      </c>
      <c r="M253">
        <v>7.9</v>
      </c>
      <c r="N253" t="str">
        <f t="shared" si="12"/>
        <v>Short</v>
      </c>
      <c r="O253">
        <f t="shared" si="15"/>
        <v>2</v>
      </c>
    </row>
    <row r="254" spans="1:15" x14ac:dyDescent="0.25">
      <c r="A254" t="s">
        <v>83</v>
      </c>
      <c r="B254">
        <f t="shared" si="13"/>
        <v>201905</v>
      </c>
      <c r="C254" t="s">
        <v>15</v>
      </c>
      <c r="D254" t="s">
        <v>16</v>
      </c>
      <c r="E254" t="s">
        <v>51</v>
      </c>
      <c r="F254" t="s">
        <v>30</v>
      </c>
      <c r="G254">
        <f t="shared" si="14"/>
        <v>1</v>
      </c>
      <c r="H254" t="s">
        <v>19</v>
      </c>
      <c r="I254">
        <v>23</v>
      </c>
      <c r="J254">
        <v>17</v>
      </c>
      <c r="K254" t="s">
        <v>27</v>
      </c>
      <c r="L254">
        <v>14151</v>
      </c>
      <c r="M254">
        <v>6.6</v>
      </c>
      <c r="N254" t="str">
        <f t="shared" si="12"/>
        <v>Short</v>
      </c>
      <c r="O254">
        <f t="shared" si="15"/>
        <v>2</v>
      </c>
    </row>
    <row r="255" spans="1:15" x14ac:dyDescent="0.25">
      <c r="A255" t="s">
        <v>40</v>
      </c>
      <c r="B255">
        <f t="shared" si="13"/>
        <v>201906</v>
      </c>
      <c r="C255" t="s">
        <v>16</v>
      </c>
      <c r="D255" t="s">
        <v>22</v>
      </c>
      <c r="E255" t="s">
        <v>39</v>
      </c>
      <c r="F255" t="s">
        <v>25</v>
      </c>
      <c r="G255">
        <f t="shared" si="14"/>
        <v>4</v>
      </c>
      <c r="H255" t="s">
        <v>19</v>
      </c>
      <c r="I255">
        <v>2</v>
      </c>
      <c r="J255">
        <v>23</v>
      </c>
      <c r="K255" t="s">
        <v>50</v>
      </c>
      <c r="L255">
        <v>3943</v>
      </c>
      <c r="M255">
        <v>2.8</v>
      </c>
      <c r="N255" t="str">
        <f t="shared" si="12"/>
        <v>Very Short</v>
      </c>
      <c r="O255">
        <f t="shared" si="15"/>
        <v>1</v>
      </c>
    </row>
    <row r="256" spans="1:15" x14ac:dyDescent="0.25">
      <c r="A256" t="s">
        <v>35</v>
      </c>
      <c r="B256">
        <f t="shared" si="13"/>
        <v>201905</v>
      </c>
      <c r="C256" t="s">
        <v>22</v>
      </c>
      <c r="D256" t="s">
        <v>23</v>
      </c>
      <c r="E256" t="s">
        <v>24</v>
      </c>
      <c r="F256" t="s">
        <v>25</v>
      </c>
      <c r="G256">
        <f t="shared" si="14"/>
        <v>4</v>
      </c>
      <c r="H256" t="s">
        <v>19</v>
      </c>
      <c r="I256">
        <v>8</v>
      </c>
      <c r="J256">
        <v>5</v>
      </c>
      <c r="K256" t="s">
        <v>20</v>
      </c>
      <c r="L256">
        <v>6094</v>
      </c>
      <c r="M256">
        <v>2.8</v>
      </c>
      <c r="N256" t="str">
        <f t="shared" si="12"/>
        <v>Very Short</v>
      </c>
      <c r="O256">
        <f t="shared" si="15"/>
        <v>1</v>
      </c>
    </row>
    <row r="257" spans="1:15" x14ac:dyDescent="0.25">
      <c r="A257" t="s">
        <v>78</v>
      </c>
      <c r="B257">
        <f t="shared" si="13"/>
        <v>201906</v>
      </c>
      <c r="C257" t="s">
        <v>22</v>
      </c>
      <c r="D257" t="s">
        <v>23</v>
      </c>
      <c r="E257" t="s">
        <v>79</v>
      </c>
      <c r="F257" t="s">
        <v>30</v>
      </c>
      <c r="G257">
        <f t="shared" si="14"/>
        <v>1</v>
      </c>
      <c r="H257" t="s">
        <v>19</v>
      </c>
      <c r="I257">
        <v>16</v>
      </c>
      <c r="J257">
        <v>7</v>
      </c>
      <c r="K257" t="s">
        <v>59</v>
      </c>
      <c r="L257">
        <v>9646</v>
      </c>
      <c r="M257">
        <v>9.1</v>
      </c>
      <c r="N257" t="str">
        <f t="shared" si="12"/>
        <v>Short</v>
      </c>
      <c r="O257">
        <f t="shared" si="15"/>
        <v>2</v>
      </c>
    </row>
    <row r="258" spans="1:15" x14ac:dyDescent="0.25">
      <c r="A258" t="s">
        <v>68</v>
      </c>
      <c r="B258">
        <f t="shared" si="13"/>
        <v>201905</v>
      </c>
      <c r="C258" t="s">
        <v>22</v>
      </c>
      <c r="D258" t="s">
        <v>23</v>
      </c>
      <c r="E258" t="s">
        <v>29</v>
      </c>
      <c r="F258" t="s">
        <v>30</v>
      </c>
      <c r="G258">
        <f t="shared" si="14"/>
        <v>1</v>
      </c>
      <c r="H258" t="s">
        <v>26</v>
      </c>
      <c r="I258">
        <v>19</v>
      </c>
      <c r="J258">
        <v>17</v>
      </c>
      <c r="K258" t="s">
        <v>27</v>
      </c>
      <c r="L258">
        <v>12898</v>
      </c>
      <c r="M258">
        <v>25.5</v>
      </c>
      <c r="N258" t="str">
        <f t="shared" ref="N258:N321" si="16">IF(M258 &lt; 5, "Very Short",
    IF(M258 &lt; 10, "Short",
        IF(M258 &lt; 20, "Medium",
            IF(M258 &lt; 30, "Long", "Very Long")
        )
    )
)</f>
        <v>Long</v>
      </c>
      <c r="O258">
        <f t="shared" si="15"/>
        <v>4</v>
      </c>
    </row>
    <row r="259" spans="1:15" x14ac:dyDescent="0.25">
      <c r="A259" t="s">
        <v>78</v>
      </c>
      <c r="B259">
        <f t="shared" ref="B259:B322" si="17">YEAR(A259) * 100 + MONTH(A259)</f>
        <v>201906</v>
      </c>
      <c r="C259" t="s">
        <v>15</v>
      </c>
      <c r="D259" t="s">
        <v>16</v>
      </c>
      <c r="E259" t="s">
        <v>32</v>
      </c>
      <c r="F259" t="s">
        <v>25</v>
      </c>
      <c r="G259">
        <f t="shared" ref="G259:G322" si="18">IF(F259="1 stop", 1, IF(F259="2 stops", 2, IF(F259="3 stops", 3, 4)))</f>
        <v>4</v>
      </c>
      <c r="H259" t="s">
        <v>19</v>
      </c>
      <c r="I259">
        <v>7</v>
      </c>
      <c r="J259">
        <v>4</v>
      </c>
      <c r="K259" t="s">
        <v>50</v>
      </c>
      <c r="L259">
        <v>4804</v>
      </c>
      <c r="M259">
        <v>2.6</v>
      </c>
      <c r="N259" t="str">
        <f t="shared" si="16"/>
        <v>Very Short</v>
      </c>
      <c r="O259">
        <f t="shared" ref="O259:O322" si="19">IF(M259 &lt; 5, 1,
    IF(M259 &lt; 10, 2,
        IF(M259 &lt; 20, 3,
            IF(M259 &lt; 30, 4, 5)
        )
    )
)</f>
        <v>1</v>
      </c>
    </row>
    <row r="260" spans="1:15" x14ac:dyDescent="0.25">
      <c r="A260" t="s">
        <v>72</v>
      </c>
      <c r="B260">
        <f t="shared" si="17"/>
        <v>201905</v>
      </c>
      <c r="C260" t="s">
        <v>16</v>
      </c>
      <c r="D260" t="s">
        <v>22</v>
      </c>
      <c r="E260" t="s">
        <v>39</v>
      </c>
      <c r="F260" t="s">
        <v>25</v>
      </c>
      <c r="G260">
        <f t="shared" si="18"/>
        <v>4</v>
      </c>
      <c r="H260" t="s">
        <v>26</v>
      </c>
      <c r="I260">
        <v>22</v>
      </c>
      <c r="J260">
        <v>19</v>
      </c>
      <c r="K260" t="s">
        <v>27</v>
      </c>
      <c r="L260">
        <v>4030</v>
      </c>
      <c r="M260">
        <v>11.465204677999999</v>
      </c>
      <c r="N260" t="str">
        <f t="shared" si="16"/>
        <v>Medium</v>
      </c>
      <c r="O260">
        <f t="shared" si="19"/>
        <v>3</v>
      </c>
    </row>
    <row r="261" spans="1:15" x14ac:dyDescent="0.25">
      <c r="A261" t="s">
        <v>68</v>
      </c>
      <c r="B261">
        <f t="shared" si="17"/>
        <v>201905</v>
      </c>
      <c r="C261" t="s">
        <v>22</v>
      </c>
      <c r="D261" t="s">
        <v>23</v>
      </c>
      <c r="E261" t="s">
        <v>29</v>
      </c>
      <c r="F261" t="s">
        <v>30</v>
      </c>
      <c r="G261">
        <f t="shared" si="18"/>
        <v>1</v>
      </c>
      <c r="H261" t="s">
        <v>19</v>
      </c>
      <c r="I261">
        <v>21</v>
      </c>
      <c r="J261">
        <v>6</v>
      </c>
      <c r="K261" t="s">
        <v>50</v>
      </c>
      <c r="L261">
        <v>7006</v>
      </c>
      <c r="M261">
        <v>14.3</v>
      </c>
      <c r="N261" t="str">
        <f t="shared" si="16"/>
        <v>Medium</v>
      </c>
      <c r="O261">
        <f t="shared" si="19"/>
        <v>3</v>
      </c>
    </row>
    <row r="262" spans="1:15" x14ac:dyDescent="0.25">
      <c r="A262" t="s">
        <v>91</v>
      </c>
      <c r="B262">
        <f t="shared" si="17"/>
        <v>201903</v>
      </c>
      <c r="C262" t="s">
        <v>16</v>
      </c>
      <c r="D262" t="s">
        <v>71</v>
      </c>
      <c r="E262" t="s">
        <v>86</v>
      </c>
      <c r="F262" t="s">
        <v>30</v>
      </c>
      <c r="G262">
        <f t="shared" si="18"/>
        <v>1</v>
      </c>
      <c r="H262" t="s">
        <v>26</v>
      </c>
      <c r="I262">
        <v>7</v>
      </c>
      <c r="J262">
        <v>22</v>
      </c>
      <c r="K262" t="s">
        <v>27</v>
      </c>
      <c r="L262">
        <v>11087</v>
      </c>
      <c r="M262">
        <v>8.8000000000000007</v>
      </c>
      <c r="N262" t="str">
        <f t="shared" si="16"/>
        <v>Short</v>
      </c>
      <c r="O262">
        <f t="shared" si="19"/>
        <v>2</v>
      </c>
    </row>
    <row r="263" spans="1:15" x14ac:dyDescent="0.25">
      <c r="A263" t="s">
        <v>96</v>
      </c>
      <c r="B263">
        <f t="shared" si="17"/>
        <v>201904</v>
      </c>
      <c r="C263" t="s">
        <v>16</v>
      </c>
      <c r="D263" t="s">
        <v>22</v>
      </c>
      <c r="E263" t="s">
        <v>39</v>
      </c>
      <c r="F263" t="s">
        <v>25</v>
      </c>
      <c r="G263">
        <f t="shared" si="18"/>
        <v>4</v>
      </c>
      <c r="H263" t="s">
        <v>19</v>
      </c>
      <c r="I263">
        <v>8</v>
      </c>
      <c r="J263">
        <v>5</v>
      </c>
      <c r="K263" t="s">
        <v>33</v>
      </c>
      <c r="L263">
        <v>9704.7282608999994</v>
      </c>
      <c r="M263">
        <v>2.7</v>
      </c>
      <c r="N263" t="str">
        <f t="shared" si="16"/>
        <v>Very Short</v>
      </c>
      <c r="O263">
        <f t="shared" si="19"/>
        <v>1</v>
      </c>
    </row>
    <row r="264" spans="1:15" x14ac:dyDescent="0.25">
      <c r="A264" t="s">
        <v>85</v>
      </c>
      <c r="B264">
        <f t="shared" si="17"/>
        <v>201903</v>
      </c>
      <c r="C264" t="s">
        <v>16</v>
      </c>
      <c r="D264" t="s">
        <v>71</v>
      </c>
      <c r="E264" t="s">
        <v>86</v>
      </c>
      <c r="F264" t="s">
        <v>30</v>
      </c>
      <c r="G264">
        <f t="shared" si="18"/>
        <v>1</v>
      </c>
      <c r="H264" t="s">
        <v>19</v>
      </c>
      <c r="I264">
        <v>10</v>
      </c>
      <c r="J264">
        <v>5</v>
      </c>
      <c r="K264" t="s">
        <v>27</v>
      </c>
      <c r="L264">
        <v>12284</v>
      </c>
      <c r="M264">
        <v>4.7</v>
      </c>
      <c r="N264" t="str">
        <f t="shared" si="16"/>
        <v>Very Short</v>
      </c>
      <c r="O264">
        <f t="shared" si="19"/>
        <v>1</v>
      </c>
    </row>
    <row r="265" spans="1:15" x14ac:dyDescent="0.25">
      <c r="A265" t="s">
        <v>45</v>
      </c>
      <c r="B265">
        <f t="shared" si="17"/>
        <v>201906</v>
      </c>
      <c r="C265" t="s">
        <v>22</v>
      </c>
      <c r="D265" t="s">
        <v>23</v>
      </c>
      <c r="E265" t="s">
        <v>119</v>
      </c>
      <c r="F265" t="s">
        <v>18</v>
      </c>
      <c r="G265">
        <f t="shared" si="18"/>
        <v>2</v>
      </c>
      <c r="H265" t="s">
        <v>19</v>
      </c>
      <c r="I265">
        <v>9</v>
      </c>
      <c r="J265">
        <v>9</v>
      </c>
      <c r="K265" t="s">
        <v>20</v>
      </c>
      <c r="L265">
        <v>10975</v>
      </c>
      <c r="M265">
        <v>23.7</v>
      </c>
      <c r="N265" t="str">
        <f t="shared" si="16"/>
        <v>Long</v>
      </c>
      <c r="O265">
        <f t="shared" si="19"/>
        <v>4</v>
      </c>
    </row>
    <row r="266" spans="1:15" x14ac:dyDescent="0.25">
      <c r="A266" t="s">
        <v>83</v>
      </c>
      <c r="B266">
        <f t="shared" si="17"/>
        <v>201905</v>
      </c>
      <c r="C266" t="s">
        <v>15</v>
      </c>
      <c r="D266" t="s">
        <v>16</v>
      </c>
      <c r="E266" t="s">
        <v>44</v>
      </c>
      <c r="F266" t="s">
        <v>30</v>
      </c>
      <c r="G266">
        <f t="shared" si="18"/>
        <v>1</v>
      </c>
      <c r="H266" t="s">
        <v>19</v>
      </c>
      <c r="I266">
        <v>8</v>
      </c>
      <c r="J266">
        <v>14</v>
      </c>
      <c r="K266" t="s">
        <v>27</v>
      </c>
      <c r="L266">
        <v>14388</v>
      </c>
      <c r="M266">
        <v>18.2</v>
      </c>
      <c r="N266" t="str">
        <f t="shared" si="16"/>
        <v>Medium</v>
      </c>
      <c r="O266">
        <f t="shared" si="19"/>
        <v>3</v>
      </c>
    </row>
    <row r="267" spans="1:15" x14ac:dyDescent="0.25">
      <c r="A267" t="s">
        <v>43</v>
      </c>
      <c r="B267">
        <f t="shared" si="17"/>
        <v>201906</v>
      </c>
      <c r="C267" t="s">
        <v>22</v>
      </c>
      <c r="D267" t="s">
        <v>23</v>
      </c>
      <c r="E267" t="s">
        <v>29</v>
      </c>
      <c r="F267" t="s">
        <v>30</v>
      </c>
      <c r="G267">
        <f t="shared" si="18"/>
        <v>1</v>
      </c>
      <c r="H267" t="s">
        <v>19</v>
      </c>
      <c r="I267">
        <v>19</v>
      </c>
      <c r="J267">
        <v>7</v>
      </c>
      <c r="K267" t="s">
        <v>59</v>
      </c>
      <c r="L267">
        <v>12402</v>
      </c>
      <c r="M267">
        <v>11.465204677999999</v>
      </c>
      <c r="N267" t="str">
        <f t="shared" si="16"/>
        <v>Medium</v>
      </c>
      <c r="O267">
        <f t="shared" si="19"/>
        <v>3</v>
      </c>
    </row>
    <row r="268" spans="1:15" x14ac:dyDescent="0.25">
      <c r="A268" t="s">
        <v>31</v>
      </c>
      <c r="B268">
        <f t="shared" si="17"/>
        <v>201904</v>
      </c>
      <c r="C268" t="s">
        <v>22</v>
      </c>
      <c r="D268" t="s">
        <v>23</v>
      </c>
      <c r="E268" t="s">
        <v>29</v>
      </c>
      <c r="F268" t="s">
        <v>30</v>
      </c>
      <c r="G268">
        <f t="shared" si="18"/>
        <v>1</v>
      </c>
      <c r="H268" t="s">
        <v>19</v>
      </c>
      <c r="I268">
        <v>12</v>
      </c>
      <c r="J268">
        <v>7</v>
      </c>
      <c r="K268" t="s">
        <v>53</v>
      </c>
      <c r="L268">
        <v>4725</v>
      </c>
      <c r="M268">
        <v>5.9</v>
      </c>
      <c r="N268" t="str">
        <f t="shared" si="16"/>
        <v>Short</v>
      </c>
      <c r="O268">
        <f t="shared" si="19"/>
        <v>2</v>
      </c>
    </row>
    <row r="269" spans="1:15" x14ac:dyDescent="0.25">
      <c r="A269" t="s">
        <v>93</v>
      </c>
      <c r="B269">
        <f t="shared" si="17"/>
        <v>201905</v>
      </c>
      <c r="C269" t="s">
        <v>16</v>
      </c>
      <c r="D269" t="s">
        <v>22</v>
      </c>
      <c r="E269" t="s">
        <v>39</v>
      </c>
      <c r="F269" t="s">
        <v>25</v>
      </c>
      <c r="G269">
        <f t="shared" si="18"/>
        <v>4</v>
      </c>
      <c r="H269" t="s">
        <v>19</v>
      </c>
      <c r="I269">
        <v>1</v>
      </c>
      <c r="J269">
        <v>22</v>
      </c>
      <c r="K269" t="s">
        <v>50</v>
      </c>
      <c r="L269">
        <v>3419</v>
      </c>
      <c r="M269">
        <v>2.8</v>
      </c>
      <c r="N269" t="str">
        <f t="shared" si="16"/>
        <v>Very Short</v>
      </c>
      <c r="O269">
        <f t="shared" si="19"/>
        <v>1</v>
      </c>
    </row>
    <row r="270" spans="1:15" x14ac:dyDescent="0.25">
      <c r="A270" t="s">
        <v>93</v>
      </c>
      <c r="B270">
        <f t="shared" si="17"/>
        <v>201905</v>
      </c>
      <c r="C270" t="s">
        <v>47</v>
      </c>
      <c r="D270" t="s">
        <v>48</v>
      </c>
      <c r="E270" t="s">
        <v>49</v>
      </c>
      <c r="F270" t="s">
        <v>25</v>
      </c>
      <c r="G270">
        <f t="shared" si="18"/>
        <v>4</v>
      </c>
      <c r="H270" t="s">
        <v>19</v>
      </c>
      <c r="I270">
        <v>21</v>
      </c>
      <c r="J270">
        <v>19</v>
      </c>
      <c r="K270" t="s">
        <v>27</v>
      </c>
      <c r="L270">
        <v>5678</v>
      </c>
      <c r="M270">
        <v>1.5</v>
      </c>
      <c r="N270" t="str">
        <f t="shared" si="16"/>
        <v>Very Short</v>
      </c>
      <c r="O270">
        <f t="shared" si="19"/>
        <v>1</v>
      </c>
    </row>
    <row r="271" spans="1:15" x14ac:dyDescent="0.25">
      <c r="A271" t="s">
        <v>64</v>
      </c>
      <c r="B271">
        <f t="shared" si="17"/>
        <v>201904</v>
      </c>
      <c r="C271" t="s">
        <v>16</v>
      </c>
      <c r="D271" t="s">
        <v>22</v>
      </c>
      <c r="E271" t="s">
        <v>39</v>
      </c>
      <c r="F271" t="s">
        <v>25</v>
      </c>
      <c r="G271">
        <f t="shared" si="18"/>
        <v>4</v>
      </c>
      <c r="H271" t="s">
        <v>19</v>
      </c>
      <c r="I271">
        <v>19</v>
      </c>
      <c r="J271">
        <v>16</v>
      </c>
      <c r="K271" t="s">
        <v>50</v>
      </c>
      <c r="L271">
        <v>9704.7282608999994</v>
      </c>
      <c r="M271">
        <v>11.465204677999999</v>
      </c>
      <c r="N271" t="str">
        <f t="shared" si="16"/>
        <v>Medium</v>
      </c>
      <c r="O271">
        <f t="shared" si="19"/>
        <v>3</v>
      </c>
    </row>
    <row r="272" spans="1:15" x14ac:dyDescent="0.25">
      <c r="A272" t="s">
        <v>43</v>
      </c>
      <c r="B272">
        <f t="shared" si="17"/>
        <v>201906</v>
      </c>
      <c r="C272" t="s">
        <v>22</v>
      </c>
      <c r="D272" t="s">
        <v>23</v>
      </c>
      <c r="E272" t="s">
        <v>55</v>
      </c>
      <c r="F272" t="s">
        <v>30</v>
      </c>
      <c r="G272">
        <f t="shared" si="18"/>
        <v>1</v>
      </c>
      <c r="H272" t="s">
        <v>19</v>
      </c>
      <c r="I272">
        <v>20</v>
      </c>
      <c r="J272">
        <v>15</v>
      </c>
      <c r="K272" t="s">
        <v>50</v>
      </c>
      <c r="L272">
        <v>6493</v>
      </c>
      <c r="M272">
        <v>4.8</v>
      </c>
      <c r="N272" t="str">
        <f t="shared" si="16"/>
        <v>Very Short</v>
      </c>
      <c r="O272">
        <f t="shared" si="19"/>
        <v>1</v>
      </c>
    </row>
    <row r="273" spans="1:15" x14ac:dyDescent="0.25">
      <c r="A273" t="s">
        <v>68</v>
      </c>
      <c r="B273">
        <f t="shared" si="17"/>
        <v>201905</v>
      </c>
      <c r="C273" t="s">
        <v>22</v>
      </c>
      <c r="D273" t="s">
        <v>23</v>
      </c>
      <c r="E273" t="s">
        <v>29</v>
      </c>
      <c r="F273" t="s">
        <v>30</v>
      </c>
      <c r="G273">
        <f t="shared" si="18"/>
        <v>1</v>
      </c>
      <c r="H273" t="s">
        <v>26</v>
      </c>
      <c r="I273">
        <v>12</v>
      </c>
      <c r="J273">
        <v>19</v>
      </c>
      <c r="K273" t="s">
        <v>27</v>
      </c>
      <c r="L273">
        <v>12898</v>
      </c>
      <c r="M273">
        <v>16.8</v>
      </c>
      <c r="N273" t="str">
        <f t="shared" si="16"/>
        <v>Medium</v>
      </c>
      <c r="O273">
        <f t="shared" si="19"/>
        <v>3</v>
      </c>
    </row>
    <row r="274" spans="1:15" x14ac:dyDescent="0.25">
      <c r="A274" t="s">
        <v>36</v>
      </c>
      <c r="B274">
        <f t="shared" si="17"/>
        <v>201906</v>
      </c>
      <c r="C274" t="s">
        <v>15</v>
      </c>
      <c r="D274" t="s">
        <v>16</v>
      </c>
      <c r="E274" t="s">
        <v>32</v>
      </c>
      <c r="F274" t="s">
        <v>25</v>
      </c>
      <c r="G274">
        <f t="shared" si="18"/>
        <v>4</v>
      </c>
      <c r="H274" t="s">
        <v>19</v>
      </c>
      <c r="I274">
        <v>14</v>
      </c>
      <c r="J274">
        <v>11</v>
      </c>
      <c r="K274" t="s">
        <v>50</v>
      </c>
      <c r="L274">
        <v>5224</v>
      </c>
      <c r="M274">
        <v>2.6</v>
      </c>
      <c r="N274" t="str">
        <f t="shared" si="16"/>
        <v>Very Short</v>
      </c>
      <c r="O274">
        <f t="shared" si="19"/>
        <v>1</v>
      </c>
    </row>
    <row r="275" spans="1:15" x14ac:dyDescent="0.25">
      <c r="A275" t="s">
        <v>94</v>
      </c>
      <c r="B275">
        <f t="shared" si="17"/>
        <v>201906</v>
      </c>
      <c r="C275" t="s">
        <v>47</v>
      </c>
      <c r="D275" t="s">
        <v>48</v>
      </c>
      <c r="E275" t="s">
        <v>49</v>
      </c>
      <c r="F275" t="s">
        <v>25</v>
      </c>
      <c r="G275">
        <f t="shared" si="18"/>
        <v>4</v>
      </c>
      <c r="H275" t="s">
        <v>82</v>
      </c>
      <c r="I275">
        <v>0</v>
      </c>
      <c r="J275">
        <v>22</v>
      </c>
      <c r="K275" t="s">
        <v>33</v>
      </c>
      <c r="L275">
        <v>1965</v>
      </c>
      <c r="M275">
        <v>1.5</v>
      </c>
      <c r="N275" t="str">
        <f t="shared" si="16"/>
        <v>Very Short</v>
      </c>
      <c r="O275">
        <f t="shared" si="19"/>
        <v>1</v>
      </c>
    </row>
    <row r="276" spans="1:15" x14ac:dyDescent="0.25">
      <c r="A276" t="s">
        <v>35</v>
      </c>
      <c r="B276">
        <f t="shared" si="17"/>
        <v>201905</v>
      </c>
      <c r="C276" t="s">
        <v>22</v>
      </c>
      <c r="D276" t="s">
        <v>23</v>
      </c>
      <c r="E276" t="s">
        <v>46</v>
      </c>
      <c r="F276" t="s">
        <v>18</v>
      </c>
      <c r="G276">
        <f t="shared" si="18"/>
        <v>2</v>
      </c>
      <c r="H276" t="s">
        <v>19</v>
      </c>
      <c r="I276">
        <v>12</v>
      </c>
      <c r="J276">
        <v>9</v>
      </c>
      <c r="K276" t="s">
        <v>27</v>
      </c>
      <c r="L276">
        <v>14657</v>
      </c>
      <c r="M276">
        <v>11.465204677999999</v>
      </c>
      <c r="N276" t="str">
        <f t="shared" si="16"/>
        <v>Medium</v>
      </c>
      <c r="O276">
        <f t="shared" si="19"/>
        <v>3</v>
      </c>
    </row>
    <row r="277" spans="1:15" x14ac:dyDescent="0.25">
      <c r="A277" t="s">
        <v>60</v>
      </c>
      <c r="B277">
        <f t="shared" si="17"/>
        <v>201903</v>
      </c>
      <c r="C277" t="s">
        <v>16</v>
      </c>
      <c r="D277" t="s">
        <v>71</v>
      </c>
      <c r="E277" t="s">
        <v>39</v>
      </c>
      <c r="F277" t="s">
        <v>25</v>
      </c>
      <c r="G277">
        <f t="shared" si="18"/>
        <v>4</v>
      </c>
      <c r="H277" t="s">
        <v>19</v>
      </c>
      <c r="I277">
        <v>11</v>
      </c>
      <c r="J277">
        <v>8</v>
      </c>
      <c r="K277" t="s">
        <v>27</v>
      </c>
      <c r="L277">
        <v>7229</v>
      </c>
      <c r="M277">
        <v>2.9</v>
      </c>
      <c r="N277" t="str">
        <f t="shared" si="16"/>
        <v>Very Short</v>
      </c>
      <c r="O277">
        <f t="shared" si="19"/>
        <v>1</v>
      </c>
    </row>
    <row r="278" spans="1:15" x14ac:dyDescent="0.25">
      <c r="A278" t="s">
        <v>83</v>
      </c>
      <c r="B278">
        <f t="shared" si="17"/>
        <v>201905</v>
      </c>
      <c r="C278" t="s">
        <v>15</v>
      </c>
      <c r="D278" t="s">
        <v>16</v>
      </c>
      <c r="E278" t="s">
        <v>44</v>
      </c>
      <c r="F278" t="s">
        <v>30</v>
      </c>
      <c r="G278">
        <f t="shared" si="18"/>
        <v>1</v>
      </c>
      <c r="H278" t="s">
        <v>26</v>
      </c>
      <c r="I278">
        <v>19</v>
      </c>
      <c r="J278">
        <v>18</v>
      </c>
      <c r="K278" t="s">
        <v>27</v>
      </c>
      <c r="L278">
        <v>10844</v>
      </c>
      <c r="M278">
        <v>24.9</v>
      </c>
      <c r="N278" t="str">
        <f t="shared" si="16"/>
        <v>Long</v>
      </c>
      <c r="O278">
        <f t="shared" si="19"/>
        <v>4</v>
      </c>
    </row>
    <row r="279" spans="1:15" x14ac:dyDescent="0.25">
      <c r="A279" t="s">
        <v>72</v>
      </c>
      <c r="B279">
        <f t="shared" si="17"/>
        <v>201905</v>
      </c>
      <c r="C279" t="s">
        <v>15</v>
      </c>
      <c r="D279" t="s">
        <v>16</v>
      </c>
      <c r="E279" t="s">
        <v>32</v>
      </c>
      <c r="F279" t="s">
        <v>25</v>
      </c>
      <c r="G279">
        <f t="shared" si="18"/>
        <v>4</v>
      </c>
      <c r="H279" t="s">
        <v>82</v>
      </c>
      <c r="I279">
        <v>9</v>
      </c>
      <c r="J279">
        <v>6</v>
      </c>
      <c r="K279" t="s">
        <v>33</v>
      </c>
      <c r="L279">
        <v>3841</v>
      </c>
      <c r="M279">
        <v>2.6</v>
      </c>
      <c r="N279" t="str">
        <f t="shared" si="16"/>
        <v>Very Short</v>
      </c>
      <c r="O279">
        <f t="shared" si="19"/>
        <v>1</v>
      </c>
    </row>
    <row r="280" spans="1:15" x14ac:dyDescent="0.25">
      <c r="A280" t="s">
        <v>41</v>
      </c>
      <c r="B280">
        <f t="shared" si="17"/>
        <v>201905</v>
      </c>
      <c r="C280" t="s">
        <v>15</v>
      </c>
      <c r="D280" t="s">
        <v>16</v>
      </c>
      <c r="E280" t="s">
        <v>51</v>
      </c>
      <c r="F280" t="s">
        <v>30</v>
      </c>
      <c r="G280">
        <f t="shared" si="18"/>
        <v>1</v>
      </c>
      <c r="H280" t="s">
        <v>19</v>
      </c>
      <c r="I280">
        <v>18</v>
      </c>
      <c r="J280">
        <v>9</v>
      </c>
      <c r="K280" t="s">
        <v>27</v>
      </c>
      <c r="L280">
        <v>14151</v>
      </c>
      <c r="M280">
        <v>8.4</v>
      </c>
      <c r="N280" t="str">
        <f t="shared" si="16"/>
        <v>Short</v>
      </c>
      <c r="O280">
        <f t="shared" si="19"/>
        <v>2</v>
      </c>
    </row>
    <row r="281" spans="1:15" x14ac:dyDescent="0.25">
      <c r="A281" t="s">
        <v>68</v>
      </c>
      <c r="B281">
        <f t="shared" si="17"/>
        <v>201905</v>
      </c>
      <c r="C281" t="s">
        <v>15</v>
      </c>
      <c r="D281" t="s">
        <v>16</v>
      </c>
      <c r="E281" t="s">
        <v>44</v>
      </c>
      <c r="F281" t="s">
        <v>30</v>
      </c>
      <c r="G281">
        <f t="shared" si="18"/>
        <v>1</v>
      </c>
      <c r="H281" t="s">
        <v>26</v>
      </c>
      <c r="I281">
        <v>4</v>
      </c>
      <c r="J281">
        <v>16</v>
      </c>
      <c r="K281" t="s">
        <v>27</v>
      </c>
      <c r="L281">
        <v>9663</v>
      </c>
      <c r="M281">
        <v>12.2</v>
      </c>
      <c r="N281" t="str">
        <f t="shared" si="16"/>
        <v>Medium</v>
      </c>
      <c r="O281">
        <f t="shared" si="19"/>
        <v>3</v>
      </c>
    </row>
    <row r="282" spans="1:15" x14ac:dyDescent="0.25">
      <c r="A282" t="s">
        <v>78</v>
      </c>
      <c r="B282">
        <f t="shared" si="17"/>
        <v>201906</v>
      </c>
      <c r="C282" t="s">
        <v>22</v>
      </c>
      <c r="D282" t="s">
        <v>23</v>
      </c>
      <c r="E282" t="s">
        <v>29</v>
      </c>
      <c r="F282" t="s">
        <v>30</v>
      </c>
      <c r="G282">
        <f t="shared" si="18"/>
        <v>1</v>
      </c>
      <c r="H282" t="s">
        <v>19</v>
      </c>
      <c r="I282">
        <v>21</v>
      </c>
      <c r="J282">
        <v>16</v>
      </c>
      <c r="K282" t="s">
        <v>50</v>
      </c>
      <c r="L282">
        <v>6593</v>
      </c>
      <c r="M282">
        <v>11.465204677999999</v>
      </c>
      <c r="N282" t="str">
        <f t="shared" si="16"/>
        <v>Medium</v>
      </c>
      <c r="O282">
        <f t="shared" si="19"/>
        <v>3</v>
      </c>
    </row>
    <row r="283" spans="1:15" x14ac:dyDescent="0.25">
      <c r="A283" t="s">
        <v>60</v>
      </c>
      <c r="B283">
        <f t="shared" si="17"/>
        <v>201903</v>
      </c>
      <c r="C283" t="s">
        <v>61</v>
      </c>
      <c r="D283" t="s">
        <v>15</v>
      </c>
      <c r="E283" t="s">
        <v>62</v>
      </c>
      <c r="F283" t="s">
        <v>25</v>
      </c>
      <c r="G283">
        <f t="shared" si="18"/>
        <v>4</v>
      </c>
      <c r="H283" t="s">
        <v>19</v>
      </c>
      <c r="I283">
        <v>10</v>
      </c>
      <c r="J283">
        <v>7</v>
      </c>
      <c r="K283" t="s">
        <v>50</v>
      </c>
      <c r="L283">
        <v>4326</v>
      </c>
      <c r="M283">
        <v>2.2999999999999998</v>
      </c>
      <c r="N283" t="str">
        <f t="shared" si="16"/>
        <v>Very Short</v>
      </c>
      <c r="O283">
        <f t="shared" si="19"/>
        <v>1</v>
      </c>
    </row>
    <row r="284" spans="1:15" x14ac:dyDescent="0.25">
      <c r="A284" t="s">
        <v>72</v>
      </c>
      <c r="B284">
        <f t="shared" si="17"/>
        <v>201905</v>
      </c>
      <c r="C284" t="s">
        <v>16</v>
      </c>
      <c r="D284" t="s">
        <v>22</v>
      </c>
      <c r="E284" t="s">
        <v>39</v>
      </c>
      <c r="F284" t="s">
        <v>25</v>
      </c>
      <c r="G284">
        <f t="shared" si="18"/>
        <v>4</v>
      </c>
      <c r="H284" t="s">
        <v>19</v>
      </c>
      <c r="I284">
        <v>3</v>
      </c>
      <c r="J284">
        <v>0</v>
      </c>
      <c r="K284" t="s">
        <v>50</v>
      </c>
      <c r="L284">
        <v>3419</v>
      </c>
      <c r="M284">
        <v>2.9</v>
      </c>
      <c r="N284" t="str">
        <f t="shared" si="16"/>
        <v>Very Short</v>
      </c>
      <c r="O284">
        <f t="shared" si="19"/>
        <v>1</v>
      </c>
    </row>
    <row r="285" spans="1:15" x14ac:dyDescent="0.25">
      <c r="A285" t="s">
        <v>45</v>
      </c>
      <c r="B285">
        <f t="shared" si="17"/>
        <v>201906</v>
      </c>
      <c r="C285" t="s">
        <v>15</v>
      </c>
      <c r="D285" t="s">
        <v>16</v>
      </c>
      <c r="E285" t="s">
        <v>44</v>
      </c>
      <c r="F285" t="s">
        <v>30</v>
      </c>
      <c r="G285">
        <f t="shared" si="18"/>
        <v>1</v>
      </c>
      <c r="H285" t="s">
        <v>19</v>
      </c>
      <c r="I285">
        <v>12</v>
      </c>
      <c r="J285">
        <v>6</v>
      </c>
      <c r="K285" t="s">
        <v>27</v>
      </c>
      <c r="L285">
        <v>13626</v>
      </c>
      <c r="M285">
        <v>5.5</v>
      </c>
      <c r="N285" t="str">
        <f t="shared" si="16"/>
        <v>Short</v>
      </c>
      <c r="O285">
        <f t="shared" si="19"/>
        <v>2</v>
      </c>
    </row>
    <row r="286" spans="1:15" x14ac:dyDescent="0.25">
      <c r="A286" t="s">
        <v>67</v>
      </c>
      <c r="B286">
        <f t="shared" si="17"/>
        <v>201905</v>
      </c>
      <c r="C286" t="s">
        <v>16</v>
      </c>
      <c r="D286" t="s">
        <v>22</v>
      </c>
      <c r="E286" t="s">
        <v>39</v>
      </c>
      <c r="F286" t="s">
        <v>25</v>
      </c>
      <c r="G286">
        <f t="shared" si="18"/>
        <v>4</v>
      </c>
      <c r="H286" t="s">
        <v>19</v>
      </c>
      <c r="I286">
        <v>8</v>
      </c>
      <c r="J286">
        <v>6</v>
      </c>
      <c r="K286" t="s">
        <v>27</v>
      </c>
      <c r="L286">
        <v>7229</v>
      </c>
      <c r="M286">
        <v>2.8</v>
      </c>
      <c r="N286" t="str">
        <f t="shared" si="16"/>
        <v>Very Short</v>
      </c>
      <c r="O286">
        <f t="shared" si="19"/>
        <v>1</v>
      </c>
    </row>
    <row r="287" spans="1:15" x14ac:dyDescent="0.25">
      <c r="A287" t="s">
        <v>45</v>
      </c>
      <c r="B287">
        <f t="shared" si="17"/>
        <v>201906</v>
      </c>
      <c r="C287" t="s">
        <v>22</v>
      </c>
      <c r="D287" t="s">
        <v>23</v>
      </c>
      <c r="E287" t="s">
        <v>79</v>
      </c>
      <c r="F287" t="s">
        <v>30</v>
      </c>
      <c r="G287">
        <f t="shared" si="18"/>
        <v>1</v>
      </c>
      <c r="H287" t="s">
        <v>19</v>
      </c>
      <c r="I287">
        <v>12</v>
      </c>
      <c r="J287">
        <v>6</v>
      </c>
      <c r="K287" t="s">
        <v>50</v>
      </c>
      <c r="L287">
        <v>5298</v>
      </c>
      <c r="M287">
        <v>5.3</v>
      </c>
      <c r="N287" t="str">
        <f t="shared" si="16"/>
        <v>Short</v>
      </c>
      <c r="O287">
        <f t="shared" si="19"/>
        <v>2</v>
      </c>
    </row>
    <row r="288" spans="1:15" x14ac:dyDescent="0.25">
      <c r="A288" t="s">
        <v>36</v>
      </c>
      <c r="B288">
        <f t="shared" si="17"/>
        <v>201906</v>
      </c>
      <c r="C288" t="s">
        <v>22</v>
      </c>
      <c r="D288" t="s">
        <v>23</v>
      </c>
      <c r="E288" t="s">
        <v>29</v>
      </c>
      <c r="F288" t="s">
        <v>30</v>
      </c>
      <c r="G288">
        <f t="shared" si="18"/>
        <v>1</v>
      </c>
      <c r="H288" t="s">
        <v>19</v>
      </c>
      <c r="I288">
        <v>4</v>
      </c>
      <c r="J288">
        <v>13</v>
      </c>
      <c r="K288" t="s">
        <v>27</v>
      </c>
      <c r="L288">
        <v>14714</v>
      </c>
      <c r="M288">
        <v>15.4</v>
      </c>
      <c r="N288" t="str">
        <f t="shared" si="16"/>
        <v>Medium</v>
      </c>
      <c r="O288">
        <f t="shared" si="19"/>
        <v>3</v>
      </c>
    </row>
    <row r="289" spans="1:15" x14ac:dyDescent="0.25">
      <c r="A289" t="s">
        <v>85</v>
      </c>
      <c r="B289">
        <f t="shared" si="17"/>
        <v>201903</v>
      </c>
      <c r="C289" t="s">
        <v>16</v>
      </c>
      <c r="D289" t="s">
        <v>71</v>
      </c>
      <c r="E289" t="s">
        <v>86</v>
      </c>
      <c r="F289" t="s">
        <v>30</v>
      </c>
      <c r="G289">
        <f t="shared" si="18"/>
        <v>1</v>
      </c>
      <c r="H289" t="s">
        <v>26</v>
      </c>
      <c r="I289">
        <v>10</v>
      </c>
      <c r="J289">
        <v>11</v>
      </c>
      <c r="K289" t="s">
        <v>27</v>
      </c>
      <c r="L289">
        <v>11087</v>
      </c>
      <c r="M289">
        <v>22.8</v>
      </c>
      <c r="N289" t="str">
        <f t="shared" si="16"/>
        <v>Long</v>
      </c>
      <c r="O289">
        <f t="shared" si="19"/>
        <v>4</v>
      </c>
    </row>
    <row r="290" spans="1:15" x14ac:dyDescent="0.25">
      <c r="A290" t="s">
        <v>36</v>
      </c>
      <c r="B290">
        <f t="shared" si="17"/>
        <v>201906</v>
      </c>
      <c r="C290" t="s">
        <v>15</v>
      </c>
      <c r="D290" t="s">
        <v>16</v>
      </c>
      <c r="E290" t="s">
        <v>124</v>
      </c>
      <c r="F290" t="s">
        <v>18</v>
      </c>
      <c r="G290">
        <f t="shared" si="18"/>
        <v>2</v>
      </c>
      <c r="H290" t="s">
        <v>19</v>
      </c>
      <c r="I290">
        <v>20</v>
      </c>
      <c r="J290">
        <v>8</v>
      </c>
      <c r="K290" t="s">
        <v>20</v>
      </c>
      <c r="L290">
        <v>11432</v>
      </c>
      <c r="M290">
        <v>12.1</v>
      </c>
      <c r="N290" t="str">
        <f t="shared" si="16"/>
        <v>Medium</v>
      </c>
      <c r="O290">
        <f t="shared" si="19"/>
        <v>3</v>
      </c>
    </row>
    <row r="291" spans="1:15" x14ac:dyDescent="0.25">
      <c r="A291" t="s">
        <v>115</v>
      </c>
      <c r="B291">
        <f t="shared" si="17"/>
        <v>201904</v>
      </c>
      <c r="C291" t="s">
        <v>22</v>
      </c>
      <c r="D291" t="s">
        <v>23</v>
      </c>
      <c r="E291" t="s">
        <v>29</v>
      </c>
      <c r="F291" t="s">
        <v>30</v>
      </c>
      <c r="G291">
        <f t="shared" si="18"/>
        <v>1</v>
      </c>
      <c r="H291" t="s">
        <v>19</v>
      </c>
      <c r="I291">
        <v>1</v>
      </c>
      <c r="J291">
        <v>11</v>
      </c>
      <c r="K291" t="s">
        <v>50</v>
      </c>
      <c r="L291">
        <v>6270</v>
      </c>
      <c r="M291">
        <v>14.1</v>
      </c>
      <c r="N291" t="str">
        <f t="shared" si="16"/>
        <v>Medium</v>
      </c>
      <c r="O291">
        <f t="shared" si="19"/>
        <v>3</v>
      </c>
    </row>
    <row r="292" spans="1:15" x14ac:dyDescent="0.25">
      <c r="A292" t="s">
        <v>36</v>
      </c>
      <c r="B292">
        <f t="shared" si="17"/>
        <v>201906</v>
      </c>
      <c r="C292" t="s">
        <v>22</v>
      </c>
      <c r="D292" t="s">
        <v>23</v>
      </c>
      <c r="E292" t="s">
        <v>90</v>
      </c>
      <c r="F292" t="s">
        <v>18</v>
      </c>
      <c r="G292">
        <f t="shared" si="18"/>
        <v>2</v>
      </c>
      <c r="H292" t="s">
        <v>19</v>
      </c>
      <c r="I292">
        <v>7</v>
      </c>
      <c r="J292">
        <v>13</v>
      </c>
      <c r="K292" t="s">
        <v>20</v>
      </c>
      <c r="L292">
        <v>12751</v>
      </c>
      <c r="M292">
        <v>18.3</v>
      </c>
      <c r="N292" t="str">
        <f t="shared" si="16"/>
        <v>Medium</v>
      </c>
      <c r="O292">
        <f t="shared" si="19"/>
        <v>3</v>
      </c>
    </row>
    <row r="293" spans="1:15" x14ac:dyDescent="0.25">
      <c r="A293" t="s">
        <v>35</v>
      </c>
      <c r="B293">
        <f t="shared" si="17"/>
        <v>201905</v>
      </c>
      <c r="C293" t="s">
        <v>22</v>
      </c>
      <c r="D293" t="s">
        <v>23</v>
      </c>
      <c r="E293" t="s">
        <v>29</v>
      </c>
      <c r="F293" t="s">
        <v>30</v>
      </c>
      <c r="G293">
        <f t="shared" si="18"/>
        <v>1</v>
      </c>
      <c r="H293" t="s">
        <v>26</v>
      </c>
      <c r="I293">
        <v>4</v>
      </c>
      <c r="J293">
        <v>8</v>
      </c>
      <c r="K293" t="s">
        <v>27</v>
      </c>
      <c r="L293">
        <v>12898</v>
      </c>
      <c r="M293">
        <v>20.399999999999999</v>
      </c>
      <c r="N293" t="str">
        <f t="shared" si="16"/>
        <v>Long</v>
      </c>
      <c r="O293">
        <f t="shared" si="19"/>
        <v>4</v>
      </c>
    </row>
    <row r="294" spans="1:15" x14ac:dyDescent="0.25">
      <c r="A294" t="s">
        <v>94</v>
      </c>
      <c r="B294">
        <f t="shared" si="17"/>
        <v>201906</v>
      </c>
      <c r="C294" t="s">
        <v>22</v>
      </c>
      <c r="D294" t="s">
        <v>23</v>
      </c>
      <c r="E294" t="s">
        <v>46</v>
      </c>
      <c r="F294" t="s">
        <v>18</v>
      </c>
      <c r="G294">
        <f t="shared" si="18"/>
        <v>2</v>
      </c>
      <c r="H294" t="s">
        <v>26</v>
      </c>
      <c r="I294">
        <v>19</v>
      </c>
      <c r="J294">
        <v>5</v>
      </c>
      <c r="K294" t="s">
        <v>27</v>
      </c>
      <c r="L294">
        <v>11507</v>
      </c>
      <c r="M294">
        <v>13.5</v>
      </c>
      <c r="N294" t="str">
        <f t="shared" si="16"/>
        <v>Medium</v>
      </c>
      <c r="O294">
        <f t="shared" si="19"/>
        <v>3</v>
      </c>
    </row>
    <row r="295" spans="1:15" x14ac:dyDescent="0.25">
      <c r="A295" t="s">
        <v>28</v>
      </c>
      <c r="B295">
        <f t="shared" si="17"/>
        <v>201905</v>
      </c>
      <c r="C295" t="s">
        <v>15</v>
      </c>
      <c r="D295" t="s">
        <v>16</v>
      </c>
      <c r="E295" t="s">
        <v>109</v>
      </c>
      <c r="F295" t="s">
        <v>18</v>
      </c>
      <c r="G295">
        <f t="shared" si="18"/>
        <v>2</v>
      </c>
      <c r="H295" t="s">
        <v>19</v>
      </c>
      <c r="I295">
        <v>18</v>
      </c>
      <c r="J295">
        <v>12</v>
      </c>
      <c r="K295" t="s">
        <v>20</v>
      </c>
      <c r="L295">
        <v>9626</v>
      </c>
      <c r="M295">
        <v>30.5</v>
      </c>
      <c r="N295" t="str">
        <f t="shared" si="16"/>
        <v>Very Long</v>
      </c>
      <c r="O295">
        <f t="shared" si="19"/>
        <v>5</v>
      </c>
    </row>
    <row r="296" spans="1:15" x14ac:dyDescent="0.25">
      <c r="A296" t="s">
        <v>83</v>
      </c>
      <c r="B296">
        <f t="shared" si="17"/>
        <v>201905</v>
      </c>
      <c r="C296" t="s">
        <v>22</v>
      </c>
      <c r="D296" t="s">
        <v>23</v>
      </c>
      <c r="E296" t="s">
        <v>29</v>
      </c>
      <c r="F296" t="s">
        <v>30</v>
      </c>
      <c r="G296">
        <f t="shared" si="18"/>
        <v>1</v>
      </c>
      <c r="H296" t="s">
        <v>26</v>
      </c>
      <c r="I296">
        <v>4</v>
      </c>
      <c r="J296">
        <v>19</v>
      </c>
      <c r="K296" t="s">
        <v>27</v>
      </c>
      <c r="L296">
        <v>12373</v>
      </c>
      <c r="M296">
        <v>9.1999999999999993</v>
      </c>
      <c r="N296" t="str">
        <f t="shared" si="16"/>
        <v>Short</v>
      </c>
      <c r="O296">
        <f t="shared" si="19"/>
        <v>2</v>
      </c>
    </row>
    <row r="297" spans="1:15" x14ac:dyDescent="0.25">
      <c r="A297" t="s">
        <v>41</v>
      </c>
      <c r="B297">
        <f t="shared" si="17"/>
        <v>201905</v>
      </c>
      <c r="C297" t="s">
        <v>47</v>
      </c>
      <c r="D297" t="s">
        <v>48</v>
      </c>
      <c r="E297" t="s">
        <v>49</v>
      </c>
      <c r="F297" t="s">
        <v>25</v>
      </c>
      <c r="G297">
        <f t="shared" si="18"/>
        <v>4</v>
      </c>
      <c r="H297" t="s">
        <v>82</v>
      </c>
      <c r="I297">
        <v>0</v>
      </c>
      <c r="J297">
        <v>22</v>
      </c>
      <c r="K297" t="s">
        <v>33</v>
      </c>
      <c r="L297">
        <v>1965</v>
      </c>
      <c r="M297">
        <v>1.5</v>
      </c>
      <c r="N297" t="str">
        <f t="shared" si="16"/>
        <v>Very Short</v>
      </c>
      <c r="O297">
        <f t="shared" si="19"/>
        <v>1</v>
      </c>
    </row>
    <row r="298" spans="1:15" x14ac:dyDescent="0.25">
      <c r="A298" t="s">
        <v>38</v>
      </c>
      <c r="B298">
        <f t="shared" si="17"/>
        <v>201904</v>
      </c>
      <c r="C298" t="s">
        <v>16</v>
      </c>
      <c r="D298" t="s">
        <v>22</v>
      </c>
      <c r="E298" t="s">
        <v>39</v>
      </c>
      <c r="F298" t="s">
        <v>25</v>
      </c>
      <c r="G298">
        <f t="shared" si="18"/>
        <v>4</v>
      </c>
      <c r="H298" t="s">
        <v>19</v>
      </c>
      <c r="I298">
        <v>23</v>
      </c>
      <c r="J298">
        <v>20</v>
      </c>
      <c r="K298" t="s">
        <v>53</v>
      </c>
      <c r="L298">
        <v>3419</v>
      </c>
      <c r="M298">
        <v>2.8</v>
      </c>
      <c r="N298" t="str">
        <f t="shared" si="16"/>
        <v>Very Short</v>
      </c>
      <c r="O298">
        <f t="shared" si="19"/>
        <v>1</v>
      </c>
    </row>
    <row r="299" spans="1:15" x14ac:dyDescent="0.25">
      <c r="A299" t="s">
        <v>81</v>
      </c>
      <c r="B299">
        <f t="shared" si="17"/>
        <v>201906</v>
      </c>
      <c r="C299" t="s">
        <v>22</v>
      </c>
      <c r="D299" t="s">
        <v>23</v>
      </c>
      <c r="E299" t="s">
        <v>79</v>
      </c>
      <c r="F299" t="s">
        <v>30</v>
      </c>
      <c r="G299">
        <f t="shared" si="18"/>
        <v>1</v>
      </c>
      <c r="H299" t="s">
        <v>19</v>
      </c>
      <c r="I299">
        <v>22</v>
      </c>
      <c r="J299">
        <v>14</v>
      </c>
      <c r="K299" t="s">
        <v>59</v>
      </c>
      <c r="L299">
        <v>6723</v>
      </c>
      <c r="M299">
        <v>7.6</v>
      </c>
      <c r="N299" t="str">
        <f t="shared" si="16"/>
        <v>Short</v>
      </c>
      <c r="O299">
        <f t="shared" si="19"/>
        <v>2</v>
      </c>
    </row>
    <row r="300" spans="1:15" x14ac:dyDescent="0.25">
      <c r="A300" t="s">
        <v>78</v>
      </c>
      <c r="B300">
        <f t="shared" si="17"/>
        <v>201906</v>
      </c>
      <c r="C300" t="s">
        <v>22</v>
      </c>
      <c r="D300" t="s">
        <v>23</v>
      </c>
      <c r="E300" t="s">
        <v>29</v>
      </c>
      <c r="F300" t="s">
        <v>30</v>
      </c>
      <c r="G300">
        <f t="shared" si="18"/>
        <v>1</v>
      </c>
      <c r="H300" t="s">
        <v>26</v>
      </c>
      <c r="I300">
        <v>4</v>
      </c>
      <c r="J300">
        <v>15</v>
      </c>
      <c r="K300" t="s">
        <v>27</v>
      </c>
      <c r="L300">
        <v>10262</v>
      </c>
      <c r="M300">
        <v>13.4</v>
      </c>
      <c r="N300" t="str">
        <f t="shared" si="16"/>
        <v>Medium</v>
      </c>
      <c r="O300">
        <f t="shared" si="19"/>
        <v>3</v>
      </c>
    </row>
    <row r="301" spans="1:15" x14ac:dyDescent="0.25">
      <c r="A301" t="s">
        <v>14</v>
      </c>
      <c r="B301">
        <f t="shared" si="17"/>
        <v>201905</v>
      </c>
      <c r="C301" t="s">
        <v>15</v>
      </c>
      <c r="D301" t="s">
        <v>16</v>
      </c>
      <c r="E301" t="s">
        <v>44</v>
      </c>
      <c r="F301" t="s">
        <v>30</v>
      </c>
      <c r="G301">
        <f t="shared" si="18"/>
        <v>1</v>
      </c>
      <c r="H301" t="s">
        <v>19</v>
      </c>
      <c r="I301">
        <v>4</v>
      </c>
      <c r="J301">
        <v>14</v>
      </c>
      <c r="K301" t="s">
        <v>27</v>
      </c>
      <c r="L301">
        <v>13941</v>
      </c>
      <c r="M301">
        <v>14.6</v>
      </c>
      <c r="N301" t="str">
        <f t="shared" si="16"/>
        <v>Medium</v>
      </c>
      <c r="O301">
        <f t="shared" si="19"/>
        <v>3</v>
      </c>
    </row>
    <row r="302" spans="1:15" x14ac:dyDescent="0.25">
      <c r="A302" t="s">
        <v>40</v>
      </c>
      <c r="B302">
        <f t="shared" si="17"/>
        <v>201906</v>
      </c>
      <c r="C302" t="s">
        <v>22</v>
      </c>
      <c r="D302" t="s">
        <v>23</v>
      </c>
      <c r="E302" t="s">
        <v>24</v>
      </c>
      <c r="F302" t="s">
        <v>25</v>
      </c>
      <c r="G302">
        <f t="shared" si="18"/>
        <v>4</v>
      </c>
      <c r="H302" t="s">
        <v>19</v>
      </c>
      <c r="I302">
        <v>17</v>
      </c>
      <c r="J302">
        <v>14</v>
      </c>
      <c r="K302" t="s">
        <v>65</v>
      </c>
      <c r="L302">
        <v>6216</v>
      </c>
      <c r="M302">
        <v>3.2</v>
      </c>
      <c r="N302" t="str">
        <f t="shared" si="16"/>
        <v>Very Short</v>
      </c>
      <c r="O302">
        <f t="shared" si="19"/>
        <v>1</v>
      </c>
    </row>
    <row r="303" spans="1:15" x14ac:dyDescent="0.25">
      <c r="A303" t="s">
        <v>54</v>
      </c>
      <c r="B303">
        <f t="shared" si="17"/>
        <v>201903</v>
      </c>
      <c r="C303" t="s">
        <v>22</v>
      </c>
      <c r="D303" t="s">
        <v>23</v>
      </c>
      <c r="E303" t="s">
        <v>29</v>
      </c>
      <c r="F303" t="s">
        <v>30</v>
      </c>
      <c r="G303">
        <f t="shared" si="18"/>
        <v>1</v>
      </c>
      <c r="H303" t="s">
        <v>19</v>
      </c>
      <c r="I303">
        <v>19</v>
      </c>
      <c r="J303">
        <v>7</v>
      </c>
      <c r="K303" t="s">
        <v>20</v>
      </c>
      <c r="L303">
        <v>7934</v>
      </c>
      <c r="M303">
        <v>12.3</v>
      </c>
      <c r="N303" t="str">
        <f t="shared" si="16"/>
        <v>Medium</v>
      </c>
      <c r="O303">
        <f t="shared" si="19"/>
        <v>3</v>
      </c>
    </row>
    <row r="304" spans="1:15" x14ac:dyDescent="0.25">
      <c r="A304" t="s">
        <v>102</v>
      </c>
      <c r="B304">
        <f t="shared" si="17"/>
        <v>201903</v>
      </c>
      <c r="C304" t="s">
        <v>16</v>
      </c>
      <c r="D304" t="s">
        <v>71</v>
      </c>
      <c r="E304" t="s">
        <v>86</v>
      </c>
      <c r="F304" t="s">
        <v>30</v>
      </c>
      <c r="G304">
        <f t="shared" si="18"/>
        <v>1</v>
      </c>
      <c r="H304" t="s">
        <v>19</v>
      </c>
      <c r="I304">
        <v>5</v>
      </c>
      <c r="J304">
        <v>22</v>
      </c>
      <c r="K304" t="s">
        <v>27</v>
      </c>
      <c r="L304">
        <v>26890</v>
      </c>
      <c r="M304">
        <v>6.3</v>
      </c>
      <c r="N304" t="str">
        <f t="shared" si="16"/>
        <v>Short</v>
      </c>
      <c r="O304">
        <f t="shared" si="19"/>
        <v>2</v>
      </c>
    </row>
    <row r="305" spans="1:15" x14ac:dyDescent="0.25">
      <c r="A305" t="s">
        <v>93</v>
      </c>
      <c r="B305">
        <f t="shared" si="17"/>
        <v>201905</v>
      </c>
      <c r="C305" t="s">
        <v>61</v>
      </c>
      <c r="D305" t="s">
        <v>15</v>
      </c>
      <c r="E305" t="s">
        <v>62</v>
      </c>
      <c r="F305" t="s">
        <v>25</v>
      </c>
      <c r="G305">
        <f t="shared" si="18"/>
        <v>4</v>
      </c>
      <c r="H305" t="s">
        <v>82</v>
      </c>
      <c r="I305">
        <v>10</v>
      </c>
      <c r="J305">
        <v>8</v>
      </c>
      <c r="K305" t="s">
        <v>33</v>
      </c>
      <c r="L305">
        <v>3543</v>
      </c>
      <c r="M305">
        <v>2.2999999999999998</v>
      </c>
      <c r="N305" t="str">
        <f t="shared" si="16"/>
        <v>Very Short</v>
      </c>
      <c r="O305">
        <f t="shared" si="19"/>
        <v>1</v>
      </c>
    </row>
    <row r="306" spans="1:15" x14ac:dyDescent="0.25">
      <c r="A306" t="s">
        <v>54</v>
      </c>
      <c r="B306">
        <f t="shared" si="17"/>
        <v>201903</v>
      </c>
      <c r="C306" t="s">
        <v>16</v>
      </c>
      <c r="D306" t="s">
        <v>71</v>
      </c>
      <c r="E306" t="s">
        <v>86</v>
      </c>
      <c r="F306" t="s">
        <v>30</v>
      </c>
      <c r="G306">
        <f t="shared" si="18"/>
        <v>1</v>
      </c>
      <c r="H306" t="s">
        <v>26</v>
      </c>
      <c r="I306">
        <v>16</v>
      </c>
      <c r="J306">
        <v>5</v>
      </c>
      <c r="K306" t="s">
        <v>27</v>
      </c>
      <c r="L306">
        <v>7832</v>
      </c>
      <c r="M306">
        <v>10.4</v>
      </c>
      <c r="N306" t="str">
        <f t="shared" si="16"/>
        <v>Medium</v>
      </c>
      <c r="O306">
        <f t="shared" si="19"/>
        <v>3</v>
      </c>
    </row>
    <row r="307" spans="1:15" x14ac:dyDescent="0.25">
      <c r="A307" t="s">
        <v>34</v>
      </c>
      <c r="B307">
        <f t="shared" si="17"/>
        <v>201903</v>
      </c>
      <c r="C307" t="s">
        <v>22</v>
      </c>
      <c r="D307" t="s">
        <v>23</v>
      </c>
      <c r="E307" t="s">
        <v>29</v>
      </c>
      <c r="F307" t="s">
        <v>30</v>
      </c>
      <c r="G307">
        <f t="shared" si="18"/>
        <v>1</v>
      </c>
      <c r="H307" t="s">
        <v>26</v>
      </c>
      <c r="I307">
        <v>1</v>
      </c>
      <c r="J307">
        <v>13</v>
      </c>
      <c r="K307" t="s">
        <v>59</v>
      </c>
      <c r="L307">
        <v>15136</v>
      </c>
      <c r="M307">
        <v>12.6</v>
      </c>
      <c r="N307" t="str">
        <f t="shared" si="16"/>
        <v>Medium</v>
      </c>
      <c r="O307">
        <f t="shared" si="19"/>
        <v>3</v>
      </c>
    </row>
    <row r="308" spans="1:15" x14ac:dyDescent="0.25">
      <c r="A308" t="s">
        <v>35</v>
      </c>
      <c r="B308">
        <f t="shared" si="17"/>
        <v>201905</v>
      </c>
      <c r="C308" t="s">
        <v>22</v>
      </c>
      <c r="D308" t="s">
        <v>23</v>
      </c>
      <c r="E308" t="s">
        <v>106</v>
      </c>
      <c r="F308" t="s">
        <v>18</v>
      </c>
      <c r="G308">
        <f t="shared" si="18"/>
        <v>2</v>
      </c>
      <c r="H308" t="s">
        <v>19</v>
      </c>
      <c r="I308">
        <v>19</v>
      </c>
      <c r="J308">
        <v>5</v>
      </c>
      <c r="K308" t="s">
        <v>27</v>
      </c>
      <c r="L308">
        <v>15129</v>
      </c>
      <c r="M308">
        <v>13.5</v>
      </c>
      <c r="N308" t="str">
        <f t="shared" si="16"/>
        <v>Medium</v>
      </c>
      <c r="O308">
        <f t="shared" si="19"/>
        <v>3</v>
      </c>
    </row>
    <row r="309" spans="1:15" x14ac:dyDescent="0.25">
      <c r="A309" t="s">
        <v>43</v>
      </c>
      <c r="B309">
        <f t="shared" si="17"/>
        <v>201906</v>
      </c>
      <c r="C309" t="s">
        <v>22</v>
      </c>
      <c r="D309" t="s">
        <v>23</v>
      </c>
      <c r="E309" t="s">
        <v>106</v>
      </c>
      <c r="F309" t="s">
        <v>18</v>
      </c>
      <c r="G309">
        <f t="shared" si="18"/>
        <v>2</v>
      </c>
      <c r="H309" t="s">
        <v>26</v>
      </c>
      <c r="I309">
        <v>12</v>
      </c>
      <c r="J309">
        <v>19</v>
      </c>
      <c r="K309" t="s">
        <v>27</v>
      </c>
      <c r="L309">
        <v>10368</v>
      </c>
      <c r="M309">
        <v>17.100000000000001</v>
      </c>
      <c r="N309" t="str">
        <f t="shared" si="16"/>
        <v>Medium</v>
      </c>
      <c r="O309">
        <f t="shared" si="19"/>
        <v>3</v>
      </c>
    </row>
    <row r="310" spans="1:15" x14ac:dyDescent="0.25">
      <c r="A310" t="s">
        <v>45</v>
      </c>
      <c r="B310">
        <f t="shared" si="17"/>
        <v>201906</v>
      </c>
      <c r="C310" t="s">
        <v>22</v>
      </c>
      <c r="D310" t="s">
        <v>23</v>
      </c>
      <c r="E310" t="s">
        <v>29</v>
      </c>
      <c r="F310" t="s">
        <v>30</v>
      </c>
      <c r="G310">
        <f t="shared" si="18"/>
        <v>1</v>
      </c>
      <c r="H310" t="s">
        <v>19</v>
      </c>
      <c r="I310">
        <v>21</v>
      </c>
      <c r="J310">
        <v>8</v>
      </c>
      <c r="K310" t="s">
        <v>59</v>
      </c>
      <c r="L310">
        <v>7408</v>
      </c>
      <c r="M310">
        <v>11.465204677999999</v>
      </c>
      <c r="N310" t="str">
        <f t="shared" si="16"/>
        <v>Medium</v>
      </c>
      <c r="O310">
        <f t="shared" si="19"/>
        <v>3</v>
      </c>
    </row>
    <row r="311" spans="1:15" x14ac:dyDescent="0.25">
      <c r="A311" t="s">
        <v>34</v>
      </c>
      <c r="B311">
        <f t="shared" si="17"/>
        <v>201903</v>
      </c>
      <c r="C311" t="s">
        <v>22</v>
      </c>
      <c r="D311" t="s">
        <v>23</v>
      </c>
      <c r="E311" t="s">
        <v>79</v>
      </c>
      <c r="F311" t="s">
        <v>30</v>
      </c>
      <c r="G311">
        <f t="shared" si="18"/>
        <v>1</v>
      </c>
      <c r="H311" t="s">
        <v>19</v>
      </c>
      <c r="I311">
        <v>22</v>
      </c>
      <c r="J311">
        <v>11</v>
      </c>
      <c r="K311" t="s">
        <v>50</v>
      </c>
      <c r="L311">
        <v>6442</v>
      </c>
      <c r="M311">
        <v>10.4</v>
      </c>
      <c r="N311" t="str">
        <f t="shared" si="16"/>
        <v>Medium</v>
      </c>
      <c r="O311">
        <f t="shared" si="19"/>
        <v>3</v>
      </c>
    </row>
    <row r="312" spans="1:15" x14ac:dyDescent="0.25">
      <c r="A312" t="s">
        <v>43</v>
      </c>
      <c r="B312">
        <f t="shared" si="17"/>
        <v>201906</v>
      </c>
      <c r="C312" t="s">
        <v>22</v>
      </c>
      <c r="D312" t="s">
        <v>23</v>
      </c>
      <c r="E312" t="s">
        <v>66</v>
      </c>
      <c r="F312" t="s">
        <v>18</v>
      </c>
      <c r="G312">
        <f t="shared" si="18"/>
        <v>2</v>
      </c>
      <c r="H312" t="s">
        <v>19</v>
      </c>
      <c r="I312">
        <v>19</v>
      </c>
      <c r="J312">
        <v>19</v>
      </c>
      <c r="K312" t="s">
        <v>20</v>
      </c>
      <c r="L312">
        <v>10441</v>
      </c>
      <c r="M312">
        <v>23.5</v>
      </c>
      <c r="N312" t="str">
        <f t="shared" si="16"/>
        <v>Long</v>
      </c>
      <c r="O312">
        <f t="shared" si="19"/>
        <v>4</v>
      </c>
    </row>
    <row r="313" spans="1:15" x14ac:dyDescent="0.25">
      <c r="A313" t="s">
        <v>36</v>
      </c>
      <c r="B313">
        <f t="shared" si="17"/>
        <v>201906</v>
      </c>
      <c r="C313" t="s">
        <v>22</v>
      </c>
      <c r="D313" t="s">
        <v>23</v>
      </c>
      <c r="E313" t="s">
        <v>106</v>
      </c>
      <c r="F313" t="s">
        <v>18</v>
      </c>
      <c r="G313">
        <f t="shared" si="18"/>
        <v>2</v>
      </c>
      <c r="H313" t="s">
        <v>19</v>
      </c>
      <c r="I313">
        <v>4</v>
      </c>
      <c r="J313">
        <v>5</v>
      </c>
      <c r="K313" t="s">
        <v>27</v>
      </c>
      <c r="L313">
        <v>13014</v>
      </c>
      <c r="M313">
        <v>22.9</v>
      </c>
      <c r="N313" t="str">
        <f t="shared" si="16"/>
        <v>Long</v>
      </c>
      <c r="O313">
        <f t="shared" si="19"/>
        <v>4</v>
      </c>
    </row>
    <row r="314" spans="1:15" x14ac:dyDescent="0.25">
      <c r="A314" t="s">
        <v>60</v>
      </c>
      <c r="B314">
        <f t="shared" si="17"/>
        <v>201903</v>
      </c>
      <c r="C314" t="s">
        <v>15</v>
      </c>
      <c r="D314" t="s">
        <v>16</v>
      </c>
      <c r="E314" t="s">
        <v>44</v>
      </c>
      <c r="F314" t="s">
        <v>30</v>
      </c>
      <c r="G314">
        <f t="shared" si="18"/>
        <v>1</v>
      </c>
      <c r="H314" t="s">
        <v>26</v>
      </c>
      <c r="I314">
        <v>23</v>
      </c>
      <c r="J314">
        <v>6</v>
      </c>
      <c r="K314" t="s">
        <v>27</v>
      </c>
      <c r="L314">
        <v>8824</v>
      </c>
      <c r="M314">
        <v>16.899999999999999</v>
      </c>
      <c r="N314" t="str">
        <f t="shared" si="16"/>
        <v>Medium</v>
      </c>
      <c r="O314">
        <f t="shared" si="19"/>
        <v>3</v>
      </c>
    </row>
    <row r="315" spans="1:15" x14ac:dyDescent="0.25">
      <c r="A315" t="s">
        <v>60</v>
      </c>
      <c r="B315">
        <f t="shared" si="17"/>
        <v>201903</v>
      </c>
      <c r="C315" t="s">
        <v>16</v>
      </c>
      <c r="D315" t="s">
        <v>71</v>
      </c>
      <c r="E315" t="s">
        <v>39</v>
      </c>
      <c r="F315" t="s">
        <v>25</v>
      </c>
      <c r="G315">
        <f t="shared" si="18"/>
        <v>4</v>
      </c>
      <c r="H315" t="s">
        <v>19</v>
      </c>
      <c r="I315">
        <v>4</v>
      </c>
      <c r="J315">
        <v>2</v>
      </c>
      <c r="K315" t="s">
        <v>27</v>
      </c>
      <c r="L315">
        <v>7229</v>
      </c>
      <c r="M315">
        <v>2.8</v>
      </c>
      <c r="N315" t="str">
        <f t="shared" si="16"/>
        <v>Very Short</v>
      </c>
      <c r="O315">
        <f t="shared" si="19"/>
        <v>1</v>
      </c>
    </row>
    <row r="316" spans="1:15" x14ac:dyDescent="0.25">
      <c r="A316" t="s">
        <v>70</v>
      </c>
      <c r="B316">
        <f t="shared" si="17"/>
        <v>201905</v>
      </c>
      <c r="C316" t="s">
        <v>15</v>
      </c>
      <c r="D316" t="s">
        <v>16</v>
      </c>
      <c r="E316" t="s">
        <v>44</v>
      </c>
      <c r="F316" t="s">
        <v>30</v>
      </c>
      <c r="G316">
        <f t="shared" si="18"/>
        <v>1</v>
      </c>
      <c r="H316" t="s">
        <v>19</v>
      </c>
      <c r="I316">
        <v>4</v>
      </c>
      <c r="J316">
        <v>20</v>
      </c>
      <c r="K316" t="s">
        <v>27</v>
      </c>
      <c r="L316">
        <v>14388</v>
      </c>
      <c r="M316">
        <v>8.6999999999999993</v>
      </c>
      <c r="N316" t="str">
        <f t="shared" si="16"/>
        <v>Short</v>
      </c>
      <c r="O316">
        <f t="shared" si="19"/>
        <v>2</v>
      </c>
    </row>
    <row r="317" spans="1:15" x14ac:dyDescent="0.25">
      <c r="A317" t="s">
        <v>81</v>
      </c>
      <c r="B317">
        <f t="shared" si="17"/>
        <v>201906</v>
      </c>
      <c r="C317" t="s">
        <v>22</v>
      </c>
      <c r="D317" t="s">
        <v>23</v>
      </c>
      <c r="E317" t="s">
        <v>29</v>
      </c>
      <c r="F317" t="s">
        <v>30</v>
      </c>
      <c r="G317">
        <f t="shared" si="18"/>
        <v>1</v>
      </c>
      <c r="H317" t="s">
        <v>19</v>
      </c>
      <c r="I317">
        <v>21</v>
      </c>
      <c r="J317">
        <v>14</v>
      </c>
      <c r="K317" t="s">
        <v>59</v>
      </c>
      <c r="L317">
        <v>13587</v>
      </c>
      <c r="M317">
        <v>11.465204677999999</v>
      </c>
      <c r="N317" t="str">
        <f t="shared" si="16"/>
        <v>Medium</v>
      </c>
      <c r="O317">
        <f t="shared" si="19"/>
        <v>3</v>
      </c>
    </row>
    <row r="318" spans="1:15" x14ac:dyDescent="0.25">
      <c r="A318" t="s">
        <v>28</v>
      </c>
      <c r="B318">
        <f t="shared" si="17"/>
        <v>201905</v>
      </c>
      <c r="C318" t="s">
        <v>15</v>
      </c>
      <c r="D318" t="s">
        <v>16</v>
      </c>
      <c r="E318" t="s">
        <v>32</v>
      </c>
      <c r="F318" t="s">
        <v>25</v>
      </c>
      <c r="G318">
        <f t="shared" si="18"/>
        <v>4</v>
      </c>
      <c r="H318" t="s">
        <v>19</v>
      </c>
      <c r="I318">
        <v>19</v>
      </c>
      <c r="J318">
        <v>17</v>
      </c>
      <c r="K318" t="s">
        <v>33</v>
      </c>
      <c r="L318">
        <v>3873</v>
      </c>
      <c r="M318">
        <v>2.5</v>
      </c>
      <c r="N318" t="str">
        <f t="shared" si="16"/>
        <v>Very Short</v>
      </c>
      <c r="O318">
        <f t="shared" si="19"/>
        <v>1</v>
      </c>
    </row>
    <row r="319" spans="1:15" x14ac:dyDescent="0.25">
      <c r="A319" t="s">
        <v>28</v>
      </c>
      <c r="B319">
        <f t="shared" si="17"/>
        <v>201905</v>
      </c>
      <c r="C319" t="s">
        <v>22</v>
      </c>
      <c r="D319" t="s">
        <v>23</v>
      </c>
      <c r="E319" t="s">
        <v>29</v>
      </c>
      <c r="F319" t="s">
        <v>30</v>
      </c>
      <c r="G319">
        <f t="shared" si="18"/>
        <v>1</v>
      </c>
      <c r="H319" t="s">
        <v>19</v>
      </c>
      <c r="I319">
        <v>19</v>
      </c>
      <c r="J319">
        <v>7</v>
      </c>
      <c r="K319" t="s">
        <v>59</v>
      </c>
      <c r="L319">
        <v>8266</v>
      </c>
      <c r="M319">
        <v>11.8</v>
      </c>
      <c r="N319" t="str">
        <f t="shared" si="16"/>
        <v>Medium</v>
      </c>
      <c r="O319">
        <f t="shared" si="19"/>
        <v>3</v>
      </c>
    </row>
    <row r="320" spans="1:15" x14ac:dyDescent="0.25">
      <c r="A320" t="s">
        <v>45</v>
      </c>
      <c r="B320">
        <f t="shared" si="17"/>
        <v>201906</v>
      </c>
      <c r="C320" t="s">
        <v>22</v>
      </c>
      <c r="D320" t="s">
        <v>23</v>
      </c>
      <c r="E320" t="s">
        <v>29</v>
      </c>
      <c r="F320" t="s">
        <v>30</v>
      </c>
      <c r="G320">
        <f t="shared" si="18"/>
        <v>1</v>
      </c>
      <c r="H320" t="s">
        <v>19</v>
      </c>
      <c r="I320">
        <v>21</v>
      </c>
      <c r="J320">
        <v>6</v>
      </c>
      <c r="K320" t="s">
        <v>59</v>
      </c>
      <c r="L320">
        <v>7005</v>
      </c>
      <c r="M320">
        <v>11.465204677999999</v>
      </c>
      <c r="N320" t="str">
        <f t="shared" si="16"/>
        <v>Medium</v>
      </c>
      <c r="O320">
        <f t="shared" si="19"/>
        <v>3</v>
      </c>
    </row>
    <row r="321" spans="1:15" x14ac:dyDescent="0.25">
      <c r="A321" t="s">
        <v>83</v>
      </c>
      <c r="B321">
        <f t="shared" si="17"/>
        <v>201905</v>
      </c>
      <c r="C321" t="s">
        <v>16</v>
      </c>
      <c r="D321" t="s">
        <v>22</v>
      </c>
      <c r="E321" t="s">
        <v>39</v>
      </c>
      <c r="F321" t="s">
        <v>25</v>
      </c>
      <c r="G321">
        <f t="shared" si="18"/>
        <v>4</v>
      </c>
      <c r="H321" t="s">
        <v>19</v>
      </c>
      <c r="I321">
        <v>2</v>
      </c>
      <c r="J321">
        <v>23</v>
      </c>
      <c r="K321" t="s">
        <v>42</v>
      </c>
      <c r="L321">
        <v>4483</v>
      </c>
      <c r="M321">
        <v>2.8</v>
      </c>
      <c r="N321" t="str">
        <f t="shared" si="16"/>
        <v>Very Short</v>
      </c>
      <c r="O321">
        <f t="shared" si="19"/>
        <v>1</v>
      </c>
    </row>
    <row r="322" spans="1:15" x14ac:dyDescent="0.25">
      <c r="A322" t="s">
        <v>40</v>
      </c>
      <c r="B322">
        <f t="shared" si="17"/>
        <v>201906</v>
      </c>
      <c r="C322" t="s">
        <v>16</v>
      </c>
      <c r="D322" t="s">
        <v>22</v>
      </c>
      <c r="E322" t="s">
        <v>39</v>
      </c>
      <c r="F322" t="s">
        <v>25</v>
      </c>
      <c r="G322">
        <f t="shared" si="18"/>
        <v>4</v>
      </c>
      <c r="H322" t="s">
        <v>26</v>
      </c>
      <c r="I322">
        <v>8</v>
      </c>
      <c r="J322">
        <v>6</v>
      </c>
      <c r="K322" t="s">
        <v>27</v>
      </c>
      <c r="L322">
        <v>5769</v>
      </c>
      <c r="M322">
        <v>2.8</v>
      </c>
      <c r="N322" t="str">
        <f t="shared" ref="N322:N385" si="20">IF(M322 &lt; 5, "Very Short",
    IF(M322 &lt; 10, "Short",
        IF(M322 &lt; 20, "Medium",
            IF(M322 &lt; 30, "Long", "Very Long")
        )
    )
)</f>
        <v>Very Short</v>
      </c>
      <c r="O322">
        <f t="shared" si="19"/>
        <v>1</v>
      </c>
    </row>
    <row r="323" spans="1:15" x14ac:dyDescent="0.25">
      <c r="A323" t="s">
        <v>54</v>
      </c>
      <c r="B323">
        <f t="shared" ref="B323:B386" si="21">YEAR(A323) * 100 + MONTH(A323)</f>
        <v>201903</v>
      </c>
      <c r="C323" t="s">
        <v>47</v>
      </c>
      <c r="D323" t="s">
        <v>48</v>
      </c>
      <c r="E323" t="s">
        <v>49</v>
      </c>
      <c r="F323" t="s">
        <v>25</v>
      </c>
      <c r="G323">
        <f t="shared" ref="G323:G386" si="22">IF(F323="1 stop", 1, IF(F323="2 stops", 2, IF(F323="3 stops", 3, 4)))</f>
        <v>4</v>
      </c>
      <c r="H323" t="s">
        <v>19</v>
      </c>
      <c r="I323">
        <v>10</v>
      </c>
      <c r="J323">
        <v>9</v>
      </c>
      <c r="K323" t="s">
        <v>50</v>
      </c>
      <c r="L323">
        <v>4049</v>
      </c>
      <c r="M323">
        <v>1.4</v>
      </c>
      <c r="N323" t="str">
        <f t="shared" si="20"/>
        <v>Very Short</v>
      </c>
      <c r="O323">
        <f t="shared" ref="O323:O386" si="23">IF(M323 &lt; 5, 1,
    IF(M323 &lt; 10, 2,
        IF(M323 &lt; 20, 3,
            IF(M323 &lt; 30, 4, 5)
        )
    )
)</f>
        <v>1</v>
      </c>
    </row>
    <row r="324" spans="1:15" x14ac:dyDescent="0.25">
      <c r="A324" t="s">
        <v>93</v>
      </c>
      <c r="B324">
        <f t="shared" si="21"/>
        <v>201905</v>
      </c>
      <c r="C324" t="s">
        <v>15</v>
      </c>
      <c r="D324" t="s">
        <v>16</v>
      </c>
      <c r="E324" t="s">
        <v>44</v>
      </c>
      <c r="F324" t="s">
        <v>30</v>
      </c>
      <c r="G324">
        <f t="shared" si="22"/>
        <v>1</v>
      </c>
      <c r="H324" t="s">
        <v>26</v>
      </c>
      <c r="I324">
        <v>10</v>
      </c>
      <c r="J324">
        <v>18</v>
      </c>
      <c r="K324" t="s">
        <v>27</v>
      </c>
      <c r="L324">
        <v>8586</v>
      </c>
      <c r="M324">
        <v>15.2</v>
      </c>
      <c r="N324" t="str">
        <f t="shared" si="20"/>
        <v>Medium</v>
      </c>
      <c r="O324">
        <f t="shared" si="23"/>
        <v>3</v>
      </c>
    </row>
    <row r="325" spans="1:15" x14ac:dyDescent="0.25">
      <c r="A325" t="s">
        <v>120</v>
      </c>
      <c r="B325">
        <f t="shared" si="21"/>
        <v>201903</v>
      </c>
      <c r="C325" t="s">
        <v>16</v>
      </c>
      <c r="D325" t="s">
        <v>71</v>
      </c>
      <c r="E325" t="s">
        <v>39</v>
      </c>
      <c r="F325" t="s">
        <v>25</v>
      </c>
      <c r="G325">
        <f t="shared" si="22"/>
        <v>4</v>
      </c>
      <c r="H325" t="s">
        <v>19</v>
      </c>
      <c r="I325">
        <v>18</v>
      </c>
      <c r="J325">
        <v>16</v>
      </c>
      <c r="K325" t="s">
        <v>65</v>
      </c>
      <c r="L325">
        <v>13383</v>
      </c>
      <c r="M325">
        <v>2.6</v>
      </c>
      <c r="N325" t="str">
        <f t="shared" si="20"/>
        <v>Very Short</v>
      </c>
      <c r="O325">
        <f t="shared" si="23"/>
        <v>1</v>
      </c>
    </row>
    <row r="326" spans="1:15" x14ac:dyDescent="0.25">
      <c r="A326" t="s">
        <v>83</v>
      </c>
      <c r="B326">
        <f t="shared" si="21"/>
        <v>201905</v>
      </c>
      <c r="C326" t="s">
        <v>22</v>
      </c>
      <c r="D326" t="s">
        <v>23</v>
      </c>
      <c r="E326" t="s">
        <v>29</v>
      </c>
      <c r="F326" t="s">
        <v>30</v>
      </c>
      <c r="G326">
        <f t="shared" si="22"/>
        <v>1</v>
      </c>
      <c r="H326" t="s">
        <v>19</v>
      </c>
      <c r="I326">
        <v>21</v>
      </c>
      <c r="J326">
        <v>9</v>
      </c>
      <c r="K326" t="s">
        <v>59</v>
      </c>
      <c r="L326">
        <v>13727</v>
      </c>
      <c r="M326">
        <v>11.465204677999999</v>
      </c>
      <c r="N326" t="str">
        <f t="shared" si="20"/>
        <v>Medium</v>
      </c>
      <c r="O326">
        <f t="shared" si="23"/>
        <v>3</v>
      </c>
    </row>
    <row r="327" spans="1:15" x14ac:dyDescent="0.25">
      <c r="A327" t="s">
        <v>83</v>
      </c>
      <c r="B327">
        <f t="shared" si="21"/>
        <v>201905</v>
      </c>
      <c r="C327" t="s">
        <v>15</v>
      </c>
      <c r="D327" t="s">
        <v>16</v>
      </c>
      <c r="E327" t="s">
        <v>51</v>
      </c>
      <c r="F327" t="s">
        <v>30</v>
      </c>
      <c r="G327">
        <f t="shared" si="22"/>
        <v>1</v>
      </c>
      <c r="H327" t="s">
        <v>19</v>
      </c>
      <c r="I327">
        <v>20</v>
      </c>
      <c r="J327">
        <v>17</v>
      </c>
      <c r="K327" t="s">
        <v>65</v>
      </c>
      <c r="L327">
        <v>9555</v>
      </c>
      <c r="M327">
        <v>27.3</v>
      </c>
      <c r="N327" t="str">
        <f t="shared" si="20"/>
        <v>Long</v>
      </c>
      <c r="O327">
        <f t="shared" si="23"/>
        <v>4</v>
      </c>
    </row>
    <row r="328" spans="1:15" x14ac:dyDescent="0.25">
      <c r="A328" t="s">
        <v>87</v>
      </c>
      <c r="B328">
        <f t="shared" si="21"/>
        <v>201903</v>
      </c>
      <c r="C328" t="s">
        <v>22</v>
      </c>
      <c r="D328" t="s">
        <v>23</v>
      </c>
      <c r="E328" t="s">
        <v>119</v>
      </c>
      <c r="F328" t="s">
        <v>18</v>
      </c>
      <c r="G328">
        <f t="shared" si="22"/>
        <v>2</v>
      </c>
      <c r="H328" t="s">
        <v>19</v>
      </c>
      <c r="I328">
        <v>21</v>
      </c>
      <c r="J328">
        <v>6</v>
      </c>
      <c r="K328" t="s">
        <v>50</v>
      </c>
      <c r="L328">
        <v>6494</v>
      </c>
      <c r="M328">
        <v>14.7</v>
      </c>
      <c r="N328" t="str">
        <f t="shared" si="20"/>
        <v>Medium</v>
      </c>
      <c r="O328">
        <f t="shared" si="23"/>
        <v>3</v>
      </c>
    </row>
    <row r="329" spans="1:15" x14ac:dyDescent="0.25">
      <c r="A329" t="s">
        <v>94</v>
      </c>
      <c r="B329">
        <f t="shared" si="21"/>
        <v>201906</v>
      </c>
      <c r="C329" t="s">
        <v>22</v>
      </c>
      <c r="D329" t="s">
        <v>23</v>
      </c>
      <c r="E329" t="s">
        <v>24</v>
      </c>
      <c r="F329" t="s">
        <v>25</v>
      </c>
      <c r="G329">
        <f t="shared" si="22"/>
        <v>4</v>
      </c>
      <c r="H329" t="s">
        <v>19</v>
      </c>
      <c r="I329">
        <v>17</v>
      </c>
      <c r="J329">
        <v>14</v>
      </c>
      <c r="K329" t="s">
        <v>50</v>
      </c>
      <c r="L329">
        <v>5000</v>
      </c>
      <c r="M329">
        <v>3.3</v>
      </c>
      <c r="N329" t="str">
        <f t="shared" si="20"/>
        <v>Very Short</v>
      </c>
      <c r="O329">
        <f t="shared" si="23"/>
        <v>1</v>
      </c>
    </row>
    <row r="330" spans="1:15" x14ac:dyDescent="0.25">
      <c r="A330" t="s">
        <v>43</v>
      </c>
      <c r="B330">
        <f t="shared" si="21"/>
        <v>201906</v>
      </c>
      <c r="C330" t="s">
        <v>22</v>
      </c>
      <c r="D330" t="s">
        <v>23</v>
      </c>
      <c r="E330" t="s">
        <v>29</v>
      </c>
      <c r="F330" t="s">
        <v>30</v>
      </c>
      <c r="G330">
        <f t="shared" si="22"/>
        <v>1</v>
      </c>
      <c r="H330" t="s">
        <v>26</v>
      </c>
      <c r="I330">
        <v>19</v>
      </c>
      <c r="J330">
        <v>8</v>
      </c>
      <c r="K330" t="s">
        <v>27</v>
      </c>
      <c r="L330">
        <v>10577</v>
      </c>
      <c r="M330">
        <v>11.465204677999999</v>
      </c>
      <c r="N330" t="str">
        <f t="shared" si="20"/>
        <v>Medium</v>
      </c>
      <c r="O330">
        <f t="shared" si="23"/>
        <v>3</v>
      </c>
    </row>
    <row r="331" spans="1:15" x14ac:dyDescent="0.25">
      <c r="A331" t="s">
        <v>67</v>
      </c>
      <c r="B331">
        <f t="shared" si="21"/>
        <v>201905</v>
      </c>
      <c r="C331" t="s">
        <v>61</v>
      </c>
      <c r="D331" t="s">
        <v>15</v>
      </c>
      <c r="E331" t="s">
        <v>62</v>
      </c>
      <c r="F331" t="s">
        <v>25</v>
      </c>
      <c r="G331">
        <f t="shared" si="22"/>
        <v>4</v>
      </c>
      <c r="H331" t="s">
        <v>19</v>
      </c>
      <c r="I331">
        <v>0</v>
      </c>
      <c r="J331">
        <v>22</v>
      </c>
      <c r="K331" t="s">
        <v>50</v>
      </c>
      <c r="L331">
        <v>5277</v>
      </c>
      <c r="M331">
        <v>2.2999999999999998</v>
      </c>
      <c r="N331" t="str">
        <f t="shared" si="20"/>
        <v>Very Short</v>
      </c>
      <c r="O331">
        <f t="shared" si="23"/>
        <v>1</v>
      </c>
    </row>
    <row r="332" spans="1:15" x14ac:dyDescent="0.25">
      <c r="A332" t="s">
        <v>45</v>
      </c>
      <c r="B332">
        <f t="shared" si="21"/>
        <v>201906</v>
      </c>
      <c r="C332" t="s">
        <v>15</v>
      </c>
      <c r="D332" t="s">
        <v>16</v>
      </c>
      <c r="E332" t="s">
        <v>32</v>
      </c>
      <c r="F332" t="s">
        <v>25</v>
      </c>
      <c r="G332">
        <f t="shared" si="22"/>
        <v>4</v>
      </c>
      <c r="H332" t="s">
        <v>19</v>
      </c>
      <c r="I332">
        <v>23</v>
      </c>
      <c r="J332">
        <v>20</v>
      </c>
      <c r="K332" t="s">
        <v>20</v>
      </c>
      <c r="L332">
        <v>4145</v>
      </c>
      <c r="M332">
        <v>2.6</v>
      </c>
      <c r="N332" t="str">
        <f t="shared" si="20"/>
        <v>Very Short</v>
      </c>
      <c r="O332">
        <f t="shared" si="23"/>
        <v>1</v>
      </c>
    </row>
    <row r="333" spans="1:15" x14ac:dyDescent="0.25">
      <c r="A333" t="s">
        <v>56</v>
      </c>
      <c r="B333">
        <f t="shared" si="21"/>
        <v>201903</v>
      </c>
      <c r="C333" t="s">
        <v>22</v>
      </c>
      <c r="D333" t="s">
        <v>23</v>
      </c>
      <c r="E333" t="s">
        <v>46</v>
      </c>
      <c r="F333" t="s">
        <v>18</v>
      </c>
      <c r="G333">
        <f t="shared" si="22"/>
        <v>2</v>
      </c>
      <c r="H333" t="s">
        <v>19</v>
      </c>
      <c r="I333">
        <v>18</v>
      </c>
      <c r="J333">
        <v>5</v>
      </c>
      <c r="K333" t="s">
        <v>27</v>
      </c>
      <c r="L333">
        <v>20064</v>
      </c>
      <c r="M333">
        <v>37.4</v>
      </c>
      <c r="N333" t="str">
        <f t="shared" si="20"/>
        <v>Very Long</v>
      </c>
      <c r="O333">
        <f t="shared" si="23"/>
        <v>5</v>
      </c>
    </row>
    <row r="334" spans="1:15" x14ac:dyDescent="0.25">
      <c r="A334" t="s">
        <v>36</v>
      </c>
      <c r="B334">
        <f t="shared" si="21"/>
        <v>201906</v>
      </c>
      <c r="C334" t="s">
        <v>22</v>
      </c>
      <c r="D334" t="s">
        <v>23</v>
      </c>
      <c r="E334" t="s">
        <v>55</v>
      </c>
      <c r="F334" t="s">
        <v>30</v>
      </c>
      <c r="G334">
        <f t="shared" si="22"/>
        <v>1</v>
      </c>
      <c r="H334" t="s">
        <v>19</v>
      </c>
      <c r="I334">
        <v>23</v>
      </c>
      <c r="J334">
        <v>9</v>
      </c>
      <c r="K334" t="s">
        <v>20</v>
      </c>
      <c r="L334">
        <v>8907</v>
      </c>
      <c r="M334">
        <v>13.3</v>
      </c>
      <c r="N334" t="str">
        <f t="shared" si="20"/>
        <v>Medium</v>
      </c>
      <c r="O334">
        <f t="shared" si="23"/>
        <v>3</v>
      </c>
    </row>
    <row r="335" spans="1:15" x14ac:dyDescent="0.25">
      <c r="A335" t="s">
        <v>91</v>
      </c>
      <c r="B335">
        <f t="shared" si="21"/>
        <v>201903</v>
      </c>
      <c r="C335" t="s">
        <v>16</v>
      </c>
      <c r="D335" t="s">
        <v>71</v>
      </c>
      <c r="E335" t="s">
        <v>125</v>
      </c>
      <c r="F335" t="s">
        <v>18</v>
      </c>
      <c r="G335">
        <f t="shared" si="22"/>
        <v>2</v>
      </c>
      <c r="H335" t="s">
        <v>19</v>
      </c>
      <c r="I335">
        <v>22</v>
      </c>
      <c r="J335">
        <v>6</v>
      </c>
      <c r="K335" t="s">
        <v>20</v>
      </c>
      <c r="L335">
        <v>11474</v>
      </c>
      <c r="M335">
        <v>16.100000000000001</v>
      </c>
      <c r="N335" t="str">
        <f t="shared" si="20"/>
        <v>Medium</v>
      </c>
      <c r="O335">
        <f t="shared" si="23"/>
        <v>3</v>
      </c>
    </row>
    <row r="336" spans="1:15" x14ac:dyDescent="0.25">
      <c r="A336" t="s">
        <v>45</v>
      </c>
      <c r="B336">
        <f t="shared" si="21"/>
        <v>201906</v>
      </c>
      <c r="C336" t="s">
        <v>22</v>
      </c>
      <c r="D336" t="s">
        <v>23</v>
      </c>
      <c r="E336" t="s">
        <v>55</v>
      </c>
      <c r="F336" t="s">
        <v>30</v>
      </c>
      <c r="G336">
        <f t="shared" si="22"/>
        <v>1</v>
      </c>
      <c r="H336" t="s">
        <v>19</v>
      </c>
      <c r="I336">
        <v>22</v>
      </c>
      <c r="J336">
        <v>17</v>
      </c>
      <c r="K336" t="s">
        <v>33</v>
      </c>
      <c r="L336">
        <v>4957</v>
      </c>
      <c r="M336">
        <v>4.9000000000000004</v>
      </c>
      <c r="N336" t="str">
        <f t="shared" si="20"/>
        <v>Very Short</v>
      </c>
      <c r="O336">
        <f t="shared" si="23"/>
        <v>1</v>
      </c>
    </row>
    <row r="337" spans="1:15" x14ac:dyDescent="0.25">
      <c r="A337" t="s">
        <v>88</v>
      </c>
      <c r="B337">
        <f t="shared" si="21"/>
        <v>201904</v>
      </c>
      <c r="C337" t="s">
        <v>22</v>
      </c>
      <c r="D337" t="s">
        <v>23</v>
      </c>
      <c r="E337" t="s">
        <v>29</v>
      </c>
      <c r="F337" t="s">
        <v>30</v>
      </c>
      <c r="G337">
        <f t="shared" si="22"/>
        <v>1</v>
      </c>
      <c r="H337" t="s">
        <v>19</v>
      </c>
      <c r="I337">
        <v>1</v>
      </c>
      <c r="J337">
        <v>20</v>
      </c>
      <c r="K337" t="s">
        <v>50</v>
      </c>
      <c r="L337">
        <v>5073</v>
      </c>
      <c r="M337">
        <v>5.0999999999999996</v>
      </c>
      <c r="N337" t="str">
        <f t="shared" si="20"/>
        <v>Short</v>
      </c>
      <c r="O337">
        <f t="shared" si="23"/>
        <v>2</v>
      </c>
    </row>
    <row r="338" spans="1:15" x14ac:dyDescent="0.25">
      <c r="A338" t="s">
        <v>60</v>
      </c>
      <c r="B338">
        <f t="shared" si="21"/>
        <v>201903</v>
      </c>
      <c r="C338" t="s">
        <v>15</v>
      </c>
      <c r="D338" t="s">
        <v>16</v>
      </c>
      <c r="E338" t="s">
        <v>44</v>
      </c>
      <c r="F338" t="s">
        <v>30</v>
      </c>
      <c r="G338">
        <f t="shared" si="22"/>
        <v>1</v>
      </c>
      <c r="H338" t="s">
        <v>19</v>
      </c>
      <c r="I338">
        <v>18</v>
      </c>
      <c r="J338">
        <v>8</v>
      </c>
      <c r="K338" t="s">
        <v>27</v>
      </c>
      <c r="L338">
        <v>13759</v>
      </c>
      <c r="M338">
        <v>9.8000000000000007</v>
      </c>
      <c r="N338" t="str">
        <f t="shared" si="20"/>
        <v>Short</v>
      </c>
      <c r="O338">
        <f t="shared" si="23"/>
        <v>2</v>
      </c>
    </row>
    <row r="339" spans="1:15" x14ac:dyDescent="0.25">
      <c r="A339" t="s">
        <v>28</v>
      </c>
      <c r="B339">
        <f t="shared" si="21"/>
        <v>201905</v>
      </c>
      <c r="C339" t="s">
        <v>16</v>
      </c>
      <c r="D339" t="s">
        <v>22</v>
      </c>
      <c r="E339" t="s">
        <v>39</v>
      </c>
      <c r="F339" t="s">
        <v>25</v>
      </c>
      <c r="G339">
        <f t="shared" si="22"/>
        <v>4</v>
      </c>
      <c r="H339" t="s">
        <v>19</v>
      </c>
      <c r="I339">
        <v>12</v>
      </c>
      <c r="J339">
        <v>9</v>
      </c>
      <c r="K339" t="s">
        <v>65</v>
      </c>
      <c r="L339">
        <v>4668</v>
      </c>
      <c r="M339">
        <v>2.8</v>
      </c>
      <c r="N339" t="str">
        <f t="shared" si="20"/>
        <v>Very Short</v>
      </c>
      <c r="O339">
        <f t="shared" si="23"/>
        <v>1</v>
      </c>
    </row>
    <row r="340" spans="1:15" x14ac:dyDescent="0.25">
      <c r="A340" t="s">
        <v>40</v>
      </c>
      <c r="B340">
        <f t="shared" si="21"/>
        <v>201906</v>
      </c>
      <c r="C340" t="s">
        <v>22</v>
      </c>
      <c r="D340" t="s">
        <v>23</v>
      </c>
      <c r="E340" t="s">
        <v>113</v>
      </c>
      <c r="F340" t="s">
        <v>18</v>
      </c>
      <c r="G340">
        <f t="shared" si="22"/>
        <v>2</v>
      </c>
      <c r="H340" t="s">
        <v>19</v>
      </c>
      <c r="I340">
        <v>4</v>
      </c>
      <c r="J340">
        <v>14</v>
      </c>
      <c r="K340" t="s">
        <v>27</v>
      </c>
      <c r="L340">
        <v>13376</v>
      </c>
      <c r="M340">
        <v>13.8</v>
      </c>
      <c r="N340" t="str">
        <f t="shared" si="20"/>
        <v>Medium</v>
      </c>
      <c r="O340">
        <f t="shared" si="23"/>
        <v>3</v>
      </c>
    </row>
    <row r="341" spans="1:15" x14ac:dyDescent="0.25">
      <c r="A341" t="s">
        <v>91</v>
      </c>
      <c r="B341">
        <f t="shared" si="21"/>
        <v>201903</v>
      </c>
      <c r="C341" t="s">
        <v>15</v>
      </c>
      <c r="D341" t="s">
        <v>16</v>
      </c>
      <c r="E341" t="s">
        <v>32</v>
      </c>
      <c r="F341" t="s">
        <v>25</v>
      </c>
      <c r="G341">
        <f t="shared" si="22"/>
        <v>4</v>
      </c>
      <c r="H341" t="s">
        <v>19</v>
      </c>
      <c r="I341">
        <v>0</v>
      </c>
      <c r="J341">
        <v>21</v>
      </c>
      <c r="K341" t="s">
        <v>50</v>
      </c>
      <c r="L341">
        <v>4148</v>
      </c>
      <c r="M341">
        <v>2.7</v>
      </c>
      <c r="N341" t="str">
        <f t="shared" si="20"/>
        <v>Very Short</v>
      </c>
      <c r="O341">
        <f t="shared" si="23"/>
        <v>1</v>
      </c>
    </row>
    <row r="342" spans="1:15" x14ac:dyDescent="0.25">
      <c r="A342" t="s">
        <v>91</v>
      </c>
      <c r="B342">
        <f t="shared" si="21"/>
        <v>201903</v>
      </c>
      <c r="C342" t="s">
        <v>47</v>
      </c>
      <c r="D342" t="s">
        <v>48</v>
      </c>
      <c r="E342" t="s">
        <v>92</v>
      </c>
      <c r="F342" t="s">
        <v>30</v>
      </c>
      <c r="G342">
        <f t="shared" si="22"/>
        <v>1</v>
      </c>
      <c r="H342" t="s">
        <v>19</v>
      </c>
      <c r="I342">
        <v>19</v>
      </c>
      <c r="J342">
        <v>7</v>
      </c>
      <c r="K342" t="s">
        <v>65</v>
      </c>
      <c r="L342">
        <v>12080</v>
      </c>
      <c r="M342">
        <v>12.4</v>
      </c>
      <c r="N342" t="str">
        <f t="shared" si="20"/>
        <v>Medium</v>
      </c>
      <c r="O342">
        <f t="shared" si="23"/>
        <v>3</v>
      </c>
    </row>
    <row r="343" spans="1:15" x14ac:dyDescent="0.25">
      <c r="A343" t="s">
        <v>81</v>
      </c>
      <c r="B343">
        <f t="shared" si="21"/>
        <v>201906</v>
      </c>
      <c r="C343" t="s">
        <v>22</v>
      </c>
      <c r="D343" t="s">
        <v>23</v>
      </c>
      <c r="E343" t="s">
        <v>29</v>
      </c>
      <c r="F343" t="s">
        <v>30</v>
      </c>
      <c r="G343">
        <f t="shared" si="22"/>
        <v>1</v>
      </c>
      <c r="H343" t="s">
        <v>26</v>
      </c>
      <c r="I343">
        <v>19</v>
      </c>
      <c r="J343">
        <v>22</v>
      </c>
      <c r="K343" t="s">
        <v>27</v>
      </c>
      <c r="L343">
        <v>10262</v>
      </c>
      <c r="M343">
        <v>20.2</v>
      </c>
      <c r="N343" t="str">
        <f t="shared" si="20"/>
        <v>Long</v>
      </c>
      <c r="O343">
        <f t="shared" si="23"/>
        <v>4</v>
      </c>
    </row>
    <row r="344" spans="1:15" x14ac:dyDescent="0.25">
      <c r="A344" t="s">
        <v>126</v>
      </c>
      <c r="B344">
        <f t="shared" si="21"/>
        <v>201903</v>
      </c>
      <c r="C344" t="s">
        <v>16</v>
      </c>
      <c r="D344" t="s">
        <v>71</v>
      </c>
      <c r="E344" t="s">
        <v>86</v>
      </c>
      <c r="F344" t="s">
        <v>30</v>
      </c>
      <c r="G344">
        <f t="shared" si="22"/>
        <v>1</v>
      </c>
      <c r="H344" t="s">
        <v>26</v>
      </c>
      <c r="I344">
        <v>15</v>
      </c>
      <c r="J344">
        <v>7</v>
      </c>
      <c r="K344" t="s">
        <v>27</v>
      </c>
      <c r="L344">
        <v>9134</v>
      </c>
      <c r="M344">
        <v>8.3000000000000007</v>
      </c>
      <c r="N344" t="str">
        <f t="shared" si="20"/>
        <v>Short</v>
      </c>
      <c r="O344">
        <f t="shared" si="23"/>
        <v>2</v>
      </c>
    </row>
    <row r="345" spans="1:15" x14ac:dyDescent="0.25">
      <c r="A345" t="s">
        <v>94</v>
      </c>
      <c r="B345">
        <f t="shared" si="21"/>
        <v>201906</v>
      </c>
      <c r="C345" t="s">
        <v>22</v>
      </c>
      <c r="D345" t="s">
        <v>23</v>
      </c>
      <c r="E345" t="s">
        <v>29</v>
      </c>
      <c r="F345" t="s">
        <v>30</v>
      </c>
      <c r="G345">
        <f t="shared" si="22"/>
        <v>1</v>
      </c>
      <c r="H345" t="s">
        <v>26</v>
      </c>
      <c r="I345">
        <v>19</v>
      </c>
      <c r="J345">
        <v>11</v>
      </c>
      <c r="K345" t="s">
        <v>27</v>
      </c>
      <c r="L345">
        <v>10262</v>
      </c>
      <c r="M345">
        <v>7.5</v>
      </c>
      <c r="N345" t="str">
        <f t="shared" si="20"/>
        <v>Short</v>
      </c>
      <c r="O345">
        <f t="shared" si="23"/>
        <v>2</v>
      </c>
    </row>
    <row r="346" spans="1:15" x14ac:dyDescent="0.25">
      <c r="A346" t="s">
        <v>81</v>
      </c>
      <c r="B346">
        <f t="shared" si="21"/>
        <v>201906</v>
      </c>
      <c r="C346" t="s">
        <v>15</v>
      </c>
      <c r="D346" t="s">
        <v>16</v>
      </c>
      <c r="E346" t="s">
        <v>51</v>
      </c>
      <c r="F346" t="s">
        <v>30</v>
      </c>
      <c r="G346">
        <f t="shared" si="22"/>
        <v>1</v>
      </c>
      <c r="H346" t="s">
        <v>19</v>
      </c>
      <c r="I346">
        <v>23</v>
      </c>
      <c r="J346">
        <v>20</v>
      </c>
      <c r="K346" t="s">
        <v>27</v>
      </c>
      <c r="L346">
        <v>12692</v>
      </c>
      <c r="M346">
        <v>27.2</v>
      </c>
      <c r="N346" t="str">
        <f t="shared" si="20"/>
        <v>Long</v>
      </c>
      <c r="O346">
        <f t="shared" si="23"/>
        <v>4</v>
      </c>
    </row>
    <row r="347" spans="1:15" x14ac:dyDescent="0.25">
      <c r="A347" t="s">
        <v>34</v>
      </c>
      <c r="B347">
        <f t="shared" si="21"/>
        <v>201903</v>
      </c>
      <c r="C347" t="s">
        <v>22</v>
      </c>
      <c r="D347" t="s">
        <v>23</v>
      </c>
      <c r="E347" t="s">
        <v>46</v>
      </c>
      <c r="F347" t="s">
        <v>18</v>
      </c>
      <c r="G347">
        <f t="shared" si="22"/>
        <v>2</v>
      </c>
      <c r="H347" t="s">
        <v>26</v>
      </c>
      <c r="I347">
        <v>4</v>
      </c>
      <c r="J347">
        <v>5</v>
      </c>
      <c r="K347" t="s">
        <v>27</v>
      </c>
      <c r="L347">
        <v>16389</v>
      </c>
      <c r="M347">
        <v>11.465204677999999</v>
      </c>
      <c r="N347" t="str">
        <f t="shared" si="20"/>
        <v>Medium</v>
      </c>
      <c r="O347">
        <f t="shared" si="23"/>
        <v>3</v>
      </c>
    </row>
    <row r="348" spans="1:15" x14ac:dyDescent="0.25">
      <c r="A348" t="s">
        <v>101</v>
      </c>
      <c r="B348">
        <f t="shared" si="21"/>
        <v>201904</v>
      </c>
      <c r="C348" t="s">
        <v>16</v>
      </c>
      <c r="D348" t="s">
        <v>22</v>
      </c>
      <c r="E348" t="s">
        <v>39</v>
      </c>
      <c r="F348" t="s">
        <v>25</v>
      </c>
      <c r="G348">
        <f t="shared" si="22"/>
        <v>4</v>
      </c>
      <c r="H348" t="s">
        <v>82</v>
      </c>
      <c r="I348">
        <v>8</v>
      </c>
      <c r="J348">
        <v>5</v>
      </c>
      <c r="K348" t="s">
        <v>33</v>
      </c>
      <c r="L348">
        <v>9704.7282608999994</v>
      </c>
      <c r="M348">
        <v>2.7</v>
      </c>
      <c r="N348" t="str">
        <f t="shared" si="20"/>
        <v>Very Short</v>
      </c>
      <c r="O348">
        <f t="shared" si="23"/>
        <v>1</v>
      </c>
    </row>
    <row r="349" spans="1:15" x14ac:dyDescent="0.25">
      <c r="A349" t="s">
        <v>87</v>
      </c>
      <c r="B349">
        <f t="shared" si="21"/>
        <v>201903</v>
      </c>
      <c r="C349" t="s">
        <v>22</v>
      </c>
      <c r="D349" t="s">
        <v>23</v>
      </c>
      <c r="E349" t="s">
        <v>29</v>
      </c>
      <c r="F349" t="s">
        <v>30</v>
      </c>
      <c r="G349">
        <f t="shared" si="22"/>
        <v>1</v>
      </c>
      <c r="H349" t="s">
        <v>19</v>
      </c>
      <c r="I349">
        <v>1</v>
      </c>
      <c r="J349">
        <v>17</v>
      </c>
      <c r="K349" t="s">
        <v>59</v>
      </c>
      <c r="L349">
        <v>7845</v>
      </c>
      <c r="M349">
        <v>7.8</v>
      </c>
      <c r="N349" t="str">
        <f t="shared" si="20"/>
        <v>Short</v>
      </c>
      <c r="O349">
        <f t="shared" si="23"/>
        <v>2</v>
      </c>
    </row>
    <row r="350" spans="1:15" x14ac:dyDescent="0.25">
      <c r="A350" t="s">
        <v>58</v>
      </c>
      <c r="B350">
        <f t="shared" si="21"/>
        <v>201906</v>
      </c>
      <c r="C350" t="s">
        <v>22</v>
      </c>
      <c r="D350" t="s">
        <v>23</v>
      </c>
      <c r="E350" t="s">
        <v>113</v>
      </c>
      <c r="F350" t="s">
        <v>18</v>
      </c>
      <c r="G350">
        <f t="shared" si="22"/>
        <v>2</v>
      </c>
      <c r="H350" t="s">
        <v>19</v>
      </c>
      <c r="I350">
        <v>12</v>
      </c>
      <c r="J350">
        <v>14</v>
      </c>
      <c r="K350" t="s">
        <v>27</v>
      </c>
      <c r="L350">
        <v>13376</v>
      </c>
      <c r="M350">
        <v>11.465204677999999</v>
      </c>
      <c r="N350" t="str">
        <f t="shared" si="20"/>
        <v>Medium</v>
      </c>
      <c r="O350">
        <f t="shared" si="23"/>
        <v>3</v>
      </c>
    </row>
    <row r="351" spans="1:15" x14ac:dyDescent="0.25">
      <c r="A351" t="s">
        <v>58</v>
      </c>
      <c r="B351">
        <f t="shared" si="21"/>
        <v>201906</v>
      </c>
      <c r="C351" t="s">
        <v>22</v>
      </c>
      <c r="D351" t="s">
        <v>23</v>
      </c>
      <c r="E351" t="s">
        <v>29</v>
      </c>
      <c r="F351" t="s">
        <v>30</v>
      </c>
      <c r="G351">
        <f t="shared" si="22"/>
        <v>1</v>
      </c>
      <c r="H351" t="s">
        <v>19</v>
      </c>
      <c r="I351">
        <v>21</v>
      </c>
      <c r="J351">
        <v>8</v>
      </c>
      <c r="K351" t="s">
        <v>59</v>
      </c>
      <c r="L351">
        <v>7408</v>
      </c>
      <c r="M351">
        <v>11.465204677999999</v>
      </c>
      <c r="N351" t="str">
        <f t="shared" si="20"/>
        <v>Medium</v>
      </c>
      <c r="O351">
        <f t="shared" si="23"/>
        <v>3</v>
      </c>
    </row>
    <row r="352" spans="1:15" x14ac:dyDescent="0.25">
      <c r="A352" t="s">
        <v>81</v>
      </c>
      <c r="B352">
        <f t="shared" si="21"/>
        <v>201906</v>
      </c>
      <c r="C352" t="s">
        <v>16</v>
      </c>
      <c r="D352" t="s">
        <v>22</v>
      </c>
      <c r="E352" t="s">
        <v>39</v>
      </c>
      <c r="F352" t="s">
        <v>25</v>
      </c>
      <c r="G352">
        <f t="shared" si="22"/>
        <v>4</v>
      </c>
      <c r="H352" t="s">
        <v>26</v>
      </c>
      <c r="I352">
        <v>20</v>
      </c>
      <c r="J352">
        <v>17</v>
      </c>
      <c r="K352" t="s">
        <v>27</v>
      </c>
      <c r="L352">
        <v>7229</v>
      </c>
      <c r="M352">
        <v>11.465204677999999</v>
      </c>
      <c r="N352" t="str">
        <f t="shared" si="20"/>
        <v>Medium</v>
      </c>
      <c r="O352">
        <f t="shared" si="23"/>
        <v>3</v>
      </c>
    </row>
    <row r="353" spans="1:15" x14ac:dyDescent="0.25">
      <c r="A353" t="s">
        <v>58</v>
      </c>
      <c r="B353">
        <f t="shared" si="21"/>
        <v>201906</v>
      </c>
      <c r="C353" t="s">
        <v>16</v>
      </c>
      <c r="D353" t="s">
        <v>22</v>
      </c>
      <c r="E353" t="s">
        <v>39</v>
      </c>
      <c r="F353" t="s">
        <v>25</v>
      </c>
      <c r="G353">
        <f t="shared" si="22"/>
        <v>4</v>
      </c>
      <c r="H353" t="s">
        <v>19</v>
      </c>
      <c r="I353">
        <v>8</v>
      </c>
      <c r="J353">
        <v>5</v>
      </c>
      <c r="K353" t="s">
        <v>33</v>
      </c>
      <c r="L353">
        <v>4423</v>
      </c>
      <c r="M353">
        <v>2.7</v>
      </c>
      <c r="N353" t="str">
        <f t="shared" si="20"/>
        <v>Very Short</v>
      </c>
      <c r="O353">
        <f t="shared" si="23"/>
        <v>1</v>
      </c>
    </row>
    <row r="354" spans="1:15" x14ac:dyDescent="0.25">
      <c r="A354" t="s">
        <v>88</v>
      </c>
      <c r="B354">
        <f t="shared" si="21"/>
        <v>201904</v>
      </c>
      <c r="C354" t="s">
        <v>15</v>
      </c>
      <c r="D354" t="s">
        <v>16</v>
      </c>
      <c r="E354" t="s">
        <v>51</v>
      </c>
      <c r="F354" t="s">
        <v>30</v>
      </c>
      <c r="G354">
        <f t="shared" si="22"/>
        <v>1</v>
      </c>
      <c r="H354" t="s">
        <v>19</v>
      </c>
      <c r="I354">
        <v>18</v>
      </c>
      <c r="J354">
        <v>20</v>
      </c>
      <c r="K354" t="s">
        <v>65</v>
      </c>
      <c r="L354">
        <v>7927</v>
      </c>
      <c r="M354">
        <v>22.5</v>
      </c>
      <c r="N354" t="str">
        <f t="shared" si="20"/>
        <v>Long</v>
      </c>
      <c r="O354">
        <f t="shared" si="23"/>
        <v>4</v>
      </c>
    </row>
    <row r="355" spans="1:15" x14ac:dyDescent="0.25">
      <c r="A355" t="s">
        <v>43</v>
      </c>
      <c r="B355">
        <f t="shared" si="21"/>
        <v>201906</v>
      </c>
      <c r="C355" t="s">
        <v>22</v>
      </c>
      <c r="D355" t="s">
        <v>23</v>
      </c>
      <c r="E355" t="s">
        <v>29</v>
      </c>
      <c r="F355" t="s">
        <v>30</v>
      </c>
      <c r="G355">
        <f t="shared" si="22"/>
        <v>1</v>
      </c>
      <c r="H355" t="s">
        <v>26</v>
      </c>
      <c r="I355">
        <v>19</v>
      </c>
      <c r="J355">
        <v>10</v>
      </c>
      <c r="K355" t="s">
        <v>27</v>
      </c>
      <c r="L355">
        <v>10262</v>
      </c>
      <c r="M355">
        <v>11.465204677999999</v>
      </c>
      <c r="N355" t="str">
        <f t="shared" si="20"/>
        <v>Medium</v>
      </c>
      <c r="O355">
        <f t="shared" si="23"/>
        <v>3</v>
      </c>
    </row>
    <row r="356" spans="1:15" x14ac:dyDescent="0.25">
      <c r="A356" t="s">
        <v>94</v>
      </c>
      <c r="B356">
        <f t="shared" si="21"/>
        <v>201906</v>
      </c>
      <c r="C356" t="s">
        <v>22</v>
      </c>
      <c r="D356" t="s">
        <v>23</v>
      </c>
      <c r="E356" t="s">
        <v>66</v>
      </c>
      <c r="F356" t="s">
        <v>18</v>
      </c>
      <c r="G356">
        <f t="shared" si="22"/>
        <v>2</v>
      </c>
      <c r="H356" t="s">
        <v>19</v>
      </c>
      <c r="I356">
        <v>12</v>
      </c>
      <c r="J356">
        <v>23</v>
      </c>
      <c r="K356" t="s">
        <v>27</v>
      </c>
      <c r="L356">
        <v>12819</v>
      </c>
      <c r="M356">
        <v>13.5</v>
      </c>
      <c r="N356" t="str">
        <f t="shared" si="20"/>
        <v>Medium</v>
      </c>
      <c r="O356">
        <f t="shared" si="23"/>
        <v>3</v>
      </c>
    </row>
    <row r="357" spans="1:15" x14ac:dyDescent="0.25">
      <c r="A357" t="s">
        <v>122</v>
      </c>
      <c r="B357">
        <f t="shared" si="21"/>
        <v>201904</v>
      </c>
      <c r="C357" t="s">
        <v>16</v>
      </c>
      <c r="D357" t="s">
        <v>22</v>
      </c>
      <c r="E357" t="s">
        <v>39</v>
      </c>
      <c r="F357" t="s">
        <v>25</v>
      </c>
      <c r="G357">
        <f t="shared" si="22"/>
        <v>4</v>
      </c>
      <c r="H357" t="s">
        <v>19</v>
      </c>
      <c r="I357">
        <v>15</v>
      </c>
      <c r="J357">
        <v>13</v>
      </c>
      <c r="K357" t="s">
        <v>50</v>
      </c>
      <c r="L357">
        <v>4591</v>
      </c>
      <c r="M357">
        <v>2.8</v>
      </c>
      <c r="N357" t="str">
        <f t="shared" si="20"/>
        <v>Very Short</v>
      </c>
      <c r="O357">
        <f t="shared" si="23"/>
        <v>1</v>
      </c>
    </row>
    <row r="358" spans="1:15" x14ac:dyDescent="0.25">
      <c r="A358" t="s">
        <v>36</v>
      </c>
      <c r="B358">
        <f t="shared" si="21"/>
        <v>201906</v>
      </c>
      <c r="C358" t="s">
        <v>15</v>
      </c>
      <c r="D358" t="s">
        <v>16</v>
      </c>
      <c r="E358" t="s">
        <v>51</v>
      </c>
      <c r="F358" t="s">
        <v>30</v>
      </c>
      <c r="G358">
        <f t="shared" si="22"/>
        <v>1</v>
      </c>
      <c r="H358" t="s">
        <v>26</v>
      </c>
      <c r="I358">
        <v>18</v>
      </c>
      <c r="J358">
        <v>9</v>
      </c>
      <c r="K358" t="s">
        <v>27</v>
      </c>
      <c r="L358">
        <v>10539</v>
      </c>
      <c r="M358">
        <v>8.4</v>
      </c>
      <c r="N358" t="str">
        <f t="shared" si="20"/>
        <v>Short</v>
      </c>
      <c r="O358">
        <f t="shared" si="23"/>
        <v>2</v>
      </c>
    </row>
    <row r="359" spans="1:15" x14ac:dyDescent="0.25">
      <c r="A359" t="s">
        <v>34</v>
      </c>
      <c r="B359">
        <f t="shared" si="21"/>
        <v>201903</v>
      </c>
      <c r="C359" t="s">
        <v>22</v>
      </c>
      <c r="D359" t="s">
        <v>23</v>
      </c>
      <c r="E359" t="s">
        <v>66</v>
      </c>
      <c r="F359" t="s">
        <v>18</v>
      </c>
      <c r="G359">
        <f t="shared" si="22"/>
        <v>2</v>
      </c>
      <c r="H359" t="s">
        <v>19</v>
      </c>
      <c r="I359">
        <v>19</v>
      </c>
      <c r="J359">
        <v>19</v>
      </c>
      <c r="K359" t="s">
        <v>20</v>
      </c>
      <c r="L359">
        <v>12646</v>
      </c>
      <c r="M359">
        <v>23.5</v>
      </c>
      <c r="N359" t="str">
        <f t="shared" si="20"/>
        <v>Long</v>
      </c>
      <c r="O359">
        <f t="shared" si="23"/>
        <v>4</v>
      </c>
    </row>
    <row r="360" spans="1:15" x14ac:dyDescent="0.25">
      <c r="A360" t="s">
        <v>127</v>
      </c>
      <c r="B360">
        <f t="shared" si="21"/>
        <v>201903</v>
      </c>
      <c r="C360" t="s">
        <v>16</v>
      </c>
      <c r="D360" t="s">
        <v>71</v>
      </c>
      <c r="E360" t="s">
        <v>125</v>
      </c>
      <c r="F360" t="s">
        <v>18</v>
      </c>
      <c r="G360">
        <f t="shared" si="22"/>
        <v>2</v>
      </c>
      <c r="H360" t="s">
        <v>19</v>
      </c>
      <c r="I360">
        <v>22</v>
      </c>
      <c r="J360">
        <v>8</v>
      </c>
      <c r="K360" t="s">
        <v>20</v>
      </c>
      <c r="L360">
        <v>13942</v>
      </c>
      <c r="M360">
        <v>14.7</v>
      </c>
      <c r="N360" t="str">
        <f t="shared" si="20"/>
        <v>Medium</v>
      </c>
      <c r="O360">
        <f t="shared" si="23"/>
        <v>3</v>
      </c>
    </row>
    <row r="361" spans="1:15" x14ac:dyDescent="0.25">
      <c r="A361" t="s">
        <v>45</v>
      </c>
      <c r="B361">
        <f t="shared" si="21"/>
        <v>201906</v>
      </c>
      <c r="C361" t="s">
        <v>22</v>
      </c>
      <c r="D361" t="s">
        <v>23</v>
      </c>
      <c r="E361" t="s">
        <v>76</v>
      </c>
      <c r="F361" t="s">
        <v>18</v>
      </c>
      <c r="G361">
        <f t="shared" si="22"/>
        <v>2</v>
      </c>
      <c r="H361" t="s">
        <v>26</v>
      </c>
      <c r="I361">
        <v>4</v>
      </c>
      <c r="J361">
        <v>20</v>
      </c>
      <c r="K361" t="s">
        <v>27</v>
      </c>
      <c r="L361">
        <v>12410</v>
      </c>
      <c r="M361">
        <v>8.4</v>
      </c>
      <c r="N361" t="str">
        <f t="shared" si="20"/>
        <v>Short</v>
      </c>
      <c r="O361">
        <f t="shared" si="23"/>
        <v>2</v>
      </c>
    </row>
    <row r="362" spans="1:15" x14ac:dyDescent="0.25">
      <c r="A362" t="s">
        <v>72</v>
      </c>
      <c r="B362">
        <f t="shared" si="21"/>
        <v>201905</v>
      </c>
      <c r="C362" t="s">
        <v>15</v>
      </c>
      <c r="D362" t="s">
        <v>16</v>
      </c>
      <c r="E362" t="s">
        <v>32</v>
      </c>
      <c r="F362" t="s">
        <v>25</v>
      </c>
      <c r="G362">
        <f t="shared" si="22"/>
        <v>4</v>
      </c>
      <c r="H362" t="s">
        <v>82</v>
      </c>
      <c r="I362">
        <v>0</v>
      </c>
      <c r="J362">
        <v>22</v>
      </c>
      <c r="K362" t="s">
        <v>33</v>
      </c>
      <c r="L362">
        <v>3841</v>
      </c>
      <c r="M362">
        <v>2.2999999999999998</v>
      </c>
      <c r="N362" t="str">
        <f t="shared" si="20"/>
        <v>Very Short</v>
      </c>
      <c r="O362">
        <f t="shared" si="23"/>
        <v>1</v>
      </c>
    </row>
    <row r="363" spans="1:15" x14ac:dyDescent="0.25">
      <c r="A363" t="s">
        <v>72</v>
      </c>
      <c r="B363">
        <f t="shared" si="21"/>
        <v>201905</v>
      </c>
      <c r="C363" t="s">
        <v>22</v>
      </c>
      <c r="D363" t="s">
        <v>23</v>
      </c>
      <c r="E363" t="s">
        <v>128</v>
      </c>
      <c r="F363" t="s">
        <v>30</v>
      </c>
      <c r="G363">
        <f t="shared" si="22"/>
        <v>1</v>
      </c>
      <c r="H363" t="s">
        <v>82</v>
      </c>
      <c r="I363">
        <v>13</v>
      </c>
      <c r="J363">
        <v>8</v>
      </c>
      <c r="K363" t="s">
        <v>33</v>
      </c>
      <c r="L363">
        <v>4760</v>
      </c>
      <c r="M363">
        <v>4.5</v>
      </c>
      <c r="N363" t="str">
        <f t="shared" si="20"/>
        <v>Very Short</v>
      </c>
      <c r="O363">
        <f t="shared" si="23"/>
        <v>1</v>
      </c>
    </row>
    <row r="364" spans="1:15" x14ac:dyDescent="0.25">
      <c r="A364" t="s">
        <v>70</v>
      </c>
      <c r="B364">
        <f t="shared" si="21"/>
        <v>201905</v>
      </c>
      <c r="C364" t="s">
        <v>61</v>
      </c>
      <c r="D364" t="s">
        <v>15</v>
      </c>
      <c r="E364" t="s">
        <v>62</v>
      </c>
      <c r="F364" t="s">
        <v>25</v>
      </c>
      <c r="G364">
        <f t="shared" si="22"/>
        <v>4</v>
      </c>
      <c r="H364" t="s">
        <v>19</v>
      </c>
      <c r="I364">
        <v>13</v>
      </c>
      <c r="J364">
        <v>11</v>
      </c>
      <c r="K364" t="s">
        <v>20</v>
      </c>
      <c r="L364">
        <v>4667</v>
      </c>
      <c r="M364">
        <v>2.2999999999999998</v>
      </c>
      <c r="N364" t="str">
        <f t="shared" si="20"/>
        <v>Very Short</v>
      </c>
      <c r="O364">
        <f t="shared" si="23"/>
        <v>1</v>
      </c>
    </row>
    <row r="365" spans="1:15" x14ac:dyDescent="0.25">
      <c r="A365" t="s">
        <v>28</v>
      </c>
      <c r="B365">
        <f t="shared" si="21"/>
        <v>201905</v>
      </c>
      <c r="C365" t="s">
        <v>15</v>
      </c>
      <c r="D365" t="s">
        <v>16</v>
      </c>
      <c r="E365" t="s">
        <v>51</v>
      </c>
      <c r="F365" t="s">
        <v>30</v>
      </c>
      <c r="G365">
        <f t="shared" si="22"/>
        <v>1</v>
      </c>
      <c r="H365" t="s">
        <v>19</v>
      </c>
      <c r="I365">
        <v>23</v>
      </c>
      <c r="J365">
        <v>7</v>
      </c>
      <c r="K365" t="s">
        <v>42</v>
      </c>
      <c r="L365">
        <v>5192</v>
      </c>
      <c r="M365">
        <v>15.9</v>
      </c>
      <c r="N365" t="str">
        <f t="shared" si="20"/>
        <v>Medium</v>
      </c>
      <c r="O365">
        <f t="shared" si="23"/>
        <v>3</v>
      </c>
    </row>
    <row r="366" spans="1:15" x14ac:dyDescent="0.25">
      <c r="A366" t="s">
        <v>68</v>
      </c>
      <c r="B366">
        <f t="shared" si="21"/>
        <v>201905</v>
      </c>
      <c r="C366" t="s">
        <v>22</v>
      </c>
      <c r="D366" t="s">
        <v>23</v>
      </c>
      <c r="E366" t="s">
        <v>29</v>
      </c>
      <c r="F366" t="s">
        <v>30</v>
      </c>
      <c r="G366">
        <f t="shared" si="22"/>
        <v>1</v>
      </c>
      <c r="H366" t="s">
        <v>26</v>
      </c>
      <c r="I366">
        <v>4</v>
      </c>
      <c r="J366">
        <v>8</v>
      </c>
      <c r="K366" t="s">
        <v>27</v>
      </c>
      <c r="L366">
        <v>12898</v>
      </c>
      <c r="M366">
        <v>20.399999999999999</v>
      </c>
      <c r="N366" t="str">
        <f t="shared" si="20"/>
        <v>Long</v>
      </c>
      <c r="O366">
        <f t="shared" si="23"/>
        <v>4</v>
      </c>
    </row>
    <row r="367" spans="1:15" x14ac:dyDescent="0.25">
      <c r="A367" t="s">
        <v>63</v>
      </c>
      <c r="B367">
        <f t="shared" si="21"/>
        <v>201906</v>
      </c>
      <c r="C367" t="s">
        <v>16</v>
      </c>
      <c r="D367" t="s">
        <v>22</v>
      </c>
      <c r="E367" t="s">
        <v>39</v>
      </c>
      <c r="F367" t="s">
        <v>25</v>
      </c>
      <c r="G367">
        <f t="shared" si="22"/>
        <v>4</v>
      </c>
      <c r="H367" t="s">
        <v>19</v>
      </c>
      <c r="I367">
        <v>12</v>
      </c>
      <c r="J367">
        <v>9</v>
      </c>
      <c r="K367" t="s">
        <v>33</v>
      </c>
      <c r="L367">
        <v>3625</v>
      </c>
      <c r="M367">
        <v>2.8</v>
      </c>
      <c r="N367" t="str">
        <f t="shared" si="20"/>
        <v>Very Short</v>
      </c>
      <c r="O367">
        <f t="shared" si="23"/>
        <v>1</v>
      </c>
    </row>
    <row r="368" spans="1:15" x14ac:dyDescent="0.25">
      <c r="A368" t="s">
        <v>40</v>
      </c>
      <c r="B368">
        <f t="shared" si="21"/>
        <v>201906</v>
      </c>
      <c r="C368" t="s">
        <v>22</v>
      </c>
      <c r="D368" t="s">
        <v>23</v>
      </c>
      <c r="E368" t="s">
        <v>66</v>
      </c>
      <c r="F368" t="s">
        <v>18</v>
      </c>
      <c r="G368">
        <f t="shared" si="22"/>
        <v>2</v>
      </c>
      <c r="H368" t="s">
        <v>19</v>
      </c>
      <c r="I368">
        <v>12</v>
      </c>
      <c r="J368">
        <v>19</v>
      </c>
      <c r="K368" t="s">
        <v>27</v>
      </c>
      <c r="L368">
        <v>12819</v>
      </c>
      <c r="M368">
        <v>17.399999999999999</v>
      </c>
      <c r="N368" t="str">
        <f t="shared" si="20"/>
        <v>Medium</v>
      </c>
      <c r="O368">
        <f t="shared" si="23"/>
        <v>3</v>
      </c>
    </row>
    <row r="369" spans="1:15" x14ac:dyDescent="0.25">
      <c r="A369" t="s">
        <v>94</v>
      </c>
      <c r="B369">
        <f t="shared" si="21"/>
        <v>201906</v>
      </c>
      <c r="C369" t="s">
        <v>22</v>
      </c>
      <c r="D369" t="s">
        <v>23</v>
      </c>
      <c r="E369" t="s">
        <v>29</v>
      </c>
      <c r="F369" t="s">
        <v>30</v>
      </c>
      <c r="G369">
        <f t="shared" si="22"/>
        <v>1</v>
      </c>
      <c r="H369" t="s">
        <v>26</v>
      </c>
      <c r="I369">
        <v>12</v>
      </c>
      <c r="J369">
        <v>21</v>
      </c>
      <c r="K369" t="s">
        <v>27</v>
      </c>
      <c r="L369">
        <v>10262</v>
      </c>
      <c r="M369">
        <v>14.8</v>
      </c>
      <c r="N369" t="str">
        <f t="shared" si="20"/>
        <v>Medium</v>
      </c>
      <c r="O369">
        <f t="shared" si="23"/>
        <v>3</v>
      </c>
    </row>
    <row r="370" spans="1:15" x14ac:dyDescent="0.25">
      <c r="A370" t="s">
        <v>28</v>
      </c>
      <c r="B370">
        <f t="shared" si="21"/>
        <v>201905</v>
      </c>
      <c r="C370" t="s">
        <v>47</v>
      </c>
      <c r="D370" t="s">
        <v>48</v>
      </c>
      <c r="E370" t="s">
        <v>49</v>
      </c>
      <c r="F370" t="s">
        <v>25</v>
      </c>
      <c r="G370">
        <f t="shared" si="22"/>
        <v>4</v>
      </c>
      <c r="H370" t="s">
        <v>19</v>
      </c>
      <c r="I370">
        <v>13</v>
      </c>
      <c r="J370">
        <v>12</v>
      </c>
      <c r="K370" t="s">
        <v>50</v>
      </c>
      <c r="L370">
        <v>4392</v>
      </c>
      <c r="M370">
        <v>1.5</v>
      </c>
      <c r="N370" t="str">
        <f t="shared" si="20"/>
        <v>Very Short</v>
      </c>
      <c r="O370">
        <f t="shared" si="23"/>
        <v>1</v>
      </c>
    </row>
    <row r="371" spans="1:15" x14ac:dyDescent="0.25">
      <c r="A371" t="s">
        <v>14</v>
      </c>
      <c r="B371">
        <f t="shared" si="21"/>
        <v>201905</v>
      </c>
      <c r="C371" t="s">
        <v>15</v>
      </c>
      <c r="D371" t="s">
        <v>16</v>
      </c>
      <c r="E371" t="s">
        <v>51</v>
      </c>
      <c r="F371" t="s">
        <v>30</v>
      </c>
      <c r="G371">
        <f t="shared" si="22"/>
        <v>1</v>
      </c>
      <c r="H371" t="s">
        <v>26</v>
      </c>
      <c r="I371">
        <v>9</v>
      </c>
      <c r="J371">
        <v>17</v>
      </c>
      <c r="K371" t="s">
        <v>27</v>
      </c>
      <c r="L371">
        <v>9314</v>
      </c>
      <c r="M371">
        <v>16.8</v>
      </c>
      <c r="N371" t="str">
        <f t="shared" si="20"/>
        <v>Medium</v>
      </c>
      <c r="O371">
        <f t="shared" si="23"/>
        <v>3</v>
      </c>
    </row>
    <row r="372" spans="1:15" x14ac:dyDescent="0.25">
      <c r="A372" t="s">
        <v>28</v>
      </c>
      <c r="B372">
        <f t="shared" si="21"/>
        <v>201905</v>
      </c>
      <c r="C372" t="s">
        <v>15</v>
      </c>
      <c r="D372" t="s">
        <v>16</v>
      </c>
      <c r="E372" t="s">
        <v>44</v>
      </c>
      <c r="F372" t="s">
        <v>30</v>
      </c>
      <c r="G372">
        <f t="shared" si="22"/>
        <v>1</v>
      </c>
      <c r="H372" t="s">
        <v>26</v>
      </c>
      <c r="I372">
        <v>16</v>
      </c>
      <c r="J372">
        <v>6</v>
      </c>
      <c r="K372" t="s">
        <v>27</v>
      </c>
      <c r="L372">
        <v>8586</v>
      </c>
      <c r="M372">
        <v>9.8000000000000007</v>
      </c>
      <c r="N372" t="str">
        <f t="shared" si="20"/>
        <v>Short</v>
      </c>
      <c r="O372">
        <f t="shared" si="23"/>
        <v>2</v>
      </c>
    </row>
    <row r="373" spans="1:15" x14ac:dyDescent="0.25">
      <c r="A373" t="s">
        <v>81</v>
      </c>
      <c r="B373">
        <f t="shared" si="21"/>
        <v>201906</v>
      </c>
      <c r="C373" t="s">
        <v>15</v>
      </c>
      <c r="D373" t="s">
        <v>16</v>
      </c>
      <c r="E373" t="s">
        <v>51</v>
      </c>
      <c r="F373" t="s">
        <v>30</v>
      </c>
      <c r="G373">
        <f t="shared" si="22"/>
        <v>1</v>
      </c>
      <c r="H373" t="s">
        <v>19</v>
      </c>
      <c r="I373">
        <v>20</v>
      </c>
      <c r="J373">
        <v>17</v>
      </c>
      <c r="K373" t="s">
        <v>20</v>
      </c>
      <c r="L373">
        <v>10413</v>
      </c>
      <c r="M373">
        <v>26.9</v>
      </c>
      <c r="N373" t="str">
        <f t="shared" si="20"/>
        <v>Long</v>
      </c>
      <c r="O373">
        <f t="shared" si="23"/>
        <v>4</v>
      </c>
    </row>
    <row r="374" spans="1:15" x14ac:dyDescent="0.25">
      <c r="A374" t="s">
        <v>63</v>
      </c>
      <c r="B374">
        <f t="shared" si="21"/>
        <v>201906</v>
      </c>
      <c r="C374" t="s">
        <v>16</v>
      </c>
      <c r="D374" t="s">
        <v>22</v>
      </c>
      <c r="E374" t="s">
        <v>39</v>
      </c>
      <c r="F374" t="s">
        <v>25</v>
      </c>
      <c r="G374">
        <f t="shared" si="22"/>
        <v>4</v>
      </c>
      <c r="H374" t="s">
        <v>26</v>
      </c>
      <c r="I374">
        <v>22</v>
      </c>
      <c r="J374">
        <v>18</v>
      </c>
      <c r="K374" t="s">
        <v>27</v>
      </c>
      <c r="L374">
        <v>7754</v>
      </c>
      <c r="M374">
        <v>3.1</v>
      </c>
      <c r="N374" t="str">
        <f t="shared" si="20"/>
        <v>Very Short</v>
      </c>
      <c r="O374">
        <f t="shared" si="23"/>
        <v>1</v>
      </c>
    </row>
    <row r="375" spans="1:15" x14ac:dyDescent="0.25">
      <c r="A375" t="s">
        <v>94</v>
      </c>
      <c r="B375">
        <f t="shared" si="21"/>
        <v>201906</v>
      </c>
      <c r="C375" t="s">
        <v>22</v>
      </c>
      <c r="D375" t="s">
        <v>23</v>
      </c>
      <c r="E375" t="s">
        <v>29</v>
      </c>
      <c r="F375" t="s">
        <v>30</v>
      </c>
      <c r="G375">
        <f t="shared" si="22"/>
        <v>1</v>
      </c>
      <c r="H375" t="s">
        <v>26</v>
      </c>
      <c r="I375">
        <v>12</v>
      </c>
      <c r="J375">
        <v>14</v>
      </c>
      <c r="K375" t="s">
        <v>27</v>
      </c>
      <c r="L375">
        <v>10262</v>
      </c>
      <c r="M375">
        <v>22.6</v>
      </c>
      <c r="N375" t="str">
        <f t="shared" si="20"/>
        <v>Long</v>
      </c>
      <c r="O375">
        <f t="shared" si="23"/>
        <v>4</v>
      </c>
    </row>
    <row r="376" spans="1:15" x14ac:dyDescent="0.25">
      <c r="A376" t="s">
        <v>87</v>
      </c>
      <c r="B376">
        <f t="shared" si="21"/>
        <v>201903</v>
      </c>
      <c r="C376" t="s">
        <v>22</v>
      </c>
      <c r="D376" t="s">
        <v>23</v>
      </c>
      <c r="E376" t="s">
        <v>55</v>
      </c>
      <c r="F376" t="s">
        <v>30</v>
      </c>
      <c r="G376">
        <f t="shared" si="22"/>
        <v>1</v>
      </c>
      <c r="H376" t="s">
        <v>19</v>
      </c>
      <c r="I376">
        <v>7</v>
      </c>
      <c r="J376">
        <v>16</v>
      </c>
      <c r="K376" t="s">
        <v>42</v>
      </c>
      <c r="L376">
        <v>6151</v>
      </c>
      <c r="M376">
        <v>14.4</v>
      </c>
      <c r="N376" t="str">
        <f t="shared" si="20"/>
        <v>Medium</v>
      </c>
      <c r="O376">
        <f t="shared" si="23"/>
        <v>3</v>
      </c>
    </row>
    <row r="377" spans="1:15" x14ac:dyDescent="0.25">
      <c r="A377" t="s">
        <v>87</v>
      </c>
      <c r="B377">
        <f t="shared" si="21"/>
        <v>201903</v>
      </c>
      <c r="C377" t="s">
        <v>22</v>
      </c>
      <c r="D377" t="s">
        <v>23</v>
      </c>
      <c r="E377" t="s">
        <v>29</v>
      </c>
      <c r="F377" t="s">
        <v>30</v>
      </c>
      <c r="G377">
        <f t="shared" si="22"/>
        <v>1</v>
      </c>
      <c r="H377" t="s">
        <v>19</v>
      </c>
      <c r="I377">
        <v>4</v>
      </c>
      <c r="J377">
        <v>21</v>
      </c>
      <c r="K377" t="s">
        <v>27</v>
      </c>
      <c r="L377">
        <v>12242</v>
      </c>
      <c r="M377">
        <v>6.6</v>
      </c>
      <c r="N377" t="str">
        <f t="shared" si="20"/>
        <v>Short</v>
      </c>
      <c r="O377">
        <f t="shared" si="23"/>
        <v>2</v>
      </c>
    </row>
    <row r="378" spans="1:15" x14ac:dyDescent="0.25">
      <c r="A378" t="s">
        <v>85</v>
      </c>
      <c r="B378">
        <f t="shared" si="21"/>
        <v>201903</v>
      </c>
      <c r="C378" t="s">
        <v>61</v>
      </c>
      <c r="D378" t="s">
        <v>15</v>
      </c>
      <c r="E378" t="s">
        <v>62</v>
      </c>
      <c r="F378" t="s">
        <v>25</v>
      </c>
      <c r="G378">
        <f t="shared" si="22"/>
        <v>4</v>
      </c>
      <c r="H378" t="s">
        <v>82</v>
      </c>
      <c r="I378">
        <v>10</v>
      </c>
      <c r="J378">
        <v>8</v>
      </c>
      <c r="K378" t="s">
        <v>33</v>
      </c>
      <c r="L378">
        <v>3807</v>
      </c>
      <c r="M378">
        <v>2.2999999999999998</v>
      </c>
      <c r="N378" t="str">
        <f t="shared" si="20"/>
        <v>Very Short</v>
      </c>
      <c r="O378">
        <f t="shared" si="23"/>
        <v>1</v>
      </c>
    </row>
    <row r="379" spans="1:15" x14ac:dyDescent="0.25">
      <c r="A379" t="s">
        <v>40</v>
      </c>
      <c r="B379">
        <f t="shared" si="21"/>
        <v>201906</v>
      </c>
      <c r="C379" t="s">
        <v>22</v>
      </c>
      <c r="D379" t="s">
        <v>23</v>
      </c>
      <c r="E379" t="s">
        <v>46</v>
      </c>
      <c r="F379" t="s">
        <v>18</v>
      </c>
      <c r="G379">
        <f t="shared" si="22"/>
        <v>2</v>
      </c>
      <c r="H379" t="s">
        <v>19</v>
      </c>
      <c r="I379">
        <v>12</v>
      </c>
      <c r="J379">
        <v>21</v>
      </c>
      <c r="K379" t="s">
        <v>27</v>
      </c>
      <c r="L379">
        <v>12609</v>
      </c>
      <c r="M379">
        <v>15.2</v>
      </c>
      <c r="N379" t="str">
        <f t="shared" si="20"/>
        <v>Medium</v>
      </c>
      <c r="O379">
        <f t="shared" si="23"/>
        <v>3</v>
      </c>
    </row>
    <row r="380" spans="1:15" x14ac:dyDescent="0.25">
      <c r="A380" t="s">
        <v>21</v>
      </c>
      <c r="B380">
        <f t="shared" si="21"/>
        <v>201903</v>
      </c>
      <c r="C380" t="s">
        <v>22</v>
      </c>
      <c r="D380" t="s">
        <v>23</v>
      </c>
      <c r="E380" t="s">
        <v>29</v>
      </c>
      <c r="F380" t="s">
        <v>30</v>
      </c>
      <c r="G380">
        <f t="shared" si="22"/>
        <v>1</v>
      </c>
      <c r="H380" t="s">
        <v>19</v>
      </c>
      <c r="I380">
        <v>19</v>
      </c>
      <c r="J380">
        <v>6</v>
      </c>
      <c r="K380" t="s">
        <v>59</v>
      </c>
      <c r="L380">
        <v>13082</v>
      </c>
      <c r="M380">
        <v>12.6</v>
      </c>
      <c r="N380" t="str">
        <f t="shared" si="20"/>
        <v>Medium</v>
      </c>
      <c r="O380">
        <f t="shared" si="23"/>
        <v>3</v>
      </c>
    </row>
    <row r="381" spans="1:15" x14ac:dyDescent="0.25">
      <c r="A381" t="s">
        <v>91</v>
      </c>
      <c r="B381">
        <f t="shared" si="21"/>
        <v>201903</v>
      </c>
      <c r="C381" t="s">
        <v>16</v>
      </c>
      <c r="D381" t="s">
        <v>71</v>
      </c>
      <c r="E381" t="s">
        <v>86</v>
      </c>
      <c r="F381" t="s">
        <v>30</v>
      </c>
      <c r="G381">
        <f t="shared" si="22"/>
        <v>1</v>
      </c>
      <c r="H381" t="s">
        <v>19</v>
      </c>
      <c r="I381">
        <v>10</v>
      </c>
      <c r="J381">
        <v>22</v>
      </c>
      <c r="K381" t="s">
        <v>27</v>
      </c>
      <c r="L381">
        <v>13817</v>
      </c>
      <c r="M381">
        <v>11.5</v>
      </c>
      <c r="N381" t="str">
        <f t="shared" si="20"/>
        <v>Medium</v>
      </c>
      <c r="O381">
        <f t="shared" si="23"/>
        <v>3</v>
      </c>
    </row>
    <row r="382" spans="1:15" x14ac:dyDescent="0.25">
      <c r="A382" t="s">
        <v>36</v>
      </c>
      <c r="B382">
        <f t="shared" si="21"/>
        <v>201906</v>
      </c>
      <c r="C382" t="s">
        <v>22</v>
      </c>
      <c r="D382" t="s">
        <v>23</v>
      </c>
      <c r="E382" t="s">
        <v>99</v>
      </c>
      <c r="F382" t="s">
        <v>18</v>
      </c>
      <c r="G382">
        <f t="shared" si="22"/>
        <v>2</v>
      </c>
      <c r="H382" t="s">
        <v>19</v>
      </c>
      <c r="I382">
        <v>19</v>
      </c>
      <c r="J382">
        <v>12</v>
      </c>
      <c r="K382" t="s">
        <v>20</v>
      </c>
      <c r="L382">
        <v>12646</v>
      </c>
      <c r="M382">
        <v>30.3</v>
      </c>
      <c r="N382" t="str">
        <f t="shared" si="20"/>
        <v>Very Long</v>
      </c>
      <c r="O382">
        <f t="shared" si="23"/>
        <v>5</v>
      </c>
    </row>
    <row r="383" spans="1:15" x14ac:dyDescent="0.25">
      <c r="A383" t="s">
        <v>85</v>
      </c>
      <c r="B383">
        <f t="shared" si="21"/>
        <v>201903</v>
      </c>
      <c r="C383" t="s">
        <v>47</v>
      </c>
      <c r="D383" t="s">
        <v>48</v>
      </c>
      <c r="E383" t="s">
        <v>49</v>
      </c>
      <c r="F383" t="s">
        <v>25</v>
      </c>
      <c r="G383">
        <f t="shared" si="22"/>
        <v>4</v>
      </c>
      <c r="H383" t="s">
        <v>19</v>
      </c>
      <c r="I383">
        <v>0</v>
      </c>
      <c r="J383">
        <v>22</v>
      </c>
      <c r="K383" t="s">
        <v>33</v>
      </c>
      <c r="L383">
        <v>2017</v>
      </c>
      <c r="M383">
        <v>1.4</v>
      </c>
      <c r="N383" t="str">
        <f t="shared" si="20"/>
        <v>Very Short</v>
      </c>
      <c r="O383">
        <f t="shared" si="23"/>
        <v>1</v>
      </c>
    </row>
    <row r="384" spans="1:15" x14ac:dyDescent="0.25">
      <c r="A384" t="s">
        <v>93</v>
      </c>
      <c r="B384">
        <f t="shared" si="21"/>
        <v>201905</v>
      </c>
      <c r="C384" t="s">
        <v>15</v>
      </c>
      <c r="D384" t="s">
        <v>16</v>
      </c>
      <c r="E384" t="s">
        <v>109</v>
      </c>
      <c r="F384" t="s">
        <v>18</v>
      </c>
      <c r="G384">
        <f t="shared" si="22"/>
        <v>2</v>
      </c>
      <c r="H384" t="s">
        <v>19</v>
      </c>
      <c r="I384">
        <v>7</v>
      </c>
      <c r="J384">
        <v>12</v>
      </c>
      <c r="K384" t="s">
        <v>20</v>
      </c>
      <c r="L384">
        <v>9416</v>
      </c>
      <c r="M384">
        <v>19.899999999999999</v>
      </c>
      <c r="N384" t="str">
        <f t="shared" si="20"/>
        <v>Medium</v>
      </c>
      <c r="O384">
        <f t="shared" si="23"/>
        <v>3</v>
      </c>
    </row>
    <row r="385" spans="1:15" x14ac:dyDescent="0.25">
      <c r="A385" t="s">
        <v>58</v>
      </c>
      <c r="B385">
        <f t="shared" si="21"/>
        <v>201906</v>
      </c>
      <c r="C385" t="s">
        <v>22</v>
      </c>
      <c r="D385" t="s">
        <v>23</v>
      </c>
      <c r="E385" t="s">
        <v>29</v>
      </c>
      <c r="F385" t="s">
        <v>30</v>
      </c>
      <c r="G385">
        <f t="shared" si="22"/>
        <v>1</v>
      </c>
      <c r="H385" t="s">
        <v>19</v>
      </c>
      <c r="I385">
        <v>19</v>
      </c>
      <c r="J385">
        <v>8</v>
      </c>
      <c r="K385" t="s">
        <v>59</v>
      </c>
      <c r="L385">
        <v>11200</v>
      </c>
      <c r="M385">
        <v>10.5</v>
      </c>
      <c r="N385" t="str">
        <f t="shared" si="20"/>
        <v>Medium</v>
      </c>
      <c r="O385">
        <f t="shared" si="23"/>
        <v>3</v>
      </c>
    </row>
    <row r="386" spans="1:15" x14ac:dyDescent="0.25">
      <c r="A386" t="s">
        <v>68</v>
      </c>
      <c r="B386">
        <f t="shared" si="21"/>
        <v>201905</v>
      </c>
      <c r="C386" t="s">
        <v>61</v>
      </c>
      <c r="D386" t="s">
        <v>15</v>
      </c>
      <c r="E386" t="s">
        <v>62</v>
      </c>
      <c r="F386" t="s">
        <v>25</v>
      </c>
      <c r="G386">
        <f t="shared" si="22"/>
        <v>4</v>
      </c>
      <c r="H386" t="s">
        <v>19</v>
      </c>
      <c r="I386">
        <v>15</v>
      </c>
      <c r="J386">
        <v>13</v>
      </c>
      <c r="K386" t="s">
        <v>50</v>
      </c>
      <c r="L386">
        <v>3597</v>
      </c>
      <c r="M386">
        <v>2.2999999999999998</v>
      </c>
      <c r="N386" t="str">
        <f t="shared" ref="N386:N387" si="24">IF(M386 &lt; 5, "Very Short",
    IF(M386 &lt; 10, "Short",
        IF(M386 &lt; 20, "Medium",
            IF(M386 &lt; 30, "Long", "Very Long")
        )
    )
)</f>
        <v>Very Short</v>
      </c>
      <c r="O386">
        <f t="shared" si="23"/>
        <v>1</v>
      </c>
    </row>
    <row r="387" spans="1:15" x14ac:dyDescent="0.25">
      <c r="A387" t="s">
        <v>21</v>
      </c>
      <c r="B387">
        <f t="shared" ref="B387" si="25">YEAR(A387) * 100 + MONTH(A387)</f>
        <v>201903</v>
      </c>
      <c r="C387" t="s">
        <v>22</v>
      </c>
      <c r="D387" t="s">
        <v>23</v>
      </c>
      <c r="E387" t="s">
        <v>84</v>
      </c>
      <c r="F387" t="s">
        <v>30</v>
      </c>
      <c r="G387">
        <f t="shared" ref="G387" si="26">IF(F387="1 stop", 1, IF(F387="2 stops", 2, IF(F387="3 stops", 3, 4)))</f>
        <v>1</v>
      </c>
      <c r="H387" t="s">
        <v>19</v>
      </c>
      <c r="I387">
        <v>6</v>
      </c>
      <c r="J387">
        <v>5</v>
      </c>
      <c r="K387" t="s">
        <v>20</v>
      </c>
      <c r="L387">
        <v>9790</v>
      </c>
      <c r="M387">
        <v>25.6</v>
      </c>
      <c r="N387" t="str">
        <f t="shared" si="24"/>
        <v>Long</v>
      </c>
      <c r="O387">
        <f t="shared" ref="O387" si="27">IF(M387 &lt; 5, 1,
    IF(M387 &lt; 10, 2,
        IF(M387 &lt; 20, 3,
            IF(M387 &lt; 30, 4, 5)
        )
    )
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Natisya Abdul Yazid</dc:creator>
  <cp:lastModifiedBy>Nur Natisya Abdul Yazid</cp:lastModifiedBy>
  <dcterms:created xsi:type="dcterms:W3CDTF">2024-01-10T05:12:11Z</dcterms:created>
  <dcterms:modified xsi:type="dcterms:W3CDTF">2024-01-10T05:29:17Z</dcterms:modified>
</cp:coreProperties>
</file>