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Studie informatiekunde\master\master project\project\"/>
    </mc:Choice>
  </mc:AlternateContent>
  <xr:revisionPtr revIDLastSave="0" documentId="13_ncr:1_{EFAD2AB4-A2DC-43C8-B0D9-D91A9E15F159}" xr6:coauthVersionLast="45" xr6:coauthVersionMax="45" xr10:uidLastSave="{00000000-0000-0000-0000-000000000000}"/>
  <bookViews>
    <workbookView xWindow="-120" yWindow="-120" windowWidth="29040" windowHeight="15840" xr2:uid="{6E337772-F623-457A-991E-BAA25431AF3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 l="1"/>
  <c r="I2" i="1" l="1"/>
  <c r="I3" i="1"/>
  <c r="I5" i="1"/>
  <c r="I6" i="1"/>
  <c r="I10" i="1"/>
  <c r="I12" i="1"/>
  <c r="I14" i="1"/>
  <c r="F3" i="1" l="1"/>
  <c r="F4" i="1"/>
  <c r="F5" i="1"/>
  <c r="F6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<sst xmlns="http://schemas.openxmlformats.org/spreadsheetml/2006/main" count="45" uniqueCount="35">
  <si>
    <t>Idiom 1</t>
  </si>
  <si>
    <t>regen</t>
  </si>
  <si>
    <t>drup</t>
  </si>
  <si>
    <t>hemelwater</t>
  </si>
  <si>
    <t>neerslag</t>
  </si>
  <si>
    <t>sneeuw</t>
  </si>
  <si>
    <t>hagel</t>
  </si>
  <si>
    <t>storm</t>
  </si>
  <si>
    <t>spat</t>
  </si>
  <si>
    <t>druppel</t>
  </si>
  <si>
    <t>droppel</t>
  </si>
  <si>
    <t>lek</t>
  </si>
  <si>
    <t>spetter</t>
  </si>
  <si>
    <t>regen *0,5* word</t>
  </si>
  <si>
    <t>word *0,5* regen</t>
  </si>
  <si>
    <t>drup *0,5* word</t>
  </si>
  <si>
    <t>word *0,5* drup</t>
  </si>
  <si>
    <t>tot. Combi</t>
  </si>
  <si>
    <t>word 1</t>
  </si>
  <si>
    <t>word 2</t>
  </si>
  <si>
    <t>tot word 1</t>
  </si>
  <si>
    <t>regen *0,5* drup</t>
  </si>
  <si>
    <t>drup *0,5* regen</t>
  </si>
  <si>
    <t>tot. Word 2</t>
  </si>
  <si>
    <t>total n-n-pairs</t>
  </si>
  <si>
    <t>FIXEDNESS</t>
  </si>
  <si>
    <t>kunnen uit 1gms_total freq list / dict</t>
  </si>
  <si>
    <t>kunnen uit 5gms_total freq list / dict (is met max 4 woorden ertussen, kijken of dit goed is, hoe haal ik dubbele weg?)</t>
  </si>
  <si>
    <t>Uitrekenen, wat te doen met die die nu 0 zijn, die zijn eigenlijk undefined door log(0)</t>
  </si>
  <si>
    <t>Dit kunnen n-n-pairs of n-v-pairs zijn</t>
  </si>
  <si>
    <t>Gebruik python word-embeddings</t>
  </si>
  <si>
    <t>PMI - here</t>
  </si>
  <si>
    <t>PMI - script (met 0,4 
afstand, doet meteen 
beide volgordes)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</si>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</sst>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888888"/>
      <name val="Arial"/>
      <family val="2"/>
    </font>
    <font>
      <sz val="9"/>
      <name val="Courier New"/>
      <family val="3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/>
    <xf numFmtId="0" fontId="0" fillId="3" borderId="1" xfId="0" applyFill="1" applyBorder="1"/>
    <xf numFmtId="0" fontId="0" fillId="3" borderId="1" xfId="0" applyFill="1" applyBorder="1" applyAlignment="1"/>
    <xf numFmtId="0" fontId="0" fillId="4" borderId="1" xfId="0" applyFill="1" applyBorder="1"/>
    <xf numFmtId="0" fontId="0" fillId="4" borderId="1" xfId="0" applyFill="1" applyBorder="1" applyAlignment="1"/>
    <xf numFmtId="0" fontId="0" fillId="5" borderId="1" xfId="0" applyFill="1" applyBorder="1"/>
    <xf numFmtId="0" fontId="1" fillId="0" borderId="0" xfId="0" applyFont="1"/>
    <xf numFmtId="3" fontId="2" fillId="6" borderId="1" xfId="0" applyNumberFormat="1" applyFont="1" applyFill="1" applyBorder="1" applyAlignment="1">
      <alignment horizontal="right" vertical="center"/>
    </xf>
    <xf numFmtId="0" fontId="0" fillId="7" borderId="1" xfId="0" applyFill="1" applyBorder="1"/>
    <xf numFmtId="3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1" xfId="0" applyNumberFormat="1" applyFill="1" applyBorder="1"/>
    <xf numFmtId="0" fontId="3" fillId="2" borderId="1" xfId="0" applyNumberFormat="1" applyFont="1" applyFill="1" applyBorder="1"/>
    <xf numFmtId="0" fontId="0" fillId="2" borderId="1" xfId="0" applyNumberFormat="1" applyFill="1" applyBorder="1" applyAlignment="1">
      <alignment wrapText="1"/>
    </xf>
    <xf numFmtId="0" fontId="0" fillId="0" borderId="4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1628-8DFE-47FA-90C4-67E2D6B30FE0}">
  <dimension ref="A1:M41"/>
  <sheetViews>
    <sheetView tabSelected="1" zoomScale="80" zoomScaleNormal="80" workbookViewId="0">
      <selection activeCell="C16" sqref="C16:I16"/>
    </sheetView>
  </sheetViews>
  <sheetFormatPr defaultRowHeight="15" x14ac:dyDescent="0.25"/>
  <cols>
    <col min="1" max="1" width="32.5703125" customWidth="1"/>
    <col min="2" max="2" width="32.42578125" customWidth="1"/>
    <col min="3" max="3" width="14.7109375" customWidth="1"/>
    <col min="4" max="4" width="33" customWidth="1"/>
    <col min="5" max="5" width="55.42578125" customWidth="1"/>
    <col min="6" max="8" width="13.85546875" customWidth="1"/>
    <col min="9" max="9" width="31.42578125" customWidth="1"/>
    <col min="10" max="10" width="27.5703125" style="13" customWidth="1"/>
    <col min="13" max="13" width="28.42578125" customWidth="1"/>
  </cols>
  <sheetData>
    <row r="1" spans="1:13" ht="45" x14ac:dyDescent="0.25">
      <c r="A1" s="27" t="s">
        <v>0</v>
      </c>
      <c r="B1" s="2" t="s">
        <v>18</v>
      </c>
      <c r="C1" s="2" t="s">
        <v>19</v>
      </c>
      <c r="D1" s="2" t="s">
        <v>13</v>
      </c>
      <c r="E1" s="2" t="s">
        <v>14</v>
      </c>
      <c r="F1" s="2" t="s">
        <v>17</v>
      </c>
      <c r="G1" s="2" t="s">
        <v>20</v>
      </c>
      <c r="H1" s="2" t="s">
        <v>23</v>
      </c>
      <c r="I1" s="2" t="s">
        <v>31</v>
      </c>
      <c r="J1" s="17" t="s">
        <v>32</v>
      </c>
      <c r="M1" s="2" t="s">
        <v>24</v>
      </c>
    </row>
    <row r="2" spans="1:13" x14ac:dyDescent="0.25">
      <c r="A2" s="27"/>
      <c r="B2" s="27" t="s">
        <v>2</v>
      </c>
      <c r="C2" s="11" t="s">
        <v>8</v>
      </c>
      <c r="D2" s="1">
        <v>4</v>
      </c>
      <c r="E2" s="1">
        <v>161</v>
      </c>
      <c r="F2" s="6">
        <f>D2+E2</f>
        <v>165</v>
      </c>
      <c r="G2" s="4">
        <v>348</v>
      </c>
      <c r="H2" s="4">
        <v>762</v>
      </c>
      <c r="I2" s="8">
        <f>LOG10(($M$2*F2)/(G2*H2))</f>
        <v>4.6912643951616424</v>
      </c>
      <c r="J2" s="14">
        <v>3.0342674833607601</v>
      </c>
      <c r="M2" s="10">
        <v>78943189</v>
      </c>
    </row>
    <row r="3" spans="1:13" x14ac:dyDescent="0.25">
      <c r="A3" s="27"/>
      <c r="B3" s="27"/>
      <c r="C3" s="11" t="s">
        <v>9</v>
      </c>
      <c r="D3" s="1">
        <v>22</v>
      </c>
      <c r="E3" s="1">
        <v>163</v>
      </c>
      <c r="F3" s="6">
        <f t="shared" ref="F3:F12" si="0">D3+E3</f>
        <v>185</v>
      </c>
      <c r="G3" s="4">
        <v>348</v>
      </c>
      <c r="H3" s="4">
        <v>5621</v>
      </c>
      <c r="I3" s="8">
        <f>LOG10(($M$2*F3)/(G3*H3))</f>
        <v>3.8730935653974128</v>
      </c>
      <c r="J3" s="14">
        <v>1.8482355147212199</v>
      </c>
      <c r="M3" s="9"/>
    </row>
    <row r="4" spans="1:13" x14ac:dyDescent="0.25">
      <c r="A4" s="27"/>
      <c r="B4" s="27"/>
      <c r="C4" s="11" t="s">
        <v>10</v>
      </c>
      <c r="D4" s="1">
        <v>0</v>
      </c>
      <c r="E4" s="1">
        <v>0</v>
      </c>
      <c r="F4" s="6">
        <f t="shared" si="0"/>
        <v>0</v>
      </c>
      <c r="G4" s="4">
        <v>348</v>
      </c>
      <c r="H4" s="4">
        <v>7</v>
      </c>
      <c r="I4" s="8">
        <v>0</v>
      </c>
      <c r="J4" s="14">
        <v>0</v>
      </c>
    </row>
    <row r="5" spans="1:13" x14ac:dyDescent="0.25">
      <c r="A5" s="27"/>
      <c r="B5" s="27"/>
      <c r="C5" s="11" t="s">
        <v>11</v>
      </c>
      <c r="D5" s="1">
        <v>12</v>
      </c>
      <c r="E5" s="1">
        <v>2</v>
      </c>
      <c r="F5" s="6">
        <f t="shared" si="0"/>
        <v>14</v>
      </c>
      <c r="G5" s="4">
        <v>348</v>
      </c>
      <c r="H5" s="4">
        <v>9002</v>
      </c>
      <c r="I5" s="8">
        <f>LOG10(($M$2*F5)/(G5*H5))</f>
        <v>2.5475244493631144</v>
      </c>
      <c r="J5" s="14">
        <v>0.51188833798294198</v>
      </c>
    </row>
    <row r="6" spans="1:13" x14ac:dyDescent="0.25">
      <c r="A6" s="27"/>
      <c r="B6" s="27"/>
      <c r="C6" s="11" t="s">
        <v>12</v>
      </c>
      <c r="D6" s="1">
        <v>1</v>
      </c>
      <c r="E6" s="1">
        <v>2</v>
      </c>
      <c r="F6" s="6">
        <f t="shared" si="0"/>
        <v>3</v>
      </c>
      <c r="G6" s="4">
        <v>348</v>
      </c>
      <c r="H6" s="4">
        <v>381</v>
      </c>
      <c r="I6" s="8">
        <f>LOG10(($M$2*F6)/(G6*H6))</f>
        <v>3.2519317013313795</v>
      </c>
      <c r="J6" s="15">
        <v>0</v>
      </c>
    </row>
    <row r="7" spans="1:13" x14ac:dyDescent="0.25">
      <c r="A7" s="27"/>
      <c r="B7" s="2" t="s">
        <v>18</v>
      </c>
      <c r="C7" s="2" t="s">
        <v>19</v>
      </c>
      <c r="D7" s="2" t="s">
        <v>15</v>
      </c>
      <c r="E7" s="2" t="s">
        <v>16</v>
      </c>
      <c r="F7" s="2" t="s">
        <v>17</v>
      </c>
      <c r="G7" s="2" t="s">
        <v>20</v>
      </c>
      <c r="H7" s="2" t="s">
        <v>23</v>
      </c>
      <c r="I7" s="2"/>
      <c r="J7" s="16"/>
    </row>
    <row r="8" spans="1:13" x14ac:dyDescent="0.25">
      <c r="A8" s="27"/>
      <c r="B8" s="27" t="s">
        <v>1</v>
      </c>
      <c r="C8" s="11" t="s">
        <v>3</v>
      </c>
      <c r="D8" s="1">
        <v>0</v>
      </c>
      <c r="E8" s="1">
        <v>0</v>
      </c>
      <c r="F8" s="1">
        <f t="shared" si="0"/>
        <v>0</v>
      </c>
      <c r="G8" s="4">
        <v>32113</v>
      </c>
      <c r="H8" s="4">
        <v>184</v>
      </c>
      <c r="I8" s="8">
        <v>0</v>
      </c>
      <c r="J8" s="14">
        <v>0</v>
      </c>
    </row>
    <row r="9" spans="1:13" x14ac:dyDescent="0.25">
      <c r="A9" s="27"/>
      <c r="B9" s="27"/>
      <c r="C9" s="11" t="s">
        <v>4</v>
      </c>
      <c r="D9" s="1">
        <v>0</v>
      </c>
      <c r="E9" s="1">
        <v>0</v>
      </c>
      <c r="F9" s="6">
        <f t="shared" si="0"/>
        <v>0</v>
      </c>
      <c r="G9" s="4">
        <v>32113</v>
      </c>
      <c r="H9" s="4">
        <v>4205</v>
      </c>
      <c r="I9" s="8">
        <v>0</v>
      </c>
      <c r="J9" s="14">
        <v>0</v>
      </c>
    </row>
    <row r="10" spans="1:13" x14ac:dyDescent="0.25">
      <c r="A10" s="27"/>
      <c r="B10" s="27"/>
      <c r="C10" s="11" t="s">
        <v>5</v>
      </c>
      <c r="D10" s="1">
        <v>2</v>
      </c>
      <c r="E10" s="1">
        <v>0</v>
      </c>
      <c r="F10" s="6">
        <f t="shared" si="0"/>
        <v>2</v>
      </c>
      <c r="G10" s="4">
        <v>32113</v>
      </c>
      <c r="H10" s="4">
        <v>16640</v>
      </c>
      <c r="I10" s="8">
        <f>LOG10(($M$2*F10)/(G10*H10))</f>
        <v>-0.5294895393569139</v>
      </c>
      <c r="J10" s="14">
        <v>0</v>
      </c>
    </row>
    <row r="11" spans="1:13" x14ac:dyDescent="0.25">
      <c r="A11" s="27"/>
      <c r="B11" s="27"/>
      <c r="C11" s="11" t="s">
        <v>6</v>
      </c>
      <c r="D11" s="1">
        <v>0</v>
      </c>
      <c r="E11" s="1">
        <v>0</v>
      </c>
      <c r="F11" s="6">
        <f t="shared" si="0"/>
        <v>0</v>
      </c>
      <c r="G11" s="4">
        <v>32113</v>
      </c>
      <c r="H11" s="4">
        <v>1316</v>
      </c>
      <c r="I11" s="8">
        <v>0</v>
      </c>
      <c r="J11" s="14">
        <v>0</v>
      </c>
    </row>
    <row r="12" spans="1:13" x14ac:dyDescent="0.25">
      <c r="A12" s="27"/>
      <c r="B12" s="27"/>
      <c r="C12" s="11" t="s">
        <v>7</v>
      </c>
      <c r="D12" s="1">
        <v>1</v>
      </c>
      <c r="E12" s="1">
        <v>0</v>
      </c>
      <c r="F12" s="6">
        <f t="shared" si="0"/>
        <v>1</v>
      </c>
      <c r="G12" s="4">
        <v>32113</v>
      </c>
      <c r="H12" s="4">
        <v>12449</v>
      </c>
      <c r="I12" s="8">
        <f>LOG10(($M$2*F12)/(G12*H12))</f>
        <v>-0.70450068000602684</v>
      </c>
      <c r="J12" s="14">
        <v>0</v>
      </c>
    </row>
    <row r="13" spans="1:13" x14ac:dyDescent="0.25">
      <c r="A13" s="27"/>
      <c r="B13" s="2" t="s">
        <v>1</v>
      </c>
      <c r="C13" s="2" t="s">
        <v>2</v>
      </c>
      <c r="D13" s="2" t="s">
        <v>21</v>
      </c>
      <c r="E13" s="2" t="s">
        <v>22</v>
      </c>
      <c r="F13" s="3" t="s">
        <v>17</v>
      </c>
      <c r="G13" s="3" t="s">
        <v>20</v>
      </c>
      <c r="H13" s="2" t="s">
        <v>23</v>
      </c>
      <c r="I13" s="8">
        <v>0</v>
      </c>
      <c r="J13" s="14">
        <v>0</v>
      </c>
    </row>
    <row r="14" spans="1:13" x14ac:dyDescent="0.25">
      <c r="A14" s="27"/>
      <c r="B14" s="1"/>
      <c r="C14" s="1"/>
      <c r="D14" s="1">
        <v>177</v>
      </c>
      <c r="E14" s="1">
        <v>16</v>
      </c>
      <c r="F14" s="7">
        <v>193</v>
      </c>
      <c r="G14" s="5">
        <v>32113</v>
      </c>
      <c r="H14" s="4">
        <v>348</v>
      </c>
      <c r="I14" s="8">
        <f>LOG10(($M$2*F14)/(G14*H14))</f>
        <v>3.134611851995003</v>
      </c>
      <c r="J14" s="14">
        <v>3.3642494197890902</v>
      </c>
    </row>
    <row r="15" spans="1:13" x14ac:dyDescent="0.25">
      <c r="A15" s="27"/>
      <c r="B15" s="29" t="s">
        <v>25</v>
      </c>
      <c r="C15" s="29"/>
      <c r="D15" s="29"/>
      <c r="E15" s="29"/>
      <c r="F15" s="29"/>
      <c r="G15" s="29"/>
      <c r="H15" s="29"/>
      <c r="I15" s="29"/>
      <c r="J15" s="14"/>
    </row>
    <row r="16" spans="1:13" x14ac:dyDescent="0.25">
      <c r="A16" s="28"/>
      <c r="B16" s="1" t="s">
        <v>33</v>
      </c>
      <c r="C16" s="19">
        <f>(I14-AVERAGE(I2:I14))/_xlfn.STDEV.P(I2:I14)</f>
        <v>0.94397028571568176</v>
      </c>
      <c r="D16" s="20"/>
      <c r="E16" s="20"/>
      <c r="F16" s="20"/>
      <c r="G16" s="20"/>
      <c r="H16" s="20"/>
      <c r="I16" s="21"/>
      <c r="J16" s="18"/>
    </row>
    <row r="17" spans="2:9" x14ac:dyDescent="0.25">
      <c r="B17" s="1" t="s">
        <v>34</v>
      </c>
      <c r="C17" s="19">
        <f>(J14-AVERAGE(J2:J14))/_xlfn.STDEV.P(J2:J14)</f>
        <v>2.1623824140876509</v>
      </c>
      <c r="D17" s="20"/>
      <c r="E17" s="20"/>
      <c r="F17" s="20"/>
      <c r="G17" s="20"/>
      <c r="H17" s="20"/>
      <c r="I17" s="21"/>
    </row>
    <row r="19" spans="2:9" x14ac:dyDescent="0.25">
      <c r="B19" s="24" t="s">
        <v>30</v>
      </c>
      <c r="C19" s="24"/>
      <c r="D19" s="24"/>
      <c r="E19" s="24"/>
      <c r="F19" s="24"/>
      <c r="G19" s="24"/>
      <c r="H19" s="24"/>
      <c r="I19" s="24"/>
    </row>
    <row r="21" spans="2:9" x14ac:dyDescent="0.25">
      <c r="B21" s="23" t="s">
        <v>27</v>
      </c>
      <c r="C21" s="23"/>
      <c r="D21" s="23"/>
      <c r="E21" s="23"/>
      <c r="F21" s="23"/>
      <c r="G21" s="23"/>
      <c r="H21" s="23"/>
      <c r="I21" s="23"/>
    </row>
    <row r="23" spans="2:9" x14ac:dyDescent="0.25">
      <c r="B23" s="25" t="s">
        <v>26</v>
      </c>
      <c r="C23" s="25"/>
      <c r="D23" s="25"/>
      <c r="E23" s="25"/>
      <c r="F23" s="25"/>
      <c r="G23" s="25"/>
      <c r="H23" s="25"/>
      <c r="I23" s="25"/>
    </row>
    <row r="25" spans="2:9" x14ac:dyDescent="0.25">
      <c r="B25" s="26" t="s">
        <v>28</v>
      </c>
      <c r="C25" s="26"/>
      <c r="D25" s="26"/>
      <c r="E25" s="26"/>
      <c r="F25" s="26"/>
      <c r="G25" s="26"/>
      <c r="H25" s="26"/>
      <c r="I25" s="26"/>
    </row>
    <row r="27" spans="2:9" x14ac:dyDescent="0.25">
      <c r="B27" s="22" t="s">
        <v>29</v>
      </c>
      <c r="C27" s="22"/>
      <c r="D27" s="22"/>
      <c r="E27" s="22"/>
      <c r="F27" s="22"/>
      <c r="G27" s="22"/>
      <c r="H27" s="22"/>
      <c r="I27" s="22"/>
    </row>
    <row r="41" spans="2:2" x14ac:dyDescent="0.25">
      <c r="B41" s="12"/>
    </row>
  </sheetData>
  <mergeCells count="11">
    <mergeCell ref="A1:A16"/>
    <mergeCell ref="B15:I15"/>
    <mergeCell ref="B8:B12"/>
    <mergeCell ref="B2:B6"/>
    <mergeCell ref="C16:I16"/>
    <mergeCell ref="C17:I17"/>
    <mergeCell ref="B27:I27"/>
    <mergeCell ref="B21:I21"/>
    <mergeCell ref="B19:I19"/>
    <mergeCell ref="B23:I23"/>
    <mergeCell ref="B25:I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Broekmans</dc:creator>
  <cp:lastModifiedBy>Niels Broekmans</cp:lastModifiedBy>
  <dcterms:created xsi:type="dcterms:W3CDTF">2020-09-16T14:05:40Z</dcterms:created>
  <dcterms:modified xsi:type="dcterms:W3CDTF">2020-09-18T15:08:33Z</dcterms:modified>
</cp:coreProperties>
</file>