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hidden" name="Calculations" sheetId="5" r:id="rId8"/>
  </sheets>
  <definedNames>
    <definedName name="SelectedYear">#REF!</definedName>
  </definedNames>
  <calcPr/>
</workbook>
</file>

<file path=xl/sharedStrings.xml><?xml version="1.0" encoding="utf-8"?>
<sst xmlns="http://schemas.openxmlformats.org/spreadsheetml/2006/main" count="541" uniqueCount="147">
  <si>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</si>
  <si>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</si>
  <si>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</si>
  <si>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</si>
  <si>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</si>
  <si>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</si>
  <si>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</si>
  <si>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</si>
  <si>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</si>
  <si>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</si>
  <si>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As a user, I want to sign up, So that my information is stored</t>
  </si>
  <si>
    <t>Create wireframe for front end</t>
  </si>
  <si>
    <t>Harris</t>
  </si>
  <si>
    <t>X</t>
  </si>
  <si>
    <t>Create front end for sign up page</t>
  </si>
  <si>
    <t>Mazda</t>
  </si>
  <si>
    <t>Make front end mobile responsive</t>
  </si>
  <si>
    <t>Create user database</t>
  </si>
  <si>
    <t>Connect database with front end to insert users</t>
  </si>
  <si>
    <t>Test users are inserting correctly to database</t>
  </si>
  <si>
    <t>As an admin, I want to reject new user accounts so that I can prevent them from accessing the full system</t>
  </si>
  <si>
    <t>Create wireframe for admin page</t>
  </si>
  <si>
    <t>Danny</t>
  </si>
  <si>
    <t>Create front end for admin page</t>
  </si>
  <si>
    <t xml:space="preserve">Connect database with front end </t>
  </si>
  <si>
    <t>Code back end for admins to reject unapproved users</t>
  </si>
  <si>
    <t>Test the database entry is being updated when rejected</t>
  </si>
  <si>
    <t>Clinton</t>
  </si>
  <si>
    <t>As a customer, I want to view the catalogue of books, So that I can see if a book is available</t>
  </si>
  <si>
    <t>Create wireframe for catalogue book page</t>
  </si>
  <si>
    <t>Set up code for front end structure to view</t>
  </si>
  <si>
    <t>Set up with back end code to view books</t>
  </si>
  <si>
    <t>Test funcitonality of customer view catalogue of books</t>
  </si>
  <si>
    <t>As an admin, I want to approve new user accounts so that I can grant them more features</t>
  </si>
  <si>
    <t>Code back end for admins to approve unapproved users</t>
  </si>
  <si>
    <t>Test the database entry is being updated when approved</t>
  </si>
  <si>
    <t>As a registered user, I want to sign in, so that I can access my account</t>
  </si>
  <si>
    <t>Create front end for login page</t>
  </si>
  <si>
    <t>Connect database with front end to access users</t>
  </si>
  <si>
    <t>Tessa</t>
  </si>
  <si>
    <t>Test the system is retrieving the correct users</t>
  </si>
  <si>
    <t>SPRINT #2 BACKLOG</t>
  </si>
  <si>
    <t>As a customer, I want to pay for a book, So that I can own it</t>
  </si>
  <si>
    <t>Create wireframes</t>
  </si>
  <si>
    <t>x</t>
  </si>
  <si>
    <t>Create front end for book page</t>
  </si>
  <si>
    <t>Create dummy payment page front end</t>
  </si>
  <si>
    <t>Create transaction microservice</t>
  </si>
  <si>
    <t>Link transaction to transaction table</t>
  </si>
  <si>
    <t>Write unit tests for tasks</t>
  </si>
  <si>
    <t>As a customer, I want to sell used books, So that I can get rid of the book</t>
  </si>
  <si>
    <t>Create wireframe for inventory page</t>
  </si>
  <si>
    <t>Create front-end for selling books page</t>
  </si>
  <si>
    <t>Create front-end functionality for selling books</t>
  </si>
  <si>
    <t>Create back-end functionality for selling used books</t>
  </si>
  <si>
    <t>Create unit tests</t>
  </si>
  <si>
    <t>As a customer, I want to view availability of a book, So that I can purchase it</t>
  </si>
  <si>
    <t>Create wireframe for book page</t>
  </si>
  <si>
    <t>Create front-end for viewing availability of books</t>
  </si>
  <si>
    <t>Create front-end functionality for viewing book availability</t>
  </si>
  <si>
    <t>Create back-end functionality for viewing book availability</t>
  </si>
  <si>
    <t>As a customer, I want to search for books, So that I can find certain books to buy</t>
  </si>
  <si>
    <t>Create Wireframes</t>
  </si>
  <si>
    <t>Create front end page design</t>
  </si>
  <si>
    <t>Create front end page functionality</t>
  </si>
  <si>
    <t>Create back end functionality</t>
  </si>
  <si>
    <t>As a Customer, I want to see my list of transactions , So that I can keep track of my expenses</t>
  </si>
  <si>
    <t>As a customer, I want to view a books description, So that I can know what the book is about</t>
  </si>
  <si>
    <t>As a customer, I want to search a specific category, so that I can view related books</t>
  </si>
  <si>
    <t>As a seller, I want to add a book to the system, so that I can sell it to customers</t>
  </si>
  <si>
    <t>As a customer, I want to log out, so that I can leave</t>
  </si>
  <si>
    <t>As a user, I want to be able to view the cover of a book, So that I can decide if I want to buy it</t>
  </si>
  <si>
    <t>As a admin, I want to edit details of a book, so that It can become accurate</t>
  </si>
  <si>
    <t>SPRINT #3 BACKLOG</t>
  </si>
  <si>
    <t>As a registered customer, I want to sell used books, So that I can give it to another person</t>
  </si>
  <si>
    <t>As a customer, I want to buy mutliple books at the same time, so that I can make a single purchase</t>
  </si>
  <si>
    <t>Create shopping cart model</t>
  </si>
  <si>
    <t>Update front end for cart</t>
  </si>
  <si>
    <t>Create APIs for shopping cart</t>
  </si>
  <si>
    <t>Link shopping cart with transactions</t>
  </si>
  <si>
    <t>Create tests</t>
  </si>
  <si>
    <t>As a customer, I want to buy the same book multiple times at once, so that I can own that book</t>
  </si>
  <si>
    <t>Update front end to allow multiple purchases</t>
  </si>
  <si>
    <t>Link front end with transactions model</t>
  </si>
  <si>
    <t>As a customer, I want to leave a review on a book, So that I can give my thoughts</t>
  </si>
  <si>
    <t>Create review microservice</t>
  </si>
  <si>
    <t>Create frontend design for leaving a review</t>
  </si>
  <si>
    <t>Create frontend functionality for leaving a review</t>
  </si>
  <si>
    <t>Create unit testing</t>
  </si>
  <si>
    <t>As a seller, I want to see my list of books purchsed from me , So that I can keep track of my expenses</t>
  </si>
  <si>
    <t>Create front-end for list of books purchased from seller</t>
  </si>
  <si>
    <t>Create front-end functionality for books purchased from seller</t>
  </si>
  <si>
    <t>Create back-end api for books purchased from seller</t>
  </si>
  <si>
    <t>Create front-end and back-end testing</t>
  </si>
  <si>
    <t>As a user, I want to be able to edit my profile, so that I can keep my details up to date</t>
  </si>
  <si>
    <t>Create profile page</t>
  </si>
  <si>
    <t>Create front-end functionality for editing profile details for user.</t>
  </si>
  <si>
    <t xml:space="preserve">Create api for editing user profile details. </t>
  </si>
  <si>
    <t>Create front-end testing for editing user details</t>
  </si>
  <si>
    <t>sd</t>
  </si>
  <si>
    <t>SPRINT #4 BACKLOG</t>
  </si>
  <si>
    <t>As a seller, I want to see my list of books purchased from me , So that I can keep track of my expenses</t>
  </si>
  <si>
    <t>As an admin, I want to be able to download a report of all sales in a period of time, So that I can analyse them</t>
  </si>
  <si>
    <t>Create frontend report menu</t>
  </si>
  <si>
    <t>Frontend functionality</t>
  </si>
  <si>
    <t>Backend report API</t>
  </si>
  <si>
    <t>Unit tests</t>
  </si>
  <si>
    <t>As a customer, I want to leave a review on a seller, so that I can portray my experience</t>
  </si>
  <si>
    <t>Create seller page front end</t>
  </si>
  <si>
    <t>Create seller reviews microservice</t>
  </si>
  <si>
    <t>Update front end to display reviews</t>
  </si>
  <si>
    <t>Test review on seller</t>
  </si>
  <si>
    <t>As a user, I want to be able to update my password, So that I can keep my account secure</t>
  </si>
  <si>
    <t>Create update password page for front end</t>
  </si>
  <si>
    <t>Update database for new password</t>
  </si>
  <si>
    <t>Test new password updates password</t>
  </si>
  <si>
    <t>As a customer, I want to share a book, so that I can give other people the chance to read it</t>
  </si>
  <si>
    <t>Create share book front end page</t>
  </si>
  <si>
    <t>Create share book backend functionality</t>
  </si>
  <si>
    <t>Test share functionality</t>
  </si>
  <si>
    <t>As a customer, I want to contact the admin, so that I can communicate</t>
  </si>
  <si>
    <t>Create front-end for user contacting admin</t>
  </si>
  <si>
    <t>Create front-end functionality for user contacting admin</t>
  </si>
  <si>
    <t>Create back-end functionality for user contacting admin</t>
  </si>
  <si>
    <t xml:space="preserve">As an registered customer, I want to be able to cancel my order within 2 hours, So that I can undo the purchase </t>
  </si>
  <si>
    <t>Create cancel order button in transactions</t>
  </si>
  <si>
    <t>Frontend functionality for canceling</t>
  </si>
  <si>
    <t>Update database on deletion</t>
  </si>
  <si>
    <t>As a admin, I want to moderate user reviews, so that I can maintain a clean environment</t>
  </si>
  <si>
    <t>Create admin review list</t>
  </si>
  <si>
    <t>Backend delete post endpoint</t>
  </si>
  <si>
    <t>As a customer, I want to use paypal as a payment gateway, so that I can purchase the book</t>
  </si>
  <si>
    <t>Link payment page with paypal services</t>
  </si>
  <si>
    <t>As a admin, I want to block a user, so that I can stop them from accessing the website</t>
  </si>
  <si>
    <t>Create front-end for blocking a user</t>
  </si>
  <si>
    <t>Create front-end functionality for blocking a user</t>
  </si>
  <si>
    <t>Create back-end functionality for blocking a user</t>
  </si>
  <si>
    <t>As a customer, I want to search books based on seller, so that I can narrow down my search</t>
  </si>
  <si>
    <t>Create front-end for searching books based on seller</t>
  </si>
  <si>
    <t>Create front-end functionality to search books based on seller</t>
  </si>
  <si>
    <t>Create back end functionality for searching books based on seller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</si>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</sst>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b/>
      <sz val="11.0"/>
      <color theme="0"/>
      <name val="Calibri"/>
    </font>
    <font>
      <color theme="1"/>
      <name val="Libre Franklin"/>
    </font>
    <font>
      <sz val="16.0"/>
      <color rgb="FF3F3F3F"/>
      <name val="Arial"/>
    </font>
    <font>
      <b/>
      <sz val="11.0"/>
      <color rgb="FFFFFFFF"/>
      <name val="Arial"/>
    </font>
    <font/>
    <font>
      <sz val="11.0"/>
      <color rgb="FF3A8D50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</fills>
  <borders count="3">
    <border/>
    <border>
      <left/>
      <right/>
      <top style="thin">
        <color rgb="FFD8D8D8"/>
      </top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horizontal="right" vertical="center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center" vertical="center"/>
    </xf>
    <xf borderId="0" fillId="3" fontId="6" numFmtId="0" xfId="0" applyAlignment="1" applyFill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0" fillId="3" fontId="6" numFmtId="164" xfId="0" applyAlignment="1" applyFont="1" applyNumberFormat="1">
      <alignment shrinkToFit="0" vertical="center" wrapText="1"/>
    </xf>
    <xf borderId="0" fillId="3" fontId="6" numFmtId="164" xfId="0" applyAlignment="1" applyFont="1" applyNumberFormat="1">
      <alignment horizontal="center" shrinkToFit="0" vertical="center" wrapText="1"/>
    </xf>
    <xf borderId="0" fillId="3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164" xfId="0" applyAlignment="1" applyFont="1" applyNumberFormat="1">
      <alignment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0" fillId="3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3" fontId="6" numFmtId="0" xfId="0" applyAlignment="1" applyFont="1">
      <alignment vertical="center"/>
    </xf>
    <xf borderId="0" fillId="0" fontId="0" numFmtId="0" xfId="0" applyAlignment="1" applyFont="1">
      <alignment horizontal="right" shrinkToFit="0" vertical="center" wrapText="1"/>
    </xf>
    <xf borderId="0" fillId="0" fontId="0" numFmtId="0" xfId="0" applyAlignment="1" applyFont="1">
      <alignment horizontal="right" vertical="center"/>
    </xf>
    <xf borderId="0" fillId="0" fontId="7" numFmtId="0" xfId="0" applyAlignment="1" applyFont="1">
      <alignment readingOrder="0" vertical="bottom"/>
    </xf>
    <xf borderId="1" fillId="2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164" xfId="0" applyAlignment="1" applyFont="1" applyNumberFormat="1">
      <alignment readingOrder="0" shrinkToFit="0" vertical="center" wrapText="1"/>
    </xf>
    <xf borderId="0" fillId="3" fontId="6" numFmtId="164" xfId="0" applyAlignment="1" applyFont="1" applyNumberFormat="1">
      <alignment readingOrder="0" shrinkToFit="0" vertical="center" wrapText="1"/>
    </xf>
    <xf borderId="0" fillId="0" fontId="6" numFmtId="164" xfId="0" applyAlignment="1" applyFont="1" applyNumberFormat="1">
      <alignment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shrinkToFit="0" vertical="center" wrapText="1"/>
    </xf>
    <xf borderId="0" fillId="3" fontId="9" numFmtId="164" xfId="0" applyAlignment="1" applyFont="1" applyNumberFormat="1">
      <alignment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left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3" fontId="9" numFmtId="164" xfId="0" applyAlignment="1" applyFont="1" applyNumberFormat="1">
      <alignment shrinkToFit="0" vertical="center" wrapText="1"/>
    </xf>
    <xf borderId="0" fillId="0" fontId="9" numFmtId="164" xfId="0" applyAlignment="1" applyFont="1" applyNumberFormat="1">
      <alignment shrinkToFit="0" vertical="center" wrapText="1"/>
    </xf>
    <xf borderId="0" fillId="0" fontId="1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1" numFmtId="0" xfId="0" applyAlignment="1" applyBorder="1" applyFont="1">
      <alignment vertical="bottom"/>
    </xf>
    <xf borderId="2" fillId="0" fontId="11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29.14"/>
    <col customWidth="1" min="3" max="3" width="10.14"/>
    <col customWidth="1" min="4" max="4" width="33.43"/>
    <col customWidth="1" min="5" max="5" width="26.71"/>
    <col customWidth="1" min="6" max="8" width="21.71"/>
    <col customWidth="1" min="9" max="9" width="68.0"/>
    <col customWidth="1" min="10" max="25" width="8.86"/>
  </cols>
  <sheetData>
    <row r="1" ht="38.25" customHeight="1">
      <c r="A1" s="1"/>
      <c r="B1" s="2" t="s">
        <v>0</v>
      </c>
      <c r="C1" s="3"/>
      <c r="D1" s="3"/>
      <c r="E1" s="3"/>
      <c r="F1" s="4"/>
    </row>
    <row r="2" ht="25.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ht="12.75" customHeight="1">
      <c r="A3" s="8">
        <v>21.0</v>
      </c>
      <c r="B3" s="8" t="s">
        <v>10</v>
      </c>
      <c r="C3" s="8">
        <v>21.1</v>
      </c>
      <c r="D3" s="8" t="s">
        <v>11</v>
      </c>
      <c r="E3" s="8" t="s">
        <v>12</v>
      </c>
      <c r="F3" s="9"/>
      <c r="G3" s="10"/>
      <c r="H3" s="11" t="s">
        <v>13</v>
      </c>
      <c r="I3" s="1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2.75" customHeight="1">
      <c r="A4" s="13"/>
      <c r="B4" s="13"/>
      <c r="C4" s="13">
        <v>21.2</v>
      </c>
      <c r="D4" s="13" t="s">
        <v>14</v>
      </c>
      <c r="E4" s="13" t="s">
        <v>15</v>
      </c>
      <c r="F4" s="13"/>
      <c r="G4" s="14"/>
      <c r="H4" s="15" t="s">
        <v>13</v>
      </c>
      <c r="I4" s="1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2.75" customHeight="1">
      <c r="A5" s="17"/>
      <c r="B5" s="8"/>
      <c r="C5" s="8">
        <v>21.3</v>
      </c>
      <c r="D5" s="8" t="s">
        <v>16</v>
      </c>
      <c r="E5" s="8" t="s">
        <v>15</v>
      </c>
      <c r="F5" s="8"/>
      <c r="G5" s="10"/>
      <c r="H5" s="11" t="s">
        <v>13</v>
      </c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2.75" customHeight="1">
      <c r="A6" s="13"/>
      <c r="B6" s="13"/>
      <c r="C6" s="13">
        <v>21.4</v>
      </c>
      <c r="D6" s="13" t="s">
        <v>17</v>
      </c>
      <c r="E6" s="13" t="s">
        <v>12</v>
      </c>
      <c r="F6" s="13"/>
      <c r="G6" s="14"/>
      <c r="H6" s="15" t="s">
        <v>13</v>
      </c>
      <c r="I6" s="14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2.75" customHeight="1">
      <c r="A7" s="8"/>
      <c r="B7" s="8"/>
      <c r="C7" s="8">
        <v>21.5</v>
      </c>
      <c r="D7" s="8" t="s">
        <v>18</v>
      </c>
      <c r="E7" s="8" t="s">
        <v>12</v>
      </c>
      <c r="F7" s="8"/>
      <c r="G7" s="10"/>
      <c r="H7" s="11" t="s">
        <v>13</v>
      </c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2.75" customHeight="1">
      <c r="A8" s="13"/>
      <c r="B8" s="13"/>
      <c r="C8" s="13">
        <v>21.6</v>
      </c>
      <c r="D8" s="13" t="s">
        <v>19</v>
      </c>
      <c r="E8" s="13" t="s">
        <v>15</v>
      </c>
      <c r="F8" s="13"/>
      <c r="G8" s="14"/>
      <c r="H8" s="15" t="s">
        <v>13</v>
      </c>
      <c r="I8" s="14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2.75" customHeight="1">
      <c r="A9" s="8"/>
      <c r="B9" s="8"/>
      <c r="C9" s="9"/>
      <c r="D9" s="9"/>
      <c r="E9" s="9"/>
      <c r="F9" s="8"/>
      <c r="G9" s="10"/>
      <c r="H9" s="11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2.75" customHeight="1">
      <c r="A10" s="13">
        <v>12.0</v>
      </c>
      <c r="B10" s="13" t="s">
        <v>20</v>
      </c>
      <c r="C10" s="18">
        <v>12.1</v>
      </c>
      <c r="D10" s="13" t="s">
        <v>21</v>
      </c>
      <c r="E10" s="13" t="s">
        <v>22</v>
      </c>
      <c r="F10" s="13"/>
      <c r="G10" s="14"/>
      <c r="H10" s="15" t="s">
        <v>13</v>
      </c>
      <c r="I10" s="1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2.75" customHeight="1">
      <c r="A11" s="8"/>
      <c r="B11" s="8"/>
      <c r="C11" s="8">
        <v>12.2</v>
      </c>
      <c r="D11" s="8" t="s">
        <v>23</v>
      </c>
      <c r="E11" s="8" t="s">
        <v>22</v>
      </c>
      <c r="F11" s="8"/>
      <c r="G11" s="10"/>
      <c r="H11" s="11" t="s">
        <v>13</v>
      </c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2.75" customHeight="1">
      <c r="A12" s="13"/>
      <c r="B12" s="13"/>
      <c r="C12" s="13">
        <v>12.3</v>
      </c>
      <c r="D12" s="13" t="s">
        <v>24</v>
      </c>
      <c r="E12" s="13" t="s">
        <v>22</v>
      </c>
      <c r="F12" s="13"/>
      <c r="G12" s="14"/>
      <c r="H12" s="15" t="s">
        <v>13</v>
      </c>
      <c r="I12" s="1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2.75" customHeight="1">
      <c r="A13" s="8"/>
      <c r="B13" s="8"/>
      <c r="C13" s="8">
        <v>12.4</v>
      </c>
      <c r="D13" s="8" t="s">
        <v>25</v>
      </c>
      <c r="E13" s="8" t="s">
        <v>12</v>
      </c>
      <c r="F13" s="8"/>
      <c r="G13" s="10"/>
      <c r="H13" s="11" t="s">
        <v>13</v>
      </c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2.75" customHeight="1">
      <c r="A14" s="13"/>
      <c r="B14" s="13"/>
      <c r="C14" s="13">
        <v>12.5</v>
      </c>
      <c r="D14" s="13" t="s">
        <v>26</v>
      </c>
      <c r="E14" s="13" t="s">
        <v>27</v>
      </c>
      <c r="F14" s="13"/>
      <c r="G14" s="14"/>
      <c r="H14" s="15" t="s">
        <v>13</v>
      </c>
      <c r="I14" s="1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2.75" customHeight="1">
      <c r="A15" s="8"/>
      <c r="B15" s="8"/>
      <c r="C15" s="8"/>
      <c r="D15" s="8"/>
      <c r="E15" s="9"/>
      <c r="F15" s="8"/>
      <c r="G15" s="10"/>
      <c r="H15" s="11"/>
      <c r="I15" s="1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2.75" customHeight="1">
      <c r="A16" s="13">
        <v>7.0</v>
      </c>
      <c r="B16" s="13" t="s">
        <v>28</v>
      </c>
      <c r="C16" s="13">
        <v>7.1</v>
      </c>
      <c r="D16" s="13" t="s">
        <v>29</v>
      </c>
      <c r="E16" s="13" t="s">
        <v>15</v>
      </c>
      <c r="F16" s="13"/>
      <c r="G16" s="14"/>
      <c r="H16" s="15" t="s">
        <v>13</v>
      </c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2.75" customHeight="1">
      <c r="A17" s="8"/>
      <c r="B17" s="8"/>
      <c r="C17" s="8">
        <v>7.2</v>
      </c>
      <c r="D17" s="8" t="s">
        <v>30</v>
      </c>
      <c r="E17" s="8" t="s">
        <v>15</v>
      </c>
      <c r="F17" s="8"/>
      <c r="G17" s="10"/>
      <c r="H17" s="11" t="s">
        <v>13</v>
      </c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2.75" customHeight="1">
      <c r="A18" s="13"/>
      <c r="B18" s="13"/>
      <c r="C18" s="13">
        <v>7.3</v>
      </c>
      <c r="D18" s="13" t="s">
        <v>31</v>
      </c>
      <c r="E18" s="13" t="s">
        <v>12</v>
      </c>
      <c r="F18" s="13"/>
      <c r="G18" s="14"/>
      <c r="H18" s="15" t="s">
        <v>13</v>
      </c>
      <c r="I18" s="1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2.75" customHeight="1">
      <c r="A19" s="8"/>
      <c r="B19" s="8"/>
      <c r="C19" s="8">
        <v>7.4</v>
      </c>
      <c r="D19" s="8" t="s">
        <v>32</v>
      </c>
      <c r="E19" s="8" t="s">
        <v>15</v>
      </c>
      <c r="F19" s="8"/>
      <c r="G19" s="10"/>
      <c r="H19" s="11" t="s">
        <v>13</v>
      </c>
      <c r="I19" s="1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2.75" customHeight="1">
      <c r="A20" s="13"/>
      <c r="B20" s="13"/>
      <c r="C20" s="13"/>
      <c r="D20" s="13"/>
      <c r="E20" s="18"/>
      <c r="F20" s="13"/>
      <c r="G20" s="14"/>
      <c r="H20" s="15"/>
      <c r="I20" s="1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2.75" customHeight="1">
      <c r="A21" s="8">
        <v>4.0</v>
      </c>
      <c r="B21" s="8" t="s">
        <v>33</v>
      </c>
      <c r="C21" s="8">
        <v>4.1</v>
      </c>
      <c r="D21" s="8" t="s">
        <v>21</v>
      </c>
      <c r="E21" s="8" t="s">
        <v>22</v>
      </c>
      <c r="F21" s="8"/>
      <c r="G21" s="10"/>
      <c r="H21" s="11" t="s">
        <v>13</v>
      </c>
      <c r="I21" s="1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2.75" customHeight="1">
      <c r="A22" s="13"/>
      <c r="B22" s="13"/>
      <c r="C22" s="13">
        <v>4.2</v>
      </c>
      <c r="D22" s="13" t="s">
        <v>23</v>
      </c>
      <c r="E22" s="13" t="s">
        <v>22</v>
      </c>
      <c r="F22" s="13"/>
      <c r="G22" s="14"/>
      <c r="H22" s="15" t="s">
        <v>13</v>
      </c>
      <c r="I22" s="1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2.75" customHeight="1">
      <c r="A23" s="8"/>
      <c r="B23" s="8"/>
      <c r="C23" s="8">
        <v>4.3</v>
      </c>
      <c r="D23" s="8" t="s">
        <v>24</v>
      </c>
      <c r="E23" s="8" t="s">
        <v>22</v>
      </c>
      <c r="F23" s="8"/>
      <c r="G23" s="10"/>
      <c r="H23" s="11" t="s">
        <v>13</v>
      </c>
      <c r="I23" s="1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2.75" customHeight="1">
      <c r="A24" s="18"/>
      <c r="B24" s="18"/>
      <c r="C24" s="13">
        <v>4.4</v>
      </c>
      <c r="D24" s="13" t="s">
        <v>34</v>
      </c>
      <c r="E24" s="13" t="s">
        <v>12</v>
      </c>
      <c r="F24" s="13"/>
      <c r="G24" s="14"/>
      <c r="H24" s="15" t="s">
        <v>13</v>
      </c>
      <c r="I24" s="1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2.75" customHeight="1">
      <c r="A25" s="9"/>
      <c r="B25" s="9"/>
      <c r="C25" s="8">
        <v>4.5</v>
      </c>
      <c r="D25" s="17" t="s">
        <v>35</v>
      </c>
      <c r="E25" s="8" t="s">
        <v>27</v>
      </c>
      <c r="F25" s="8"/>
      <c r="G25" s="10"/>
      <c r="H25" s="11" t="s">
        <v>13</v>
      </c>
      <c r="I25" s="1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2.75" customHeight="1">
      <c r="A26" s="18"/>
      <c r="B26" s="18"/>
      <c r="C26" s="13"/>
      <c r="D26" s="19"/>
      <c r="E26" s="18"/>
      <c r="F26" s="13"/>
      <c r="G26" s="14"/>
      <c r="H26" s="15"/>
      <c r="I26" s="1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2.75" customHeight="1">
      <c r="A27" s="8">
        <v>22.0</v>
      </c>
      <c r="B27" s="8" t="s">
        <v>36</v>
      </c>
      <c r="C27" s="8">
        <v>22.1</v>
      </c>
      <c r="D27" s="8" t="s">
        <v>11</v>
      </c>
      <c r="E27" s="8" t="s">
        <v>27</v>
      </c>
      <c r="F27" s="8"/>
      <c r="G27" s="10"/>
      <c r="H27" s="11" t="s">
        <v>13</v>
      </c>
      <c r="I27" s="1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2.75" customHeight="1">
      <c r="A28" s="18"/>
      <c r="B28" s="18"/>
      <c r="C28" s="13">
        <v>22.2</v>
      </c>
      <c r="D28" s="13" t="s">
        <v>37</v>
      </c>
      <c r="E28" s="13" t="s">
        <v>15</v>
      </c>
      <c r="F28" s="13"/>
      <c r="G28" s="14"/>
      <c r="H28" s="15" t="s">
        <v>13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2.75" customHeight="1">
      <c r="A29" s="9"/>
      <c r="B29" s="9"/>
      <c r="C29" s="8">
        <v>22.3</v>
      </c>
      <c r="D29" s="8" t="s">
        <v>16</v>
      </c>
      <c r="E29" s="8" t="s">
        <v>15</v>
      </c>
      <c r="F29" s="8"/>
      <c r="G29" s="10"/>
      <c r="H29" s="11" t="s">
        <v>13</v>
      </c>
      <c r="I29" s="1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2.75" customHeight="1">
      <c r="A30" s="18"/>
      <c r="B30" s="18"/>
      <c r="C30" s="13">
        <v>22.4</v>
      </c>
      <c r="D30" s="13" t="s">
        <v>38</v>
      </c>
      <c r="E30" s="13" t="s">
        <v>39</v>
      </c>
      <c r="F30" s="13"/>
      <c r="G30" s="14"/>
      <c r="H30" s="15" t="s">
        <v>13</v>
      </c>
      <c r="I30" s="14"/>
    </row>
    <row r="31" ht="12.75" customHeight="1">
      <c r="A31" s="9"/>
      <c r="B31" s="9"/>
      <c r="C31" s="8">
        <v>22.5</v>
      </c>
      <c r="D31" s="8" t="s">
        <v>40</v>
      </c>
      <c r="E31" s="8" t="s">
        <v>27</v>
      </c>
      <c r="F31" s="8"/>
      <c r="G31" s="10"/>
      <c r="H31" s="11" t="s">
        <v>13</v>
      </c>
      <c r="I31" s="1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2.75" customHeight="1">
      <c r="A32" s="18"/>
      <c r="B32" s="18"/>
      <c r="C32" s="18"/>
      <c r="D32" s="18"/>
      <c r="E32" s="18"/>
      <c r="F32" s="18"/>
      <c r="G32" s="14"/>
      <c r="H32" s="14"/>
      <c r="I32" s="14"/>
    </row>
    <row r="33" ht="12.75" customHeight="1">
      <c r="A33" s="18"/>
      <c r="B33" s="18"/>
      <c r="C33" s="18"/>
      <c r="D33" s="18"/>
      <c r="E33" s="18"/>
      <c r="F33" s="18"/>
      <c r="G33" s="14"/>
      <c r="H33" s="14"/>
      <c r="I33" s="14"/>
    </row>
    <row r="34" ht="12.75" customHeight="1">
      <c r="A34" s="18"/>
      <c r="B34" s="18"/>
      <c r="C34" s="18"/>
      <c r="D34" s="18"/>
      <c r="E34" s="18"/>
      <c r="F34" s="18"/>
      <c r="G34" s="14"/>
      <c r="H34" s="14"/>
      <c r="I34" s="14"/>
    </row>
    <row r="35" ht="12.75" customHeight="1">
      <c r="A35" s="18"/>
      <c r="B35" s="18"/>
      <c r="C35" s="18"/>
      <c r="D35" s="18"/>
      <c r="E35" s="18"/>
      <c r="F35" s="18"/>
      <c r="G35" s="14"/>
      <c r="H35" s="14"/>
      <c r="I35" s="14"/>
    </row>
    <row r="36" ht="12.75" customHeight="1">
      <c r="A36" s="18"/>
      <c r="B36" s="18"/>
      <c r="C36" s="18"/>
      <c r="D36" s="18"/>
      <c r="E36" s="18"/>
      <c r="F36" s="18"/>
      <c r="G36" s="14"/>
      <c r="H36" s="14"/>
      <c r="I36" s="14"/>
    </row>
    <row r="37" ht="12.75" customHeight="1">
      <c r="A37" s="18"/>
      <c r="B37" s="18"/>
      <c r="C37" s="18"/>
      <c r="D37" s="18"/>
      <c r="E37" s="18"/>
      <c r="F37" s="18"/>
      <c r="G37" s="14"/>
      <c r="H37" s="14"/>
      <c r="I37" s="14"/>
    </row>
    <row r="38" ht="12.75" customHeight="1">
      <c r="A38" s="18"/>
      <c r="B38" s="18"/>
      <c r="C38" s="18"/>
      <c r="D38" s="18"/>
      <c r="E38" s="18"/>
      <c r="F38" s="18"/>
      <c r="G38" s="14"/>
      <c r="H38" s="14"/>
      <c r="I38" s="14"/>
    </row>
    <row r="39" ht="12.75" customHeight="1">
      <c r="A39" s="18"/>
      <c r="B39" s="18"/>
      <c r="C39" s="18"/>
      <c r="D39" s="18"/>
      <c r="E39" s="18"/>
      <c r="F39" s="18"/>
      <c r="G39" s="14"/>
      <c r="H39" s="14"/>
      <c r="I39" s="14"/>
    </row>
    <row r="40" ht="12.75" customHeight="1">
      <c r="A40" s="18"/>
      <c r="B40" s="18"/>
      <c r="C40" s="18"/>
      <c r="D40" s="18"/>
      <c r="E40" s="18"/>
      <c r="F40" s="18"/>
      <c r="G40" s="14"/>
      <c r="H40" s="14"/>
      <c r="I40" s="14"/>
    </row>
    <row r="41" ht="12.75" customHeight="1">
      <c r="A41" s="18"/>
      <c r="B41" s="18"/>
      <c r="C41" s="18"/>
      <c r="D41" s="18"/>
      <c r="E41" s="18"/>
      <c r="F41" s="18"/>
      <c r="G41" s="14"/>
      <c r="H41" s="14"/>
      <c r="I41" s="14"/>
    </row>
    <row r="42" ht="12.75" customHeight="1">
      <c r="A42" s="18"/>
      <c r="B42" s="19"/>
      <c r="C42" s="19"/>
      <c r="D42" s="18"/>
      <c r="E42" s="19"/>
      <c r="F42" s="19"/>
      <c r="G42" s="19"/>
      <c r="H42" s="19"/>
      <c r="I42" s="19"/>
    </row>
    <row r="43" ht="12.75" customHeight="1">
      <c r="A43" s="21"/>
      <c r="B43" s="19"/>
      <c r="C43" s="19"/>
      <c r="D43" s="19"/>
      <c r="E43" s="19"/>
      <c r="F43" s="19"/>
      <c r="G43" s="19"/>
      <c r="H43" s="19"/>
      <c r="I43" s="19"/>
    </row>
    <row r="44" ht="12.75" customHeight="1">
      <c r="A44" s="21"/>
      <c r="B44" s="19"/>
      <c r="C44" s="19"/>
      <c r="D44" s="19"/>
      <c r="E44" s="19"/>
      <c r="F44" s="19"/>
      <c r="G44" s="19"/>
      <c r="H44" s="19"/>
      <c r="I44" s="19"/>
    </row>
    <row r="45" ht="12.75" customHeight="1">
      <c r="A45" s="21"/>
      <c r="B45" s="19"/>
      <c r="C45" s="19"/>
      <c r="D45" s="19"/>
      <c r="E45" s="19"/>
      <c r="F45" s="19"/>
      <c r="G45" s="19"/>
      <c r="H45" s="19"/>
      <c r="I45" s="19"/>
    </row>
    <row r="46" ht="12.75" customHeight="1">
      <c r="A46" s="21"/>
      <c r="B46" s="19"/>
      <c r="C46" s="19"/>
      <c r="D46" s="19"/>
      <c r="E46" s="19"/>
      <c r="F46" s="19"/>
      <c r="G46" s="19"/>
      <c r="H46" s="19"/>
      <c r="I46" s="19"/>
    </row>
    <row r="47" ht="12.75" customHeight="1">
      <c r="A47" s="21"/>
      <c r="B47" s="19"/>
      <c r="C47" s="19"/>
      <c r="D47" s="19"/>
      <c r="E47" s="19"/>
      <c r="F47" s="19"/>
      <c r="G47" s="19"/>
      <c r="H47" s="19"/>
      <c r="I47" s="19"/>
    </row>
    <row r="48" ht="12.75" customHeight="1">
      <c r="A48" s="21"/>
      <c r="B48" s="19"/>
      <c r="C48" s="19"/>
      <c r="D48" s="19"/>
      <c r="E48" s="19"/>
      <c r="F48" s="19"/>
      <c r="G48" s="19"/>
      <c r="H48" s="19"/>
      <c r="I48" s="19"/>
    </row>
    <row r="49" ht="12.75" customHeight="1">
      <c r="A49" s="21"/>
      <c r="B49" s="19"/>
      <c r="C49" s="19"/>
      <c r="D49" s="19"/>
      <c r="E49" s="19"/>
      <c r="F49" s="19"/>
      <c r="G49" s="19"/>
      <c r="H49" s="19"/>
      <c r="I49" s="19"/>
    </row>
    <row r="50" ht="12.75" customHeight="1">
      <c r="A50" s="21"/>
      <c r="B50" s="19"/>
      <c r="C50" s="19"/>
      <c r="D50" s="19"/>
      <c r="E50" s="19"/>
      <c r="F50" s="19"/>
      <c r="G50" s="19"/>
      <c r="H50" s="19"/>
      <c r="I50" s="19"/>
    </row>
    <row r="51" ht="12.75" customHeight="1">
      <c r="A51" s="21"/>
      <c r="B51" s="19"/>
      <c r="C51" s="19"/>
      <c r="D51" s="19"/>
      <c r="E51" s="19"/>
      <c r="F51" s="19"/>
      <c r="G51" s="19"/>
      <c r="H51" s="19"/>
      <c r="I51" s="19"/>
    </row>
    <row r="52" ht="12.75" customHeight="1">
      <c r="A52" s="21"/>
      <c r="B52" s="19"/>
      <c r="C52" s="19"/>
      <c r="D52" s="19"/>
      <c r="E52" s="19"/>
      <c r="F52" s="19"/>
      <c r="G52" s="19"/>
      <c r="H52" s="19"/>
      <c r="I52" s="19"/>
    </row>
    <row r="53" ht="12.75" customHeight="1">
      <c r="A53" s="21"/>
      <c r="B53" s="19"/>
      <c r="C53" s="19"/>
      <c r="D53" s="19"/>
      <c r="E53" s="19"/>
      <c r="F53" s="19"/>
      <c r="G53" s="19"/>
      <c r="H53" s="19"/>
      <c r="I53" s="19"/>
    </row>
    <row r="54" ht="12.75" customHeight="1">
      <c r="A54" s="21"/>
      <c r="B54" s="19"/>
      <c r="C54" s="19"/>
      <c r="D54" s="19"/>
      <c r="E54" s="19"/>
      <c r="F54" s="19"/>
      <c r="G54" s="19"/>
      <c r="H54" s="19"/>
      <c r="I54" s="19"/>
    </row>
    <row r="55" ht="12.75" customHeight="1">
      <c r="A55" s="21"/>
      <c r="B55" s="19"/>
      <c r="C55" s="19"/>
      <c r="D55" s="19"/>
      <c r="E55" s="19"/>
      <c r="F55" s="19"/>
      <c r="G55" s="19"/>
      <c r="H55" s="19"/>
      <c r="I55" s="19"/>
    </row>
    <row r="56" ht="12.75" customHeight="1">
      <c r="A56" s="21"/>
      <c r="B56" s="19"/>
      <c r="C56" s="19"/>
      <c r="D56" s="19"/>
      <c r="E56" s="19"/>
      <c r="F56" s="19"/>
      <c r="G56" s="19"/>
      <c r="H56" s="19"/>
      <c r="I56" s="19"/>
    </row>
    <row r="57" ht="12.75" customHeight="1">
      <c r="A57" s="21"/>
      <c r="B57" s="19"/>
      <c r="C57" s="19"/>
      <c r="D57" s="19"/>
      <c r="E57" s="19"/>
      <c r="F57" s="19"/>
      <c r="G57" s="19"/>
      <c r="H57" s="19"/>
      <c r="I57" s="19"/>
    </row>
    <row r="58" ht="12.75" customHeight="1">
      <c r="A58" s="21"/>
      <c r="B58" s="19"/>
      <c r="C58" s="19"/>
      <c r="D58" s="19"/>
      <c r="E58" s="19"/>
      <c r="F58" s="19"/>
      <c r="G58" s="19"/>
      <c r="H58" s="19"/>
      <c r="I58" s="19"/>
    </row>
    <row r="59" ht="12.75" customHeight="1">
      <c r="A59" s="21"/>
      <c r="B59" s="19"/>
      <c r="C59" s="19"/>
      <c r="D59" s="19"/>
      <c r="E59" s="19"/>
      <c r="F59" s="19"/>
      <c r="G59" s="19"/>
      <c r="H59" s="19"/>
      <c r="I59" s="19"/>
    </row>
    <row r="60" ht="12.75" customHeight="1">
      <c r="A60" s="21"/>
      <c r="B60" s="19"/>
      <c r="C60" s="19"/>
      <c r="D60" s="19"/>
      <c r="E60" s="19"/>
      <c r="F60" s="19"/>
      <c r="G60" s="19"/>
      <c r="H60" s="19"/>
      <c r="I60" s="19"/>
    </row>
    <row r="61" ht="12.75" customHeight="1">
      <c r="A61" s="21"/>
      <c r="B61" s="19"/>
      <c r="C61" s="19"/>
      <c r="D61" s="19"/>
      <c r="E61" s="19"/>
      <c r="F61" s="19"/>
      <c r="G61" s="19"/>
      <c r="H61" s="19"/>
      <c r="I61" s="19"/>
    </row>
    <row r="62" ht="12.75" customHeight="1">
      <c r="A62" s="21"/>
      <c r="B62" s="19"/>
      <c r="C62" s="19"/>
      <c r="D62" s="19"/>
      <c r="E62" s="19"/>
      <c r="F62" s="19"/>
      <c r="G62" s="19"/>
      <c r="H62" s="19"/>
      <c r="I62" s="19"/>
    </row>
    <row r="63" ht="12.75" customHeight="1">
      <c r="A63" s="21"/>
      <c r="B63" s="19"/>
      <c r="C63" s="19"/>
      <c r="D63" s="19"/>
      <c r="E63" s="19"/>
      <c r="F63" s="19"/>
      <c r="G63" s="19"/>
      <c r="H63" s="19"/>
      <c r="I63" s="19"/>
    </row>
    <row r="64" ht="12.75" customHeight="1">
      <c r="A64" s="21"/>
      <c r="B64" s="19"/>
      <c r="C64" s="19"/>
      <c r="D64" s="19"/>
      <c r="E64" s="19"/>
      <c r="F64" s="19"/>
      <c r="G64" s="19"/>
      <c r="H64" s="19"/>
      <c r="I64" s="19"/>
    </row>
    <row r="65" ht="12.75" customHeight="1">
      <c r="A65" s="21"/>
      <c r="B65" s="19"/>
      <c r="C65" s="19"/>
      <c r="D65" s="19"/>
      <c r="E65" s="19"/>
      <c r="F65" s="19"/>
      <c r="G65" s="19"/>
      <c r="H65" s="19"/>
      <c r="I65" s="19"/>
    </row>
    <row r="66" ht="12.75" customHeight="1">
      <c r="A66" s="21"/>
      <c r="B66" s="19"/>
      <c r="C66" s="19"/>
      <c r="D66" s="19"/>
      <c r="E66" s="19"/>
      <c r="F66" s="19"/>
      <c r="G66" s="19"/>
      <c r="H66" s="19"/>
      <c r="I66" s="19"/>
    </row>
    <row r="67" ht="12.75" customHeight="1">
      <c r="A67" s="21"/>
      <c r="B67" s="19"/>
      <c r="C67" s="19"/>
      <c r="D67" s="19"/>
      <c r="E67" s="19"/>
      <c r="F67" s="19"/>
      <c r="G67" s="19"/>
      <c r="H67" s="19"/>
      <c r="I67" s="19"/>
    </row>
    <row r="68" ht="12.75" customHeight="1">
      <c r="A68" s="21"/>
      <c r="B68" s="19"/>
      <c r="C68" s="19"/>
      <c r="D68" s="19"/>
      <c r="E68" s="19"/>
      <c r="F68" s="19"/>
      <c r="G68" s="19"/>
      <c r="H68" s="19"/>
      <c r="I68" s="19"/>
    </row>
    <row r="69" ht="12.75" customHeight="1">
      <c r="A69" s="21"/>
      <c r="B69" s="19"/>
      <c r="C69" s="19"/>
      <c r="D69" s="19"/>
      <c r="E69" s="19"/>
      <c r="F69" s="19"/>
      <c r="G69" s="19"/>
      <c r="H69" s="19"/>
      <c r="I69" s="19"/>
    </row>
    <row r="70" ht="12.75" customHeight="1">
      <c r="A70" s="21"/>
      <c r="B70" s="19"/>
      <c r="C70" s="19"/>
      <c r="D70" s="19"/>
      <c r="E70" s="19"/>
      <c r="F70" s="19"/>
      <c r="G70" s="19"/>
      <c r="H70" s="19"/>
      <c r="I70" s="19"/>
    </row>
    <row r="71" ht="12.75" customHeight="1">
      <c r="A71" s="21"/>
      <c r="B71" s="19"/>
      <c r="C71" s="19"/>
      <c r="D71" s="19"/>
      <c r="E71" s="19"/>
      <c r="F71" s="19"/>
      <c r="G71" s="19"/>
      <c r="H71" s="19"/>
      <c r="I71" s="19"/>
    </row>
    <row r="72" ht="12.75" customHeight="1">
      <c r="A72" s="21"/>
      <c r="B72" s="19"/>
      <c r="C72" s="19"/>
      <c r="D72" s="19"/>
      <c r="E72" s="19"/>
      <c r="F72" s="19"/>
      <c r="G72" s="19"/>
      <c r="H72" s="19"/>
      <c r="I72" s="19"/>
    </row>
    <row r="73" ht="12.75" customHeight="1">
      <c r="A73" s="21"/>
      <c r="B73" s="19"/>
      <c r="C73" s="19"/>
      <c r="D73" s="19"/>
      <c r="E73" s="19"/>
      <c r="F73" s="19"/>
      <c r="G73" s="19"/>
      <c r="H73" s="19"/>
      <c r="I73" s="19"/>
    </row>
    <row r="74" ht="12.75" customHeight="1">
      <c r="A74" s="21"/>
      <c r="B74" s="19"/>
      <c r="C74" s="19"/>
      <c r="D74" s="19"/>
      <c r="E74" s="19"/>
      <c r="F74" s="19"/>
      <c r="G74" s="19"/>
      <c r="H74" s="19"/>
      <c r="I74" s="19"/>
    </row>
    <row r="75" ht="12.75" customHeight="1">
      <c r="A75" s="21"/>
      <c r="B75" s="19"/>
      <c r="C75" s="19"/>
      <c r="D75" s="19"/>
      <c r="E75" s="19"/>
      <c r="F75" s="19"/>
      <c r="G75" s="19"/>
      <c r="H75" s="19"/>
      <c r="I75" s="19"/>
    </row>
    <row r="76" ht="12.75" customHeight="1">
      <c r="A76" s="21"/>
      <c r="B76" s="19"/>
      <c r="C76" s="19"/>
      <c r="D76" s="19"/>
      <c r="E76" s="19"/>
      <c r="F76" s="19"/>
      <c r="G76" s="19"/>
      <c r="H76" s="19"/>
      <c r="I76" s="19"/>
    </row>
    <row r="77" ht="12.75" customHeight="1">
      <c r="A77" s="21"/>
      <c r="B77" s="19"/>
      <c r="C77" s="19"/>
      <c r="D77" s="19"/>
      <c r="E77" s="19"/>
      <c r="F77" s="19"/>
      <c r="G77" s="19"/>
      <c r="H77" s="19"/>
      <c r="I77" s="19"/>
    </row>
    <row r="78" ht="12.75" customHeight="1">
      <c r="A78" s="21"/>
      <c r="B78" s="19"/>
      <c r="C78" s="19"/>
      <c r="D78" s="19"/>
      <c r="E78" s="19"/>
      <c r="F78" s="19"/>
      <c r="G78" s="19"/>
      <c r="H78" s="19"/>
      <c r="I78" s="19"/>
    </row>
    <row r="79" ht="12.75" customHeight="1">
      <c r="A79" s="21"/>
      <c r="B79" s="19"/>
      <c r="C79" s="19"/>
      <c r="D79" s="19"/>
      <c r="E79" s="19"/>
      <c r="F79" s="19"/>
      <c r="G79" s="19"/>
      <c r="H79" s="19"/>
      <c r="I79" s="19"/>
    </row>
    <row r="80" ht="12.75" customHeight="1">
      <c r="A80" s="21"/>
      <c r="B80" s="19"/>
      <c r="C80" s="19"/>
      <c r="D80" s="19"/>
      <c r="E80" s="19"/>
      <c r="F80" s="19"/>
      <c r="G80" s="19"/>
      <c r="H80" s="19"/>
      <c r="I80" s="19"/>
    </row>
    <row r="81" ht="12.75" customHeight="1">
      <c r="A81" s="21"/>
      <c r="B81" s="19"/>
      <c r="C81" s="19"/>
      <c r="D81" s="19"/>
      <c r="E81" s="19"/>
      <c r="F81" s="19"/>
      <c r="G81" s="19"/>
      <c r="H81" s="19"/>
      <c r="I81" s="19"/>
    </row>
    <row r="82" ht="12.75" customHeight="1">
      <c r="A82" s="21"/>
      <c r="B82" s="19"/>
      <c r="C82" s="19"/>
      <c r="D82" s="19"/>
      <c r="E82" s="19"/>
      <c r="F82" s="19"/>
      <c r="G82" s="19"/>
      <c r="H82" s="19"/>
      <c r="I82" s="19"/>
    </row>
    <row r="83" ht="12.75" customHeight="1">
      <c r="A83" s="21"/>
      <c r="B83" s="19"/>
      <c r="C83" s="19"/>
      <c r="D83" s="19"/>
      <c r="E83" s="19"/>
      <c r="F83" s="19"/>
      <c r="G83" s="19"/>
      <c r="H83" s="19"/>
      <c r="I83" s="19"/>
    </row>
    <row r="84" ht="12.75" customHeight="1">
      <c r="A84" s="21"/>
      <c r="B84" s="19"/>
      <c r="C84" s="19"/>
      <c r="D84" s="19"/>
      <c r="E84" s="19"/>
      <c r="F84" s="19"/>
      <c r="G84" s="19"/>
      <c r="H84" s="19"/>
      <c r="I84" s="19"/>
    </row>
    <row r="85" ht="12.75" customHeight="1">
      <c r="A85" s="21"/>
      <c r="B85" s="19"/>
      <c r="C85" s="19"/>
      <c r="D85" s="19"/>
      <c r="E85" s="19"/>
      <c r="F85" s="19"/>
      <c r="G85" s="19"/>
      <c r="H85" s="19"/>
      <c r="I85" s="19"/>
    </row>
    <row r="86" ht="12.75" customHeight="1">
      <c r="A86" s="21"/>
      <c r="B86" s="19"/>
      <c r="C86" s="19"/>
      <c r="D86" s="19"/>
      <c r="E86" s="19"/>
      <c r="F86" s="19"/>
      <c r="G86" s="19"/>
      <c r="H86" s="19"/>
      <c r="I86" s="19"/>
    </row>
    <row r="87" ht="12.75" customHeight="1">
      <c r="A87" s="21"/>
      <c r="B87" s="19"/>
      <c r="C87" s="19"/>
      <c r="D87" s="19"/>
      <c r="E87" s="19"/>
      <c r="F87" s="19"/>
      <c r="G87" s="19"/>
      <c r="H87" s="19"/>
      <c r="I87" s="19"/>
    </row>
    <row r="88" ht="12.75" customHeight="1">
      <c r="A88" s="21"/>
      <c r="B88" s="19"/>
      <c r="C88" s="19"/>
      <c r="D88" s="19"/>
      <c r="E88" s="19"/>
      <c r="F88" s="19"/>
      <c r="G88" s="19"/>
      <c r="H88" s="19"/>
      <c r="I88" s="19"/>
    </row>
    <row r="89" ht="12.75" customHeight="1">
      <c r="A89" s="21"/>
      <c r="B89" s="19"/>
      <c r="C89" s="19"/>
      <c r="D89" s="19"/>
      <c r="E89" s="19"/>
      <c r="F89" s="19"/>
      <c r="G89" s="19"/>
      <c r="H89" s="19"/>
      <c r="I89" s="19"/>
    </row>
    <row r="90" ht="12.75" customHeight="1">
      <c r="A90" s="22"/>
    </row>
    <row r="91" ht="12.75" customHeight="1">
      <c r="A91" s="22"/>
    </row>
    <row r="92" ht="12.75" customHeight="1">
      <c r="A92" s="22"/>
    </row>
    <row r="93" ht="12.75" customHeight="1">
      <c r="A93" s="22"/>
    </row>
    <row r="94" ht="12.75" customHeight="1">
      <c r="A94" s="22"/>
    </row>
    <row r="95" ht="12.75" customHeight="1">
      <c r="A95" s="22"/>
    </row>
    <row r="96" ht="12.75" customHeight="1">
      <c r="A96" s="22"/>
    </row>
    <row r="97" ht="12.75" customHeight="1">
      <c r="A97" s="22"/>
    </row>
    <row r="98" ht="12.75" customHeight="1">
      <c r="A98" s="22"/>
    </row>
    <row r="99" ht="12.75" customHeight="1">
      <c r="A99" s="22"/>
    </row>
    <row r="100" ht="12.75" customHeight="1">
      <c r="A100" s="22"/>
    </row>
    <row r="101" ht="12.75" customHeight="1">
      <c r="A101" s="22"/>
    </row>
    <row r="102" ht="12.75" customHeight="1">
      <c r="A102" s="22"/>
    </row>
    <row r="103" ht="12.75" customHeight="1">
      <c r="A103" s="22"/>
    </row>
    <row r="104" ht="12.75" customHeight="1">
      <c r="A104" s="22"/>
    </row>
    <row r="105" ht="12.75" customHeight="1">
      <c r="A105" s="22"/>
    </row>
    <row r="106" ht="12.75" customHeight="1">
      <c r="A106" s="22"/>
    </row>
    <row r="107" ht="12.75" customHeight="1">
      <c r="A107" s="22"/>
    </row>
    <row r="108" ht="12.75" customHeight="1">
      <c r="A108" s="22"/>
    </row>
    <row r="109" ht="12.75" customHeight="1">
      <c r="A109" s="22"/>
    </row>
    <row r="110" ht="12.75" customHeight="1">
      <c r="A110" s="22"/>
    </row>
    <row r="111" ht="12.75" customHeight="1">
      <c r="A111" s="22"/>
    </row>
    <row r="112" ht="12.75" customHeight="1">
      <c r="A112" s="22"/>
    </row>
    <row r="113" ht="12.75" customHeight="1">
      <c r="A113" s="22"/>
    </row>
    <row r="114" ht="12.75" customHeight="1">
      <c r="A114" s="22"/>
    </row>
    <row r="115" ht="12.75" customHeight="1">
      <c r="A115" s="22"/>
    </row>
    <row r="116" ht="12.75" customHeight="1">
      <c r="A116" s="22"/>
    </row>
    <row r="117" ht="12.75" customHeight="1">
      <c r="A117" s="22"/>
    </row>
    <row r="118" ht="12.75" customHeight="1">
      <c r="A118" s="22"/>
    </row>
    <row r="119" ht="12.75" customHeight="1">
      <c r="A119" s="22"/>
    </row>
    <row r="120" ht="12.75" customHeight="1">
      <c r="A120" s="22"/>
    </row>
    <row r="121" ht="12.75" customHeight="1">
      <c r="A121" s="22"/>
    </row>
    <row r="122" ht="12.75" customHeight="1">
      <c r="A122" s="22"/>
    </row>
    <row r="123" ht="12.75" customHeight="1">
      <c r="A123" s="22"/>
    </row>
    <row r="124" ht="12.75" customHeight="1">
      <c r="A124" s="22"/>
    </row>
    <row r="125" ht="12.75" customHeight="1">
      <c r="A125" s="22"/>
    </row>
    <row r="126" ht="12.75" customHeight="1">
      <c r="A126" s="22"/>
    </row>
    <row r="127" ht="12.75" customHeight="1">
      <c r="A127" s="22"/>
    </row>
    <row r="128" ht="12.75" customHeight="1">
      <c r="A128" s="22"/>
    </row>
    <row r="129" ht="12.75" customHeight="1">
      <c r="A129" s="22"/>
    </row>
    <row r="130" ht="12.75" customHeight="1">
      <c r="A130" s="22"/>
    </row>
    <row r="131" ht="12.75" customHeight="1">
      <c r="A131" s="22"/>
    </row>
    <row r="132" ht="12.75" customHeight="1">
      <c r="A132" s="22"/>
    </row>
    <row r="133" ht="12.75" customHeight="1">
      <c r="A133" s="22"/>
    </row>
    <row r="134" ht="12.75" customHeight="1">
      <c r="A134" s="22"/>
    </row>
    <row r="135" ht="12.75" customHeight="1">
      <c r="A135" s="22"/>
    </row>
    <row r="136" ht="12.75" customHeight="1">
      <c r="A136" s="22"/>
    </row>
    <row r="137" ht="12.75" customHeight="1">
      <c r="A137" s="22"/>
    </row>
    <row r="138" ht="12.75" customHeight="1">
      <c r="A138" s="22"/>
    </row>
    <row r="139" ht="12.75" customHeight="1">
      <c r="A139" s="22"/>
    </row>
    <row r="140" ht="12.75" customHeight="1">
      <c r="A140" s="22"/>
    </row>
    <row r="141" ht="12.75" customHeight="1">
      <c r="A141" s="22"/>
    </row>
    <row r="142" ht="12.75" customHeight="1">
      <c r="A142" s="22"/>
    </row>
    <row r="143" ht="12.75" customHeight="1">
      <c r="A143" s="22"/>
    </row>
    <row r="144" ht="12.75" customHeight="1">
      <c r="A144" s="22"/>
    </row>
    <row r="145" ht="12.75" customHeight="1">
      <c r="A145" s="22"/>
    </row>
    <row r="146" ht="12.75" customHeight="1">
      <c r="A146" s="22"/>
    </row>
    <row r="147" ht="12.75" customHeight="1">
      <c r="A147" s="22"/>
    </row>
    <row r="148" ht="12.75" customHeight="1">
      <c r="A148" s="22"/>
    </row>
    <row r="149" ht="12.75" customHeight="1">
      <c r="A149" s="22"/>
    </row>
    <row r="150" ht="12.75" customHeight="1">
      <c r="A150" s="22"/>
    </row>
    <row r="151" ht="12.75" customHeight="1">
      <c r="A151" s="22"/>
    </row>
    <row r="152" ht="12.75" customHeight="1">
      <c r="A152" s="22"/>
    </row>
    <row r="153" ht="12.75" customHeight="1">
      <c r="A153" s="22"/>
    </row>
    <row r="154" ht="12.75" customHeight="1">
      <c r="A154" s="22"/>
    </row>
    <row r="155" ht="12.75" customHeight="1">
      <c r="A155" s="22"/>
    </row>
    <row r="156" ht="12.75" customHeight="1">
      <c r="A156" s="22"/>
    </row>
    <row r="157" ht="12.75" customHeight="1">
      <c r="A157" s="22"/>
    </row>
    <row r="158" ht="12.75" customHeight="1">
      <c r="A158" s="22"/>
    </row>
    <row r="159" ht="12.75" customHeight="1">
      <c r="A159" s="22"/>
    </row>
    <row r="160" ht="12.75" customHeight="1">
      <c r="A160" s="22"/>
    </row>
    <row r="161" ht="12.75" customHeight="1">
      <c r="A161" s="22"/>
    </row>
    <row r="162" ht="12.75" customHeight="1">
      <c r="A162" s="22"/>
    </row>
    <row r="163" ht="12.75" customHeight="1">
      <c r="A163" s="22"/>
    </row>
    <row r="164" ht="12.75" customHeight="1">
      <c r="A164" s="22"/>
    </row>
    <row r="165" ht="12.75" customHeight="1">
      <c r="A165" s="22"/>
    </row>
    <row r="166" ht="12.75" customHeight="1">
      <c r="A166" s="22"/>
    </row>
    <row r="167" ht="12.75" customHeight="1">
      <c r="A167" s="22"/>
    </row>
    <row r="168" ht="12.75" customHeight="1">
      <c r="A168" s="22"/>
    </row>
    <row r="169" ht="12.75" customHeight="1">
      <c r="A169" s="22"/>
    </row>
    <row r="170" ht="12.75" customHeight="1">
      <c r="A170" s="22"/>
    </row>
    <row r="171" ht="12.75" customHeight="1">
      <c r="A171" s="22"/>
    </row>
    <row r="172" ht="12.75" customHeight="1">
      <c r="A172" s="22"/>
    </row>
    <row r="173" ht="12.75" customHeight="1">
      <c r="A173" s="22"/>
    </row>
    <row r="174" ht="12.75" customHeight="1">
      <c r="A174" s="22"/>
    </row>
    <row r="175" ht="12.75" customHeight="1">
      <c r="A175" s="22"/>
    </row>
    <row r="176" ht="12.75" customHeight="1">
      <c r="A176" s="22"/>
    </row>
    <row r="177" ht="12.75" customHeight="1">
      <c r="A177" s="22"/>
    </row>
    <row r="178" ht="12.75" customHeight="1">
      <c r="A178" s="22"/>
    </row>
    <row r="179" ht="12.75" customHeight="1">
      <c r="A179" s="22"/>
    </row>
    <row r="180" ht="12.75" customHeight="1">
      <c r="A180" s="22"/>
    </row>
    <row r="181" ht="12.75" customHeight="1">
      <c r="A181" s="22"/>
    </row>
    <row r="182" ht="12.75" customHeight="1">
      <c r="A182" s="22"/>
    </row>
    <row r="183" ht="12.75" customHeight="1">
      <c r="A183" s="22"/>
    </row>
    <row r="184" ht="12.75" customHeight="1">
      <c r="A184" s="22"/>
    </row>
    <row r="185" ht="12.75" customHeight="1">
      <c r="A185" s="22"/>
    </row>
    <row r="186" ht="12.75" customHeight="1">
      <c r="A186" s="22"/>
    </row>
    <row r="187" ht="12.75" customHeight="1">
      <c r="A187" s="22"/>
    </row>
    <row r="188" ht="12.75" customHeight="1">
      <c r="A188" s="22"/>
    </row>
    <row r="189" ht="12.75" customHeight="1">
      <c r="A189" s="22"/>
    </row>
    <row r="190" ht="12.75" customHeight="1">
      <c r="A190" s="22"/>
    </row>
    <row r="191" ht="12.75" customHeight="1">
      <c r="A191" s="22"/>
    </row>
    <row r="192" ht="12.75" customHeight="1">
      <c r="A192" s="22"/>
    </row>
    <row r="193" ht="12.75" customHeight="1">
      <c r="A193" s="22"/>
    </row>
    <row r="194" ht="12.75" customHeight="1">
      <c r="A194" s="22"/>
    </row>
    <row r="195" ht="12.75" customHeight="1">
      <c r="A195" s="22"/>
    </row>
    <row r="196" ht="12.75" customHeight="1">
      <c r="A196" s="22"/>
    </row>
    <row r="197" ht="12.75" customHeight="1">
      <c r="A197" s="22"/>
    </row>
    <row r="198" ht="12.75" customHeight="1">
      <c r="A198" s="22"/>
    </row>
    <row r="199" ht="12.75" customHeight="1">
      <c r="A199" s="22"/>
    </row>
    <row r="200" ht="12.75" customHeight="1">
      <c r="A200" s="22"/>
    </row>
    <row r="201" ht="12.75" customHeight="1">
      <c r="A201" s="22"/>
    </row>
    <row r="202" ht="12.75" customHeight="1">
      <c r="A202" s="22"/>
    </row>
    <row r="203" ht="12.75" customHeight="1">
      <c r="A203" s="22"/>
    </row>
    <row r="204" ht="12.75" customHeight="1">
      <c r="A204" s="22"/>
    </row>
    <row r="205" ht="12.75" customHeight="1">
      <c r="A205" s="22"/>
    </row>
    <row r="206" ht="12.75" customHeight="1">
      <c r="A206" s="22"/>
    </row>
    <row r="207" ht="12.75" customHeight="1">
      <c r="A207" s="22"/>
    </row>
    <row r="208" ht="12.75" customHeight="1">
      <c r="A208" s="22"/>
    </row>
    <row r="209" ht="12.75" customHeight="1">
      <c r="A209" s="22"/>
    </row>
    <row r="210" ht="12.75" customHeight="1">
      <c r="A210" s="22"/>
    </row>
    <row r="211" ht="12.75" customHeight="1">
      <c r="A211" s="22"/>
    </row>
    <row r="212" ht="12.75" customHeight="1">
      <c r="A212" s="22"/>
    </row>
    <row r="213" ht="12.75" customHeight="1">
      <c r="A213" s="22"/>
    </row>
    <row r="214" ht="12.75" customHeight="1">
      <c r="A214" s="22"/>
    </row>
    <row r="215" ht="12.75" customHeight="1">
      <c r="A215" s="22"/>
    </row>
    <row r="216" ht="12.75" customHeight="1">
      <c r="A216" s="22"/>
    </row>
    <row r="217" ht="12.75" customHeight="1">
      <c r="A217" s="22"/>
    </row>
    <row r="218" ht="12.75" customHeight="1">
      <c r="A218" s="22"/>
    </row>
    <row r="219" ht="12.75" customHeight="1">
      <c r="A219" s="22"/>
    </row>
    <row r="220" ht="12.75" customHeight="1">
      <c r="A220" s="22"/>
    </row>
    <row r="221" ht="12.75" customHeight="1">
      <c r="A221" s="22"/>
    </row>
    <row r="222" ht="12.75" customHeight="1">
      <c r="A222" s="22"/>
    </row>
    <row r="223" ht="12.75" customHeight="1">
      <c r="A223" s="22"/>
    </row>
    <row r="224" ht="12.75" customHeight="1">
      <c r="A224" s="22"/>
    </row>
    <row r="225" ht="12.75" customHeight="1">
      <c r="A225" s="22"/>
    </row>
    <row r="226" ht="12.75" customHeight="1">
      <c r="A226" s="22"/>
    </row>
    <row r="227" ht="12.75" customHeight="1">
      <c r="A227" s="22"/>
    </row>
    <row r="228" ht="12.75" customHeight="1">
      <c r="A228" s="22"/>
    </row>
    <row r="229" ht="12.75" customHeight="1">
      <c r="A229" s="22"/>
    </row>
    <row r="230" ht="12.75" customHeight="1">
      <c r="A230" s="22"/>
    </row>
    <row r="231" ht="12.75" customHeight="1">
      <c r="A231" s="22"/>
    </row>
    <row r="232" ht="12.75" customHeight="1">
      <c r="A232" s="22"/>
    </row>
    <row r="233" ht="12.75" customHeight="1">
      <c r="A233" s="22"/>
    </row>
    <row r="234" ht="12.75" customHeight="1">
      <c r="A234" s="22"/>
    </row>
    <row r="235" ht="12.75" customHeight="1">
      <c r="A235" s="22"/>
    </row>
    <row r="236" ht="12.75" customHeight="1">
      <c r="A236" s="22"/>
    </row>
    <row r="237" ht="12.75" customHeight="1">
      <c r="A237" s="22"/>
    </row>
    <row r="238" ht="12.75" customHeight="1">
      <c r="A238" s="22"/>
    </row>
    <row r="239" ht="12.75" customHeight="1">
      <c r="A239" s="22"/>
    </row>
    <row r="240" ht="12.75" customHeight="1">
      <c r="A240" s="22"/>
    </row>
    <row r="241" ht="12.75" customHeight="1">
      <c r="A241" s="22"/>
    </row>
    <row r="242" ht="12.75" customHeight="1">
      <c r="A242" s="22"/>
    </row>
    <row r="243" ht="12.75" customHeight="1">
      <c r="A243" s="22"/>
    </row>
    <row r="244" ht="12.75" customHeight="1">
      <c r="A244" s="22"/>
    </row>
    <row r="245" ht="12.75" customHeight="1">
      <c r="A245" s="22"/>
    </row>
    <row r="246" ht="12.75" customHeight="1">
      <c r="A246" s="22"/>
    </row>
    <row r="247" ht="12.75" customHeight="1">
      <c r="A247" s="22"/>
    </row>
    <row r="248" ht="12.75" customHeight="1">
      <c r="A248" s="22"/>
    </row>
    <row r="249" ht="12.75" customHeight="1">
      <c r="A249" s="22"/>
    </row>
    <row r="250" ht="12.75" customHeight="1">
      <c r="A250" s="22"/>
    </row>
    <row r="251" ht="12.75" customHeight="1">
      <c r="A251" s="22"/>
    </row>
    <row r="252" ht="12.75" customHeight="1">
      <c r="A252" s="22"/>
    </row>
    <row r="253" ht="12.75" customHeight="1">
      <c r="A253" s="22"/>
    </row>
    <row r="254" ht="12.75" customHeight="1">
      <c r="A254" s="22"/>
    </row>
    <row r="255" ht="12.75" customHeight="1">
      <c r="A255" s="22"/>
    </row>
    <row r="256" ht="12.75" customHeight="1">
      <c r="A256" s="22"/>
    </row>
    <row r="257" ht="12.75" customHeight="1">
      <c r="A257" s="22"/>
    </row>
    <row r="258" ht="12.75" customHeight="1">
      <c r="A258" s="22"/>
    </row>
    <row r="259" ht="12.75" customHeight="1">
      <c r="A259" s="22"/>
    </row>
    <row r="260" ht="12.75" customHeight="1">
      <c r="A260" s="22"/>
    </row>
    <row r="261" ht="12.75" customHeight="1">
      <c r="A261" s="22"/>
    </row>
    <row r="262" ht="12.75" customHeight="1">
      <c r="A262" s="22"/>
    </row>
    <row r="263" ht="12.75" customHeight="1">
      <c r="A263" s="22"/>
    </row>
    <row r="264" ht="12.75" customHeight="1">
      <c r="A264" s="22"/>
    </row>
    <row r="265" ht="12.75" customHeight="1">
      <c r="A265" s="22"/>
    </row>
    <row r="266" ht="12.75" customHeight="1">
      <c r="A266" s="22"/>
    </row>
    <row r="267" ht="12.75" customHeight="1">
      <c r="A267" s="22"/>
    </row>
    <row r="268" ht="12.75" customHeight="1">
      <c r="A268" s="22"/>
    </row>
    <row r="269" ht="12.75" customHeight="1">
      <c r="A269" s="22"/>
    </row>
    <row r="270" ht="12.75" customHeight="1">
      <c r="A270" s="22"/>
    </row>
    <row r="271" ht="12.75" customHeight="1">
      <c r="A271" s="22"/>
    </row>
    <row r="272" ht="12.75" customHeight="1">
      <c r="A272" s="22"/>
    </row>
    <row r="273" ht="12.75" customHeight="1">
      <c r="A273" s="22"/>
    </row>
    <row r="274" ht="12.75" customHeight="1">
      <c r="A274" s="22"/>
    </row>
    <row r="275" ht="12.75" customHeight="1">
      <c r="A275" s="22"/>
    </row>
    <row r="276" ht="12.75" customHeight="1">
      <c r="A276" s="22"/>
    </row>
    <row r="277" ht="12.75" customHeight="1">
      <c r="A277" s="22"/>
    </row>
    <row r="278" ht="12.75" customHeight="1">
      <c r="A278" s="22"/>
    </row>
    <row r="279" ht="12.75" customHeight="1">
      <c r="A279" s="22"/>
    </row>
    <row r="280" ht="12.75" customHeight="1">
      <c r="A280" s="22"/>
    </row>
    <row r="281" ht="12.75" customHeight="1">
      <c r="A281" s="22"/>
    </row>
    <row r="282" ht="12.75" customHeight="1">
      <c r="A282" s="22"/>
    </row>
    <row r="283" ht="12.75" customHeight="1">
      <c r="A283" s="22"/>
    </row>
    <row r="284" ht="12.75" customHeight="1">
      <c r="A284" s="22"/>
    </row>
    <row r="285" ht="12.75" customHeight="1">
      <c r="A285" s="22"/>
    </row>
    <row r="286" ht="12.75" customHeight="1">
      <c r="A286" s="22"/>
    </row>
    <row r="287" ht="12.75" customHeight="1">
      <c r="A287" s="22"/>
    </row>
    <row r="288" ht="12.75" customHeight="1">
      <c r="A288" s="22"/>
    </row>
    <row r="289" ht="12.75" customHeight="1">
      <c r="A289" s="22"/>
    </row>
    <row r="290" ht="12.75" customHeight="1">
      <c r="A290" s="22"/>
    </row>
    <row r="291" ht="12.75" customHeight="1">
      <c r="A291" s="22"/>
    </row>
    <row r="292" ht="12.75" customHeight="1">
      <c r="A292" s="22"/>
    </row>
    <row r="293" ht="12.75" customHeight="1">
      <c r="A293" s="22"/>
    </row>
    <row r="294" ht="12.75" customHeight="1">
      <c r="A294" s="22"/>
    </row>
    <row r="295" ht="12.75" customHeight="1">
      <c r="A295" s="22"/>
    </row>
    <row r="296" ht="12.75" customHeight="1">
      <c r="A296" s="22"/>
    </row>
    <row r="297" ht="12.75" customHeight="1">
      <c r="A297" s="22"/>
    </row>
    <row r="298" ht="12.75" customHeight="1">
      <c r="A298" s="22"/>
    </row>
    <row r="299" ht="12.75" customHeight="1">
      <c r="A299" s="22"/>
    </row>
    <row r="300" ht="12.75" customHeight="1">
      <c r="A300" s="22"/>
    </row>
    <row r="301" ht="12.75" customHeight="1">
      <c r="A301" s="22"/>
    </row>
    <row r="302" ht="12.75" customHeight="1">
      <c r="A302" s="22"/>
    </row>
    <row r="303" ht="12.75" customHeight="1">
      <c r="A303" s="22"/>
    </row>
    <row r="304" ht="12.75" customHeight="1">
      <c r="A304" s="22"/>
    </row>
    <row r="305" ht="12.75" customHeight="1">
      <c r="A305" s="22"/>
    </row>
    <row r="306" ht="12.75" customHeight="1">
      <c r="A306" s="22"/>
    </row>
    <row r="307" ht="12.75" customHeight="1">
      <c r="A307" s="22"/>
    </row>
    <row r="308" ht="12.75" customHeight="1">
      <c r="A308" s="22"/>
    </row>
    <row r="309" ht="12.75" customHeight="1">
      <c r="A309" s="22"/>
    </row>
    <row r="310" ht="12.75" customHeight="1">
      <c r="A310" s="22"/>
    </row>
    <row r="311" ht="12.75" customHeight="1">
      <c r="A311" s="22"/>
    </row>
    <row r="312" ht="12.75" customHeight="1">
      <c r="A312" s="22"/>
    </row>
    <row r="313" ht="12.75" customHeight="1">
      <c r="A313" s="22"/>
    </row>
    <row r="314" ht="12.75" customHeight="1">
      <c r="A314" s="22"/>
    </row>
    <row r="315" ht="12.75" customHeight="1">
      <c r="A315" s="22"/>
    </row>
    <row r="316" ht="12.75" customHeight="1">
      <c r="A316" s="22"/>
    </row>
    <row r="317" ht="12.75" customHeight="1">
      <c r="A317" s="22"/>
    </row>
    <row r="318" ht="12.75" customHeight="1">
      <c r="A318" s="22"/>
    </row>
    <row r="319" ht="12.75" customHeight="1">
      <c r="A319" s="22"/>
    </row>
    <row r="320" ht="12.75" customHeight="1">
      <c r="A320" s="22"/>
    </row>
    <row r="321" ht="12.75" customHeight="1">
      <c r="A321" s="22"/>
    </row>
    <row r="322" ht="12.75" customHeight="1">
      <c r="A322" s="22"/>
    </row>
    <row r="323" ht="12.75" customHeight="1">
      <c r="A323" s="22"/>
    </row>
    <row r="324" ht="12.75" customHeight="1">
      <c r="A324" s="22"/>
    </row>
    <row r="325" ht="12.75" customHeight="1">
      <c r="A325" s="22"/>
    </row>
    <row r="326" ht="12.75" customHeight="1">
      <c r="A326" s="22"/>
    </row>
    <row r="327" ht="12.75" customHeight="1">
      <c r="A327" s="22"/>
    </row>
    <row r="328" ht="12.75" customHeight="1">
      <c r="A328" s="22"/>
    </row>
    <row r="329" ht="12.75" customHeight="1">
      <c r="A329" s="22"/>
    </row>
    <row r="330" ht="12.75" customHeight="1">
      <c r="A330" s="22"/>
    </row>
    <row r="331" ht="12.75" customHeight="1">
      <c r="A331" s="22"/>
    </row>
    <row r="332" ht="12.75" customHeight="1">
      <c r="A332" s="22"/>
    </row>
    <row r="333" ht="12.75" customHeight="1">
      <c r="A333" s="22"/>
    </row>
    <row r="334" ht="12.75" customHeight="1">
      <c r="A334" s="22"/>
    </row>
    <row r="335" ht="12.75" customHeight="1">
      <c r="A335" s="22"/>
    </row>
    <row r="336" ht="12.75" customHeight="1">
      <c r="A336" s="22"/>
    </row>
    <row r="337" ht="12.75" customHeight="1">
      <c r="A337" s="22"/>
    </row>
    <row r="338" ht="12.75" customHeight="1">
      <c r="A338" s="22"/>
    </row>
    <row r="339" ht="12.75" customHeight="1">
      <c r="A339" s="22"/>
    </row>
    <row r="340" ht="12.75" customHeight="1">
      <c r="A340" s="22"/>
    </row>
    <row r="341" ht="12.75" customHeight="1">
      <c r="A341" s="22"/>
    </row>
    <row r="342" ht="12.75" customHeight="1">
      <c r="A342" s="22"/>
    </row>
    <row r="343" ht="12.75" customHeight="1">
      <c r="A343" s="22"/>
    </row>
    <row r="344" ht="12.75" customHeight="1">
      <c r="A344" s="22"/>
    </row>
    <row r="345" ht="12.75" customHeight="1">
      <c r="A345" s="22"/>
    </row>
    <row r="346" ht="12.75" customHeight="1">
      <c r="A346" s="22"/>
    </row>
    <row r="347" ht="12.75" customHeight="1">
      <c r="A347" s="22"/>
    </row>
    <row r="348" ht="12.75" customHeight="1">
      <c r="A348" s="22"/>
    </row>
    <row r="349" ht="12.75" customHeight="1">
      <c r="A349" s="22"/>
    </row>
    <row r="350" ht="12.75" customHeight="1">
      <c r="A350" s="22"/>
    </row>
    <row r="351" ht="12.75" customHeight="1">
      <c r="A351" s="22"/>
    </row>
    <row r="352" ht="12.75" customHeight="1">
      <c r="A352" s="22"/>
    </row>
    <row r="353" ht="12.75" customHeight="1">
      <c r="A353" s="22"/>
    </row>
    <row r="354" ht="12.75" customHeight="1">
      <c r="A354" s="22"/>
    </row>
    <row r="355" ht="12.75" customHeight="1">
      <c r="A355" s="22"/>
    </row>
    <row r="356" ht="12.75" customHeight="1">
      <c r="A356" s="22"/>
    </row>
    <row r="357" ht="12.75" customHeight="1">
      <c r="A357" s="22"/>
    </row>
    <row r="358" ht="12.75" customHeight="1">
      <c r="A358" s="22"/>
    </row>
    <row r="359" ht="12.75" customHeight="1">
      <c r="A359" s="22"/>
    </row>
    <row r="360" ht="12.75" customHeight="1">
      <c r="A360" s="22"/>
    </row>
    <row r="361" ht="12.75" customHeight="1">
      <c r="A361" s="22"/>
    </row>
    <row r="362" ht="12.75" customHeight="1">
      <c r="A362" s="22"/>
    </row>
    <row r="363" ht="12.75" customHeight="1">
      <c r="A363" s="22"/>
    </row>
    <row r="364" ht="12.75" customHeight="1">
      <c r="A364" s="22"/>
    </row>
    <row r="365" ht="12.75" customHeight="1">
      <c r="A365" s="22"/>
    </row>
    <row r="366" ht="12.75" customHeight="1">
      <c r="A366" s="22"/>
    </row>
    <row r="367" ht="12.75" customHeight="1">
      <c r="A367" s="22"/>
    </row>
    <row r="368" ht="12.75" customHeight="1">
      <c r="A368" s="22"/>
    </row>
    <row r="369" ht="12.75" customHeight="1">
      <c r="A369" s="22"/>
    </row>
    <row r="370" ht="12.75" customHeight="1">
      <c r="A370" s="22"/>
    </row>
    <row r="371" ht="12.75" customHeight="1">
      <c r="A371" s="22"/>
    </row>
    <row r="372" ht="12.75" customHeight="1">
      <c r="A372" s="22"/>
    </row>
    <row r="373" ht="12.75" customHeight="1">
      <c r="A373" s="22"/>
    </row>
    <row r="374" ht="12.75" customHeight="1">
      <c r="A374" s="22"/>
    </row>
    <row r="375" ht="12.75" customHeight="1">
      <c r="A375" s="22"/>
    </row>
    <row r="376" ht="12.75" customHeight="1">
      <c r="A376" s="22"/>
    </row>
    <row r="377" ht="12.75" customHeight="1">
      <c r="A377" s="22"/>
    </row>
    <row r="378" ht="12.75" customHeight="1">
      <c r="A378" s="22"/>
    </row>
    <row r="379" ht="12.75" customHeight="1">
      <c r="A379" s="22"/>
    </row>
    <row r="380" ht="12.75" customHeight="1">
      <c r="A380" s="22"/>
    </row>
    <row r="381" ht="12.75" customHeight="1">
      <c r="A381" s="22"/>
    </row>
    <row r="382" ht="12.75" customHeight="1">
      <c r="A382" s="22"/>
    </row>
    <row r="383" ht="12.75" customHeight="1">
      <c r="A383" s="22"/>
    </row>
    <row r="384" ht="12.75" customHeight="1">
      <c r="A384" s="22"/>
    </row>
    <row r="385" ht="12.75" customHeight="1">
      <c r="A385" s="22"/>
    </row>
    <row r="386" ht="12.75" customHeight="1">
      <c r="A386" s="22"/>
    </row>
    <row r="387" ht="12.75" customHeight="1">
      <c r="A387" s="22"/>
    </row>
    <row r="388" ht="12.75" customHeight="1">
      <c r="A388" s="22"/>
    </row>
    <row r="389" ht="12.75" customHeight="1">
      <c r="A389" s="22"/>
    </row>
    <row r="390" ht="12.75" customHeight="1">
      <c r="A390" s="22"/>
    </row>
    <row r="391" ht="12.75" customHeight="1">
      <c r="A391" s="22"/>
    </row>
    <row r="392" ht="12.75" customHeight="1">
      <c r="A392" s="22"/>
    </row>
    <row r="393" ht="12.75" customHeight="1">
      <c r="A393" s="22"/>
    </row>
    <row r="394" ht="12.75" customHeight="1">
      <c r="A394" s="22"/>
    </row>
    <row r="395" ht="12.75" customHeight="1">
      <c r="A395" s="22"/>
    </row>
    <row r="396" ht="12.75" customHeight="1">
      <c r="A396" s="22"/>
    </row>
    <row r="397" ht="12.75" customHeight="1">
      <c r="A397" s="22"/>
    </row>
    <row r="398" ht="12.75" customHeight="1">
      <c r="A398" s="22"/>
    </row>
    <row r="399" ht="12.75" customHeight="1">
      <c r="A399" s="22"/>
    </row>
    <row r="400" ht="12.75" customHeight="1">
      <c r="A400" s="22"/>
    </row>
    <row r="401" ht="12.75" customHeight="1">
      <c r="A401" s="22"/>
    </row>
    <row r="402" ht="12.75" customHeight="1">
      <c r="A402" s="22"/>
    </row>
    <row r="403" ht="12.75" customHeight="1">
      <c r="A403" s="22"/>
    </row>
    <row r="404" ht="12.75" customHeight="1">
      <c r="A404" s="22"/>
    </row>
    <row r="405" ht="12.75" customHeight="1">
      <c r="A405" s="22"/>
    </row>
    <row r="406" ht="12.75" customHeight="1">
      <c r="A406" s="22"/>
    </row>
    <row r="407" ht="12.75" customHeight="1">
      <c r="A407" s="22"/>
    </row>
    <row r="408" ht="12.75" customHeight="1">
      <c r="A408" s="22"/>
    </row>
    <row r="409" ht="12.75" customHeight="1">
      <c r="A409" s="22"/>
    </row>
    <row r="410" ht="12.75" customHeight="1">
      <c r="A410" s="22"/>
    </row>
    <row r="411" ht="12.75" customHeight="1">
      <c r="A411" s="22"/>
    </row>
    <row r="412" ht="12.75" customHeight="1">
      <c r="A412" s="22"/>
    </row>
    <row r="413" ht="12.75" customHeight="1">
      <c r="A413" s="22"/>
    </row>
    <row r="414" ht="12.75" customHeight="1">
      <c r="A414" s="22"/>
    </row>
    <row r="415" ht="12.75" customHeight="1">
      <c r="A415" s="22"/>
    </row>
    <row r="416" ht="12.75" customHeight="1">
      <c r="A416" s="22"/>
    </row>
    <row r="417" ht="12.75" customHeight="1">
      <c r="A417" s="22"/>
    </row>
    <row r="418" ht="12.75" customHeight="1">
      <c r="A418" s="22"/>
    </row>
    <row r="419" ht="12.75" customHeight="1">
      <c r="A419" s="22"/>
    </row>
    <row r="420" ht="12.75" customHeight="1">
      <c r="A420" s="22"/>
    </row>
    <row r="421" ht="12.75" customHeight="1">
      <c r="A421" s="22"/>
    </row>
    <row r="422" ht="12.75" customHeight="1">
      <c r="A422" s="22"/>
    </row>
    <row r="423" ht="12.75" customHeight="1">
      <c r="A423" s="22"/>
    </row>
    <row r="424" ht="12.75" customHeight="1">
      <c r="A424" s="22"/>
    </row>
    <row r="425" ht="12.75" customHeight="1">
      <c r="A425" s="22"/>
    </row>
    <row r="426" ht="12.75" customHeight="1">
      <c r="A426" s="22"/>
    </row>
    <row r="427" ht="12.75" customHeight="1">
      <c r="A427" s="22"/>
    </row>
    <row r="428" ht="12.75" customHeight="1">
      <c r="A428" s="22"/>
    </row>
    <row r="429" ht="12.75" customHeight="1">
      <c r="A429" s="22"/>
    </row>
    <row r="430" ht="12.75" customHeight="1">
      <c r="A430" s="22"/>
    </row>
    <row r="431" ht="12.75" customHeight="1">
      <c r="A431" s="22"/>
    </row>
    <row r="432" ht="12.75" customHeight="1">
      <c r="A432" s="22"/>
    </row>
    <row r="433" ht="12.75" customHeight="1">
      <c r="A433" s="22"/>
    </row>
    <row r="434" ht="12.75" customHeight="1">
      <c r="A434" s="22"/>
    </row>
    <row r="435" ht="12.75" customHeight="1">
      <c r="A435" s="22"/>
    </row>
    <row r="436" ht="12.75" customHeight="1">
      <c r="A436" s="22"/>
    </row>
    <row r="437" ht="12.75" customHeight="1">
      <c r="A437" s="22"/>
    </row>
    <row r="438" ht="12.75" customHeight="1">
      <c r="A438" s="22"/>
    </row>
    <row r="439" ht="12.75" customHeight="1">
      <c r="A439" s="22"/>
    </row>
    <row r="440" ht="12.75" customHeight="1">
      <c r="A440" s="22"/>
    </row>
    <row r="441" ht="12.75" customHeight="1">
      <c r="A441" s="22"/>
    </row>
    <row r="442" ht="12.75" customHeight="1">
      <c r="A442" s="22"/>
    </row>
    <row r="443" ht="12.75" customHeight="1">
      <c r="A443" s="22"/>
    </row>
    <row r="444" ht="12.75" customHeight="1">
      <c r="A444" s="22"/>
    </row>
    <row r="445" ht="12.75" customHeight="1">
      <c r="A445" s="22"/>
    </row>
    <row r="446" ht="12.75" customHeight="1">
      <c r="A446" s="22"/>
    </row>
    <row r="447" ht="12.75" customHeight="1">
      <c r="A447" s="22"/>
    </row>
    <row r="448" ht="12.75" customHeight="1">
      <c r="A448" s="22"/>
    </row>
    <row r="449" ht="12.75" customHeight="1">
      <c r="A449" s="22"/>
    </row>
    <row r="450" ht="12.75" customHeight="1">
      <c r="A450" s="22"/>
    </row>
    <row r="451" ht="12.75" customHeight="1">
      <c r="A451" s="22"/>
    </row>
    <row r="452" ht="12.75" customHeight="1">
      <c r="A452" s="22"/>
    </row>
    <row r="453" ht="12.75" customHeight="1">
      <c r="A453" s="22"/>
    </row>
    <row r="454" ht="12.75" customHeight="1">
      <c r="A454" s="22"/>
    </row>
    <row r="455" ht="12.75" customHeight="1">
      <c r="A455" s="22"/>
    </row>
    <row r="456" ht="12.75" customHeight="1">
      <c r="A456" s="22"/>
    </row>
    <row r="457" ht="12.75" customHeight="1">
      <c r="A457" s="22"/>
    </row>
    <row r="458" ht="12.75" customHeight="1">
      <c r="A458" s="22"/>
    </row>
    <row r="459" ht="12.75" customHeight="1">
      <c r="A459" s="22"/>
    </row>
    <row r="460" ht="12.75" customHeight="1">
      <c r="A460" s="22"/>
    </row>
    <row r="461" ht="12.75" customHeight="1">
      <c r="A461" s="22"/>
    </row>
    <row r="462" ht="12.75" customHeight="1">
      <c r="A462" s="22"/>
    </row>
    <row r="463" ht="12.75" customHeight="1">
      <c r="A463" s="22"/>
    </row>
    <row r="464" ht="12.75" customHeight="1">
      <c r="A464" s="22"/>
    </row>
    <row r="465" ht="12.75" customHeight="1">
      <c r="A465" s="22"/>
    </row>
    <row r="466" ht="12.75" customHeight="1">
      <c r="A466" s="22"/>
    </row>
    <row r="467" ht="12.75" customHeight="1">
      <c r="A467" s="22"/>
    </row>
    <row r="468" ht="12.75" customHeight="1">
      <c r="A468" s="22"/>
    </row>
    <row r="469" ht="12.75" customHeight="1">
      <c r="A469" s="22"/>
    </row>
    <row r="470" ht="12.75" customHeight="1">
      <c r="A470" s="22"/>
    </row>
    <row r="471" ht="12.75" customHeight="1">
      <c r="A471" s="22"/>
    </row>
    <row r="472" ht="12.75" customHeight="1">
      <c r="A472" s="22"/>
    </row>
    <row r="473" ht="12.75" customHeight="1">
      <c r="A473" s="22"/>
    </row>
    <row r="474" ht="12.75" customHeight="1">
      <c r="A474" s="22"/>
    </row>
    <row r="475" ht="12.75" customHeight="1">
      <c r="A475" s="22"/>
    </row>
    <row r="476" ht="12.75" customHeight="1">
      <c r="A476" s="22"/>
    </row>
    <row r="477" ht="12.75" customHeight="1">
      <c r="A477" s="22"/>
    </row>
    <row r="478" ht="12.75" customHeight="1">
      <c r="A478" s="22"/>
    </row>
    <row r="479" ht="12.75" customHeight="1">
      <c r="A479" s="22"/>
    </row>
    <row r="480" ht="12.75" customHeight="1">
      <c r="A480" s="22"/>
    </row>
    <row r="481" ht="12.75" customHeight="1">
      <c r="A481" s="22"/>
    </row>
    <row r="482" ht="12.75" customHeight="1">
      <c r="A482" s="22"/>
    </row>
    <row r="483" ht="12.75" customHeight="1">
      <c r="A483" s="22"/>
    </row>
    <row r="484" ht="12.75" customHeight="1">
      <c r="A484" s="22"/>
    </row>
    <row r="485" ht="12.75" customHeight="1">
      <c r="A485" s="22"/>
    </row>
    <row r="486" ht="12.75" customHeight="1">
      <c r="A486" s="22"/>
    </row>
    <row r="487" ht="12.75" customHeight="1">
      <c r="A487" s="22"/>
    </row>
    <row r="488" ht="12.75" customHeight="1">
      <c r="A488" s="22"/>
    </row>
    <row r="489" ht="12.75" customHeight="1">
      <c r="A489" s="22"/>
    </row>
    <row r="490" ht="12.75" customHeight="1">
      <c r="A490" s="22"/>
    </row>
    <row r="491" ht="12.75" customHeight="1">
      <c r="A491" s="22"/>
    </row>
    <row r="492" ht="12.75" customHeight="1">
      <c r="A492" s="22"/>
    </row>
    <row r="493" ht="12.75" customHeight="1">
      <c r="A493" s="22"/>
    </row>
    <row r="494" ht="12.75" customHeight="1">
      <c r="A494" s="22"/>
    </row>
    <row r="495" ht="12.75" customHeight="1">
      <c r="A495" s="22"/>
    </row>
    <row r="496" ht="12.75" customHeight="1">
      <c r="A496" s="22"/>
    </row>
    <row r="497" ht="12.75" customHeight="1">
      <c r="A497" s="22"/>
    </row>
    <row r="498" ht="12.75" customHeight="1">
      <c r="A498" s="22"/>
    </row>
    <row r="499" ht="12.75" customHeight="1">
      <c r="A499" s="22"/>
    </row>
    <row r="500" ht="12.75" customHeight="1">
      <c r="A500" s="22"/>
    </row>
    <row r="501" ht="12.75" customHeight="1">
      <c r="A501" s="22"/>
    </row>
    <row r="502" ht="12.75" customHeight="1">
      <c r="A502" s="22"/>
    </row>
    <row r="503" ht="12.75" customHeight="1">
      <c r="A503" s="22"/>
    </row>
    <row r="504" ht="12.75" customHeight="1">
      <c r="A504" s="22"/>
    </row>
    <row r="505" ht="12.75" customHeight="1">
      <c r="A505" s="22"/>
    </row>
    <row r="506" ht="12.75" customHeight="1">
      <c r="A506" s="22"/>
    </row>
    <row r="507" ht="12.75" customHeight="1">
      <c r="A507" s="22"/>
    </row>
    <row r="508" ht="12.75" customHeight="1">
      <c r="A508" s="22"/>
    </row>
    <row r="509" ht="12.75" customHeight="1">
      <c r="A509" s="22"/>
    </row>
    <row r="510" ht="12.75" customHeight="1">
      <c r="A510" s="22"/>
    </row>
    <row r="511" ht="12.75" customHeight="1">
      <c r="A511" s="22"/>
    </row>
    <row r="512" ht="12.75" customHeight="1">
      <c r="A512" s="22"/>
    </row>
    <row r="513" ht="12.75" customHeight="1">
      <c r="A513" s="22"/>
    </row>
    <row r="514" ht="12.75" customHeight="1">
      <c r="A514" s="22"/>
    </row>
    <row r="515" ht="12.75" customHeight="1">
      <c r="A515" s="22"/>
    </row>
    <row r="516" ht="12.75" customHeight="1">
      <c r="A516" s="22"/>
    </row>
    <row r="517" ht="12.75" customHeight="1">
      <c r="A517" s="22"/>
    </row>
    <row r="518" ht="12.75" customHeight="1">
      <c r="A518" s="22"/>
    </row>
    <row r="519" ht="12.75" customHeight="1">
      <c r="A519" s="22"/>
    </row>
    <row r="520" ht="12.75" customHeight="1">
      <c r="A520" s="22"/>
    </row>
    <row r="521" ht="12.75" customHeight="1">
      <c r="A521" s="22"/>
    </row>
    <row r="522" ht="12.75" customHeight="1">
      <c r="A522" s="22"/>
    </row>
    <row r="523" ht="12.75" customHeight="1">
      <c r="A523" s="22"/>
    </row>
    <row r="524" ht="12.75" customHeight="1">
      <c r="A524" s="22"/>
    </row>
    <row r="525" ht="12.75" customHeight="1">
      <c r="A525" s="22"/>
    </row>
    <row r="526" ht="12.75" customHeight="1">
      <c r="A526" s="22"/>
    </row>
    <row r="527" ht="12.75" customHeight="1">
      <c r="A527" s="22"/>
    </row>
    <row r="528" ht="12.75" customHeight="1">
      <c r="A528" s="22"/>
    </row>
    <row r="529" ht="12.75" customHeight="1">
      <c r="A529" s="22"/>
    </row>
    <row r="530" ht="12.75" customHeight="1">
      <c r="A530" s="22"/>
    </row>
    <row r="531" ht="12.75" customHeight="1">
      <c r="A531" s="22"/>
    </row>
    <row r="532" ht="12.75" customHeight="1">
      <c r="A532" s="22"/>
    </row>
    <row r="533" ht="12.75" customHeight="1">
      <c r="A533" s="22"/>
    </row>
    <row r="534" ht="12.75" customHeight="1">
      <c r="A534" s="22"/>
    </row>
    <row r="535" ht="12.75" customHeight="1">
      <c r="A535" s="22"/>
    </row>
    <row r="536" ht="12.75" customHeight="1">
      <c r="A536" s="22"/>
    </row>
    <row r="537" ht="12.75" customHeight="1">
      <c r="A537" s="22"/>
    </row>
    <row r="538" ht="12.75" customHeight="1">
      <c r="A538" s="22"/>
    </row>
    <row r="539" ht="12.75" customHeight="1">
      <c r="A539" s="22"/>
    </row>
    <row r="540" ht="12.75" customHeight="1">
      <c r="A540" s="22"/>
    </row>
    <row r="541" ht="12.75" customHeight="1">
      <c r="A541" s="22"/>
    </row>
    <row r="542" ht="12.75" customHeight="1">
      <c r="A542" s="22"/>
    </row>
    <row r="543" ht="12.75" customHeight="1">
      <c r="A543" s="22"/>
    </row>
    <row r="544" ht="12.75" customHeight="1">
      <c r="A544" s="22"/>
    </row>
    <row r="545" ht="12.75" customHeight="1">
      <c r="A545" s="22"/>
    </row>
    <row r="546" ht="12.75" customHeight="1">
      <c r="A546" s="22"/>
    </row>
    <row r="547" ht="12.75" customHeight="1">
      <c r="A547" s="22"/>
    </row>
    <row r="548" ht="12.75" customHeight="1">
      <c r="A548" s="22"/>
    </row>
    <row r="549" ht="12.75" customHeight="1">
      <c r="A549" s="22"/>
    </row>
    <row r="550" ht="12.75" customHeight="1">
      <c r="A550" s="22"/>
    </row>
    <row r="551" ht="12.75" customHeight="1">
      <c r="A551" s="22"/>
    </row>
    <row r="552" ht="12.75" customHeight="1">
      <c r="A552" s="22"/>
    </row>
    <row r="553" ht="12.75" customHeight="1">
      <c r="A553" s="22"/>
    </row>
    <row r="554" ht="12.75" customHeight="1">
      <c r="A554" s="22"/>
    </row>
    <row r="555" ht="12.75" customHeight="1">
      <c r="A555" s="22"/>
    </row>
    <row r="556" ht="12.75" customHeight="1">
      <c r="A556" s="22"/>
    </row>
    <row r="557" ht="12.75" customHeight="1">
      <c r="A557" s="22"/>
    </row>
    <row r="558" ht="12.75" customHeight="1">
      <c r="A558" s="22"/>
    </row>
    <row r="559" ht="12.75" customHeight="1">
      <c r="A559" s="22"/>
    </row>
    <row r="560" ht="12.75" customHeight="1">
      <c r="A560" s="22"/>
    </row>
    <row r="561" ht="12.75" customHeight="1">
      <c r="A561" s="22"/>
    </row>
    <row r="562" ht="12.75" customHeight="1">
      <c r="A562" s="22"/>
    </row>
    <row r="563" ht="12.75" customHeight="1">
      <c r="A563" s="22"/>
    </row>
    <row r="564" ht="12.75" customHeight="1">
      <c r="A564" s="22"/>
    </row>
    <row r="565" ht="12.75" customHeight="1">
      <c r="A565" s="22"/>
    </row>
    <row r="566" ht="12.75" customHeight="1">
      <c r="A566" s="22"/>
    </row>
    <row r="567" ht="12.75" customHeight="1">
      <c r="A567" s="22"/>
    </row>
    <row r="568" ht="12.75" customHeight="1">
      <c r="A568" s="22"/>
    </row>
    <row r="569" ht="12.75" customHeight="1">
      <c r="A569" s="22"/>
    </row>
    <row r="570" ht="12.75" customHeight="1">
      <c r="A570" s="22"/>
    </row>
    <row r="571" ht="12.75" customHeight="1">
      <c r="A571" s="22"/>
    </row>
    <row r="572" ht="12.75" customHeight="1">
      <c r="A572" s="22"/>
    </row>
    <row r="573" ht="12.75" customHeight="1">
      <c r="A573" s="22"/>
    </row>
    <row r="574" ht="12.75" customHeight="1">
      <c r="A574" s="22"/>
    </row>
    <row r="575" ht="12.75" customHeight="1">
      <c r="A575" s="22"/>
    </row>
    <row r="576" ht="12.75" customHeight="1">
      <c r="A576" s="22"/>
    </row>
    <row r="577" ht="12.75" customHeight="1">
      <c r="A577" s="22"/>
    </row>
    <row r="578" ht="12.75" customHeight="1">
      <c r="A578" s="22"/>
    </row>
    <row r="579" ht="12.75" customHeight="1">
      <c r="A579" s="22"/>
    </row>
    <row r="580" ht="12.75" customHeight="1">
      <c r="A580" s="22"/>
    </row>
    <row r="581" ht="12.75" customHeight="1">
      <c r="A581" s="22"/>
    </row>
    <row r="582" ht="12.75" customHeight="1">
      <c r="A582" s="22"/>
    </row>
    <row r="583" ht="12.75" customHeight="1">
      <c r="A583" s="22"/>
    </row>
    <row r="584" ht="12.75" customHeight="1">
      <c r="A584" s="22"/>
    </row>
    <row r="585" ht="12.75" customHeight="1">
      <c r="A585" s="22"/>
    </row>
    <row r="586" ht="12.75" customHeight="1">
      <c r="A586" s="22"/>
    </row>
    <row r="587" ht="12.75" customHeight="1">
      <c r="A587" s="22"/>
    </row>
    <row r="588" ht="12.75" customHeight="1">
      <c r="A588" s="22"/>
    </row>
    <row r="589" ht="12.75" customHeight="1">
      <c r="A589" s="22"/>
    </row>
    <row r="590" ht="12.75" customHeight="1">
      <c r="A590" s="22"/>
    </row>
    <row r="591" ht="12.75" customHeight="1">
      <c r="A591" s="22"/>
    </row>
    <row r="592" ht="12.75" customHeight="1">
      <c r="A592" s="22"/>
    </row>
    <row r="593" ht="12.75" customHeight="1">
      <c r="A593" s="22"/>
    </row>
    <row r="594" ht="12.75" customHeight="1">
      <c r="A594" s="22"/>
    </row>
    <row r="595" ht="12.75" customHeight="1">
      <c r="A595" s="22"/>
    </row>
    <row r="596" ht="12.75" customHeight="1">
      <c r="A596" s="22"/>
    </row>
    <row r="597" ht="12.75" customHeight="1">
      <c r="A597" s="22"/>
    </row>
    <row r="598" ht="12.75" customHeight="1">
      <c r="A598" s="22"/>
    </row>
    <row r="599" ht="12.75" customHeight="1">
      <c r="A599" s="22"/>
    </row>
    <row r="600" ht="12.75" customHeight="1">
      <c r="A600" s="22"/>
    </row>
    <row r="601" ht="12.75" customHeight="1">
      <c r="A601" s="22"/>
    </row>
    <row r="602" ht="12.75" customHeight="1">
      <c r="A602" s="22"/>
    </row>
    <row r="603" ht="12.75" customHeight="1">
      <c r="A603" s="22"/>
    </row>
    <row r="604" ht="12.75" customHeight="1">
      <c r="A604" s="22"/>
    </row>
    <row r="605" ht="12.75" customHeight="1">
      <c r="A605" s="22"/>
    </row>
    <row r="606" ht="12.75" customHeight="1">
      <c r="A606" s="22"/>
    </row>
    <row r="607" ht="12.75" customHeight="1">
      <c r="A607" s="22"/>
    </row>
    <row r="608" ht="12.75" customHeight="1">
      <c r="A608" s="22"/>
    </row>
    <row r="609" ht="12.75" customHeight="1">
      <c r="A609" s="22"/>
    </row>
    <row r="610" ht="12.75" customHeight="1">
      <c r="A610" s="22"/>
    </row>
    <row r="611" ht="12.75" customHeight="1">
      <c r="A611" s="22"/>
    </row>
    <row r="612" ht="12.75" customHeight="1">
      <c r="A612" s="22"/>
    </row>
    <row r="613" ht="12.75" customHeight="1">
      <c r="A613" s="22"/>
    </row>
    <row r="614" ht="12.75" customHeight="1">
      <c r="A614" s="22"/>
    </row>
    <row r="615" ht="12.75" customHeight="1">
      <c r="A615" s="22"/>
    </row>
    <row r="616" ht="12.75" customHeight="1">
      <c r="A616" s="22"/>
    </row>
    <row r="617" ht="12.75" customHeight="1">
      <c r="A617" s="22"/>
    </row>
    <row r="618" ht="12.75" customHeight="1">
      <c r="A618" s="22"/>
    </row>
    <row r="619" ht="12.75" customHeight="1">
      <c r="A619" s="22"/>
    </row>
    <row r="620" ht="12.75" customHeight="1">
      <c r="A620" s="22"/>
    </row>
    <row r="621" ht="12.75" customHeight="1">
      <c r="A621" s="22"/>
    </row>
    <row r="622" ht="12.75" customHeight="1">
      <c r="A622" s="22"/>
    </row>
    <row r="623" ht="12.75" customHeight="1">
      <c r="A623" s="22"/>
    </row>
    <row r="624" ht="12.75" customHeight="1">
      <c r="A624" s="22"/>
    </row>
    <row r="625" ht="12.75" customHeight="1">
      <c r="A625" s="22"/>
    </row>
    <row r="626" ht="12.75" customHeight="1">
      <c r="A626" s="22"/>
    </row>
    <row r="627" ht="12.75" customHeight="1">
      <c r="A627" s="22"/>
    </row>
    <row r="628" ht="12.75" customHeight="1">
      <c r="A628" s="22"/>
    </row>
    <row r="629" ht="12.75" customHeight="1">
      <c r="A629" s="22"/>
    </row>
    <row r="630" ht="12.75" customHeight="1">
      <c r="A630" s="22"/>
    </row>
    <row r="631" ht="12.75" customHeight="1">
      <c r="A631" s="22"/>
    </row>
    <row r="632" ht="12.75" customHeight="1">
      <c r="A632" s="22"/>
    </row>
    <row r="633" ht="12.75" customHeight="1">
      <c r="A633" s="22"/>
    </row>
    <row r="634" ht="12.75" customHeight="1">
      <c r="A634" s="22"/>
    </row>
    <row r="635" ht="12.75" customHeight="1">
      <c r="A635" s="22"/>
    </row>
    <row r="636" ht="12.75" customHeight="1">
      <c r="A636" s="22"/>
    </row>
    <row r="637" ht="12.75" customHeight="1">
      <c r="A637" s="22"/>
    </row>
    <row r="638" ht="12.75" customHeight="1">
      <c r="A638" s="22"/>
    </row>
    <row r="639" ht="12.75" customHeight="1">
      <c r="A639" s="22"/>
    </row>
    <row r="640" ht="12.75" customHeight="1">
      <c r="A640" s="22"/>
    </row>
    <row r="641" ht="12.75" customHeight="1">
      <c r="A641" s="22"/>
    </row>
    <row r="642" ht="12.75" customHeight="1">
      <c r="A642" s="22"/>
    </row>
    <row r="643" ht="12.75" customHeight="1">
      <c r="A643" s="22"/>
    </row>
    <row r="644" ht="12.75" customHeight="1">
      <c r="A644" s="22"/>
    </row>
    <row r="645" ht="12.75" customHeight="1">
      <c r="A645" s="22"/>
    </row>
    <row r="646" ht="12.75" customHeight="1">
      <c r="A646" s="22"/>
    </row>
    <row r="647" ht="12.75" customHeight="1">
      <c r="A647" s="22"/>
    </row>
    <row r="648" ht="12.75" customHeight="1">
      <c r="A648" s="22"/>
    </row>
    <row r="649" ht="12.75" customHeight="1">
      <c r="A649" s="22"/>
    </row>
    <row r="650" ht="12.75" customHeight="1">
      <c r="A650" s="22"/>
    </row>
    <row r="651" ht="12.75" customHeight="1">
      <c r="A651" s="22"/>
    </row>
    <row r="652" ht="12.75" customHeight="1">
      <c r="A652" s="22"/>
    </row>
    <row r="653" ht="12.75" customHeight="1">
      <c r="A653" s="22"/>
    </row>
    <row r="654" ht="12.75" customHeight="1">
      <c r="A654" s="22"/>
    </row>
    <row r="655" ht="12.75" customHeight="1">
      <c r="A655" s="22"/>
    </row>
    <row r="656" ht="12.75" customHeight="1">
      <c r="A656" s="22"/>
    </row>
    <row r="657" ht="12.75" customHeight="1">
      <c r="A657" s="22"/>
    </row>
    <row r="658" ht="12.75" customHeight="1">
      <c r="A658" s="22"/>
    </row>
    <row r="659" ht="12.75" customHeight="1">
      <c r="A659" s="22"/>
    </row>
    <row r="660" ht="12.75" customHeight="1">
      <c r="A660" s="22"/>
    </row>
    <row r="661" ht="12.75" customHeight="1">
      <c r="A661" s="22"/>
    </row>
    <row r="662" ht="12.75" customHeight="1">
      <c r="A662" s="22"/>
    </row>
    <row r="663" ht="12.75" customHeight="1">
      <c r="A663" s="22"/>
    </row>
    <row r="664" ht="12.75" customHeight="1">
      <c r="A664" s="22"/>
    </row>
    <row r="665" ht="12.75" customHeight="1">
      <c r="A665" s="22"/>
    </row>
    <row r="666" ht="12.75" customHeight="1">
      <c r="A666" s="22"/>
    </row>
    <row r="667" ht="12.75" customHeight="1">
      <c r="A667" s="22"/>
    </row>
    <row r="668" ht="12.75" customHeight="1">
      <c r="A668" s="22"/>
    </row>
    <row r="669" ht="12.75" customHeight="1">
      <c r="A669" s="22"/>
    </row>
    <row r="670" ht="12.75" customHeight="1">
      <c r="A670" s="22"/>
    </row>
    <row r="671" ht="12.75" customHeight="1">
      <c r="A671" s="22"/>
    </row>
    <row r="672" ht="12.75" customHeight="1">
      <c r="A672" s="22"/>
    </row>
    <row r="673" ht="12.75" customHeight="1">
      <c r="A673" s="22"/>
    </row>
    <row r="674" ht="12.75" customHeight="1">
      <c r="A674" s="22"/>
    </row>
    <row r="675" ht="12.75" customHeight="1">
      <c r="A675" s="22"/>
    </row>
    <row r="676" ht="12.75" customHeight="1">
      <c r="A676" s="22"/>
    </row>
    <row r="677" ht="12.75" customHeight="1">
      <c r="A677" s="22"/>
    </row>
    <row r="678" ht="12.75" customHeight="1">
      <c r="A678" s="22"/>
    </row>
    <row r="679" ht="12.75" customHeight="1">
      <c r="A679" s="22"/>
    </row>
    <row r="680" ht="12.75" customHeight="1">
      <c r="A680" s="22"/>
    </row>
    <row r="681" ht="12.75" customHeight="1">
      <c r="A681" s="22"/>
    </row>
    <row r="682" ht="12.75" customHeight="1">
      <c r="A682" s="22"/>
    </row>
    <row r="683" ht="12.75" customHeight="1">
      <c r="A683" s="22"/>
    </row>
    <row r="684" ht="12.75" customHeight="1">
      <c r="A684" s="22"/>
    </row>
    <row r="685" ht="12.75" customHeight="1">
      <c r="A685" s="22"/>
    </row>
    <row r="686" ht="12.75" customHeight="1">
      <c r="A686" s="22"/>
    </row>
    <row r="687" ht="12.75" customHeight="1">
      <c r="A687" s="22"/>
    </row>
    <row r="688" ht="12.75" customHeight="1">
      <c r="A688" s="22"/>
    </row>
    <row r="689" ht="12.75" customHeight="1">
      <c r="A689" s="22"/>
    </row>
    <row r="690" ht="12.75" customHeight="1">
      <c r="A690" s="22"/>
    </row>
    <row r="691" ht="12.75" customHeight="1">
      <c r="A691" s="22"/>
    </row>
    <row r="692" ht="12.75" customHeight="1">
      <c r="A692" s="22"/>
    </row>
    <row r="693" ht="12.75" customHeight="1">
      <c r="A693" s="22"/>
    </row>
    <row r="694" ht="12.75" customHeight="1">
      <c r="A694" s="22"/>
    </row>
    <row r="695" ht="12.75" customHeight="1">
      <c r="A695" s="22"/>
    </row>
    <row r="696" ht="12.75" customHeight="1">
      <c r="A696" s="22"/>
    </row>
    <row r="697" ht="12.75" customHeight="1">
      <c r="A697" s="22"/>
    </row>
    <row r="698" ht="12.75" customHeight="1">
      <c r="A698" s="22"/>
    </row>
    <row r="699" ht="12.75" customHeight="1">
      <c r="A699" s="22"/>
    </row>
    <row r="700" ht="12.75" customHeight="1">
      <c r="A700" s="22"/>
    </row>
    <row r="701" ht="12.75" customHeight="1">
      <c r="A701" s="22"/>
    </row>
    <row r="702" ht="12.75" customHeight="1">
      <c r="A702" s="22"/>
    </row>
    <row r="703" ht="12.75" customHeight="1">
      <c r="A703" s="22"/>
    </row>
    <row r="704" ht="12.75" customHeight="1">
      <c r="A704" s="22"/>
    </row>
    <row r="705" ht="12.75" customHeight="1">
      <c r="A705" s="22"/>
    </row>
    <row r="706" ht="12.75" customHeight="1">
      <c r="A706" s="22"/>
    </row>
    <row r="707" ht="12.75" customHeight="1">
      <c r="A707" s="22"/>
    </row>
    <row r="708" ht="12.75" customHeight="1">
      <c r="A708" s="22"/>
    </row>
    <row r="709" ht="12.75" customHeight="1">
      <c r="A709" s="22"/>
    </row>
    <row r="710" ht="12.75" customHeight="1">
      <c r="A710" s="22"/>
    </row>
    <row r="711" ht="12.75" customHeight="1">
      <c r="A711" s="22"/>
    </row>
    <row r="712" ht="12.75" customHeight="1">
      <c r="A712" s="22"/>
    </row>
    <row r="713" ht="12.75" customHeight="1">
      <c r="A713" s="22"/>
    </row>
    <row r="714" ht="12.75" customHeight="1">
      <c r="A714" s="22"/>
    </row>
    <row r="715" ht="12.75" customHeight="1">
      <c r="A715" s="22"/>
    </row>
    <row r="716" ht="12.75" customHeight="1">
      <c r="A716" s="22"/>
    </row>
    <row r="717" ht="12.75" customHeight="1">
      <c r="A717" s="22"/>
    </row>
    <row r="718" ht="12.75" customHeight="1">
      <c r="A718" s="22"/>
    </row>
    <row r="719" ht="12.75" customHeight="1">
      <c r="A719" s="22"/>
    </row>
    <row r="720" ht="12.75" customHeight="1">
      <c r="A720" s="22"/>
    </row>
    <row r="721" ht="12.75" customHeight="1">
      <c r="A721" s="22"/>
    </row>
    <row r="722" ht="12.75" customHeight="1">
      <c r="A722" s="22"/>
    </row>
    <row r="723" ht="12.75" customHeight="1">
      <c r="A723" s="22"/>
    </row>
    <row r="724" ht="12.75" customHeight="1">
      <c r="A724" s="22"/>
    </row>
    <row r="725" ht="12.75" customHeight="1">
      <c r="A725" s="22"/>
    </row>
    <row r="726" ht="12.75" customHeight="1">
      <c r="A726" s="22"/>
    </row>
    <row r="727" ht="12.75" customHeight="1">
      <c r="A727" s="22"/>
    </row>
    <row r="728" ht="12.75" customHeight="1">
      <c r="A728" s="22"/>
    </row>
    <row r="729" ht="12.75" customHeight="1">
      <c r="A729" s="22"/>
    </row>
    <row r="730" ht="12.75" customHeight="1">
      <c r="A730" s="22"/>
    </row>
    <row r="731" ht="12.75" customHeight="1">
      <c r="A731" s="22"/>
    </row>
    <row r="732" ht="12.75" customHeight="1">
      <c r="A732" s="22"/>
    </row>
    <row r="733" ht="12.75" customHeight="1">
      <c r="A733" s="22"/>
    </row>
    <row r="734" ht="12.75" customHeight="1">
      <c r="A734" s="22"/>
    </row>
    <row r="735" ht="12.75" customHeight="1">
      <c r="A735" s="22"/>
    </row>
    <row r="736" ht="12.75" customHeight="1">
      <c r="A736" s="22"/>
    </row>
    <row r="737" ht="12.75" customHeight="1">
      <c r="A737" s="22"/>
    </row>
    <row r="738" ht="12.75" customHeight="1">
      <c r="A738" s="22"/>
    </row>
    <row r="739" ht="12.75" customHeight="1">
      <c r="A739" s="22"/>
    </row>
    <row r="740" ht="12.75" customHeight="1">
      <c r="A740" s="22"/>
    </row>
    <row r="741" ht="12.75" customHeight="1">
      <c r="A741" s="22"/>
    </row>
    <row r="742" ht="12.75" customHeight="1">
      <c r="A742" s="22"/>
    </row>
    <row r="743" ht="12.75" customHeight="1">
      <c r="A743" s="22"/>
    </row>
    <row r="744" ht="12.75" customHeight="1">
      <c r="A744" s="22"/>
    </row>
    <row r="745" ht="12.75" customHeight="1">
      <c r="A745" s="22"/>
    </row>
    <row r="746" ht="12.75" customHeight="1">
      <c r="A746" s="22"/>
    </row>
    <row r="747" ht="12.75" customHeight="1">
      <c r="A747" s="22"/>
    </row>
    <row r="748" ht="12.75" customHeight="1">
      <c r="A748" s="22"/>
    </row>
    <row r="749" ht="12.75" customHeight="1">
      <c r="A749" s="22"/>
    </row>
    <row r="750" ht="12.75" customHeight="1">
      <c r="A750" s="22"/>
    </row>
    <row r="751" ht="12.75" customHeight="1">
      <c r="A751" s="22"/>
    </row>
    <row r="752" ht="12.75" customHeight="1">
      <c r="A752" s="22"/>
    </row>
    <row r="753" ht="12.75" customHeight="1">
      <c r="A753" s="22"/>
    </row>
    <row r="754" ht="12.75" customHeight="1">
      <c r="A754" s="22"/>
    </row>
    <row r="755" ht="12.75" customHeight="1">
      <c r="A755" s="22"/>
    </row>
    <row r="756" ht="12.75" customHeight="1">
      <c r="A756" s="22"/>
    </row>
    <row r="757" ht="12.75" customHeight="1">
      <c r="A757" s="22"/>
    </row>
    <row r="758" ht="12.75" customHeight="1">
      <c r="A758" s="22"/>
    </row>
    <row r="759" ht="12.75" customHeight="1">
      <c r="A759" s="22"/>
    </row>
    <row r="760" ht="12.75" customHeight="1">
      <c r="A760" s="22"/>
    </row>
    <row r="761" ht="12.75" customHeight="1">
      <c r="A761" s="22"/>
    </row>
    <row r="762" ht="12.75" customHeight="1">
      <c r="A762" s="22"/>
    </row>
    <row r="763" ht="12.75" customHeight="1">
      <c r="A763" s="22"/>
    </row>
    <row r="764" ht="12.75" customHeight="1">
      <c r="A764" s="22"/>
    </row>
    <row r="765" ht="12.75" customHeight="1">
      <c r="A765" s="22"/>
    </row>
    <row r="766" ht="12.75" customHeight="1">
      <c r="A766" s="22"/>
    </row>
    <row r="767" ht="12.75" customHeight="1">
      <c r="A767" s="22"/>
    </row>
    <row r="768" ht="12.75" customHeight="1">
      <c r="A768" s="22"/>
    </row>
    <row r="769" ht="12.75" customHeight="1">
      <c r="A769" s="22"/>
    </row>
    <row r="770" ht="12.75" customHeight="1">
      <c r="A770" s="22"/>
    </row>
    <row r="771" ht="12.75" customHeight="1">
      <c r="A771" s="22"/>
    </row>
    <row r="772" ht="12.75" customHeight="1">
      <c r="A772" s="22"/>
    </row>
    <row r="773" ht="12.75" customHeight="1">
      <c r="A773" s="22"/>
    </row>
    <row r="774" ht="12.75" customHeight="1">
      <c r="A774" s="22"/>
    </row>
    <row r="775" ht="12.75" customHeight="1">
      <c r="A775" s="22"/>
    </row>
    <row r="776" ht="12.75" customHeight="1">
      <c r="A776" s="22"/>
    </row>
    <row r="777" ht="12.75" customHeight="1">
      <c r="A777" s="22"/>
    </row>
    <row r="778" ht="12.75" customHeight="1">
      <c r="A778" s="22"/>
    </row>
    <row r="779" ht="12.75" customHeight="1">
      <c r="A779" s="22"/>
    </row>
    <row r="780" ht="12.75" customHeight="1">
      <c r="A780" s="22"/>
    </row>
    <row r="781" ht="12.75" customHeight="1">
      <c r="A781" s="22"/>
    </row>
    <row r="782" ht="12.75" customHeight="1">
      <c r="A782" s="22"/>
    </row>
    <row r="783" ht="12.75" customHeight="1">
      <c r="A783" s="22"/>
    </row>
    <row r="784" ht="12.75" customHeight="1">
      <c r="A784" s="22"/>
    </row>
    <row r="785" ht="12.75" customHeight="1">
      <c r="A785" s="22"/>
    </row>
    <row r="786" ht="12.75" customHeight="1">
      <c r="A786" s="22"/>
    </row>
    <row r="787" ht="12.75" customHeight="1">
      <c r="A787" s="22"/>
    </row>
    <row r="788" ht="12.75" customHeight="1">
      <c r="A788" s="22"/>
    </row>
    <row r="789" ht="12.75" customHeight="1">
      <c r="A789" s="22"/>
    </row>
    <row r="790" ht="12.75" customHeight="1">
      <c r="A790" s="22"/>
    </row>
    <row r="791" ht="12.75" customHeight="1">
      <c r="A791" s="22"/>
    </row>
    <row r="792" ht="12.75" customHeight="1">
      <c r="A792" s="22"/>
    </row>
    <row r="793" ht="12.75" customHeight="1">
      <c r="A793" s="22"/>
    </row>
    <row r="794" ht="12.75" customHeight="1">
      <c r="A794" s="22"/>
    </row>
    <row r="795" ht="12.75" customHeight="1">
      <c r="A795" s="22"/>
    </row>
    <row r="796" ht="12.75" customHeight="1">
      <c r="A796" s="22"/>
    </row>
    <row r="797" ht="12.75" customHeight="1">
      <c r="A797" s="22"/>
    </row>
    <row r="798" ht="12.75" customHeight="1">
      <c r="A798" s="22"/>
    </row>
    <row r="799" ht="12.75" customHeight="1">
      <c r="A799" s="22"/>
    </row>
    <row r="800" ht="12.75" customHeight="1">
      <c r="A800" s="22"/>
    </row>
    <row r="801" ht="12.75" customHeight="1">
      <c r="A801" s="22"/>
    </row>
    <row r="802" ht="12.75" customHeight="1">
      <c r="A802" s="22"/>
    </row>
    <row r="803" ht="12.75" customHeight="1">
      <c r="A803" s="22"/>
    </row>
    <row r="804" ht="12.75" customHeight="1">
      <c r="A804" s="22"/>
    </row>
    <row r="805" ht="12.75" customHeight="1">
      <c r="A805" s="22"/>
    </row>
    <row r="806" ht="12.75" customHeight="1">
      <c r="A806" s="22"/>
    </row>
    <row r="807" ht="12.75" customHeight="1">
      <c r="A807" s="22"/>
    </row>
    <row r="808" ht="12.75" customHeight="1">
      <c r="A808" s="22"/>
    </row>
    <row r="809" ht="12.75" customHeight="1">
      <c r="A809" s="22"/>
    </row>
    <row r="810" ht="12.75" customHeight="1">
      <c r="A810" s="22"/>
    </row>
    <row r="811" ht="12.75" customHeight="1">
      <c r="A811" s="22"/>
    </row>
    <row r="812" ht="12.75" customHeight="1">
      <c r="A812" s="22"/>
    </row>
    <row r="813" ht="12.75" customHeight="1">
      <c r="A813" s="22"/>
    </row>
    <row r="814" ht="12.75" customHeight="1">
      <c r="A814" s="22"/>
    </row>
    <row r="815" ht="12.75" customHeight="1">
      <c r="A815" s="22"/>
    </row>
    <row r="816" ht="12.75" customHeight="1">
      <c r="A816" s="22"/>
    </row>
    <row r="817" ht="12.75" customHeight="1">
      <c r="A817" s="22"/>
    </row>
    <row r="818" ht="12.75" customHeight="1">
      <c r="A818" s="22"/>
    </row>
    <row r="819" ht="12.75" customHeight="1">
      <c r="A819" s="22"/>
    </row>
    <row r="820" ht="12.75" customHeight="1">
      <c r="A820" s="22"/>
    </row>
    <row r="821" ht="12.75" customHeight="1">
      <c r="A821" s="22"/>
    </row>
    <row r="822" ht="12.75" customHeight="1">
      <c r="A822" s="22"/>
    </row>
    <row r="823" ht="12.75" customHeight="1">
      <c r="A823" s="22"/>
    </row>
    <row r="824" ht="12.75" customHeight="1">
      <c r="A824" s="22"/>
    </row>
    <row r="825" ht="12.75" customHeight="1">
      <c r="A825" s="22"/>
    </row>
    <row r="826" ht="12.75" customHeight="1">
      <c r="A826" s="22"/>
    </row>
    <row r="827" ht="12.75" customHeight="1">
      <c r="A827" s="22"/>
    </row>
    <row r="828" ht="12.75" customHeight="1">
      <c r="A828" s="22"/>
    </row>
    <row r="829" ht="12.75" customHeight="1">
      <c r="A829" s="22"/>
    </row>
    <row r="830" ht="12.75" customHeight="1">
      <c r="A830" s="22"/>
    </row>
    <row r="831" ht="12.75" customHeight="1">
      <c r="A831" s="22"/>
    </row>
    <row r="832" ht="12.75" customHeight="1">
      <c r="A832" s="22"/>
    </row>
    <row r="833" ht="12.75" customHeight="1">
      <c r="A833" s="22"/>
    </row>
    <row r="834" ht="12.75" customHeight="1">
      <c r="A834" s="22"/>
    </row>
    <row r="835" ht="12.75" customHeight="1">
      <c r="A835" s="22"/>
    </row>
    <row r="836" ht="12.75" customHeight="1">
      <c r="A836" s="22"/>
    </row>
    <row r="837" ht="12.75" customHeight="1">
      <c r="A837" s="22"/>
    </row>
    <row r="838" ht="12.75" customHeight="1">
      <c r="A838" s="22"/>
    </row>
    <row r="839" ht="12.75" customHeight="1">
      <c r="A839" s="22"/>
    </row>
    <row r="840" ht="12.75" customHeight="1">
      <c r="A840" s="22"/>
    </row>
    <row r="841" ht="12.75" customHeight="1">
      <c r="A841" s="22"/>
    </row>
    <row r="842" ht="12.75" customHeight="1">
      <c r="A842" s="22"/>
    </row>
    <row r="843" ht="12.75" customHeight="1">
      <c r="A843" s="22"/>
    </row>
    <row r="844" ht="12.75" customHeight="1">
      <c r="A844" s="22"/>
    </row>
    <row r="845" ht="12.75" customHeight="1">
      <c r="A845" s="22"/>
    </row>
    <row r="846" ht="12.75" customHeight="1">
      <c r="A846" s="22"/>
    </row>
    <row r="847" ht="12.75" customHeight="1">
      <c r="A847" s="22"/>
    </row>
    <row r="848" ht="12.75" customHeight="1">
      <c r="A848" s="22"/>
    </row>
    <row r="849" ht="12.75" customHeight="1">
      <c r="A849" s="22"/>
    </row>
    <row r="850" ht="12.75" customHeight="1">
      <c r="A850" s="22"/>
    </row>
    <row r="851" ht="12.75" customHeight="1">
      <c r="A851" s="22"/>
    </row>
    <row r="852" ht="12.75" customHeight="1">
      <c r="A852" s="22"/>
    </row>
    <row r="853" ht="12.75" customHeight="1">
      <c r="A853" s="22"/>
    </row>
    <row r="854" ht="12.75" customHeight="1">
      <c r="A854" s="22"/>
    </row>
    <row r="855" ht="12.75" customHeight="1">
      <c r="A855" s="22"/>
    </row>
    <row r="856" ht="12.75" customHeight="1">
      <c r="A856" s="22"/>
    </row>
    <row r="857" ht="12.75" customHeight="1">
      <c r="A857" s="22"/>
    </row>
    <row r="858" ht="12.75" customHeight="1">
      <c r="A858" s="22"/>
    </row>
    <row r="859" ht="12.75" customHeight="1">
      <c r="A859" s="22"/>
    </row>
    <row r="860" ht="12.75" customHeight="1">
      <c r="A860" s="22"/>
    </row>
    <row r="861" ht="12.75" customHeight="1">
      <c r="A861" s="22"/>
    </row>
    <row r="862" ht="12.75" customHeight="1">
      <c r="A862" s="22"/>
    </row>
    <row r="863" ht="12.75" customHeight="1">
      <c r="A863" s="22"/>
    </row>
    <row r="864" ht="12.75" customHeight="1">
      <c r="A864" s="22"/>
    </row>
    <row r="865" ht="12.75" customHeight="1">
      <c r="A865" s="22"/>
    </row>
    <row r="866" ht="12.75" customHeight="1">
      <c r="A866" s="22"/>
    </row>
    <row r="867" ht="12.75" customHeight="1">
      <c r="A867" s="22"/>
    </row>
    <row r="868" ht="12.75" customHeight="1">
      <c r="A868" s="22"/>
    </row>
    <row r="869" ht="12.75" customHeight="1">
      <c r="A869" s="22"/>
    </row>
    <row r="870" ht="12.75" customHeight="1">
      <c r="A870" s="22"/>
    </row>
    <row r="871" ht="12.75" customHeight="1">
      <c r="A871" s="22"/>
    </row>
    <row r="872" ht="12.75" customHeight="1">
      <c r="A872" s="22"/>
    </row>
    <row r="873" ht="12.75" customHeight="1">
      <c r="A873" s="22"/>
    </row>
    <row r="874" ht="12.75" customHeight="1">
      <c r="A874" s="22"/>
    </row>
    <row r="875" ht="12.75" customHeight="1">
      <c r="A875" s="22"/>
    </row>
    <row r="876" ht="12.75" customHeight="1">
      <c r="A876" s="22"/>
    </row>
    <row r="877" ht="12.75" customHeight="1">
      <c r="A877" s="22"/>
    </row>
    <row r="878" ht="12.75" customHeight="1">
      <c r="A878" s="22"/>
    </row>
    <row r="879" ht="12.75" customHeight="1">
      <c r="A879" s="22"/>
    </row>
    <row r="880" ht="12.75" customHeight="1">
      <c r="A880" s="22"/>
    </row>
    <row r="881" ht="12.75" customHeight="1">
      <c r="A881" s="22"/>
    </row>
    <row r="882" ht="12.75" customHeight="1">
      <c r="A882" s="22"/>
    </row>
    <row r="883" ht="12.75" customHeight="1">
      <c r="A883" s="22"/>
    </row>
    <row r="884" ht="12.75" customHeight="1">
      <c r="A884" s="22"/>
    </row>
    <row r="885" ht="12.75" customHeight="1">
      <c r="A885" s="22"/>
    </row>
    <row r="886" ht="12.75" customHeight="1">
      <c r="A886" s="22"/>
    </row>
    <row r="887" ht="12.75" customHeight="1">
      <c r="A887" s="22"/>
    </row>
    <row r="888" ht="12.75" customHeight="1">
      <c r="A888" s="22"/>
    </row>
    <row r="889" ht="12.75" customHeight="1">
      <c r="A889" s="22"/>
    </row>
    <row r="890" ht="12.75" customHeight="1">
      <c r="A890" s="22"/>
    </row>
    <row r="891" ht="12.75" customHeight="1">
      <c r="A891" s="22"/>
    </row>
    <row r="892" ht="12.75" customHeight="1">
      <c r="A892" s="22"/>
    </row>
    <row r="893" ht="12.75" customHeight="1">
      <c r="A893" s="22"/>
    </row>
    <row r="894" ht="12.75" customHeight="1">
      <c r="A894" s="22"/>
    </row>
    <row r="895" ht="12.75" customHeight="1">
      <c r="A895" s="22"/>
    </row>
    <row r="896" ht="12.75" customHeight="1">
      <c r="A896" s="22"/>
    </row>
    <row r="897" ht="12.75" customHeight="1">
      <c r="A897" s="22"/>
    </row>
    <row r="898" ht="12.75" customHeight="1">
      <c r="A898" s="22"/>
    </row>
    <row r="899" ht="12.75" customHeight="1">
      <c r="A899" s="22"/>
    </row>
    <row r="900" ht="12.75" customHeight="1">
      <c r="A900" s="22"/>
    </row>
    <row r="901" ht="12.75" customHeight="1">
      <c r="A901" s="22"/>
    </row>
    <row r="902" ht="12.75" customHeight="1">
      <c r="A902" s="22"/>
    </row>
    <row r="903" ht="12.75" customHeight="1">
      <c r="A903" s="22"/>
    </row>
    <row r="904" ht="12.75" customHeight="1">
      <c r="A904" s="22"/>
    </row>
    <row r="905" ht="12.75" customHeight="1">
      <c r="A905" s="22"/>
    </row>
    <row r="906" ht="12.75" customHeight="1">
      <c r="A906" s="22"/>
    </row>
    <row r="907" ht="12.75" customHeight="1">
      <c r="A907" s="22"/>
    </row>
    <row r="908" ht="12.75" customHeight="1">
      <c r="A908" s="22"/>
    </row>
    <row r="909" ht="12.75" customHeight="1">
      <c r="A909" s="22"/>
    </row>
    <row r="910" ht="12.75" customHeight="1">
      <c r="A910" s="22"/>
    </row>
    <row r="911" ht="12.75" customHeight="1">
      <c r="A911" s="22"/>
    </row>
    <row r="912" ht="12.75" customHeight="1">
      <c r="A912" s="22"/>
    </row>
    <row r="913" ht="12.75" customHeight="1">
      <c r="A913" s="22"/>
    </row>
    <row r="914" ht="12.75" customHeight="1">
      <c r="A914" s="22"/>
    </row>
    <row r="915" ht="12.75" customHeight="1">
      <c r="A915" s="22"/>
    </row>
    <row r="916" ht="12.75" customHeight="1">
      <c r="A916" s="22"/>
    </row>
    <row r="917" ht="12.75" customHeight="1">
      <c r="A917" s="22"/>
    </row>
    <row r="918" ht="12.75" customHeight="1">
      <c r="A918" s="22"/>
    </row>
    <row r="919" ht="12.75" customHeight="1">
      <c r="A919" s="22"/>
    </row>
    <row r="920" ht="12.75" customHeight="1">
      <c r="A920" s="22"/>
    </row>
    <row r="921" ht="12.75" customHeight="1">
      <c r="A921" s="22"/>
    </row>
    <row r="922" ht="12.75" customHeight="1">
      <c r="A922" s="22"/>
    </row>
    <row r="923" ht="12.75" customHeight="1">
      <c r="A923" s="22"/>
    </row>
    <row r="924" ht="12.75" customHeight="1">
      <c r="A924" s="22"/>
    </row>
    <row r="925" ht="12.75" customHeight="1">
      <c r="A925" s="22"/>
    </row>
    <row r="926" ht="12.75" customHeight="1">
      <c r="A926" s="22"/>
    </row>
    <row r="927" ht="12.75" customHeight="1">
      <c r="A927" s="22"/>
    </row>
    <row r="928" ht="12.75" customHeight="1">
      <c r="A928" s="22"/>
    </row>
    <row r="929" ht="12.75" customHeight="1">
      <c r="A929" s="22"/>
    </row>
    <row r="930" ht="12.75" customHeight="1">
      <c r="A930" s="22"/>
    </row>
    <row r="931" ht="12.75" customHeight="1">
      <c r="A931" s="22"/>
    </row>
    <row r="932" ht="12.75" customHeight="1">
      <c r="A932" s="22"/>
    </row>
    <row r="933" ht="12.75" customHeight="1">
      <c r="A933" s="22"/>
    </row>
    <row r="934" ht="12.75" customHeight="1">
      <c r="A934" s="22"/>
    </row>
    <row r="935" ht="12.75" customHeight="1">
      <c r="A935" s="22"/>
    </row>
    <row r="936" ht="12.75" customHeight="1">
      <c r="A936" s="22"/>
    </row>
    <row r="937" ht="12.75" customHeight="1">
      <c r="A937" s="22"/>
    </row>
    <row r="938" ht="12.75" customHeight="1">
      <c r="A938" s="22"/>
    </row>
    <row r="939" ht="12.75" customHeight="1">
      <c r="A939" s="22"/>
    </row>
    <row r="940" ht="12.75" customHeight="1">
      <c r="A940" s="22"/>
    </row>
    <row r="941" ht="12.75" customHeight="1">
      <c r="A941" s="22"/>
    </row>
    <row r="942" ht="12.75" customHeight="1">
      <c r="A942" s="22"/>
    </row>
    <row r="943" ht="12.75" customHeight="1">
      <c r="A943" s="22"/>
    </row>
    <row r="944" ht="12.75" customHeight="1">
      <c r="A944" s="22"/>
    </row>
    <row r="945" ht="12.75" customHeight="1">
      <c r="A945" s="22"/>
    </row>
    <row r="946" ht="12.75" customHeight="1">
      <c r="A946" s="22"/>
    </row>
    <row r="947" ht="12.75" customHeight="1">
      <c r="A947" s="22"/>
    </row>
    <row r="948" ht="12.75" customHeight="1">
      <c r="A948" s="22"/>
    </row>
    <row r="949" ht="12.75" customHeight="1">
      <c r="A949" s="22"/>
    </row>
    <row r="950" ht="12.75" customHeight="1">
      <c r="A950" s="22"/>
    </row>
    <row r="951" ht="12.75" customHeight="1">
      <c r="A951" s="22"/>
    </row>
    <row r="952" ht="12.75" customHeight="1">
      <c r="A952" s="22"/>
    </row>
    <row r="953" ht="12.75" customHeight="1">
      <c r="A953" s="22"/>
    </row>
    <row r="954" ht="12.75" customHeight="1">
      <c r="A954" s="22"/>
    </row>
    <row r="955" ht="12.75" customHeight="1">
      <c r="A955" s="22"/>
    </row>
    <row r="956" ht="12.75" customHeight="1">
      <c r="A956" s="22"/>
    </row>
    <row r="957" ht="12.75" customHeight="1">
      <c r="A957" s="22"/>
    </row>
    <row r="958" ht="12.75" customHeight="1">
      <c r="A958" s="22"/>
    </row>
    <row r="959" ht="12.75" customHeight="1">
      <c r="A959" s="22"/>
    </row>
    <row r="960" ht="12.75" customHeight="1">
      <c r="A960" s="22"/>
    </row>
    <row r="961" ht="12.75" customHeight="1">
      <c r="A961" s="22"/>
    </row>
    <row r="962" ht="12.75" customHeight="1">
      <c r="A962" s="22"/>
    </row>
    <row r="963" ht="12.75" customHeight="1">
      <c r="A963" s="22"/>
    </row>
    <row r="964" ht="12.75" customHeight="1">
      <c r="A964" s="22"/>
    </row>
    <row r="965" ht="12.75" customHeight="1">
      <c r="A965" s="22"/>
    </row>
    <row r="966" ht="12.75" customHeight="1">
      <c r="A966" s="22"/>
    </row>
    <row r="967" ht="12.75" customHeight="1">
      <c r="A967" s="22"/>
    </row>
    <row r="968" ht="12.75" customHeight="1">
      <c r="A968" s="22"/>
    </row>
    <row r="969" ht="12.75" customHeight="1">
      <c r="A969" s="22"/>
    </row>
    <row r="970" ht="12.75" customHeight="1">
      <c r="A970" s="22"/>
    </row>
    <row r="971" ht="12.75" customHeight="1">
      <c r="A971" s="22"/>
    </row>
    <row r="972" ht="12.75" customHeight="1">
      <c r="A972" s="22"/>
    </row>
    <row r="973" ht="12.75" customHeight="1">
      <c r="A973" s="22"/>
    </row>
    <row r="974" ht="12.75" customHeight="1">
      <c r="A974" s="22"/>
    </row>
    <row r="975" ht="12.75" customHeight="1">
      <c r="A975" s="22"/>
    </row>
    <row r="976" ht="12.75" customHeight="1">
      <c r="A976" s="22"/>
    </row>
    <row r="977" ht="12.75" customHeight="1">
      <c r="A977" s="22"/>
    </row>
    <row r="978" ht="12.75" customHeight="1">
      <c r="A978" s="22"/>
    </row>
    <row r="979" ht="12.75" customHeight="1">
      <c r="A979" s="22"/>
    </row>
    <row r="980" ht="12.75" customHeight="1">
      <c r="A980" s="22"/>
    </row>
    <row r="981" ht="12.75" customHeight="1">
      <c r="A981" s="22"/>
    </row>
    <row r="982" ht="12.75" customHeight="1">
      <c r="A982" s="22"/>
    </row>
    <row r="983" ht="12.75" customHeight="1">
      <c r="A983" s="22"/>
    </row>
    <row r="984" ht="12.75" customHeight="1">
      <c r="A984" s="22"/>
    </row>
    <row r="985" ht="12.75" customHeight="1">
      <c r="A985" s="22"/>
    </row>
    <row r="986" ht="12.75" customHeight="1">
      <c r="A986" s="22"/>
    </row>
    <row r="987" ht="12.75" customHeight="1">
      <c r="A987" s="22"/>
    </row>
    <row r="988" ht="12.75" customHeight="1">
      <c r="A988" s="22"/>
    </row>
    <row r="989" ht="12.75" customHeight="1">
      <c r="A989" s="22"/>
    </row>
    <row r="990" ht="12.75" customHeight="1">
      <c r="A990" s="22"/>
    </row>
    <row r="991" ht="12.75" customHeight="1">
      <c r="A991" s="22"/>
    </row>
    <row r="992" ht="12.75" customHeight="1">
      <c r="A992" s="22"/>
    </row>
    <row r="993" ht="12.75" customHeight="1">
      <c r="A993" s="22"/>
    </row>
    <row r="994" ht="12.75" customHeight="1">
      <c r="A994" s="22"/>
    </row>
    <row r="995" ht="12.75" customHeight="1">
      <c r="A995" s="22"/>
    </row>
    <row r="996" ht="12.75" customHeight="1">
      <c r="A996" s="22"/>
    </row>
    <row r="997" ht="12.75" customHeight="1">
      <c r="A997" s="22"/>
    </row>
    <row r="998" ht="12.75" customHeight="1">
      <c r="A998" s="22"/>
    </row>
    <row r="999" ht="12.75" customHeight="1">
      <c r="A999" s="22"/>
    </row>
    <row r="1000" ht="12.75" customHeight="1">
      <c r="A1000" s="22"/>
    </row>
    <row r="1001" ht="12.75" customHeight="1">
      <c r="A1001" s="22"/>
    </row>
    <row r="1002" ht="12.75" customHeight="1">
      <c r="A1002" s="22"/>
    </row>
    <row r="1003" ht="12.75" customHeight="1">
      <c r="A1003" s="22"/>
    </row>
    <row r="1004" ht="12.75" customHeight="1">
      <c r="A1004" s="22"/>
    </row>
    <row r="1005" ht="12.75" customHeight="1">
      <c r="A1005" s="22"/>
    </row>
    <row r="1006" ht="12.75" customHeight="1">
      <c r="A1006" s="22"/>
    </row>
    <row r="1007" ht="12.75" customHeight="1">
      <c r="A1007" s="22"/>
    </row>
    <row r="1008" ht="12.75" customHeight="1">
      <c r="A1008" s="22"/>
    </row>
    <row r="1009" ht="12.75" customHeight="1">
      <c r="A1009" s="22"/>
    </row>
    <row r="1010" ht="12.75" customHeight="1">
      <c r="A1010" s="22"/>
    </row>
    <row r="1011" ht="12.75" customHeight="1">
      <c r="A1011" s="22"/>
    </row>
  </sheetData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9.14"/>
    <col customWidth="1" min="3" max="3" width="10.14"/>
    <col customWidth="1" min="4" max="4" width="33.43"/>
    <col customWidth="1" min="5" max="5" width="26.71"/>
    <col customWidth="1" min="6" max="8" width="21.71"/>
    <col customWidth="1" min="9" max="9" width="68.0"/>
    <col customWidth="1" min="10" max="25" width="8.86"/>
  </cols>
  <sheetData>
    <row r="1" ht="38.25" customHeight="1">
      <c r="A1" s="1"/>
      <c r="B1" s="23" t="s">
        <v>41</v>
      </c>
      <c r="C1" s="3"/>
      <c r="D1" s="3"/>
      <c r="E1" s="3"/>
      <c r="F1" s="4"/>
    </row>
    <row r="2" ht="25.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24" t="s">
        <v>7</v>
      </c>
      <c r="H2" s="7" t="s">
        <v>8</v>
      </c>
      <c r="I2" s="7" t="s">
        <v>9</v>
      </c>
    </row>
    <row r="3" ht="12.75" customHeight="1">
      <c r="A3" s="8">
        <v>3.0</v>
      </c>
      <c r="B3" s="8" t="s">
        <v>42</v>
      </c>
      <c r="C3" s="8">
        <v>3.1</v>
      </c>
      <c r="D3" s="8" t="s">
        <v>43</v>
      </c>
      <c r="E3" s="8" t="s">
        <v>22</v>
      </c>
      <c r="F3" s="17"/>
      <c r="G3" s="17"/>
      <c r="H3" s="8" t="s">
        <v>44</v>
      </c>
      <c r="I3" s="1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12.75" customHeight="1">
      <c r="A4" s="13"/>
      <c r="B4" s="13"/>
      <c r="C4" s="13">
        <v>3.2</v>
      </c>
      <c r="D4" s="13" t="s">
        <v>45</v>
      </c>
      <c r="E4" s="13" t="s">
        <v>12</v>
      </c>
      <c r="F4" s="13"/>
      <c r="G4" s="14"/>
      <c r="H4" s="14" t="s">
        <v>44</v>
      </c>
      <c r="I4" s="1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2.75" customHeight="1">
      <c r="A5" s="8"/>
      <c r="B5" s="8"/>
      <c r="C5" s="8">
        <v>3.3</v>
      </c>
      <c r="D5" s="8" t="s">
        <v>46</v>
      </c>
      <c r="E5" s="8" t="s">
        <v>22</v>
      </c>
      <c r="F5" s="8"/>
      <c r="G5" s="10"/>
      <c r="H5" s="10" t="s">
        <v>44</v>
      </c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2.75" customHeight="1">
      <c r="A6" s="13"/>
      <c r="B6" s="13"/>
      <c r="C6" s="13">
        <v>3.4</v>
      </c>
      <c r="D6" s="13" t="s">
        <v>47</v>
      </c>
      <c r="E6" s="13" t="s">
        <v>39</v>
      </c>
      <c r="F6" s="13"/>
      <c r="G6" s="14"/>
      <c r="H6" s="14" t="s">
        <v>44</v>
      </c>
      <c r="I6" s="14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2.75" customHeight="1">
      <c r="A7" s="8"/>
      <c r="B7" s="8"/>
      <c r="C7" s="8">
        <v>3.5</v>
      </c>
      <c r="D7" s="8" t="s">
        <v>48</v>
      </c>
      <c r="E7" s="8" t="s">
        <v>22</v>
      </c>
      <c r="F7" s="8"/>
      <c r="G7" s="10"/>
      <c r="H7" s="10" t="s">
        <v>44</v>
      </c>
      <c r="I7" s="17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2.75" customHeight="1">
      <c r="A8" s="13"/>
      <c r="B8" s="13"/>
      <c r="C8" s="13">
        <v>3.6</v>
      </c>
      <c r="D8" s="13" t="s">
        <v>49</v>
      </c>
      <c r="E8" s="25" t="s">
        <v>27</v>
      </c>
      <c r="F8" s="26"/>
      <c r="G8" s="14"/>
      <c r="H8" s="27" t="s">
        <v>44</v>
      </c>
      <c r="I8" s="14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2.75" customHeight="1">
      <c r="A9" s="8"/>
      <c r="B9" s="8"/>
      <c r="C9" s="17"/>
      <c r="D9" s="17"/>
      <c r="E9" s="17"/>
      <c r="F9" s="17"/>
      <c r="G9" s="17"/>
      <c r="H9" s="17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2.75" customHeight="1">
      <c r="A10" s="13"/>
      <c r="B10" s="13"/>
      <c r="C10" s="13"/>
      <c r="D10" s="13"/>
      <c r="E10" s="18"/>
      <c r="F10" s="13"/>
      <c r="G10" s="14"/>
      <c r="H10" s="14"/>
      <c r="I10" s="1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2.75" customHeight="1">
      <c r="A11" s="8">
        <v>10.0</v>
      </c>
      <c r="B11" s="8" t="s">
        <v>50</v>
      </c>
      <c r="C11" s="8">
        <v>10.1</v>
      </c>
      <c r="D11" s="8" t="s">
        <v>51</v>
      </c>
      <c r="E11" s="8" t="s">
        <v>12</v>
      </c>
      <c r="F11" s="8"/>
      <c r="G11" s="10"/>
      <c r="H11" s="10" t="s">
        <v>44</v>
      </c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2.75" customHeight="1">
      <c r="A12" s="13"/>
      <c r="B12" s="13"/>
      <c r="C12" s="13">
        <v>10.2</v>
      </c>
      <c r="D12" s="13" t="s">
        <v>52</v>
      </c>
      <c r="E12" s="13" t="s">
        <v>12</v>
      </c>
      <c r="F12" s="13"/>
      <c r="G12" s="14"/>
      <c r="H12" s="14" t="s">
        <v>44</v>
      </c>
      <c r="I12" s="1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2.75" customHeight="1">
      <c r="A13" s="8"/>
      <c r="B13" s="8"/>
      <c r="C13" s="8">
        <v>10.3</v>
      </c>
      <c r="D13" s="8" t="s">
        <v>53</v>
      </c>
      <c r="E13" s="8" t="s">
        <v>12</v>
      </c>
      <c r="F13" s="8"/>
      <c r="G13" s="10"/>
      <c r="H13" s="28" t="s">
        <v>44</v>
      </c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2.75" customHeight="1">
      <c r="A14" s="13"/>
      <c r="B14" s="13"/>
      <c r="C14" s="13">
        <v>10.4</v>
      </c>
      <c r="D14" s="13" t="s">
        <v>54</v>
      </c>
      <c r="E14" s="13" t="s">
        <v>39</v>
      </c>
      <c r="F14" s="13"/>
      <c r="G14" s="14"/>
      <c r="H14" s="29" t="s">
        <v>44</v>
      </c>
      <c r="I14" s="1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2.75" customHeight="1">
      <c r="A15" s="8"/>
      <c r="B15" s="8"/>
      <c r="C15" s="8">
        <v>10.5</v>
      </c>
      <c r="D15" s="8" t="s">
        <v>55</v>
      </c>
      <c r="E15" s="30" t="s">
        <v>27</v>
      </c>
      <c r="F15" s="31"/>
      <c r="G15" s="10"/>
      <c r="H15" s="32" t="s">
        <v>44</v>
      </c>
      <c r="I15" s="1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2.75" customHeight="1">
      <c r="A16" s="13"/>
      <c r="B16" s="13"/>
      <c r="C16" s="13"/>
      <c r="D16" s="13"/>
      <c r="E16" s="13"/>
      <c r="F16" s="19"/>
      <c r="G16" s="14"/>
      <c r="H16" s="14"/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2.75" customHeight="1">
      <c r="A17" s="8">
        <v>11.0</v>
      </c>
      <c r="B17" s="8" t="s">
        <v>56</v>
      </c>
      <c r="C17" s="8">
        <v>11.1</v>
      </c>
      <c r="D17" s="8" t="s">
        <v>57</v>
      </c>
      <c r="E17" s="8" t="s">
        <v>12</v>
      </c>
      <c r="F17" s="8"/>
      <c r="G17" s="10"/>
      <c r="H17" s="10" t="s">
        <v>44</v>
      </c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2.75" customHeight="1">
      <c r="A18" s="13"/>
      <c r="B18" s="13"/>
      <c r="C18" s="13">
        <v>11.2</v>
      </c>
      <c r="D18" s="13" t="s">
        <v>58</v>
      </c>
      <c r="E18" s="13" t="s">
        <v>12</v>
      </c>
      <c r="F18" s="13"/>
      <c r="G18" s="14"/>
      <c r="H18" s="14" t="s">
        <v>44</v>
      </c>
      <c r="I18" s="1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2.75" customHeight="1">
      <c r="A19" s="8"/>
      <c r="B19" s="8"/>
      <c r="C19" s="8">
        <v>11.3</v>
      </c>
      <c r="D19" s="8" t="s">
        <v>59</v>
      </c>
      <c r="E19" s="8" t="s">
        <v>12</v>
      </c>
      <c r="F19" s="8"/>
      <c r="G19" s="10"/>
      <c r="H19" s="10" t="s">
        <v>44</v>
      </c>
      <c r="I19" s="1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2.75" customHeight="1">
      <c r="A20" s="13"/>
      <c r="B20" s="13"/>
      <c r="C20" s="13">
        <v>11.4</v>
      </c>
      <c r="D20" s="13" t="s">
        <v>60</v>
      </c>
      <c r="E20" s="13" t="s">
        <v>12</v>
      </c>
      <c r="F20" s="13"/>
      <c r="G20" s="14"/>
      <c r="H20" s="14" t="s">
        <v>44</v>
      </c>
      <c r="I20" s="1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2.75" customHeight="1">
      <c r="A21" s="8"/>
      <c r="B21" s="8"/>
      <c r="C21" s="8">
        <v>11.5</v>
      </c>
      <c r="D21" s="8" t="s">
        <v>55</v>
      </c>
      <c r="E21" s="8" t="s">
        <v>27</v>
      </c>
      <c r="F21" s="8"/>
      <c r="G21" s="10"/>
      <c r="H21" s="10" t="s">
        <v>44</v>
      </c>
      <c r="I21" s="1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2.75" customHeight="1">
      <c r="A22" s="13"/>
      <c r="B22" s="13"/>
      <c r="C22" s="13"/>
      <c r="D22" s="13"/>
      <c r="E22" s="13"/>
      <c r="F22" s="13"/>
      <c r="G22" s="14"/>
      <c r="H22" s="14"/>
      <c r="I22" s="14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2.75" customHeight="1">
      <c r="A23" s="8">
        <v>1.0</v>
      </c>
      <c r="B23" s="8" t="s">
        <v>61</v>
      </c>
      <c r="C23" s="8">
        <v>1.1</v>
      </c>
      <c r="D23" s="8" t="s">
        <v>62</v>
      </c>
      <c r="E23" s="8" t="s">
        <v>22</v>
      </c>
      <c r="F23" s="8"/>
      <c r="G23" s="10"/>
      <c r="H23" s="10" t="s">
        <v>44</v>
      </c>
      <c r="I23" s="1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2.75" customHeight="1">
      <c r="A24" s="13"/>
      <c r="B24" s="13"/>
      <c r="C24" s="13">
        <v>1.2</v>
      </c>
      <c r="D24" s="13" t="s">
        <v>63</v>
      </c>
      <c r="E24" s="13" t="s">
        <v>22</v>
      </c>
      <c r="F24" s="13"/>
      <c r="G24" s="14"/>
      <c r="H24" s="14" t="s">
        <v>44</v>
      </c>
      <c r="I24" s="1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2.75" customHeight="1">
      <c r="A25" s="8"/>
      <c r="B25" s="8"/>
      <c r="C25" s="8">
        <v>1.3</v>
      </c>
      <c r="D25" s="8" t="s">
        <v>64</v>
      </c>
      <c r="E25" s="8" t="s">
        <v>22</v>
      </c>
      <c r="F25" s="8"/>
      <c r="G25" s="10"/>
      <c r="H25" s="10" t="s">
        <v>44</v>
      </c>
      <c r="I25" s="1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2.75" customHeight="1">
      <c r="A26" s="13"/>
      <c r="B26" s="13"/>
      <c r="C26" s="13">
        <v>1.4</v>
      </c>
      <c r="D26" s="13" t="s">
        <v>65</v>
      </c>
      <c r="E26" s="13" t="s">
        <v>12</v>
      </c>
      <c r="F26" s="13"/>
      <c r="G26" s="14"/>
      <c r="H26" s="14" t="s">
        <v>44</v>
      </c>
      <c r="I26" s="14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2.75" customHeight="1">
      <c r="A27" s="8"/>
      <c r="B27" s="8"/>
      <c r="C27" s="8">
        <v>1.5</v>
      </c>
      <c r="D27" s="8" t="s">
        <v>55</v>
      </c>
      <c r="E27" s="8" t="s">
        <v>27</v>
      </c>
      <c r="F27" s="8"/>
      <c r="G27" s="10"/>
      <c r="H27" s="10" t="s">
        <v>44</v>
      </c>
      <c r="I27" s="1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2.75" customHeight="1">
      <c r="A28" s="13"/>
      <c r="B28" s="13"/>
      <c r="C28" s="13"/>
      <c r="D28" s="13"/>
      <c r="E28" s="13"/>
      <c r="F28" s="13"/>
      <c r="G28" s="14"/>
      <c r="H28" s="14"/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2.75" customHeight="1">
      <c r="A29" s="8">
        <v>5.0</v>
      </c>
      <c r="B29" s="8" t="s">
        <v>66</v>
      </c>
      <c r="C29" s="8">
        <v>5.1</v>
      </c>
      <c r="D29" s="8" t="s">
        <v>62</v>
      </c>
      <c r="E29" s="8" t="s">
        <v>22</v>
      </c>
      <c r="F29" s="8"/>
      <c r="G29" s="10"/>
      <c r="H29" s="10" t="s">
        <v>44</v>
      </c>
      <c r="I29" s="1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2.75" customHeight="1">
      <c r="A30" s="13"/>
      <c r="B30" s="13"/>
      <c r="C30" s="13">
        <v>5.2</v>
      </c>
      <c r="D30" s="13" t="s">
        <v>63</v>
      </c>
      <c r="E30" s="13" t="s">
        <v>22</v>
      </c>
      <c r="F30" s="13"/>
      <c r="G30" s="14"/>
      <c r="H30" s="14" t="s">
        <v>44</v>
      </c>
      <c r="I30" s="1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2.75" customHeight="1">
      <c r="A31" s="8"/>
      <c r="B31" s="8"/>
      <c r="C31" s="8">
        <v>5.3</v>
      </c>
      <c r="D31" s="8" t="s">
        <v>64</v>
      </c>
      <c r="E31" s="8" t="s">
        <v>22</v>
      </c>
      <c r="F31" s="8"/>
      <c r="G31" s="10"/>
      <c r="H31" s="10" t="s">
        <v>44</v>
      </c>
      <c r="I31" s="1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2.75" customHeight="1">
      <c r="A32" s="13"/>
      <c r="B32" s="13"/>
      <c r="C32" s="13">
        <v>5.4</v>
      </c>
      <c r="D32" s="13" t="s">
        <v>65</v>
      </c>
      <c r="E32" s="13" t="s">
        <v>39</v>
      </c>
      <c r="F32" s="13"/>
      <c r="G32" s="14"/>
      <c r="H32" s="14" t="s">
        <v>44</v>
      </c>
      <c r="I32" s="14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2.75" customHeight="1">
      <c r="A33" s="8"/>
      <c r="B33" s="8"/>
      <c r="C33" s="8">
        <v>5.5</v>
      </c>
      <c r="D33" s="8" t="s">
        <v>55</v>
      </c>
      <c r="E33" s="8" t="s">
        <v>27</v>
      </c>
      <c r="F33" s="8"/>
      <c r="G33" s="10"/>
      <c r="H33" s="10" t="s">
        <v>44</v>
      </c>
      <c r="I33" s="1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2.75" customHeight="1">
      <c r="A34" s="13"/>
      <c r="B34" s="13"/>
      <c r="C34" s="13"/>
      <c r="D34" s="13"/>
      <c r="E34" s="13"/>
      <c r="F34" s="13"/>
      <c r="G34" s="14"/>
      <c r="H34" s="14"/>
      <c r="I34" s="14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2.75" customHeight="1">
      <c r="A35" s="9">
        <v>9.0</v>
      </c>
      <c r="B35" s="8" t="s">
        <v>67</v>
      </c>
      <c r="C35" s="8">
        <v>9.1</v>
      </c>
      <c r="D35" s="8" t="s">
        <v>62</v>
      </c>
      <c r="E35" s="8" t="s">
        <v>12</v>
      </c>
      <c r="F35" s="8"/>
      <c r="G35" s="10"/>
      <c r="H35" s="10" t="s">
        <v>44</v>
      </c>
      <c r="I35" s="1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2.75" customHeight="1">
      <c r="A36" s="13"/>
      <c r="B36" s="13"/>
      <c r="C36" s="13">
        <v>9.2</v>
      </c>
      <c r="D36" s="13" t="s">
        <v>63</v>
      </c>
      <c r="E36" s="13" t="s">
        <v>12</v>
      </c>
      <c r="F36" s="13"/>
      <c r="G36" s="14"/>
      <c r="H36" s="14" t="s">
        <v>44</v>
      </c>
      <c r="I36" s="14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2.75" customHeight="1">
      <c r="A37" s="8"/>
      <c r="B37" s="8"/>
      <c r="C37" s="8">
        <v>9.3</v>
      </c>
      <c r="D37" s="8" t="s">
        <v>64</v>
      </c>
      <c r="E37" s="8" t="s">
        <v>12</v>
      </c>
      <c r="F37" s="8"/>
      <c r="G37" s="10"/>
      <c r="H37" s="10" t="s">
        <v>44</v>
      </c>
      <c r="I37" s="1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2.75" customHeight="1">
      <c r="A38" s="13"/>
      <c r="B38" s="13"/>
      <c r="C38" s="13">
        <v>9.4</v>
      </c>
      <c r="D38" s="13" t="s">
        <v>65</v>
      </c>
      <c r="E38" s="13" t="s">
        <v>12</v>
      </c>
      <c r="F38" s="13"/>
      <c r="G38" s="14"/>
      <c r="H38" s="14" t="s">
        <v>44</v>
      </c>
      <c r="I38" s="1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2.75" customHeight="1">
      <c r="A39" s="8"/>
      <c r="B39" s="8"/>
      <c r="C39" s="8">
        <v>9.5</v>
      </c>
      <c r="D39" s="8" t="s">
        <v>55</v>
      </c>
      <c r="E39" s="8" t="s">
        <v>15</v>
      </c>
      <c r="F39" s="8"/>
      <c r="G39" s="10"/>
      <c r="H39" s="10" t="s">
        <v>44</v>
      </c>
      <c r="I39" s="1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2.75" customHeight="1">
      <c r="A40" s="13"/>
      <c r="B40" s="13"/>
      <c r="C40" s="13"/>
      <c r="D40" s="13"/>
      <c r="E40" s="13"/>
      <c r="F40" s="13"/>
      <c r="G40" s="14"/>
      <c r="H40" s="14"/>
      <c r="I40" s="1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2.75" customHeight="1">
      <c r="A41" s="8">
        <v>18.0</v>
      </c>
      <c r="B41" s="8" t="s">
        <v>68</v>
      </c>
      <c r="C41" s="8">
        <v>18.1</v>
      </c>
      <c r="D41" s="8" t="s">
        <v>62</v>
      </c>
      <c r="E41" s="8" t="s">
        <v>22</v>
      </c>
      <c r="F41" s="8"/>
      <c r="G41" s="10"/>
      <c r="H41" s="10" t="s">
        <v>44</v>
      </c>
      <c r="I41" s="1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2.75" customHeight="1">
      <c r="A42" s="13"/>
      <c r="B42" s="13"/>
      <c r="C42" s="13">
        <v>18.2</v>
      </c>
      <c r="D42" s="13" t="s">
        <v>63</v>
      </c>
      <c r="E42" s="13" t="s">
        <v>22</v>
      </c>
      <c r="F42" s="13"/>
      <c r="G42" s="14"/>
      <c r="H42" s="14" t="s">
        <v>44</v>
      </c>
      <c r="I42" s="14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2.75" customHeight="1">
      <c r="A43" s="9"/>
      <c r="B43" s="9"/>
      <c r="C43" s="8">
        <v>18.3</v>
      </c>
      <c r="D43" s="8" t="s">
        <v>64</v>
      </c>
      <c r="E43" s="8" t="s">
        <v>22</v>
      </c>
      <c r="F43" s="8"/>
      <c r="G43" s="10"/>
      <c r="H43" s="10" t="s">
        <v>44</v>
      </c>
      <c r="I43" s="1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2.75" customHeight="1">
      <c r="A44" s="18"/>
      <c r="B44" s="18"/>
      <c r="C44" s="13">
        <v>18.4</v>
      </c>
      <c r="D44" s="13" t="s">
        <v>65</v>
      </c>
      <c r="E44" s="13" t="s">
        <v>12</v>
      </c>
      <c r="F44" s="13"/>
      <c r="G44" s="14"/>
      <c r="H44" s="14" t="s">
        <v>44</v>
      </c>
      <c r="I44" s="14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2.75" customHeight="1">
      <c r="A45" s="9"/>
      <c r="B45" s="9"/>
      <c r="C45" s="8">
        <v>18.5</v>
      </c>
      <c r="D45" s="8" t="s">
        <v>55</v>
      </c>
      <c r="E45" s="8" t="s">
        <v>27</v>
      </c>
      <c r="F45" s="8"/>
      <c r="G45" s="10"/>
      <c r="H45" s="10" t="s">
        <v>44</v>
      </c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2.75" customHeight="1">
      <c r="A46" s="18"/>
      <c r="B46" s="18"/>
      <c r="C46" s="13"/>
      <c r="D46" s="13"/>
      <c r="E46" s="13"/>
      <c r="F46" s="13"/>
      <c r="G46" s="14"/>
      <c r="H46" s="14"/>
      <c r="I46" s="14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2.75" customHeight="1">
      <c r="A47" s="8">
        <v>16.0</v>
      </c>
      <c r="B47" s="8" t="s">
        <v>69</v>
      </c>
      <c r="C47" s="8">
        <v>16.1</v>
      </c>
      <c r="D47" s="8" t="s">
        <v>62</v>
      </c>
      <c r="E47" s="8" t="s">
        <v>22</v>
      </c>
      <c r="F47" s="17"/>
      <c r="G47" s="10"/>
      <c r="H47" s="8" t="s">
        <v>44</v>
      </c>
      <c r="I47" s="1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2.75" customHeight="1">
      <c r="A48" s="18"/>
      <c r="B48" s="18"/>
      <c r="C48" s="13">
        <v>16.2</v>
      </c>
      <c r="D48" s="13" t="s">
        <v>63</v>
      </c>
      <c r="E48" s="13" t="s">
        <v>22</v>
      </c>
      <c r="F48" s="19"/>
      <c r="G48" s="14"/>
      <c r="H48" s="13" t="s">
        <v>44</v>
      </c>
      <c r="I48" s="1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2.75" customHeight="1">
      <c r="A49" s="9"/>
      <c r="B49" s="9"/>
      <c r="C49" s="8">
        <v>16.3</v>
      </c>
      <c r="D49" s="8" t="s">
        <v>64</v>
      </c>
      <c r="E49" s="8" t="s">
        <v>12</v>
      </c>
      <c r="F49" s="8"/>
      <c r="G49" s="10"/>
      <c r="H49" s="10" t="s">
        <v>44</v>
      </c>
      <c r="I49" s="1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2.75" customHeight="1">
      <c r="A50" s="18"/>
      <c r="B50" s="18"/>
      <c r="C50" s="13">
        <v>16.4</v>
      </c>
      <c r="D50" s="13" t="s">
        <v>65</v>
      </c>
      <c r="E50" s="13" t="s">
        <v>12</v>
      </c>
      <c r="F50" s="13"/>
      <c r="G50" s="14"/>
      <c r="H50" s="14" t="s">
        <v>44</v>
      </c>
      <c r="I50" s="14"/>
    </row>
    <row r="51" ht="12.75" customHeight="1">
      <c r="A51" s="9"/>
      <c r="B51" s="9"/>
      <c r="C51" s="8">
        <v>16.5</v>
      </c>
      <c r="D51" s="8" t="s">
        <v>55</v>
      </c>
      <c r="E51" s="8" t="s">
        <v>27</v>
      </c>
      <c r="F51" s="8"/>
      <c r="G51" s="10"/>
      <c r="H51" s="10" t="s">
        <v>44</v>
      </c>
      <c r="I51" s="1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2.75" customHeight="1">
      <c r="A52" s="18"/>
      <c r="B52" s="18"/>
      <c r="C52" s="13"/>
      <c r="D52" s="13"/>
      <c r="E52" s="13"/>
      <c r="F52" s="13"/>
      <c r="G52" s="14"/>
      <c r="H52" s="14"/>
      <c r="I52" s="14"/>
    </row>
    <row r="53" ht="12.75" customHeight="1">
      <c r="A53" s="9">
        <v>14.0</v>
      </c>
      <c r="B53" s="9" t="s">
        <v>70</v>
      </c>
      <c r="C53" s="8">
        <v>14.1</v>
      </c>
      <c r="D53" s="8" t="s">
        <v>62</v>
      </c>
      <c r="E53" s="8" t="s">
        <v>22</v>
      </c>
      <c r="F53" s="9"/>
      <c r="G53" s="10"/>
      <c r="H53" s="10" t="s">
        <v>44</v>
      </c>
      <c r="I53" s="1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2.75" customHeight="1">
      <c r="A54" s="18"/>
      <c r="B54" s="18"/>
      <c r="C54" s="13">
        <v>14.2</v>
      </c>
      <c r="D54" s="13" t="s">
        <v>63</v>
      </c>
      <c r="E54" s="13" t="s">
        <v>22</v>
      </c>
      <c r="F54" s="18"/>
      <c r="G54" s="14"/>
      <c r="H54" s="14" t="s">
        <v>44</v>
      </c>
      <c r="I54" s="14"/>
    </row>
    <row r="55" ht="12.75" customHeight="1">
      <c r="A55" s="9"/>
      <c r="B55" s="9"/>
      <c r="C55" s="8">
        <v>14.3</v>
      </c>
      <c r="D55" s="8" t="s">
        <v>64</v>
      </c>
      <c r="E55" s="8" t="s">
        <v>22</v>
      </c>
      <c r="F55" s="9"/>
      <c r="G55" s="10"/>
      <c r="H55" s="10" t="s">
        <v>44</v>
      </c>
      <c r="I55" s="1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2.75" customHeight="1">
      <c r="A56" s="18"/>
      <c r="B56" s="18"/>
      <c r="C56" s="13">
        <v>14.4</v>
      </c>
      <c r="D56" s="13" t="s">
        <v>55</v>
      </c>
      <c r="E56" s="13" t="s">
        <v>27</v>
      </c>
      <c r="F56" s="13"/>
      <c r="G56" s="14"/>
      <c r="H56" s="14" t="s">
        <v>44</v>
      </c>
      <c r="I56" s="14"/>
    </row>
    <row r="57" ht="12.75" customHeight="1">
      <c r="A57" s="9"/>
      <c r="B57" s="9"/>
      <c r="C57" s="8"/>
      <c r="D57" s="8"/>
      <c r="E57" s="8"/>
      <c r="F57" s="8"/>
      <c r="G57" s="10"/>
      <c r="H57" s="10"/>
      <c r="I57" s="1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2.75" customHeight="1">
      <c r="A58" s="18">
        <v>13.0</v>
      </c>
      <c r="B58" s="18" t="s">
        <v>71</v>
      </c>
      <c r="C58" s="13">
        <v>14.1</v>
      </c>
      <c r="D58" s="13" t="s">
        <v>62</v>
      </c>
      <c r="E58" s="13" t="s">
        <v>12</v>
      </c>
      <c r="F58" s="13"/>
      <c r="G58" s="14"/>
      <c r="H58" s="14" t="s">
        <v>44</v>
      </c>
      <c r="I58" s="14"/>
    </row>
    <row r="59" ht="12.75" customHeight="1">
      <c r="A59" s="9"/>
      <c r="B59" s="9"/>
      <c r="C59" s="8">
        <v>14.2</v>
      </c>
      <c r="D59" s="8" t="s">
        <v>63</v>
      </c>
      <c r="E59" s="8" t="s">
        <v>12</v>
      </c>
      <c r="F59" s="9"/>
      <c r="G59" s="10"/>
      <c r="H59" s="10" t="s">
        <v>44</v>
      </c>
      <c r="I59" s="1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2.75" customHeight="1">
      <c r="A60" s="18"/>
      <c r="B60" s="18"/>
      <c r="C60" s="13">
        <v>14.3</v>
      </c>
      <c r="D60" s="13" t="s">
        <v>64</v>
      </c>
      <c r="E60" s="13" t="s">
        <v>12</v>
      </c>
      <c r="F60" s="18"/>
      <c r="G60" s="14"/>
      <c r="H60" s="14" t="s">
        <v>44</v>
      </c>
      <c r="I60" s="14"/>
    </row>
    <row r="61" ht="12.75" customHeight="1">
      <c r="A61" s="9"/>
      <c r="B61" s="9"/>
      <c r="C61" s="8">
        <v>14.4</v>
      </c>
      <c r="D61" s="8" t="s">
        <v>55</v>
      </c>
      <c r="E61" s="8" t="s">
        <v>27</v>
      </c>
      <c r="F61" s="8"/>
      <c r="G61" s="10"/>
      <c r="H61" s="10" t="s">
        <v>44</v>
      </c>
      <c r="I61" s="1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2.75" customHeight="1">
      <c r="A62" s="18"/>
      <c r="B62" s="18"/>
      <c r="C62" s="13"/>
      <c r="D62" s="13"/>
      <c r="E62" s="13"/>
      <c r="F62" s="13"/>
      <c r="G62" s="14"/>
      <c r="H62" s="14"/>
      <c r="I62" s="14"/>
    </row>
    <row r="63" ht="12.75" customHeight="1">
      <c r="A63" s="9">
        <v>31.0</v>
      </c>
      <c r="B63" s="9" t="s">
        <v>72</v>
      </c>
      <c r="C63" s="8">
        <v>31.1</v>
      </c>
      <c r="D63" s="8" t="s">
        <v>62</v>
      </c>
      <c r="E63" s="8" t="s">
        <v>22</v>
      </c>
      <c r="F63" s="9"/>
      <c r="G63" s="10"/>
      <c r="H63" s="10" t="s">
        <v>44</v>
      </c>
      <c r="I63" s="1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2.75" customHeight="1">
      <c r="A64" s="18"/>
      <c r="B64" s="18"/>
      <c r="C64" s="13">
        <v>31.2</v>
      </c>
      <c r="D64" s="13" t="s">
        <v>63</v>
      </c>
      <c r="E64" s="13" t="s">
        <v>22</v>
      </c>
      <c r="F64" s="18"/>
      <c r="G64" s="14"/>
      <c r="H64" s="14" t="s">
        <v>44</v>
      </c>
      <c r="I64" s="14"/>
    </row>
    <row r="65" ht="12.75" customHeight="1">
      <c r="A65" s="9"/>
      <c r="B65" s="17"/>
      <c r="C65" s="8">
        <v>31.3</v>
      </c>
      <c r="D65" s="8" t="s">
        <v>64</v>
      </c>
      <c r="E65" s="8" t="s">
        <v>22</v>
      </c>
      <c r="F65" s="17"/>
      <c r="G65" s="17"/>
      <c r="H65" s="8" t="s">
        <v>44</v>
      </c>
      <c r="I65" s="17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2.75" customHeight="1">
      <c r="A66" s="18"/>
      <c r="B66" s="19"/>
      <c r="C66" s="13">
        <v>31.4</v>
      </c>
      <c r="D66" s="13" t="s">
        <v>55</v>
      </c>
      <c r="E66" s="13" t="s">
        <v>27</v>
      </c>
      <c r="F66" s="13"/>
      <c r="G66" s="13"/>
      <c r="H66" s="13" t="s">
        <v>44</v>
      </c>
      <c r="I66" s="19"/>
    </row>
    <row r="67" ht="12.75" customHeight="1">
      <c r="A67" s="9"/>
      <c r="B67" s="17"/>
      <c r="C67" s="8"/>
      <c r="D67" s="17"/>
      <c r="E67" s="17"/>
      <c r="F67" s="17"/>
      <c r="G67" s="17"/>
      <c r="H67" s="17"/>
      <c r="I67" s="17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2.75" customHeight="1">
      <c r="A68" s="18"/>
      <c r="B68" s="19"/>
      <c r="C68" s="19"/>
      <c r="D68" s="19"/>
      <c r="E68" s="19"/>
      <c r="F68" s="19"/>
      <c r="G68" s="19"/>
      <c r="H68" s="19"/>
      <c r="I68" s="19"/>
    </row>
    <row r="69" ht="12.75" customHeight="1">
      <c r="A69" s="18"/>
      <c r="B69" s="19"/>
      <c r="C69" s="19"/>
      <c r="D69" s="19"/>
      <c r="E69" s="19"/>
      <c r="F69" s="19"/>
      <c r="G69" s="19"/>
      <c r="H69" s="19"/>
      <c r="I69" s="19"/>
    </row>
    <row r="70" ht="12.75" customHeight="1">
      <c r="A70" s="18"/>
      <c r="B70" s="19"/>
      <c r="C70" s="19"/>
      <c r="D70" s="19"/>
      <c r="E70" s="19"/>
      <c r="F70" s="19"/>
      <c r="G70" s="19"/>
      <c r="H70" s="19"/>
      <c r="I70" s="19"/>
    </row>
    <row r="71" ht="12.75" customHeight="1">
      <c r="A71" s="18"/>
      <c r="B71" s="19"/>
      <c r="C71" s="19"/>
      <c r="D71" s="19"/>
      <c r="E71" s="19"/>
      <c r="F71" s="19"/>
      <c r="G71" s="19"/>
      <c r="H71" s="19"/>
      <c r="I71" s="19"/>
    </row>
    <row r="72" ht="12.75" customHeight="1">
      <c r="A72" s="18"/>
      <c r="B72" s="19"/>
      <c r="C72" s="19"/>
      <c r="D72" s="19"/>
      <c r="E72" s="19"/>
      <c r="F72" s="19"/>
      <c r="G72" s="19"/>
      <c r="H72" s="19"/>
      <c r="I72" s="19"/>
    </row>
    <row r="73" ht="12.75" customHeight="1">
      <c r="A73" s="18"/>
      <c r="B73" s="19"/>
      <c r="C73" s="19"/>
      <c r="D73" s="19"/>
      <c r="E73" s="19"/>
      <c r="F73" s="19"/>
      <c r="G73" s="19"/>
      <c r="H73" s="19"/>
      <c r="I73" s="19"/>
    </row>
    <row r="74" ht="12.75" customHeight="1">
      <c r="A74" s="18"/>
      <c r="B74" s="19"/>
      <c r="C74" s="19"/>
      <c r="D74" s="19"/>
      <c r="E74" s="19"/>
      <c r="F74" s="19"/>
      <c r="G74" s="19"/>
      <c r="H74" s="19"/>
      <c r="I74" s="19"/>
    </row>
    <row r="75" ht="12.75" customHeight="1">
      <c r="A75" s="18"/>
      <c r="B75" s="19"/>
      <c r="C75" s="19"/>
      <c r="D75" s="19"/>
      <c r="E75" s="19"/>
      <c r="F75" s="19"/>
      <c r="G75" s="19"/>
      <c r="H75" s="19"/>
      <c r="I75" s="19"/>
    </row>
    <row r="76" ht="12.75" customHeight="1">
      <c r="A76" s="18"/>
      <c r="B76" s="19"/>
      <c r="C76" s="19"/>
      <c r="D76" s="19"/>
      <c r="E76" s="19"/>
      <c r="F76" s="19"/>
      <c r="G76" s="19"/>
      <c r="H76" s="19"/>
      <c r="I76" s="19"/>
    </row>
    <row r="77" ht="12.75" customHeight="1">
      <c r="A77" s="18"/>
      <c r="B77" s="19"/>
      <c r="C77" s="19"/>
      <c r="D77" s="19"/>
      <c r="E77" s="19"/>
      <c r="F77" s="19"/>
      <c r="G77" s="19"/>
      <c r="H77" s="19"/>
      <c r="I77" s="19"/>
    </row>
    <row r="78" ht="12.75" customHeight="1">
      <c r="A78" s="18"/>
      <c r="B78" s="19"/>
      <c r="C78" s="19"/>
      <c r="D78" s="19"/>
      <c r="E78" s="19"/>
      <c r="F78" s="19"/>
      <c r="G78" s="19"/>
      <c r="H78" s="19"/>
      <c r="I78" s="19"/>
    </row>
    <row r="79" ht="12.75" customHeight="1">
      <c r="A79" s="18"/>
      <c r="B79" s="19"/>
      <c r="C79" s="19"/>
      <c r="D79" s="19"/>
      <c r="E79" s="19"/>
      <c r="F79" s="19"/>
      <c r="G79" s="19"/>
      <c r="H79" s="19"/>
      <c r="I79" s="19"/>
    </row>
    <row r="80" ht="12.75" customHeight="1">
      <c r="A80" s="18"/>
      <c r="B80" s="19"/>
      <c r="C80" s="19"/>
      <c r="D80" s="19"/>
      <c r="E80" s="19"/>
      <c r="F80" s="19"/>
      <c r="G80" s="19"/>
      <c r="H80" s="19"/>
      <c r="I80" s="19"/>
    </row>
    <row r="81" ht="12.75" customHeight="1">
      <c r="A81" s="18"/>
      <c r="B81" s="19"/>
      <c r="C81" s="19"/>
      <c r="D81" s="19"/>
      <c r="E81" s="19"/>
      <c r="F81" s="19"/>
      <c r="G81" s="19"/>
      <c r="H81" s="19"/>
      <c r="I81" s="19"/>
    </row>
    <row r="82" ht="12.75" customHeight="1">
      <c r="A82" s="18"/>
      <c r="B82" s="19"/>
      <c r="C82" s="19"/>
      <c r="D82" s="19"/>
      <c r="E82" s="19"/>
      <c r="F82" s="19"/>
      <c r="G82" s="19"/>
      <c r="H82" s="19"/>
      <c r="I82" s="19"/>
    </row>
    <row r="83" ht="12.75" customHeight="1">
      <c r="A83" s="21"/>
      <c r="B83" s="19"/>
      <c r="C83" s="19"/>
      <c r="D83" s="19"/>
      <c r="E83" s="19"/>
      <c r="F83" s="19"/>
      <c r="G83" s="19"/>
      <c r="H83" s="19"/>
      <c r="I83" s="19"/>
    </row>
    <row r="84" ht="12.75" customHeight="1">
      <c r="A84" s="21"/>
      <c r="B84" s="19"/>
      <c r="C84" s="19"/>
      <c r="D84" s="19"/>
      <c r="E84" s="19"/>
      <c r="F84" s="19"/>
      <c r="G84" s="19"/>
      <c r="H84" s="19"/>
      <c r="I84" s="19"/>
    </row>
    <row r="85" ht="12.75" customHeight="1">
      <c r="A85" s="21"/>
      <c r="B85" s="19"/>
      <c r="C85" s="19"/>
      <c r="D85" s="19"/>
      <c r="E85" s="19"/>
      <c r="F85" s="19"/>
      <c r="G85" s="19"/>
      <c r="H85" s="19"/>
      <c r="I85" s="19"/>
    </row>
    <row r="86" ht="12.75" customHeight="1">
      <c r="A86" s="21"/>
      <c r="B86" s="19"/>
      <c r="C86" s="19"/>
      <c r="D86" s="19"/>
      <c r="E86" s="19"/>
      <c r="F86" s="19"/>
      <c r="G86" s="19"/>
      <c r="H86" s="19"/>
      <c r="I86" s="19"/>
    </row>
    <row r="87" ht="12.75" customHeight="1">
      <c r="A87" s="21"/>
      <c r="B87" s="19"/>
      <c r="C87" s="19"/>
      <c r="D87" s="19"/>
      <c r="E87" s="19"/>
      <c r="F87" s="19"/>
      <c r="G87" s="19"/>
      <c r="H87" s="19"/>
      <c r="I87" s="19"/>
    </row>
    <row r="88" ht="12.75" customHeight="1">
      <c r="A88" s="21"/>
      <c r="B88" s="19"/>
      <c r="C88" s="19"/>
      <c r="D88" s="19"/>
      <c r="E88" s="19"/>
      <c r="F88" s="19"/>
      <c r="G88" s="19"/>
      <c r="H88" s="19"/>
      <c r="I88" s="19"/>
    </row>
    <row r="89" ht="12.75" customHeight="1">
      <c r="A89" s="21"/>
      <c r="B89" s="19"/>
      <c r="C89" s="19"/>
      <c r="D89" s="19"/>
      <c r="E89" s="19"/>
      <c r="F89" s="19"/>
      <c r="G89" s="19"/>
      <c r="H89" s="19"/>
      <c r="I89" s="19"/>
    </row>
    <row r="90" ht="12.75" customHeight="1">
      <c r="A90" s="21"/>
      <c r="B90" s="19"/>
      <c r="C90" s="19"/>
      <c r="D90" s="19"/>
      <c r="E90" s="19"/>
      <c r="F90" s="19"/>
      <c r="G90" s="19"/>
      <c r="H90" s="19"/>
      <c r="I90" s="19"/>
    </row>
    <row r="91" ht="12.75" customHeight="1">
      <c r="A91" s="21"/>
      <c r="B91" s="19"/>
      <c r="C91" s="19"/>
      <c r="D91" s="19"/>
      <c r="E91" s="19"/>
      <c r="F91" s="19"/>
      <c r="G91" s="19"/>
      <c r="H91" s="19"/>
      <c r="I91" s="19"/>
    </row>
    <row r="92" ht="12.75" customHeight="1">
      <c r="A92" s="21"/>
      <c r="B92" s="19"/>
      <c r="C92" s="19"/>
      <c r="D92" s="19"/>
      <c r="E92" s="19"/>
      <c r="F92" s="19"/>
      <c r="G92" s="19"/>
      <c r="H92" s="19"/>
      <c r="I92" s="19"/>
    </row>
    <row r="93" ht="12.75" customHeight="1">
      <c r="A93" s="21"/>
      <c r="B93" s="19"/>
      <c r="C93" s="19"/>
      <c r="D93" s="19"/>
      <c r="E93" s="19"/>
      <c r="F93" s="19"/>
      <c r="G93" s="19"/>
      <c r="H93" s="19"/>
      <c r="I93" s="19"/>
    </row>
    <row r="94" ht="12.75" customHeight="1">
      <c r="A94" s="21"/>
      <c r="B94" s="19"/>
      <c r="C94" s="19"/>
      <c r="D94" s="19"/>
      <c r="E94" s="19"/>
      <c r="F94" s="19"/>
      <c r="G94" s="19"/>
      <c r="H94" s="19"/>
      <c r="I94" s="19"/>
    </row>
    <row r="95" ht="12.75" customHeight="1">
      <c r="A95" s="21"/>
      <c r="B95" s="19"/>
      <c r="C95" s="19"/>
      <c r="D95" s="19"/>
      <c r="E95" s="19"/>
      <c r="F95" s="19"/>
      <c r="G95" s="19"/>
      <c r="H95" s="19"/>
      <c r="I95" s="19"/>
    </row>
    <row r="96" ht="12.75" customHeight="1">
      <c r="A96" s="21"/>
      <c r="B96" s="19"/>
      <c r="C96" s="19"/>
      <c r="D96" s="19"/>
      <c r="E96" s="19"/>
      <c r="F96" s="19"/>
      <c r="G96" s="19"/>
      <c r="H96" s="19"/>
      <c r="I96" s="19"/>
    </row>
    <row r="97" ht="12.75" customHeight="1">
      <c r="A97" s="22"/>
    </row>
    <row r="98" ht="12.75" customHeight="1">
      <c r="A98" s="22"/>
    </row>
    <row r="99" ht="12.75" customHeight="1">
      <c r="A99" s="22"/>
    </row>
    <row r="100" ht="12.75" customHeight="1">
      <c r="A100" s="22"/>
    </row>
    <row r="101" ht="12.75" customHeight="1">
      <c r="A101" s="22"/>
    </row>
    <row r="102" ht="12.75" customHeight="1">
      <c r="A102" s="22"/>
    </row>
    <row r="103" ht="12.75" customHeight="1">
      <c r="A103" s="22"/>
    </row>
    <row r="104" ht="12.75" customHeight="1">
      <c r="A104" s="22"/>
    </row>
    <row r="105" ht="12.75" customHeight="1">
      <c r="A105" s="22"/>
    </row>
    <row r="106" ht="12.75" customHeight="1">
      <c r="A106" s="22"/>
    </row>
    <row r="107" ht="12.75" customHeight="1">
      <c r="A107" s="22"/>
    </row>
    <row r="108" ht="12.75" customHeight="1">
      <c r="A108" s="22"/>
    </row>
    <row r="109" ht="12.75" customHeight="1">
      <c r="A109" s="22"/>
    </row>
    <row r="110" ht="12.75" customHeight="1">
      <c r="A110" s="22"/>
    </row>
    <row r="111" ht="12.75" customHeight="1">
      <c r="A111" s="22"/>
    </row>
    <row r="112" ht="12.75" customHeight="1">
      <c r="A112" s="22"/>
    </row>
    <row r="113" ht="12.75" customHeight="1">
      <c r="A113" s="22"/>
    </row>
    <row r="114" ht="12.75" customHeight="1">
      <c r="A114" s="22"/>
    </row>
    <row r="115" ht="12.75" customHeight="1">
      <c r="A115" s="22"/>
    </row>
    <row r="116" ht="12.75" customHeight="1">
      <c r="A116" s="22"/>
    </row>
    <row r="117" ht="12.75" customHeight="1">
      <c r="A117" s="22"/>
    </row>
    <row r="118" ht="12.75" customHeight="1">
      <c r="A118" s="22"/>
    </row>
    <row r="119" ht="12.75" customHeight="1">
      <c r="A119" s="22"/>
    </row>
    <row r="120" ht="12.75" customHeight="1">
      <c r="A120" s="22"/>
    </row>
    <row r="121" ht="12.75" customHeight="1">
      <c r="A121" s="22"/>
    </row>
    <row r="122" ht="12.75" customHeight="1">
      <c r="A122" s="22"/>
    </row>
    <row r="123" ht="12.75" customHeight="1">
      <c r="A123" s="22"/>
    </row>
    <row r="124" ht="12.75" customHeight="1">
      <c r="A124" s="22"/>
    </row>
    <row r="125" ht="12.75" customHeight="1">
      <c r="A125" s="22"/>
    </row>
    <row r="126" ht="12.75" customHeight="1">
      <c r="A126" s="22"/>
    </row>
    <row r="127" ht="12.75" customHeight="1">
      <c r="A127" s="22"/>
    </row>
    <row r="128" ht="12.75" customHeight="1">
      <c r="A128" s="22"/>
    </row>
    <row r="129" ht="12.75" customHeight="1">
      <c r="A129" s="22"/>
    </row>
    <row r="130" ht="12.75" customHeight="1">
      <c r="A130" s="22"/>
    </row>
    <row r="131" ht="12.75" customHeight="1">
      <c r="A131" s="22"/>
    </row>
    <row r="132" ht="12.75" customHeight="1">
      <c r="A132" s="22"/>
    </row>
    <row r="133" ht="12.75" customHeight="1">
      <c r="A133" s="22"/>
    </row>
    <row r="134" ht="12.75" customHeight="1">
      <c r="A134" s="22"/>
    </row>
    <row r="135" ht="12.75" customHeight="1">
      <c r="A135" s="22"/>
    </row>
    <row r="136" ht="12.75" customHeight="1">
      <c r="A136" s="22"/>
    </row>
    <row r="137" ht="12.75" customHeight="1">
      <c r="A137" s="22"/>
    </row>
    <row r="138" ht="12.75" customHeight="1">
      <c r="A138" s="22"/>
    </row>
    <row r="139" ht="12.75" customHeight="1">
      <c r="A139" s="22"/>
    </row>
    <row r="140" ht="12.75" customHeight="1">
      <c r="A140" s="22"/>
    </row>
    <row r="141" ht="12.75" customHeight="1">
      <c r="A141" s="22"/>
    </row>
    <row r="142" ht="12.75" customHeight="1">
      <c r="A142" s="22"/>
    </row>
    <row r="143" ht="12.75" customHeight="1">
      <c r="A143" s="22"/>
    </row>
    <row r="144" ht="12.75" customHeight="1">
      <c r="A144" s="22"/>
    </row>
    <row r="145" ht="12.75" customHeight="1">
      <c r="A145" s="22"/>
    </row>
    <row r="146" ht="12.75" customHeight="1">
      <c r="A146" s="22"/>
    </row>
    <row r="147" ht="12.75" customHeight="1">
      <c r="A147" s="22"/>
    </row>
    <row r="148" ht="12.75" customHeight="1">
      <c r="A148" s="22"/>
    </row>
    <row r="149" ht="12.75" customHeight="1">
      <c r="A149" s="22"/>
    </row>
    <row r="150" ht="12.75" customHeight="1">
      <c r="A150" s="22"/>
    </row>
    <row r="151" ht="12.75" customHeight="1">
      <c r="A151" s="22"/>
    </row>
    <row r="152" ht="12.75" customHeight="1">
      <c r="A152" s="22"/>
    </row>
    <row r="153" ht="12.75" customHeight="1">
      <c r="A153" s="22"/>
    </row>
    <row r="154" ht="12.75" customHeight="1">
      <c r="A154" s="22"/>
    </row>
    <row r="155" ht="12.75" customHeight="1">
      <c r="A155" s="22"/>
    </row>
    <row r="156" ht="12.75" customHeight="1">
      <c r="A156" s="22"/>
    </row>
    <row r="157" ht="12.75" customHeight="1">
      <c r="A157" s="22"/>
    </row>
    <row r="158" ht="12.75" customHeight="1">
      <c r="A158" s="22"/>
    </row>
    <row r="159" ht="12.75" customHeight="1">
      <c r="A159" s="22"/>
    </row>
    <row r="160" ht="12.75" customHeight="1">
      <c r="A160" s="22"/>
    </row>
    <row r="161" ht="12.75" customHeight="1">
      <c r="A161" s="22"/>
    </row>
    <row r="162" ht="12.75" customHeight="1">
      <c r="A162" s="22"/>
    </row>
    <row r="163" ht="12.75" customHeight="1">
      <c r="A163" s="22"/>
    </row>
    <row r="164" ht="12.75" customHeight="1">
      <c r="A164" s="22"/>
    </row>
    <row r="165" ht="12.75" customHeight="1">
      <c r="A165" s="22"/>
    </row>
    <row r="166" ht="12.75" customHeight="1">
      <c r="A166" s="22"/>
    </row>
    <row r="167" ht="12.75" customHeight="1">
      <c r="A167" s="22"/>
    </row>
    <row r="168" ht="12.75" customHeight="1">
      <c r="A168" s="22"/>
    </row>
    <row r="169" ht="12.75" customHeight="1">
      <c r="A169" s="22"/>
    </row>
    <row r="170" ht="12.75" customHeight="1">
      <c r="A170" s="22"/>
    </row>
    <row r="171" ht="12.75" customHeight="1">
      <c r="A171" s="22"/>
    </row>
    <row r="172" ht="12.75" customHeight="1">
      <c r="A172" s="22"/>
    </row>
    <row r="173" ht="12.75" customHeight="1">
      <c r="A173" s="22"/>
    </row>
    <row r="174" ht="12.75" customHeight="1">
      <c r="A174" s="22"/>
    </row>
    <row r="175" ht="12.75" customHeight="1">
      <c r="A175" s="22"/>
    </row>
    <row r="176" ht="12.75" customHeight="1">
      <c r="A176" s="22"/>
    </row>
    <row r="177" ht="12.75" customHeight="1">
      <c r="A177" s="22"/>
    </row>
    <row r="178" ht="12.75" customHeight="1">
      <c r="A178" s="22"/>
    </row>
    <row r="179" ht="12.75" customHeight="1">
      <c r="A179" s="22"/>
    </row>
    <row r="180" ht="12.75" customHeight="1">
      <c r="A180" s="22"/>
    </row>
    <row r="181" ht="12.75" customHeight="1">
      <c r="A181" s="22"/>
    </row>
    <row r="182" ht="12.75" customHeight="1">
      <c r="A182" s="22"/>
    </row>
    <row r="183" ht="12.75" customHeight="1">
      <c r="A183" s="22"/>
    </row>
    <row r="184" ht="12.75" customHeight="1">
      <c r="A184" s="22"/>
    </row>
    <row r="185" ht="12.75" customHeight="1">
      <c r="A185" s="22"/>
    </row>
    <row r="186" ht="12.75" customHeight="1">
      <c r="A186" s="22"/>
    </row>
    <row r="187" ht="12.75" customHeight="1">
      <c r="A187" s="22"/>
    </row>
    <row r="188" ht="12.75" customHeight="1">
      <c r="A188" s="22"/>
    </row>
    <row r="189" ht="12.75" customHeight="1">
      <c r="A189" s="22"/>
    </row>
    <row r="190" ht="12.75" customHeight="1">
      <c r="A190" s="22"/>
    </row>
    <row r="191" ht="12.75" customHeight="1">
      <c r="A191" s="22"/>
    </row>
    <row r="192" ht="12.75" customHeight="1">
      <c r="A192" s="22"/>
    </row>
    <row r="193" ht="12.75" customHeight="1">
      <c r="A193" s="22"/>
    </row>
    <row r="194" ht="12.75" customHeight="1">
      <c r="A194" s="22"/>
    </row>
    <row r="195" ht="12.75" customHeight="1">
      <c r="A195" s="22"/>
    </row>
    <row r="196" ht="12.75" customHeight="1">
      <c r="A196" s="22"/>
    </row>
    <row r="197" ht="12.75" customHeight="1">
      <c r="A197" s="22"/>
    </row>
    <row r="198" ht="12.75" customHeight="1">
      <c r="A198" s="22"/>
    </row>
    <row r="199" ht="12.75" customHeight="1">
      <c r="A199" s="22"/>
    </row>
    <row r="200" ht="12.75" customHeight="1">
      <c r="A200" s="22"/>
    </row>
    <row r="201" ht="12.75" customHeight="1">
      <c r="A201" s="22"/>
    </row>
    <row r="202" ht="12.75" customHeight="1">
      <c r="A202" s="22"/>
    </row>
    <row r="203" ht="12.75" customHeight="1">
      <c r="A203" s="22"/>
    </row>
    <row r="204" ht="12.75" customHeight="1">
      <c r="A204" s="22"/>
    </row>
    <row r="205" ht="12.75" customHeight="1">
      <c r="A205" s="22"/>
    </row>
    <row r="206" ht="12.75" customHeight="1">
      <c r="A206" s="22"/>
    </row>
    <row r="207" ht="12.75" customHeight="1">
      <c r="A207" s="22"/>
    </row>
    <row r="208" ht="12.75" customHeight="1">
      <c r="A208" s="22"/>
    </row>
    <row r="209" ht="12.75" customHeight="1">
      <c r="A209" s="22"/>
    </row>
    <row r="210" ht="12.75" customHeight="1">
      <c r="A210" s="22"/>
    </row>
    <row r="211" ht="12.75" customHeight="1">
      <c r="A211" s="22"/>
    </row>
    <row r="212" ht="12.75" customHeight="1">
      <c r="A212" s="22"/>
    </row>
    <row r="213" ht="12.75" customHeight="1">
      <c r="A213" s="22"/>
    </row>
    <row r="214" ht="12.75" customHeight="1">
      <c r="A214" s="22"/>
    </row>
    <row r="215" ht="12.75" customHeight="1">
      <c r="A215" s="22"/>
    </row>
    <row r="216" ht="12.75" customHeight="1">
      <c r="A216" s="22"/>
    </row>
    <row r="217" ht="12.75" customHeight="1">
      <c r="A217" s="22"/>
    </row>
    <row r="218" ht="12.75" customHeight="1">
      <c r="A218" s="22"/>
    </row>
    <row r="219" ht="12.75" customHeight="1">
      <c r="A219" s="22"/>
    </row>
    <row r="220" ht="12.75" customHeight="1">
      <c r="A220" s="22"/>
    </row>
    <row r="221" ht="12.75" customHeight="1">
      <c r="A221" s="22"/>
    </row>
    <row r="222" ht="12.75" customHeight="1">
      <c r="A222" s="22"/>
    </row>
    <row r="223" ht="12.75" customHeight="1">
      <c r="A223" s="22"/>
    </row>
    <row r="224" ht="12.75" customHeight="1">
      <c r="A224" s="22"/>
    </row>
    <row r="225" ht="12.75" customHeight="1">
      <c r="A225" s="22"/>
    </row>
    <row r="226" ht="12.75" customHeight="1">
      <c r="A226" s="22"/>
    </row>
    <row r="227" ht="12.75" customHeight="1">
      <c r="A227" s="22"/>
    </row>
    <row r="228" ht="12.75" customHeight="1">
      <c r="A228" s="22"/>
    </row>
    <row r="229" ht="12.75" customHeight="1">
      <c r="A229" s="22"/>
    </row>
    <row r="230" ht="12.75" customHeight="1">
      <c r="A230" s="22"/>
    </row>
    <row r="231" ht="12.75" customHeight="1">
      <c r="A231" s="22"/>
    </row>
    <row r="232" ht="12.75" customHeight="1">
      <c r="A232" s="22"/>
    </row>
    <row r="233" ht="12.75" customHeight="1">
      <c r="A233" s="22"/>
    </row>
    <row r="234" ht="12.75" customHeight="1">
      <c r="A234" s="22"/>
    </row>
    <row r="235" ht="12.75" customHeight="1">
      <c r="A235" s="22"/>
    </row>
    <row r="236" ht="12.75" customHeight="1">
      <c r="A236" s="22"/>
    </row>
    <row r="237" ht="12.75" customHeight="1">
      <c r="A237" s="22"/>
    </row>
    <row r="238" ht="12.75" customHeight="1">
      <c r="A238" s="22"/>
    </row>
    <row r="239" ht="12.75" customHeight="1">
      <c r="A239" s="22"/>
    </row>
    <row r="240" ht="12.75" customHeight="1">
      <c r="A240" s="22"/>
    </row>
    <row r="241" ht="12.75" customHeight="1">
      <c r="A241" s="22"/>
    </row>
    <row r="242" ht="12.75" customHeight="1">
      <c r="A242" s="22"/>
    </row>
    <row r="243" ht="12.75" customHeight="1">
      <c r="A243" s="22"/>
    </row>
    <row r="244" ht="12.75" customHeight="1">
      <c r="A244" s="22"/>
    </row>
    <row r="245" ht="12.75" customHeight="1">
      <c r="A245" s="22"/>
    </row>
    <row r="246" ht="12.75" customHeight="1">
      <c r="A246" s="22"/>
    </row>
    <row r="247" ht="12.75" customHeight="1">
      <c r="A247" s="22"/>
    </row>
    <row r="248" ht="12.75" customHeight="1">
      <c r="A248" s="22"/>
    </row>
    <row r="249" ht="12.75" customHeight="1">
      <c r="A249" s="22"/>
    </row>
    <row r="250" ht="12.75" customHeight="1">
      <c r="A250" s="22"/>
    </row>
    <row r="251" ht="12.75" customHeight="1">
      <c r="A251" s="22"/>
    </row>
    <row r="252" ht="12.75" customHeight="1">
      <c r="A252" s="22"/>
    </row>
    <row r="253" ht="12.75" customHeight="1">
      <c r="A253" s="22"/>
    </row>
    <row r="254" ht="12.75" customHeight="1">
      <c r="A254" s="22"/>
    </row>
    <row r="255" ht="12.75" customHeight="1">
      <c r="A255" s="22"/>
    </row>
    <row r="256" ht="12.75" customHeight="1">
      <c r="A256" s="22"/>
    </row>
    <row r="257" ht="12.75" customHeight="1">
      <c r="A257" s="22"/>
    </row>
    <row r="258" ht="12.75" customHeight="1">
      <c r="A258" s="22"/>
    </row>
    <row r="259" ht="12.75" customHeight="1">
      <c r="A259" s="22"/>
    </row>
    <row r="260" ht="12.75" customHeight="1">
      <c r="A260" s="22"/>
    </row>
    <row r="261" ht="12.75" customHeight="1">
      <c r="A261" s="22"/>
    </row>
    <row r="262" ht="12.75" customHeight="1">
      <c r="A262" s="22"/>
    </row>
    <row r="263" ht="12.75" customHeight="1">
      <c r="A263" s="22"/>
    </row>
    <row r="264" ht="12.75" customHeight="1">
      <c r="A264" s="22"/>
    </row>
    <row r="265" ht="12.75" customHeight="1">
      <c r="A265" s="22"/>
    </row>
    <row r="266" ht="12.75" customHeight="1">
      <c r="A266" s="22"/>
    </row>
    <row r="267" ht="12.75" customHeight="1">
      <c r="A267" s="22"/>
    </row>
    <row r="268" ht="12.75" customHeight="1">
      <c r="A268" s="22"/>
    </row>
    <row r="269" ht="12.75" customHeight="1">
      <c r="A269" s="22"/>
    </row>
    <row r="270" ht="12.75" customHeight="1">
      <c r="A270" s="22"/>
    </row>
    <row r="271" ht="12.75" customHeight="1">
      <c r="A271" s="22"/>
    </row>
    <row r="272" ht="12.75" customHeight="1">
      <c r="A272" s="22"/>
    </row>
    <row r="273" ht="12.75" customHeight="1">
      <c r="A273" s="22"/>
    </row>
    <row r="274" ht="12.75" customHeight="1">
      <c r="A274" s="22"/>
    </row>
    <row r="275" ht="12.75" customHeight="1">
      <c r="A275" s="22"/>
    </row>
    <row r="276" ht="12.75" customHeight="1">
      <c r="A276" s="22"/>
    </row>
    <row r="277" ht="12.75" customHeight="1">
      <c r="A277" s="22"/>
    </row>
    <row r="278" ht="12.75" customHeight="1">
      <c r="A278" s="22"/>
    </row>
    <row r="279" ht="12.75" customHeight="1">
      <c r="A279" s="22"/>
    </row>
    <row r="280" ht="12.75" customHeight="1">
      <c r="A280" s="22"/>
    </row>
    <row r="281" ht="12.75" customHeight="1">
      <c r="A281" s="22"/>
    </row>
    <row r="282" ht="12.75" customHeight="1">
      <c r="A282" s="22"/>
    </row>
    <row r="283" ht="12.75" customHeight="1">
      <c r="A283" s="22"/>
    </row>
    <row r="284" ht="12.75" customHeight="1">
      <c r="A284" s="22"/>
    </row>
    <row r="285" ht="12.75" customHeight="1">
      <c r="A285" s="22"/>
    </row>
    <row r="286" ht="12.75" customHeight="1">
      <c r="A286" s="22"/>
    </row>
    <row r="287" ht="12.75" customHeight="1">
      <c r="A287" s="22"/>
    </row>
    <row r="288" ht="12.75" customHeight="1">
      <c r="A288" s="22"/>
    </row>
    <row r="289" ht="12.75" customHeight="1">
      <c r="A289" s="22"/>
    </row>
    <row r="290" ht="12.75" customHeight="1">
      <c r="A290" s="22"/>
    </row>
    <row r="291" ht="12.75" customHeight="1">
      <c r="A291" s="22"/>
    </row>
    <row r="292" ht="12.75" customHeight="1">
      <c r="A292" s="22"/>
    </row>
    <row r="293" ht="12.75" customHeight="1">
      <c r="A293" s="22"/>
    </row>
    <row r="294" ht="12.75" customHeight="1">
      <c r="A294" s="22"/>
    </row>
    <row r="295" ht="12.75" customHeight="1">
      <c r="A295" s="22"/>
    </row>
    <row r="296" ht="12.75" customHeight="1">
      <c r="A296" s="22"/>
    </row>
    <row r="297" ht="12.75" customHeight="1">
      <c r="A297" s="22"/>
    </row>
    <row r="298" ht="12.75" customHeight="1">
      <c r="A298" s="22"/>
    </row>
    <row r="299" ht="12.75" customHeight="1">
      <c r="A299" s="22"/>
    </row>
    <row r="300" ht="12.75" customHeight="1">
      <c r="A300" s="22"/>
    </row>
    <row r="301" ht="12.75" customHeight="1">
      <c r="A301" s="22"/>
    </row>
    <row r="302" ht="12.75" customHeight="1">
      <c r="A302" s="22"/>
    </row>
    <row r="303" ht="12.75" customHeight="1">
      <c r="A303" s="22"/>
    </row>
    <row r="304" ht="12.75" customHeight="1">
      <c r="A304" s="22"/>
    </row>
    <row r="305" ht="12.75" customHeight="1">
      <c r="A305" s="22"/>
    </row>
    <row r="306" ht="12.75" customHeight="1">
      <c r="A306" s="22"/>
    </row>
    <row r="307" ht="12.75" customHeight="1">
      <c r="A307" s="22"/>
    </row>
    <row r="308" ht="12.75" customHeight="1">
      <c r="A308" s="22"/>
    </row>
    <row r="309" ht="12.75" customHeight="1">
      <c r="A309" s="22"/>
    </row>
    <row r="310" ht="12.75" customHeight="1">
      <c r="A310" s="22"/>
    </row>
    <row r="311" ht="12.75" customHeight="1">
      <c r="A311" s="22"/>
    </row>
    <row r="312" ht="12.75" customHeight="1">
      <c r="A312" s="22"/>
    </row>
    <row r="313" ht="12.75" customHeight="1">
      <c r="A313" s="22"/>
    </row>
    <row r="314" ht="12.75" customHeight="1">
      <c r="A314" s="22"/>
    </row>
    <row r="315" ht="12.75" customHeight="1">
      <c r="A315" s="22"/>
    </row>
    <row r="316" ht="12.75" customHeight="1">
      <c r="A316" s="22"/>
    </row>
    <row r="317" ht="12.75" customHeight="1">
      <c r="A317" s="22"/>
    </row>
    <row r="318" ht="12.75" customHeight="1">
      <c r="A318" s="22"/>
    </row>
    <row r="319" ht="12.75" customHeight="1">
      <c r="A319" s="22"/>
    </row>
    <row r="320" ht="12.75" customHeight="1">
      <c r="A320" s="22"/>
    </row>
    <row r="321" ht="12.75" customHeight="1">
      <c r="A321" s="22"/>
    </row>
    <row r="322" ht="12.75" customHeight="1">
      <c r="A322" s="22"/>
    </row>
    <row r="323" ht="12.75" customHeight="1">
      <c r="A323" s="22"/>
    </row>
    <row r="324" ht="12.75" customHeight="1">
      <c r="A324" s="22"/>
    </row>
    <row r="325" ht="12.75" customHeight="1">
      <c r="A325" s="22"/>
    </row>
    <row r="326" ht="12.75" customHeight="1">
      <c r="A326" s="22"/>
    </row>
    <row r="327" ht="12.75" customHeight="1">
      <c r="A327" s="22"/>
    </row>
    <row r="328" ht="12.75" customHeight="1">
      <c r="A328" s="22"/>
    </row>
    <row r="329" ht="12.75" customHeight="1">
      <c r="A329" s="22"/>
    </row>
    <row r="330" ht="12.75" customHeight="1">
      <c r="A330" s="22"/>
    </row>
    <row r="331" ht="12.75" customHeight="1">
      <c r="A331" s="22"/>
    </row>
    <row r="332" ht="12.75" customHeight="1">
      <c r="A332" s="22"/>
    </row>
    <row r="333" ht="12.75" customHeight="1">
      <c r="A333" s="22"/>
    </row>
    <row r="334" ht="12.75" customHeight="1">
      <c r="A334" s="22"/>
    </row>
    <row r="335" ht="12.75" customHeight="1">
      <c r="A335" s="22"/>
    </row>
    <row r="336" ht="12.75" customHeight="1">
      <c r="A336" s="22"/>
    </row>
    <row r="337" ht="12.75" customHeight="1">
      <c r="A337" s="22"/>
    </row>
    <row r="338" ht="12.75" customHeight="1">
      <c r="A338" s="22"/>
    </row>
    <row r="339" ht="12.75" customHeight="1">
      <c r="A339" s="22"/>
    </row>
    <row r="340" ht="12.75" customHeight="1">
      <c r="A340" s="22"/>
    </row>
    <row r="341" ht="12.75" customHeight="1">
      <c r="A341" s="22"/>
    </row>
    <row r="342" ht="12.75" customHeight="1">
      <c r="A342" s="22"/>
    </row>
    <row r="343" ht="12.75" customHeight="1">
      <c r="A343" s="22"/>
    </row>
    <row r="344" ht="12.75" customHeight="1">
      <c r="A344" s="22"/>
    </row>
    <row r="345" ht="12.75" customHeight="1">
      <c r="A345" s="22"/>
    </row>
    <row r="346" ht="12.75" customHeight="1">
      <c r="A346" s="22"/>
    </row>
    <row r="347" ht="12.75" customHeight="1">
      <c r="A347" s="22"/>
    </row>
    <row r="348" ht="12.75" customHeight="1">
      <c r="A348" s="22"/>
    </row>
    <row r="349" ht="12.75" customHeight="1">
      <c r="A349" s="22"/>
    </row>
    <row r="350" ht="12.75" customHeight="1">
      <c r="A350" s="22"/>
    </row>
    <row r="351" ht="12.75" customHeight="1">
      <c r="A351" s="22"/>
    </row>
    <row r="352" ht="12.75" customHeight="1">
      <c r="A352" s="22"/>
    </row>
    <row r="353" ht="12.75" customHeight="1">
      <c r="A353" s="22"/>
    </row>
    <row r="354" ht="12.75" customHeight="1">
      <c r="A354" s="22"/>
    </row>
    <row r="355" ht="12.75" customHeight="1">
      <c r="A355" s="22"/>
    </row>
    <row r="356" ht="12.75" customHeight="1">
      <c r="A356" s="22"/>
    </row>
    <row r="357" ht="12.75" customHeight="1">
      <c r="A357" s="22"/>
    </row>
    <row r="358" ht="12.75" customHeight="1">
      <c r="A358" s="22"/>
    </row>
    <row r="359" ht="12.75" customHeight="1">
      <c r="A359" s="22"/>
    </row>
    <row r="360" ht="12.75" customHeight="1">
      <c r="A360" s="22"/>
    </row>
    <row r="361" ht="12.75" customHeight="1">
      <c r="A361" s="22"/>
    </row>
    <row r="362" ht="12.75" customHeight="1">
      <c r="A362" s="22"/>
    </row>
    <row r="363" ht="12.75" customHeight="1">
      <c r="A363" s="22"/>
    </row>
    <row r="364" ht="12.75" customHeight="1">
      <c r="A364" s="22"/>
    </row>
    <row r="365" ht="12.75" customHeight="1">
      <c r="A365" s="22"/>
    </row>
    <row r="366" ht="12.75" customHeight="1">
      <c r="A366" s="22"/>
    </row>
    <row r="367" ht="12.75" customHeight="1">
      <c r="A367" s="22"/>
    </row>
    <row r="368" ht="12.75" customHeight="1">
      <c r="A368" s="22"/>
    </row>
    <row r="369" ht="12.75" customHeight="1">
      <c r="A369" s="22"/>
    </row>
    <row r="370" ht="12.75" customHeight="1">
      <c r="A370" s="22"/>
    </row>
    <row r="371" ht="12.75" customHeight="1">
      <c r="A371" s="22"/>
    </row>
    <row r="372" ht="12.75" customHeight="1">
      <c r="A372" s="22"/>
    </row>
    <row r="373" ht="12.75" customHeight="1">
      <c r="A373" s="22"/>
    </row>
    <row r="374" ht="12.75" customHeight="1">
      <c r="A374" s="22"/>
    </row>
    <row r="375" ht="12.75" customHeight="1">
      <c r="A375" s="22"/>
    </row>
    <row r="376" ht="12.75" customHeight="1">
      <c r="A376" s="22"/>
    </row>
    <row r="377" ht="12.75" customHeight="1">
      <c r="A377" s="22"/>
    </row>
    <row r="378" ht="12.75" customHeight="1">
      <c r="A378" s="22"/>
    </row>
    <row r="379" ht="12.75" customHeight="1">
      <c r="A379" s="22"/>
    </row>
    <row r="380" ht="12.75" customHeight="1">
      <c r="A380" s="22"/>
    </row>
    <row r="381" ht="12.75" customHeight="1">
      <c r="A381" s="22"/>
    </row>
    <row r="382" ht="12.75" customHeight="1">
      <c r="A382" s="22"/>
    </row>
    <row r="383" ht="12.75" customHeight="1">
      <c r="A383" s="22"/>
    </row>
    <row r="384" ht="12.75" customHeight="1">
      <c r="A384" s="22"/>
    </row>
    <row r="385" ht="12.75" customHeight="1">
      <c r="A385" s="22"/>
    </row>
    <row r="386" ht="12.75" customHeight="1">
      <c r="A386" s="22"/>
    </row>
    <row r="387" ht="12.75" customHeight="1">
      <c r="A387" s="22"/>
    </row>
    <row r="388" ht="12.75" customHeight="1">
      <c r="A388" s="22"/>
    </row>
    <row r="389" ht="12.75" customHeight="1">
      <c r="A389" s="22"/>
    </row>
    <row r="390" ht="12.75" customHeight="1">
      <c r="A390" s="22"/>
    </row>
    <row r="391" ht="12.75" customHeight="1">
      <c r="A391" s="22"/>
    </row>
    <row r="392" ht="12.75" customHeight="1">
      <c r="A392" s="22"/>
    </row>
    <row r="393" ht="12.75" customHeight="1">
      <c r="A393" s="22"/>
    </row>
    <row r="394" ht="12.75" customHeight="1">
      <c r="A394" s="22"/>
    </row>
    <row r="395" ht="12.75" customHeight="1">
      <c r="A395" s="22"/>
    </row>
    <row r="396" ht="12.75" customHeight="1">
      <c r="A396" s="22"/>
    </row>
    <row r="397" ht="12.75" customHeight="1">
      <c r="A397" s="22"/>
    </row>
    <row r="398" ht="12.75" customHeight="1">
      <c r="A398" s="22"/>
    </row>
    <row r="399" ht="12.75" customHeight="1">
      <c r="A399" s="22"/>
    </row>
    <row r="400" ht="12.75" customHeight="1">
      <c r="A400" s="22"/>
    </row>
    <row r="401" ht="12.75" customHeight="1">
      <c r="A401" s="22"/>
    </row>
    <row r="402" ht="12.75" customHeight="1">
      <c r="A402" s="22"/>
    </row>
    <row r="403" ht="12.75" customHeight="1">
      <c r="A403" s="22"/>
    </row>
    <row r="404" ht="12.75" customHeight="1">
      <c r="A404" s="22"/>
    </row>
    <row r="405" ht="12.75" customHeight="1">
      <c r="A405" s="22"/>
    </row>
    <row r="406" ht="12.75" customHeight="1">
      <c r="A406" s="22"/>
    </row>
    <row r="407" ht="12.75" customHeight="1">
      <c r="A407" s="22"/>
    </row>
    <row r="408" ht="12.75" customHeight="1">
      <c r="A408" s="22"/>
    </row>
    <row r="409" ht="12.75" customHeight="1">
      <c r="A409" s="22"/>
    </row>
    <row r="410" ht="12.75" customHeight="1">
      <c r="A410" s="22"/>
    </row>
    <row r="411" ht="12.75" customHeight="1">
      <c r="A411" s="22"/>
    </row>
    <row r="412" ht="12.75" customHeight="1">
      <c r="A412" s="22"/>
    </row>
    <row r="413" ht="12.75" customHeight="1">
      <c r="A413" s="22"/>
    </row>
    <row r="414" ht="12.75" customHeight="1">
      <c r="A414" s="22"/>
    </row>
    <row r="415" ht="12.75" customHeight="1">
      <c r="A415" s="22"/>
    </row>
    <row r="416" ht="12.75" customHeight="1">
      <c r="A416" s="22"/>
    </row>
    <row r="417" ht="12.75" customHeight="1">
      <c r="A417" s="22"/>
    </row>
    <row r="418" ht="12.75" customHeight="1">
      <c r="A418" s="22"/>
    </row>
    <row r="419" ht="12.75" customHeight="1">
      <c r="A419" s="22"/>
    </row>
    <row r="420" ht="12.75" customHeight="1">
      <c r="A420" s="22"/>
    </row>
    <row r="421" ht="12.75" customHeight="1">
      <c r="A421" s="22"/>
    </row>
    <row r="422" ht="12.75" customHeight="1">
      <c r="A422" s="22"/>
    </row>
    <row r="423" ht="12.75" customHeight="1">
      <c r="A423" s="22"/>
    </row>
    <row r="424" ht="12.75" customHeight="1">
      <c r="A424" s="22"/>
    </row>
    <row r="425" ht="12.75" customHeight="1">
      <c r="A425" s="22"/>
    </row>
    <row r="426" ht="12.75" customHeight="1">
      <c r="A426" s="22"/>
    </row>
    <row r="427" ht="12.75" customHeight="1">
      <c r="A427" s="22"/>
    </row>
    <row r="428" ht="12.75" customHeight="1">
      <c r="A428" s="22"/>
    </row>
    <row r="429" ht="12.75" customHeight="1">
      <c r="A429" s="22"/>
    </row>
    <row r="430" ht="12.75" customHeight="1">
      <c r="A430" s="22"/>
    </row>
    <row r="431" ht="12.75" customHeight="1">
      <c r="A431" s="22"/>
    </row>
    <row r="432" ht="12.75" customHeight="1">
      <c r="A432" s="22"/>
    </row>
    <row r="433" ht="12.75" customHeight="1">
      <c r="A433" s="22"/>
    </row>
    <row r="434" ht="12.75" customHeight="1">
      <c r="A434" s="22"/>
    </row>
    <row r="435" ht="12.75" customHeight="1">
      <c r="A435" s="22"/>
    </row>
    <row r="436" ht="12.75" customHeight="1">
      <c r="A436" s="22"/>
    </row>
    <row r="437" ht="12.75" customHeight="1">
      <c r="A437" s="22"/>
    </row>
    <row r="438" ht="12.75" customHeight="1">
      <c r="A438" s="22"/>
    </row>
    <row r="439" ht="12.75" customHeight="1">
      <c r="A439" s="22"/>
    </row>
    <row r="440" ht="12.75" customHeight="1">
      <c r="A440" s="22"/>
    </row>
    <row r="441" ht="12.75" customHeight="1">
      <c r="A441" s="22"/>
    </row>
    <row r="442" ht="12.75" customHeight="1">
      <c r="A442" s="22"/>
    </row>
    <row r="443" ht="12.75" customHeight="1">
      <c r="A443" s="22"/>
    </row>
    <row r="444" ht="12.75" customHeight="1">
      <c r="A444" s="22"/>
    </row>
    <row r="445" ht="12.75" customHeight="1">
      <c r="A445" s="22"/>
    </row>
    <row r="446" ht="12.75" customHeight="1">
      <c r="A446" s="22"/>
    </row>
    <row r="447" ht="12.75" customHeight="1">
      <c r="A447" s="22"/>
    </row>
    <row r="448" ht="12.75" customHeight="1">
      <c r="A448" s="22"/>
    </row>
    <row r="449" ht="12.75" customHeight="1">
      <c r="A449" s="22"/>
    </row>
    <row r="450" ht="12.75" customHeight="1">
      <c r="A450" s="22"/>
    </row>
    <row r="451" ht="12.75" customHeight="1">
      <c r="A451" s="22"/>
    </row>
    <row r="452" ht="12.75" customHeight="1">
      <c r="A452" s="22"/>
    </row>
    <row r="453" ht="12.75" customHeight="1">
      <c r="A453" s="22"/>
    </row>
    <row r="454" ht="12.75" customHeight="1">
      <c r="A454" s="22"/>
    </row>
    <row r="455" ht="12.75" customHeight="1">
      <c r="A455" s="22"/>
    </row>
    <row r="456" ht="12.75" customHeight="1">
      <c r="A456" s="22"/>
    </row>
    <row r="457" ht="12.75" customHeight="1">
      <c r="A457" s="22"/>
    </row>
    <row r="458" ht="12.75" customHeight="1">
      <c r="A458" s="22"/>
    </row>
    <row r="459" ht="12.75" customHeight="1">
      <c r="A459" s="22"/>
    </row>
    <row r="460" ht="12.75" customHeight="1">
      <c r="A460" s="22"/>
    </row>
    <row r="461" ht="12.75" customHeight="1">
      <c r="A461" s="22"/>
    </row>
    <row r="462" ht="12.75" customHeight="1">
      <c r="A462" s="22"/>
    </row>
    <row r="463" ht="12.75" customHeight="1">
      <c r="A463" s="22"/>
    </row>
    <row r="464" ht="12.75" customHeight="1">
      <c r="A464" s="22"/>
    </row>
    <row r="465" ht="12.75" customHeight="1">
      <c r="A465" s="22"/>
    </row>
    <row r="466" ht="12.75" customHeight="1">
      <c r="A466" s="22"/>
    </row>
    <row r="467" ht="12.75" customHeight="1">
      <c r="A467" s="22"/>
    </row>
    <row r="468" ht="12.75" customHeight="1">
      <c r="A468" s="22"/>
    </row>
    <row r="469" ht="12.75" customHeight="1">
      <c r="A469" s="22"/>
    </row>
    <row r="470" ht="12.75" customHeight="1">
      <c r="A470" s="22"/>
    </row>
    <row r="471" ht="12.75" customHeight="1">
      <c r="A471" s="22"/>
    </row>
    <row r="472" ht="12.75" customHeight="1">
      <c r="A472" s="22"/>
    </row>
    <row r="473" ht="12.75" customHeight="1">
      <c r="A473" s="22"/>
    </row>
    <row r="474" ht="12.75" customHeight="1">
      <c r="A474" s="22"/>
    </row>
    <row r="475" ht="12.75" customHeight="1">
      <c r="A475" s="22"/>
    </row>
    <row r="476" ht="12.75" customHeight="1">
      <c r="A476" s="22"/>
    </row>
    <row r="477" ht="12.75" customHeight="1">
      <c r="A477" s="22"/>
    </row>
    <row r="478" ht="12.75" customHeight="1">
      <c r="A478" s="22"/>
    </row>
    <row r="479" ht="12.75" customHeight="1">
      <c r="A479" s="22"/>
    </row>
    <row r="480" ht="12.75" customHeight="1">
      <c r="A480" s="22"/>
    </row>
    <row r="481" ht="12.75" customHeight="1">
      <c r="A481" s="22"/>
    </row>
    <row r="482" ht="12.75" customHeight="1">
      <c r="A482" s="22"/>
    </row>
    <row r="483" ht="12.75" customHeight="1">
      <c r="A483" s="22"/>
    </row>
    <row r="484" ht="12.75" customHeight="1">
      <c r="A484" s="22"/>
    </row>
    <row r="485" ht="12.75" customHeight="1">
      <c r="A485" s="22"/>
    </row>
    <row r="486" ht="12.75" customHeight="1">
      <c r="A486" s="22"/>
    </row>
    <row r="487" ht="12.75" customHeight="1">
      <c r="A487" s="22"/>
    </row>
    <row r="488" ht="12.75" customHeight="1">
      <c r="A488" s="22"/>
    </row>
    <row r="489" ht="12.75" customHeight="1">
      <c r="A489" s="22"/>
    </row>
    <row r="490" ht="12.75" customHeight="1">
      <c r="A490" s="22"/>
    </row>
    <row r="491" ht="12.75" customHeight="1">
      <c r="A491" s="22"/>
    </row>
    <row r="492" ht="12.75" customHeight="1">
      <c r="A492" s="22"/>
    </row>
    <row r="493" ht="12.75" customHeight="1">
      <c r="A493" s="22"/>
    </row>
    <row r="494" ht="12.75" customHeight="1">
      <c r="A494" s="22"/>
    </row>
    <row r="495" ht="12.75" customHeight="1">
      <c r="A495" s="22"/>
    </row>
    <row r="496" ht="12.75" customHeight="1">
      <c r="A496" s="22"/>
    </row>
    <row r="497" ht="12.75" customHeight="1">
      <c r="A497" s="22"/>
    </row>
    <row r="498" ht="12.75" customHeight="1">
      <c r="A498" s="22"/>
    </row>
    <row r="499" ht="12.75" customHeight="1">
      <c r="A499" s="22"/>
    </row>
    <row r="500" ht="12.75" customHeight="1">
      <c r="A500" s="22"/>
    </row>
    <row r="501" ht="12.75" customHeight="1">
      <c r="A501" s="22"/>
    </row>
    <row r="502" ht="12.75" customHeight="1">
      <c r="A502" s="22"/>
    </row>
    <row r="503" ht="12.75" customHeight="1">
      <c r="A503" s="22"/>
    </row>
    <row r="504" ht="12.75" customHeight="1">
      <c r="A504" s="22"/>
    </row>
    <row r="505" ht="12.75" customHeight="1">
      <c r="A505" s="22"/>
    </row>
    <row r="506" ht="12.75" customHeight="1">
      <c r="A506" s="22"/>
    </row>
    <row r="507" ht="12.75" customHeight="1">
      <c r="A507" s="22"/>
    </row>
    <row r="508" ht="12.75" customHeight="1">
      <c r="A508" s="22"/>
    </row>
    <row r="509" ht="12.75" customHeight="1">
      <c r="A509" s="22"/>
    </row>
    <row r="510" ht="12.75" customHeight="1">
      <c r="A510" s="22"/>
    </row>
    <row r="511" ht="12.75" customHeight="1">
      <c r="A511" s="22"/>
    </row>
    <row r="512" ht="12.75" customHeight="1">
      <c r="A512" s="22"/>
    </row>
    <row r="513" ht="12.75" customHeight="1">
      <c r="A513" s="22"/>
    </row>
    <row r="514" ht="12.75" customHeight="1">
      <c r="A514" s="22"/>
    </row>
    <row r="515" ht="12.75" customHeight="1">
      <c r="A515" s="22"/>
    </row>
    <row r="516" ht="12.75" customHeight="1">
      <c r="A516" s="22"/>
    </row>
    <row r="517" ht="12.75" customHeight="1">
      <c r="A517" s="22"/>
    </row>
    <row r="518" ht="12.75" customHeight="1">
      <c r="A518" s="22"/>
    </row>
    <row r="519" ht="12.75" customHeight="1">
      <c r="A519" s="22"/>
    </row>
    <row r="520" ht="12.75" customHeight="1">
      <c r="A520" s="22"/>
    </row>
    <row r="521" ht="12.75" customHeight="1">
      <c r="A521" s="22"/>
    </row>
    <row r="522" ht="12.75" customHeight="1">
      <c r="A522" s="22"/>
    </row>
    <row r="523" ht="12.75" customHeight="1">
      <c r="A523" s="22"/>
    </row>
    <row r="524" ht="12.75" customHeight="1">
      <c r="A524" s="22"/>
    </row>
    <row r="525" ht="12.75" customHeight="1">
      <c r="A525" s="22"/>
    </row>
    <row r="526" ht="12.75" customHeight="1">
      <c r="A526" s="22"/>
    </row>
    <row r="527" ht="12.75" customHeight="1">
      <c r="A527" s="22"/>
    </row>
    <row r="528" ht="12.75" customHeight="1">
      <c r="A528" s="22"/>
    </row>
    <row r="529" ht="12.75" customHeight="1">
      <c r="A529" s="22"/>
    </row>
    <row r="530" ht="12.75" customHeight="1">
      <c r="A530" s="22"/>
    </row>
    <row r="531" ht="12.75" customHeight="1">
      <c r="A531" s="22"/>
    </row>
    <row r="532" ht="12.75" customHeight="1">
      <c r="A532" s="22"/>
    </row>
    <row r="533" ht="12.75" customHeight="1">
      <c r="A533" s="22"/>
    </row>
    <row r="534" ht="12.75" customHeight="1">
      <c r="A534" s="22"/>
    </row>
    <row r="535" ht="12.75" customHeight="1">
      <c r="A535" s="22"/>
    </row>
    <row r="536" ht="12.75" customHeight="1">
      <c r="A536" s="22"/>
    </row>
    <row r="537" ht="12.75" customHeight="1">
      <c r="A537" s="22"/>
    </row>
    <row r="538" ht="12.75" customHeight="1">
      <c r="A538" s="22"/>
    </row>
    <row r="539" ht="12.75" customHeight="1">
      <c r="A539" s="22"/>
    </row>
    <row r="540" ht="12.75" customHeight="1">
      <c r="A540" s="22"/>
    </row>
    <row r="541" ht="12.75" customHeight="1">
      <c r="A541" s="22"/>
    </row>
    <row r="542" ht="12.75" customHeight="1">
      <c r="A542" s="22"/>
    </row>
    <row r="543" ht="12.75" customHeight="1">
      <c r="A543" s="22"/>
    </row>
    <row r="544" ht="12.75" customHeight="1">
      <c r="A544" s="22"/>
    </row>
    <row r="545" ht="12.75" customHeight="1">
      <c r="A545" s="22"/>
    </row>
    <row r="546" ht="12.75" customHeight="1">
      <c r="A546" s="22"/>
    </row>
    <row r="547" ht="12.75" customHeight="1">
      <c r="A547" s="22"/>
    </row>
    <row r="548" ht="12.75" customHeight="1">
      <c r="A548" s="22"/>
    </row>
    <row r="549" ht="12.75" customHeight="1">
      <c r="A549" s="22"/>
    </row>
    <row r="550" ht="12.75" customHeight="1">
      <c r="A550" s="22"/>
    </row>
    <row r="551" ht="12.75" customHeight="1">
      <c r="A551" s="22"/>
    </row>
    <row r="552" ht="12.75" customHeight="1">
      <c r="A552" s="22"/>
    </row>
    <row r="553" ht="12.75" customHeight="1">
      <c r="A553" s="22"/>
    </row>
    <row r="554" ht="12.75" customHeight="1">
      <c r="A554" s="22"/>
    </row>
    <row r="555" ht="12.75" customHeight="1">
      <c r="A555" s="22"/>
    </row>
    <row r="556" ht="12.75" customHeight="1">
      <c r="A556" s="22"/>
    </row>
    <row r="557" ht="12.75" customHeight="1">
      <c r="A557" s="22"/>
    </row>
    <row r="558" ht="12.75" customHeight="1">
      <c r="A558" s="22"/>
    </row>
    <row r="559" ht="12.75" customHeight="1">
      <c r="A559" s="22"/>
    </row>
    <row r="560" ht="12.75" customHeight="1">
      <c r="A560" s="22"/>
    </row>
    <row r="561" ht="12.75" customHeight="1">
      <c r="A561" s="22"/>
    </row>
    <row r="562" ht="12.75" customHeight="1">
      <c r="A562" s="22"/>
    </row>
    <row r="563" ht="12.75" customHeight="1">
      <c r="A563" s="22"/>
    </row>
    <row r="564" ht="12.75" customHeight="1">
      <c r="A564" s="22"/>
    </row>
    <row r="565" ht="12.75" customHeight="1">
      <c r="A565" s="22"/>
    </row>
    <row r="566" ht="12.75" customHeight="1">
      <c r="A566" s="22"/>
    </row>
    <row r="567" ht="12.75" customHeight="1">
      <c r="A567" s="22"/>
    </row>
    <row r="568" ht="12.75" customHeight="1">
      <c r="A568" s="22"/>
    </row>
    <row r="569" ht="12.75" customHeight="1">
      <c r="A569" s="22"/>
    </row>
    <row r="570" ht="12.75" customHeight="1">
      <c r="A570" s="22"/>
    </row>
    <row r="571" ht="12.75" customHeight="1">
      <c r="A571" s="22"/>
    </row>
    <row r="572" ht="12.75" customHeight="1">
      <c r="A572" s="22"/>
    </row>
    <row r="573" ht="12.75" customHeight="1">
      <c r="A573" s="22"/>
    </row>
    <row r="574" ht="12.75" customHeight="1">
      <c r="A574" s="22"/>
    </row>
    <row r="575" ht="12.75" customHeight="1">
      <c r="A575" s="22"/>
    </row>
    <row r="576" ht="12.75" customHeight="1">
      <c r="A576" s="22"/>
    </row>
    <row r="577" ht="12.75" customHeight="1">
      <c r="A577" s="22"/>
    </row>
    <row r="578" ht="12.75" customHeight="1">
      <c r="A578" s="22"/>
    </row>
    <row r="579" ht="12.75" customHeight="1">
      <c r="A579" s="22"/>
    </row>
    <row r="580" ht="12.75" customHeight="1">
      <c r="A580" s="22"/>
    </row>
    <row r="581" ht="12.75" customHeight="1">
      <c r="A581" s="22"/>
    </row>
    <row r="582" ht="12.75" customHeight="1">
      <c r="A582" s="22"/>
    </row>
    <row r="583" ht="12.75" customHeight="1">
      <c r="A583" s="22"/>
    </row>
    <row r="584" ht="12.75" customHeight="1">
      <c r="A584" s="22"/>
    </row>
    <row r="585" ht="12.75" customHeight="1">
      <c r="A585" s="22"/>
    </row>
    <row r="586" ht="12.75" customHeight="1">
      <c r="A586" s="22"/>
    </row>
    <row r="587" ht="12.75" customHeight="1">
      <c r="A587" s="22"/>
    </row>
    <row r="588" ht="12.75" customHeight="1">
      <c r="A588" s="22"/>
    </row>
    <row r="589" ht="12.75" customHeight="1">
      <c r="A589" s="22"/>
    </row>
    <row r="590" ht="12.75" customHeight="1">
      <c r="A590" s="22"/>
    </row>
    <row r="591" ht="12.75" customHeight="1">
      <c r="A591" s="22"/>
    </row>
    <row r="592" ht="12.75" customHeight="1">
      <c r="A592" s="22"/>
    </row>
    <row r="593" ht="12.75" customHeight="1">
      <c r="A593" s="22"/>
    </row>
    <row r="594" ht="12.75" customHeight="1">
      <c r="A594" s="22"/>
    </row>
    <row r="595" ht="12.75" customHeight="1">
      <c r="A595" s="22"/>
    </row>
    <row r="596" ht="12.75" customHeight="1">
      <c r="A596" s="22"/>
    </row>
    <row r="597" ht="12.75" customHeight="1">
      <c r="A597" s="22"/>
    </row>
    <row r="598" ht="12.75" customHeight="1">
      <c r="A598" s="22"/>
    </row>
    <row r="599" ht="12.75" customHeight="1">
      <c r="A599" s="22"/>
    </row>
    <row r="600" ht="12.75" customHeight="1">
      <c r="A600" s="22"/>
    </row>
    <row r="601" ht="12.75" customHeight="1">
      <c r="A601" s="22"/>
    </row>
    <row r="602" ht="12.75" customHeight="1">
      <c r="A602" s="22"/>
    </row>
    <row r="603" ht="12.75" customHeight="1">
      <c r="A603" s="22"/>
    </row>
    <row r="604" ht="12.75" customHeight="1">
      <c r="A604" s="22"/>
    </row>
    <row r="605" ht="12.75" customHeight="1">
      <c r="A605" s="22"/>
    </row>
    <row r="606" ht="12.75" customHeight="1">
      <c r="A606" s="22"/>
    </row>
    <row r="607" ht="12.75" customHeight="1">
      <c r="A607" s="22"/>
    </row>
    <row r="608" ht="12.75" customHeight="1">
      <c r="A608" s="22"/>
    </row>
    <row r="609" ht="12.75" customHeight="1">
      <c r="A609" s="22"/>
    </row>
    <row r="610" ht="12.75" customHeight="1">
      <c r="A610" s="22"/>
    </row>
    <row r="611" ht="12.75" customHeight="1">
      <c r="A611" s="22"/>
    </row>
    <row r="612" ht="12.75" customHeight="1">
      <c r="A612" s="22"/>
    </row>
    <row r="613" ht="12.75" customHeight="1">
      <c r="A613" s="22"/>
    </row>
    <row r="614" ht="12.75" customHeight="1">
      <c r="A614" s="22"/>
    </row>
    <row r="615" ht="12.75" customHeight="1">
      <c r="A615" s="22"/>
    </row>
    <row r="616" ht="12.75" customHeight="1">
      <c r="A616" s="22"/>
    </row>
    <row r="617" ht="12.75" customHeight="1">
      <c r="A617" s="22"/>
    </row>
    <row r="618" ht="12.75" customHeight="1">
      <c r="A618" s="22"/>
    </row>
    <row r="619" ht="12.75" customHeight="1">
      <c r="A619" s="22"/>
    </row>
    <row r="620" ht="12.75" customHeight="1">
      <c r="A620" s="22"/>
    </row>
    <row r="621" ht="12.75" customHeight="1">
      <c r="A621" s="22"/>
    </row>
    <row r="622" ht="12.75" customHeight="1">
      <c r="A622" s="22"/>
    </row>
    <row r="623" ht="12.75" customHeight="1">
      <c r="A623" s="22"/>
    </row>
    <row r="624" ht="12.75" customHeight="1">
      <c r="A624" s="22"/>
    </row>
    <row r="625" ht="12.75" customHeight="1">
      <c r="A625" s="22"/>
    </row>
    <row r="626" ht="12.75" customHeight="1">
      <c r="A626" s="22"/>
    </row>
    <row r="627" ht="12.75" customHeight="1">
      <c r="A627" s="22"/>
    </row>
    <row r="628" ht="12.75" customHeight="1">
      <c r="A628" s="22"/>
    </row>
    <row r="629" ht="12.75" customHeight="1">
      <c r="A629" s="22"/>
    </row>
    <row r="630" ht="12.75" customHeight="1">
      <c r="A630" s="22"/>
    </row>
    <row r="631" ht="12.75" customHeight="1">
      <c r="A631" s="22"/>
    </row>
    <row r="632" ht="12.75" customHeight="1">
      <c r="A632" s="22"/>
    </row>
    <row r="633" ht="12.75" customHeight="1">
      <c r="A633" s="22"/>
    </row>
    <row r="634" ht="12.75" customHeight="1">
      <c r="A634" s="22"/>
    </row>
    <row r="635" ht="12.75" customHeight="1">
      <c r="A635" s="22"/>
    </row>
    <row r="636" ht="12.75" customHeight="1">
      <c r="A636" s="22"/>
    </row>
    <row r="637" ht="12.75" customHeight="1">
      <c r="A637" s="22"/>
    </row>
    <row r="638" ht="12.75" customHeight="1">
      <c r="A638" s="22"/>
    </row>
    <row r="639" ht="12.75" customHeight="1">
      <c r="A639" s="22"/>
    </row>
    <row r="640" ht="12.75" customHeight="1">
      <c r="A640" s="22"/>
    </row>
    <row r="641" ht="12.75" customHeight="1">
      <c r="A641" s="22"/>
    </row>
    <row r="642" ht="12.75" customHeight="1">
      <c r="A642" s="22"/>
    </row>
    <row r="643" ht="12.75" customHeight="1">
      <c r="A643" s="22"/>
    </row>
    <row r="644" ht="12.75" customHeight="1">
      <c r="A644" s="22"/>
    </row>
    <row r="645" ht="12.75" customHeight="1">
      <c r="A645" s="22"/>
    </row>
    <row r="646" ht="12.75" customHeight="1">
      <c r="A646" s="22"/>
    </row>
    <row r="647" ht="12.75" customHeight="1">
      <c r="A647" s="22"/>
    </row>
    <row r="648" ht="12.75" customHeight="1">
      <c r="A648" s="22"/>
    </row>
    <row r="649" ht="12.75" customHeight="1">
      <c r="A649" s="22"/>
    </row>
    <row r="650" ht="12.75" customHeight="1">
      <c r="A650" s="22"/>
    </row>
    <row r="651" ht="12.75" customHeight="1">
      <c r="A651" s="22"/>
    </row>
    <row r="652" ht="12.75" customHeight="1">
      <c r="A652" s="22"/>
    </row>
    <row r="653" ht="12.75" customHeight="1">
      <c r="A653" s="22"/>
    </row>
    <row r="654" ht="12.75" customHeight="1">
      <c r="A654" s="22"/>
    </row>
    <row r="655" ht="12.75" customHeight="1">
      <c r="A655" s="22"/>
    </row>
    <row r="656" ht="12.75" customHeight="1">
      <c r="A656" s="22"/>
    </row>
    <row r="657" ht="12.75" customHeight="1">
      <c r="A657" s="22"/>
    </row>
    <row r="658" ht="12.75" customHeight="1">
      <c r="A658" s="22"/>
    </row>
    <row r="659" ht="12.75" customHeight="1">
      <c r="A659" s="22"/>
    </row>
    <row r="660" ht="12.75" customHeight="1">
      <c r="A660" s="22"/>
    </row>
    <row r="661" ht="12.75" customHeight="1">
      <c r="A661" s="22"/>
    </row>
    <row r="662" ht="12.75" customHeight="1">
      <c r="A662" s="22"/>
    </row>
    <row r="663" ht="12.75" customHeight="1">
      <c r="A663" s="22"/>
    </row>
    <row r="664" ht="12.75" customHeight="1">
      <c r="A664" s="22"/>
    </row>
    <row r="665" ht="12.75" customHeight="1">
      <c r="A665" s="22"/>
    </row>
    <row r="666" ht="12.75" customHeight="1">
      <c r="A666" s="22"/>
    </row>
    <row r="667" ht="12.75" customHeight="1">
      <c r="A667" s="22"/>
    </row>
    <row r="668" ht="12.75" customHeight="1">
      <c r="A668" s="22"/>
    </row>
    <row r="669" ht="12.75" customHeight="1">
      <c r="A669" s="22"/>
    </row>
    <row r="670" ht="12.75" customHeight="1">
      <c r="A670" s="22"/>
    </row>
    <row r="671" ht="12.75" customHeight="1">
      <c r="A671" s="22"/>
    </row>
    <row r="672" ht="12.75" customHeight="1">
      <c r="A672" s="22"/>
    </row>
    <row r="673" ht="12.75" customHeight="1">
      <c r="A673" s="22"/>
    </row>
    <row r="674" ht="12.75" customHeight="1">
      <c r="A674" s="22"/>
    </row>
    <row r="675" ht="12.75" customHeight="1">
      <c r="A675" s="22"/>
    </row>
    <row r="676" ht="12.75" customHeight="1">
      <c r="A676" s="22"/>
    </row>
    <row r="677" ht="12.75" customHeight="1">
      <c r="A677" s="22"/>
    </row>
    <row r="678" ht="12.75" customHeight="1">
      <c r="A678" s="22"/>
    </row>
    <row r="679" ht="12.75" customHeight="1">
      <c r="A679" s="22"/>
    </row>
    <row r="680" ht="12.75" customHeight="1">
      <c r="A680" s="22"/>
    </row>
    <row r="681" ht="12.75" customHeight="1">
      <c r="A681" s="22"/>
    </row>
    <row r="682" ht="12.75" customHeight="1">
      <c r="A682" s="22"/>
    </row>
    <row r="683" ht="12.75" customHeight="1">
      <c r="A683" s="22"/>
    </row>
    <row r="684" ht="12.75" customHeight="1">
      <c r="A684" s="22"/>
    </row>
    <row r="685" ht="12.75" customHeight="1">
      <c r="A685" s="22"/>
    </row>
    <row r="686" ht="12.75" customHeight="1">
      <c r="A686" s="22"/>
    </row>
    <row r="687" ht="12.75" customHeight="1">
      <c r="A687" s="22"/>
    </row>
    <row r="688" ht="12.75" customHeight="1">
      <c r="A688" s="22"/>
    </row>
    <row r="689" ht="12.75" customHeight="1">
      <c r="A689" s="22"/>
    </row>
    <row r="690" ht="12.75" customHeight="1">
      <c r="A690" s="22"/>
    </row>
    <row r="691" ht="12.75" customHeight="1">
      <c r="A691" s="22"/>
    </row>
    <row r="692" ht="12.75" customHeight="1">
      <c r="A692" s="22"/>
    </row>
    <row r="693" ht="12.75" customHeight="1">
      <c r="A693" s="22"/>
    </row>
    <row r="694" ht="12.75" customHeight="1">
      <c r="A694" s="22"/>
    </row>
    <row r="695" ht="12.75" customHeight="1">
      <c r="A695" s="22"/>
    </row>
    <row r="696" ht="12.75" customHeight="1">
      <c r="A696" s="22"/>
    </row>
    <row r="697" ht="12.75" customHeight="1">
      <c r="A697" s="22"/>
    </row>
    <row r="698" ht="12.75" customHeight="1">
      <c r="A698" s="22"/>
    </row>
    <row r="699" ht="12.75" customHeight="1">
      <c r="A699" s="22"/>
    </row>
    <row r="700" ht="12.75" customHeight="1">
      <c r="A700" s="22"/>
    </row>
    <row r="701" ht="12.75" customHeight="1">
      <c r="A701" s="22"/>
    </row>
    <row r="702" ht="12.75" customHeight="1">
      <c r="A702" s="22"/>
    </row>
    <row r="703" ht="12.75" customHeight="1">
      <c r="A703" s="22"/>
    </row>
    <row r="704" ht="12.75" customHeight="1">
      <c r="A704" s="22"/>
    </row>
    <row r="705" ht="12.75" customHeight="1">
      <c r="A705" s="22"/>
    </row>
    <row r="706" ht="12.75" customHeight="1">
      <c r="A706" s="22"/>
    </row>
    <row r="707" ht="12.75" customHeight="1">
      <c r="A707" s="22"/>
    </row>
    <row r="708" ht="12.75" customHeight="1">
      <c r="A708" s="22"/>
    </row>
    <row r="709" ht="12.75" customHeight="1">
      <c r="A709" s="22"/>
    </row>
    <row r="710" ht="12.75" customHeight="1">
      <c r="A710" s="22"/>
    </row>
    <row r="711" ht="12.75" customHeight="1">
      <c r="A711" s="22"/>
    </row>
    <row r="712" ht="12.75" customHeight="1">
      <c r="A712" s="22"/>
    </row>
    <row r="713" ht="12.75" customHeight="1">
      <c r="A713" s="22"/>
    </row>
    <row r="714" ht="12.75" customHeight="1">
      <c r="A714" s="22"/>
    </row>
    <row r="715" ht="12.75" customHeight="1">
      <c r="A715" s="22"/>
    </row>
    <row r="716" ht="12.75" customHeight="1">
      <c r="A716" s="22"/>
    </row>
    <row r="717" ht="12.75" customHeight="1">
      <c r="A717" s="22"/>
    </row>
    <row r="718" ht="12.75" customHeight="1">
      <c r="A718" s="22"/>
    </row>
    <row r="719" ht="12.75" customHeight="1">
      <c r="A719" s="22"/>
    </row>
    <row r="720" ht="12.75" customHeight="1">
      <c r="A720" s="22"/>
    </row>
    <row r="721" ht="12.75" customHeight="1">
      <c r="A721" s="22"/>
    </row>
    <row r="722" ht="12.75" customHeight="1">
      <c r="A722" s="22"/>
    </row>
    <row r="723" ht="12.75" customHeight="1">
      <c r="A723" s="22"/>
    </row>
    <row r="724" ht="12.75" customHeight="1">
      <c r="A724" s="22"/>
    </row>
    <row r="725" ht="12.75" customHeight="1">
      <c r="A725" s="22"/>
    </row>
    <row r="726" ht="12.75" customHeight="1">
      <c r="A726" s="22"/>
    </row>
    <row r="727" ht="12.75" customHeight="1">
      <c r="A727" s="22"/>
    </row>
    <row r="728" ht="12.75" customHeight="1">
      <c r="A728" s="22"/>
    </row>
    <row r="729" ht="12.75" customHeight="1">
      <c r="A729" s="22"/>
    </row>
    <row r="730" ht="12.75" customHeight="1">
      <c r="A730" s="22"/>
    </row>
    <row r="731" ht="12.75" customHeight="1">
      <c r="A731" s="22"/>
    </row>
    <row r="732" ht="12.75" customHeight="1">
      <c r="A732" s="22"/>
    </row>
    <row r="733" ht="12.75" customHeight="1">
      <c r="A733" s="22"/>
    </row>
    <row r="734" ht="12.75" customHeight="1">
      <c r="A734" s="22"/>
    </row>
    <row r="735" ht="12.75" customHeight="1">
      <c r="A735" s="22"/>
    </row>
    <row r="736" ht="12.75" customHeight="1">
      <c r="A736" s="22"/>
    </row>
    <row r="737" ht="12.75" customHeight="1">
      <c r="A737" s="22"/>
    </row>
    <row r="738" ht="12.75" customHeight="1">
      <c r="A738" s="22"/>
    </row>
    <row r="739" ht="12.75" customHeight="1">
      <c r="A739" s="22"/>
    </row>
    <row r="740" ht="12.75" customHeight="1">
      <c r="A740" s="22"/>
    </row>
    <row r="741" ht="12.75" customHeight="1">
      <c r="A741" s="22"/>
    </row>
    <row r="742" ht="12.75" customHeight="1">
      <c r="A742" s="22"/>
    </row>
    <row r="743" ht="12.75" customHeight="1">
      <c r="A743" s="22"/>
    </row>
    <row r="744" ht="12.75" customHeight="1">
      <c r="A744" s="22"/>
    </row>
    <row r="745" ht="12.75" customHeight="1">
      <c r="A745" s="22"/>
    </row>
    <row r="746" ht="12.75" customHeight="1">
      <c r="A746" s="22"/>
    </row>
    <row r="747" ht="12.75" customHeight="1">
      <c r="A747" s="22"/>
    </row>
    <row r="748" ht="12.75" customHeight="1">
      <c r="A748" s="22"/>
    </row>
    <row r="749" ht="12.75" customHeight="1">
      <c r="A749" s="22"/>
    </row>
    <row r="750" ht="12.75" customHeight="1">
      <c r="A750" s="22"/>
    </row>
    <row r="751" ht="12.75" customHeight="1">
      <c r="A751" s="22"/>
    </row>
    <row r="752" ht="12.75" customHeight="1">
      <c r="A752" s="22"/>
    </row>
    <row r="753" ht="12.75" customHeight="1">
      <c r="A753" s="22"/>
    </row>
    <row r="754" ht="12.75" customHeight="1">
      <c r="A754" s="22"/>
    </row>
    <row r="755" ht="12.75" customHeight="1">
      <c r="A755" s="22"/>
    </row>
    <row r="756" ht="12.75" customHeight="1">
      <c r="A756" s="22"/>
    </row>
    <row r="757" ht="12.75" customHeight="1">
      <c r="A757" s="22"/>
    </row>
    <row r="758" ht="12.75" customHeight="1">
      <c r="A758" s="22"/>
    </row>
    <row r="759" ht="12.75" customHeight="1">
      <c r="A759" s="22"/>
    </row>
    <row r="760" ht="12.75" customHeight="1">
      <c r="A760" s="22"/>
    </row>
    <row r="761" ht="12.75" customHeight="1">
      <c r="A761" s="22"/>
    </row>
    <row r="762" ht="12.75" customHeight="1">
      <c r="A762" s="22"/>
    </row>
    <row r="763" ht="12.75" customHeight="1">
      <c r="A763" s="22"/>
    </row>
    <row r="764" ht="12.75" customHeight="1">
      <c r="A764" s="22"/>
    </row>
    <row r="765" ht="12.75" customHeight="1">
      <c r="A765" s="22"/>
    </row>
    <row r="766" ht="12.75" customHeight="1">
      <c r="A766" s="22"/>
    </row>
    <row r="767" ht="12.75" customHeight="1">
      <c r="A767" s="22"/>
    </row>
    <row r="768" ht="12.75" customHeight="1">
      <c r="A768" s="22"/>
    </row>
    <row r="769" ht="12.75" customHeight="1">
      <c r="A769" s="22"/>
    </row>
    <row r="770" ht="12.75" customHeight="1">
      <c r="A770" s="22"/>
    </row>
    <row r="771" ht="12.75" customHeight="1">
      <c r="A771" s="22"/>
    </row>
    <row r="772" ht="12.75" customHeight="1">
      <c r="A772" s="22"/>
    </row>
    <row r="773" ht="12.75" customHeight="1">
      <c r="A773" s="22"/>
    </row>
    <row r="774" ht="12.75" customHeight="1">
      <c r="A774" s="22"/>
    </row>
    <row r="775" ht="12.75" customHeight="1">
      <c r="A775" s="22"/>
    </row>
    <row r="776" ht="12.75" customHeight="1">
      <c r="A776" s="22"/>
    </row>
    <row r="777" ht="12.75" customHeight="1">
      <c r="A777" s="22"/>
    </row>
    <row r="778" ht="12.75" customHeight="1">
      <c r="A778" s="22"/>
    </row>
    <row r="779" ht="12.75" customHeight="1">
      <c r="A779" s="22"/>
    </row>
    <row r="780" ht="12.75" customHeight="1">
      <c r="A780" s="22"/>
    </row>
    <row r="781" ht="12.75" customHeight="1">
      <c r="A781" s="22"/>
    </row>
    <row r="782" ht="12.75" customHeight="1">
      <c r="A782" s="22"/>
    </row>
    <row r="783" ht="12.75" customHeight="1">
      <c r="A783" s="22"/>
    </row>
    <row r="784" ht="12.75" customHeight="1">
      <c r="A784" s="22"/>
    </row>
    <row r="785" ht="12.75" customHeight="1">
      <c r="A785" s="22"/>
    </row>
    <row r="786" ht="12.75" customHeight="1">
      <c r="A786" s="22"/>
    </row>
    <row r="787" ht="12.75" customHeight="1">
      <c r="A787" s="22"/>
    </row>
    <row r="788" ht="12.75" customHeight="1">
      <c r="A788" s="22"/>
    </row>
    <row r="789" ht="12.75" customHeight="1">
      <c r="A789" s="22"/>
    </row>
    <row r="790" ht="12.75" customHeight="1">
      <c r="A790" s="22"/>
    </row>
    <row r="791" ht="12.75" customHeight="1">
      <c r="A791" s="22"/>
    </row>
    <row r="792" ht="12.75" customHeight="1">
      <c r="A792" s="22"/>
    </row>
    <row r="793" ht="12.75" customHeight="1">
      <c r="A793" s="22"/>
    </row>
    <row r="794" ht="12.75" customHeight="1">
      <c r="A794" s="22"/>
    </row>
    <row r="795" ht="12.75" customHeight="1">
      <c r="A795" s="22"/>
    </row>
    <row r="796" ht="12.75" customHeight="1">
      <c r="A796" s="22"/>
    </row>
    <row r="797" ht="12.75" customHeight="1">
      <c r="A797" s="22"/>
    </row>
    <row r="798" ht="12.75" customHeight="1">
      <c r="A798" s="22"/>
    </row>
    <row r="799" ht="12.75" customHeight="1">
      <c r="A799" s="22"/>
    </row>
    <row r="800" ht="12.75" customHeight="1">
      <c r="A800" s="22"/>
    </row>
    <row r="801" ht="12.75" customHeight="1">
      <c r="A801" s="22"/>
    </row>
    <row r="802" ht="12.75" customHeight="1">
      <c r="A802" s="22"/>
    </row>
    <row r="803" ht="12.75" customHeight="1">
      <c r="A803" s="22"/>
    </row>
    <row r="804" ht="12.75" customHeight="1">
      <c r="A804" s="22"/>
    </row>
    <row r="805" ht="12.75" customHeight="1">
      <c r="A805" s="22"/>
    </row>
    <row r="806" ht="12.75" customHeight="1">
      <c r="A806" s="22"/>
    </row>
    <row r="807" ht="12.75" customHeight="1">
      <c r="A807" s="22"/>
    </row>
    <row r="808" ht="12.75" customHeight="1">
      <c r="A808" s="22"/>
    </row>
    <row r="809" ht="12.75" customHeight="1">
      <c r="A809" s="22"/>
    </row>
    <row r="810" ht="12.75" customHeight="1">
      <c r="A810" s="22"/>
    </row>
    <row r="811" ht="12.75" customHeight="1">
      <c r="A811" s="22"/>
    </row>
    <row r="812" ht="12.75" customHeight="1">
      <c r="A812" s="22"/>
    </row>
    <row r="813" ht="12.75" customHeight="1">
      <c r="A813" s="22"/>
    </row>
    <row r="814" ht="12.75" customHeight="1">
      <c r="A814" s="22"/>
    </row>
    <row r="815" ht="12.75" customHeight="1">
      <c r="A815" s="22"/>
    </row>
    <row r="816" ht="12.75" customHeight="1">
      <c r="A816" s="22"/>
    </row>
    <row r="817" ht="12.75" customHeight="1">
      <c r="A817" s="22"/>
    </row>
    <row r="818" ht="12.75" customHeight="1">
      <c r="A818" s="22"/>
    </row>
    <row r="819" ht="12.75" customHeight="1">
      <c r="A819" s="22"/>
    </row>
    <row r="820" ht="12.75" customHeight="1">
      <c r="A820" s="22"/>
    </row>
    <row r="821" ht="12.75" customHeight="1">
      <c r="A821" s="22"/>
    </row>
    <row r="822" ht="12.75" customHeight="1">
      <c r="A822" s="22"/>
    </row>
    <row r="823" ht="12.75" customHeight="1">
      <c r="A823" s="22"/>
    </row>
    <row r="824" ht="12.75" customHeight="1">
      <c r="A824" s="22"/>
    </row>
    <row r="825" ht="12.75" customHeight="1">
      <c r="A825" s="22"/>
    </row>
    <row r="826" ht="12.75" customHeight="1">
      <c r="A826" s="22"/>
    </row>
    <row r="827" ht="12.75" customHeight="1">
      <c r="A827" s="22"/>
    </row>
    <row r="828" ht="12.75" customHeight="1">
      <c r="A828" s="22"/>
    </row>
    <row r="829" ht="12.75" customHeight="1">
      <c r="A829" s="22"/>
    </row>
    <row r="830" ht="12.75" customHeight="1">
      <c r="A830" s="22"/>
    </row>
    <row r="831" ht="12.75" customHeight="1">
      <c r="A831" s="22"/>
    </row>
    <row r="832" ht="12.75" customHeight="1">
      <c r="A832" s="22"/>
    </row>
    <row r="833" ht="12.75" customHeight="1">
      <c r="A833" s="22"/>
    </row>
    <row r="834" ht="12.75" customHeight="1">
      <c r="A834" s="22"/>
    </row>
    <row r="835" ht="12.75" customHeight="1">
      <c r="A835" s="22"/>
    </row>
    <row r="836" ht="12.75" customHeight="1">
      <c r="A836" s="22"/>
    </row>
    <row r="837" ht="12.75" customHeight="1">
      <c r="A837" s="22"/>
    </row>
    <row r="838" ht="12.75" customHeight="1">
      <c r="A838" s="22"/>
    </row>
    <row r="839" ht="12.75" customHeight="1">
      <c r="A839" s="22"/>
    </row>
    <row r="840" ht="12.75" customHeight="1">
      <c r="A840" s="22"/>
    </row>
    <row r="841" ht="12.75" customHeight="1">
      <c r="A841" s="22"/>
    </row>
    <row r="842" ht="12.75" customHeight="1">
      <c r="A842" s="22"/>
    </row>
    <row r="843" ht="12.75" customHeight="1">
      <c r="A843" s="22"/>
    </row>
    <row r="844" ht="12.75" customHeight="1">
      <c r="A844" s="22"/>
    </row>
    <row r="845" ht="12.75" customHeight="1">
      <c r="A845" s="22"/>
    </row>
    <row r="846" ht="12.75" customHeight="1">
      <c r="A846" s="22"/>
    </row>
    <row r="847" ht="12.75" customHeight="1">
      <c r="A847" s="22"/>
    </row>
    <row r="848" ht="12.75" customHeight="1">
      <c r="A848" s="22"/>
    </row>
    <row r="849" ht="12.75" customHeight="1">
      <c r="A849" s="22"/>
    </row>
    <row r="850" ht="12.75" customHeight="1">
      <c r="A850" s="22"/>
    </row>
    <row r="851" ht="12.75" customHeight="1">
      <c r="A851" s="22"/>
    </row>
    <row r="852" ht="12.75" customHeight="1">
      <c r="A852" s="22"/>
    </row>
    <row r="853" ht="12.75" customHeight="1">
      <c r="A853" s="22"/>
    </row>
    <row r="854" ht="12.75" customHeight="1">
      <c r="A854" s="22"/>
    </row>
    <row r="855" ht="12.75" customHeight="1">
      <c r="A855" s="22"/>
    </row>
    <row r="856" ht="12.75" customHeight="1">
      <c r="A856" s="22"/>
    </row>
    <row r="857" ht="12.75" customHeight="1">
      <c r="A857" s="22"/>
    </row>
    <row r="858" ht="12.75" customHeight="1">
      <c r="A858" s="22"/>
    </row>
    <row r="859" ht="12.75" customHeight="1">
      <c r="A859" s="22"/>
    </row>
    <row r="860" ht="12.75" customHeight="1">
      <c r="A860" s="22"/>
    </row>
    <row r="861" ht="12.75" customHeight="1">
      <c r="A861" s="22"/>
    </row>
    <row r="862" ht="12.75" customHeight="1">
      <c r="A862" s="22"/>
    </row>
    <row r="863" ht="12.75" customHeight="1">
      <c r="A863" s="22"/>
    </row>
    <row r="864" ht="12.75" customHeight="1">
      <c r="A864" s="22"/>
    </row>
    <row r="865" ht="12.75" customHeight="1">
      <c r="A865" s="22"/>
    </row>
    <row r="866" ht="12.75" customHeight="1">
      <c r="A866" s="22"/>
    </row>
    <row r="867" ht="12.75" customHeight="1">
      <c r="A867" s="22"/>
    </row>
    <row r="868" ht="12.75" customHeight="1">
      <c r="A868" s="22"/>
    </row>
    <row r="869" ht="12.75" customHeight="1">
      <c r="A869" s="22"/>
    </row>
    <row r="870" ht="12.75" customHeight="1">
      <c r="A870" s="22"/>
    </row>
    <row r="871" ht="12.75" customHeight="1">
      <c r="A871" s="22"/>
    </row>
    <row r="872" ht="12.75" customHeight="1">
      <c r="A872" s="22"/>
    </row>
    <row r="873" ht="12.75" customHeight="1">
      <c r="A873" s="22"/>
    </row>
    <row r="874" ht="12.75" customHeight="1">
      <c r="A874" s="22"/>
    </row>
    <row r="875" ht="12.75" customHeight="1">
      <c r="A875" s="22"/>
    </row>
    <row r="876" ht="12.75" customHeight="1">
      <c r="A876" s="22"/>
    </row>
    <row r="877" ht="12.75" customHeight="1">
      <c r="A877" s="22"/>
    </row>
    <row r="878" ht="12.75" customHeight="1">
      <c r="A878" s="22"/>
    </row>
    <row r="879" ht="12.75" customHeight="1">
      <c r="A879" s="22"/>
    </row>
    <row r="880" ht="12.75" customHeight="1">
      <c r="A880" s="22"/>
    </row>
    <row r="881" ht="12.75" customHeight="1">
      <c r="A881" s="22"/>
    </row>
    <row r="882" ht="12.75" customHeight="1">
      <c r="A882" s="22"/>
    </row>
    <row r="883" ht="12.75" customHeight="1">
      <c r="A883" s="22"/>
    </row>
    <row r="884" ht="12.75" customHeight="1">
      <c r="A884" s="22"/>
    </row>
    <row r="885" ht="12.75" customHeight="1">
      <c r="A885" s="22"/>
    </row>
    <row r="886" ht="12.75" customHeight="1">
      <c r="A886" s="22"/>
    </row>
    <row r="887" ht="12.75" customHeight="1">
      <c r="A887" s="22"/>
    </row>
    <row r="888" ht="12.75" customHeight="1">
      <c r="A888" s="22"/>
    </row>
    <row r="889" ht="12.75" customHeight="1">
      <c r="A889" s="22"/>
    </row>
    <row r="890" ht="12.75" customHeight="1">
      <c r="A890" s="22"/>
    </row>
    <row r="891" ht="12.75" customHeight="1">
      <c r="A891" s="22"/>
    </row>
    <row r="892" ht="12.75" customHeight="1">
      <c r="A892" s="22"/>
    </row>
    <row r="893" ht="12.75" customHeight="1">
      <c r="A893" s="22"/>
    </row>
    <row r="894" ht="12.75" customHeight="1">
      <c r="A894" s="22"/>
    </row>
    <row r="895" ht="12.75" customHeight="1">
      <c r="A895" s="22"/>
    </row>
    <row r="896" ht="12.75" customHeight="1">
      <c r="A896" s="22"/>
    </row>
    <row r="897" ht="12.75" customHeight="1">
      <c r="A897" s="22"/>
    </row>
    <row r="898" ht="12.75" customHeight="1">
      <c r="A898" s="22"/>
    </row>
    <row r="899" ht="12.75" customHeight="1">
      <c r="A899" s="22"/>
    </row>
    <row r="900" ht="12.75" customHeight="1">
      <c r="A900" s="22"/>
    </row>
    <row r="901" ht="12.75" customHeight="1">
      <c r="A901" s="22"/>
    </row>
    <row r="902" ht="12.75" customHeight="1">
      <c r="A902" s="22"/>
    </row>
    <row r="903" ht="12.75" customHeight="1">
      <c r="A903" s="22"/>
    </row>
    <row r="904" ht="12.75" customHeight="1">
      <c r="A904" s="22"/>
    </row>
    <row r="905" ht="12.75" customHeight="1">
      <c r="A905" s="22"/>
    </row>
    <row r="906" ht="12.75" customHeight="1">
      <c r="A906" s="22"/>
    </row>
    <row r="907" ht="12.75" customHeight="1">
      <c r="A907" s="22"/>
    </row>
    <row r="908" ht="12.75" customHeight="1">
      <c r="A908" s="22"/>
    </row>
    <row r="909" ht="12.75" customHeight="1">
      <c r="A909" s="22"/>
    </row>
    <row r="910" ht="12.75" customHeight="1">
      <c r="A910" s="22"/>
    </row>
    <row r="911" ht="12.75" customHeight="1">
      <c r="A911" s="22"/>
    </row>
    <row r="912" ht="12.75" customHeight="1">
      <c r="A912" s="22"/>
    </row>
    <row r="913" ht="12.75" customHeight="1">
      <c r="A913" s="22"/>
    </row>
    <row r="914" ht="12.75" customHeight="1">
      <c r="A914" s="22"/>
    </row>
    <row r="915" ht="12.75" customHeight="1">
      <c r="A915" s="22"/>
    </row>
    <row r="916" ht="12.75" customHeight="1">
      <c r="A916" s="22"/>
    </row>
    <row r="917" ht="12.75" customHeight="1">
      <c r="A917" s="22"/>
    </row>
    <row r="918" ht="12.75" customHeight="1">
      <c r="A918" s="22"/>
    </row>
    <row r="919" ht="12.75" customHeight="1">
      <c r="A919" s="22"/>
    </row>
    <row r="920" ht="12.75" customHeight="1">
      <c r="A920" s="22"/>
    </row>
    <row r="921" ht="12.75" customHeight="1">
      <c r="A921" s="22"/>
    </row>
    <row r="922" ht="12.75" customHeight="1">
      <c r="A922" s="22"/>
    </row>
    <row r="923" ht="12.75" customHeight="1">
      <c r="A923" s="22"/>
    </row>
    <row r="924" ht="12.75" customHeight="1">
      <c r="A924" s="22"/>
    </row>
    <row r="925" ht="12.75" customHeight="1">
      <c r="A925" s="22"/>
    </row>
    <row r="926" ht="12.75" customHeight="1">
      <c r="A926" s="22"/>
    </row>
    <row r="927" ht="12.75" customHeight="1">
      <c r="A927" s="22"/>
    </row>
    <row r="928" ht="12.75" customHeight="1">
      <c r="A928" s="22"/>
    </row>
    <row r="929" ht="12.75" customHeight="1">
      <c r="A929" s="22"/>
    </row>
    <row r="930" ht="12.75" customHeight="1">
      <c r="A930" s="22"/>
    </row>
    <row r="931" ht="12.75" customHeight="1">
      <c r="A931" s="22"/>
    </row>
    <row r="932" ht="12.75" customHeight="1">
      <c r="A932" s="22"/>
    </row>
    <row r="933" ht="12.75" customHeight="1">
      <c r="A933" s="22"/>
    </row>
    <row r="934" ht="12.75" customHeight="1">
      <c r="A934" s="22"/>
    </row>
    <row r="935" ht="12.75" customHeight="1">
      <c r="A935" s="22"/>
    </row>
    <row r="936" ht="12.75" customHeight="1">
      <c r="A936" s="22"/>
    </row>
    <row r="937" ht="12.75" customHeight="1">
      <c r="A937" s="22"/>
    </row>
    <row r="938" ht="12.75" customHeight="1">
      <c r="A938" s="22"/>
    </row>
    <row r="939" ht="12.75" customHeight="1">
      <c r="A939" s="22"/>
    </row>
    <row r="940" ht="12.75" customHeight="1">
      <c r="A940" s="22"/>
    </row>
    <row r="941" ht="12.75" customHeight="1">
      <c r="A941" s="22"/>
    </row>
    <row r="942" ht="12.75" customHeight="1">
      <c r="A942" s="22"/>
    </row>
    <row r="943" ht="12.75" customHeight="1">
      <c r="A943" s="22"/>
    </row>
    <row r="944" ht="12.75" customHeight="1">
      <c r="A944" s="22"/>
    </row>
    <row r="945" ht="12.75" customHeight="1">
      <c r="A945" s="22"/>
    </row>
    <row r="946" ht="12.75" customHeight="1">
      <c r="A946" s="22"/>
    </row>
    <row r="947" ht="12.75" customHeight="1">
      <c r="A947" s="22"/>
    </row>
    <row r="948" ht="12.75" customHeight="1">
      <c r="A948" s="22"/>
    </row>
    <row r="949" ht="12.75" customHeight="1">
      <c r="A949" s="22"/>
    </row>
    <row r="950" ht="12.75" customHeight="1">
      <c r="A950" s="22"/>
    </row>
    <row r="951" ht="12.75" customHeight="1">
      <c r="A951" s="22"/>
    </row>
    <row r="952" ht="12.75" customHeight="1">
      <c r="A952" s="22"/>
    </row>
    <row r="953" ht="12.75" customHeight="1">
      <c r="A953" s="22"/>
    </row>
    <row r="954" ht="12.75" customHeight="1">
      <c r="A954" s="22"/>
    </row>
    <row r="955" ht="12.75" customHeight="1">
      <c r="A955" s="22"/>
    </row>
    <row r="956" ht="12.75" customHeight="1">
      <c r="A956" s="22"/>
    </row>
    <row r="957" ht="12.75" customHeight="1">
      <c r="A957" s="22"/>
    </row>
    <row r="958" ht="12.75" customHeight="1">
      <c r="A958" s="22"/>
    </row>
    <row r="959" ht="12.75" customHeight="1">
      <c r="A959" s="22"/>
    </row>
    <row r="960" ht="12.75" customHeight="1">
      <c r="A960" s="22"/>
    </row>
    <row r="961" ht="12.75" customHeight="1">
      <c r="A961" s="22"/>
    </row>
    <row r="962" ht="12.75" customHeight="1">
      <c r="A962" s="22"/>
    </row>
    <row r="963" ht="12.75" customHeight="1">
      <c r="A963" s="22"/>
    </row>
    <row r="964" ht="12.75" customHeight="1">
      <c r="A964" s="22"/>
    </row>
    <row r="965" ht="12.75" customHeight="1">
      <c r="A965" s="22"/>
    </row>
    <row r="966" ht="12.75" customHeight="1">
      <c r="A966" s="22"/>
    </row>
    <row r="967" ht="12.75" customHeight="1">
      <c r="A967" s="22"/>
    </row>
    <row r="968" ht="12.75" customHeight="1">
      <c r="A968" s="22"/>
    </row>
    <row r="969" ht="12.75" customHeight="1">
      <c r="A969" s="22"/>
    </row>
    <row r="970" ht="12.75" customHeight="1">
      <c r="A970" s="22"/>
    </row>
    <row r="971" ht="12.75" customHeight="1">
      <c r="A971" s="22"/>
    </row>
    <row r="972" ht="12.75" customHeight="1">
      <c r="A972" s="22"/>
    </row>
    <row r="973" ht="12.75" customHeight="1">
      <c r="A973" s="22"/>
    </row>
    <row r="974" ht="12.75" customHeight="1">
      <c r="A974" s="22"/>
    </row>
    <row r="975" ht="12.75" customHeight="1">
      <c r="A975" s="22"/>
    </row>
    <row r="976" ht="12.75" customHeight="1">
      <c r="A976" s="22"/>
    </row>
    <row r="977" ht="12.75" customHeight="1">
      <c r="A977" s="22"/>
    </row>
    <row r="978" ht="12.75" customHeight="1">
      <c r="A978" s="22"/>
    </row>
    <row r="979" ht="12.75" customHeight="1">
      <c r="A979" s="22"/>
    </row>
    <row r="980" ht="12.75" customHeight="1">
      <c r="A980" s="22"/>
    </row>
    <row r="981" ht="12.75" customHeight="1">
      <c r="A981" s="22"/>
    </row>
    <row r="982" ht="12.75" customHeight="1">
      <c r="A982" s="22"/>
    </row>
    <row r="983" ht="12.75" customHeight="1">
      <c r="A983" s="22"/>
    </row>
    <row r="984" ht="12.75" customHeight="1">
      <c r="A984" s="22"/>
    </row>
    <row r="985" ht="12.75" customHeight="1">
      <c r="A985" s="22"/>
    </row>
    <row r="986" ht="12.75" customHeight="1">
      <c r="A986" s="22"/>
    </row>
    <row r="987" ht="12.75" customHeight="1">
      <c r="A987" s="22"/>
    </row>
    <row r="988" ht="12.75" customHeight="1">
      <c r="A988" s="22"/>
    </row>
    <row r="989" ht="12.75" customHeight="1">
      <c r="A989" s="22"/>
    </row>
    <row r="990" ht="12.75" customHeight="1">
      <c r="A990" s="22"/>
    </row>
    <row r="991" ht="12.75" customHeight="1">
      <c r="A991" s="22"/>
    </row>
    <row r="992" ht="12.75" customHeight="1">
      <c r="A992" s="22"/>
    </row>
    <row r="993" ht="12.75" customHeight="1">
      <c r="A993" s="22"/>
    </row>
    <row r="994" ht="12.75" customHeight="1">
      <c r="A994" s="22"/>
    </row>
    <row r="995" ht="12.75" customHeight="1">
      <c r="A995" s="22"/>
    </row>
    <row r="996" ht="12.75" customHeight="1">
      <c r="A996" s="22"/>
    </row>
    <row r="997" ht="12.75" customHeight="1">
      <c r="A997" s="22"/>
    </row>
    <row r="998" ht="12.75" customHeight="1">
      <c r="A998" s="22"/>
    </row>
    <row r="999" ht="12.75" customHeight="1">
      <c r="A999" s="22"/>
    </row>
    <row r="1000" ht="12.75" customHeight="1">
      <c r="A1000" s="22"/>
    </row>
    <row r="1001" ht="12.75" customHeight="1">
      <c r="A1001" s="22"/>
    </row>
    <row r="1002" ht="12.75" customHeight="1">
      <c r="A1002" s="22"/>
    </row>
    <row r="1003" ht="12.75" customHeight="1">
      <c r="A1003" s="22"/>
    </row>
    <row r="1004" ht="12.75" customHeight="1">
      <c r="A1004" s="22"/>
    </row>
    <row r="1005" ht="12.75" customHeight="1">
      <c r="A1005" s="22"/>
    </row>
    <row r="1006" ht="12.75" customHeight="1">
      <c r="A1006" s="22"/>
    </row>
    <row r="1007" ht="12.75" customHeight="1">
      <c r="A1007" s="22"/>
    </row>
    <row r="1008" ht="12.75" customHeight="1">
      <c r="A1008" s="22"/>
    </row>
    <row r="1009" ht="12.75" customHeight="1">
      <c r="A1009" s="22"/>
    </row>
    <row r="1010" ht="12.75" customHeight="1">
      <c r="A1010" s="22"/>
    </row>
    <row r="1011" ht="12.75" customHeight="1">
      <c r="A1011" s="22"/>
    </row>
    <row r="1012" ht="12.75" customHeight="1">
      <c r="A1012" s="22"/>
    </row>
    <row r="1013" ht="12.75" customHeight="1">
      <c r="A1013" s="22"/>
    </row>
    <row r="1014" ht="12.75" customHeight="1">
      <c r="A1014" s="22"/>
    </row>
    <row r="1015" ht="12.75" customHeight="1">
      <c r="A1015" s="22"/>
    </row>
    <row r="1016" ht="12.75" customHeight="1">
      <c r="A1016" s="22"/>
    </row>
    <row r="1017" ht="12.75" customHeight="1">
      <c r="A1017" s="22"/>
    </row>
    <row r="1018" ht="12.75" customHeight="1">
      <c r="A1018" s="22"/>
    </row>
    <row r="1019" ht="12.75" customHeight="1">
      <c r="A1019" s="22"/>
    </row>
    <row r="1020" ht="12.75" customHeight="1">
      <c r="A1020" s="22"/>
    </row>
    <row r="1021" ht="12.75" customHeight="1">
      <c r="A1021" s="22"/>
    </row>
    <row r="1022" ht="12.75" customHeight="1">
      <c r="A1022" s="22"/>
    </row>
    <row r="1023" ht="12.75" customHeight="1">
      <c r="A1023" s="22"/>
    </row>
    <row r="1024" ht="12.75" customHeight="1">
      <c r="A1024" s="22"/>
    </row>
    <row r="1025" ht="12.75" customHeight="1">
      <c r="A1025" s="22"/>
    </row>
    <row r="1026" ht="12.75" customHeight="1">
      <c r="A1026" s="22"/>
    </row>
    <row r="1027" ht="12.75" customHeight="1">
      <c r="A1027" s="22"/>
    </row>
    <row r="1028" ht="12.75" customHeight="1">
      <c r="A1028" s="22"/>
    </row>
    <row r="1029" ht="12.75" customHeight="1">
      <c r="A1029" s="22"/>
    </row>
    <row r="1030" ht="12.75" customHeight="1">
      <c r="A1030" s="22"/>
    </row>
    <row r="1031" ht="12.75" customHeight="1">
      <c r="A1031" s="22"/>
    </row>
    <row r="1032" ht="12.75" customHeight="1">
      <c r="A1032" s="22"/>
    </row>
    <row r="1033" ht="12.75" customHeight="1">
      <c r="A1033" s="22"/>
    </row>
    <row r="1034" ht="12.75" customHeight="1">
      <c r="A1034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3.71"/>
    <col customWidth="1" min="4" max="4" width="32.43"/>
    <col customWidth="1" min="5" max="5" width="19.29"/>
    <col customWidth="1" min="6" max="6" width="18.14"/>
    <col customWidth="1" min="7" max="7" width="19.14"/>
    <col customWidth="1" min="8" max="8" width="18.86"/>
    <col customWidth="1" min="9" max="9" width="21.57"/>
  </cols>
  <sheetData>
    <row r="1">
      <c r="A1" s="33"/>
      <c r="B1" s="23" t="s">
        <v>73</v>
      </c>
      <c r="C1" s="33"/>
      <c r="D1" s="33"/>
      <c r="E1" s="33"/>
      <c r="F1" s="33"/>
      <c r="G1" s="34"/>
      <c r="H1" s="33"/>
      <c r="I1" s="33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7" t="s">
        <v>7</v>
      </c>
      <c r="H2" s="36" t="s">
        <v>8</v>
      </c>
      <c r="I2" s="36" t="s">
        <v>9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8">
        <v>3.0</v>
      </c>
      <c r="B3" s="8" t="s">
        <v>42</v>
      </c>
      <c r="C3" s="8">
        <v>3.1</v>
      </c>
      <c r="D3" s="8" t="s">
        <v>43</v>
      </c>
      <c r="E3" s="8" t="s">
        <v>22</v>
      </c>
      <c r="F3" s="17"/>
      <c r="G3" s="17"/>
      <c r="H3" s="8" t="s">
        <v>44</v>
      </c>
      <c r="I3" s="10"/>
      <c r="J3" s="17"/>
      <c r="K3" s="20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13"/>
      <c r="B4" s="13"/>
      <c r="C4" s="13">
        <v>3.2</v>
      </c>
      <c r="D4" s="13" t="s">
        <v>45</v>
      </c>
      <c r="E4" s="13" t="s">
        <v>12</v>
      </c>
      <c r="F4" s="13"/>
      <c r="G4" s="14"/>
      <c r="H4" s="14" t="s">
        <v>44</v>
      </c>
      <c r="I4" s="14"/>
      <c r="J4" s="19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8"/>
      <c r="B5" s="8"/>
      <c r="C5" s="8">
        <v>3.3</v>
      </c>
      <c r="D5" s="8" t="s">
        <v>46</v>
      </c>
      <c r="E5" s="8" t="s">
        <v>22</v>
      </c>
      <c r="F5" s="8"/>
      <c r="G5" s="10"/>
      <c r="H5" s="10" t="s">
        <v>44</v>
      </c>
      <c r="I5" s="10"/>
      <c r="J5" s="17"/>
      <c r="K5" s="20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13"/>
      <c r="B6" s="13"/>
      <c r="C6" s="13">
        <v>3.4</v>
      </c>
      <c r="D6" s="13" t="s">
        <v>47</v>
      </c>
      <c r="E6" s="13" t="s">
        <v>39</v>
      </c>
      <c r="F6" s="13"/>
      <c r="G6" s="14"/>
      <c r="H6" s="14" t="s">
        <v>44</v>
      </c>
      <c r="I6" s="14"/>
      <c r="J6" s="19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8"/>
      <c r="B7" s="8"/>
      <c r="C7" s="8">
        <v>3.5</v>
      </c>
      <c r="D7" s="8" t="s">
        <v>48</v>
      </c>
      <c r="E7" s="8" t="s">
        <v>22</v>
      </c>
      <c r="F7" s="8"/>
      <c r="G7" s="10"/>
      <c r="H7" s="10" t="s">
        <v>44</v>
      </c>
      <c r="I7" s="17"/>
      <c r="J7" s="17"/>
      <c r="K7" s="20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13"/>
      <c r="B8" s="13"/>
      <c r="C8" s="13">
        <v>3.6</v>
      </c>
      <c r="D8" s="13" t="s">
        <v>49</v>
      </c>
      <c r="E8" s="25" t="s">
        <v>27</v>
      </c>
      <c r="F8" s="13"/>
      <c r="G8" s="14"/>
      <c r="H8" s="14" t="s">
        <v>44</v>
      </c>
      <c r="I8" s="14"/>
      <c r="J8" s="19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8"/>
      <c r="B9" s="8"/>
      <c r="C9" s="8"/>
      <c r="D9" s="8"/>
      <c r="E9" s="9"/>
      <c r="F9" s="8"/>
      <c r="G9" s="10"/>
      <c r="H9" s="10"/>
      <c r="I9" s="10"/>
      <c r="J9" s="17"/>
      <c r="K9" s="20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13">
        <v>10.0</v>
      </c>
      <c r="B10" s="19" t="s">
        <v>74</v>
      </c>
      <c r="C10" s="13">
        <v>10.1</v>
      </c>
      <c r="D10" s="13" t="s">
        <v>51</v>
      </c>
      <c r="E10" s="13" t="s">
        <v>12</v>
      </c>
      <c r="F10" s="13"/>
      <c r="G10" s="14"/>
      <c r="H10" s="14" t="s">
        <v>44</v>
      </c>
      <c r="I10" s="14"/>
      <c r="J10" s="1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8"/>
      <c r="B11" s="8"/>
      <c r="C11" s="8">
        <v>10.2</v>
      </c>
      <c r="D11" s="8" t="s">
        <v>52</v>
      </c>
      <c r="E11" s="8" t="s">
        <v>12</v>
      </c>
      <c r="F11" s="8"/>
      <c r="G11" s="10"/>
      <c r="H11" s="10" t="s">
        <v>44</v>
      </c>
      <c r="I11" s="10"/>
      <c r="J11" s="17"/>
      <c r="K11" s="20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13"/>
      <c r="B12" s="13"/>
      <c r="C12" s="13">
        <v>10.3</v>
      </c>
      <c r="D12" s="13" t="s">
        <v>53</v>
      </c>
      <c r="E12" s="13" t="s">
        <v>12</v>
      </c>
      <c r="F12" s="13"/>
      <c r="G12" s="14"/>
      <c r="H12" s="14" t="s">
        <v>44</v>
      </c>
      <c r="I12" s="14"/>
      <c r="J12" s="19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8"/>
      <c r="B13" s="8"/>
      <c r="C13" s="8">
        <v>10.4</v>
      </c>
      <c r="D13" s="8" t="s">
        <v>54</v>
      </c>
      <c r="E13" s="8" t="s">
        <v>39</v>
      </c>
      <c r="F13" s="8"/>
      <c r="G13" s="10"/>
      <c r="H13" s="28" t="s">
        <v>44</v>
      </c>
      <c r="I13" s="10"/>
      <c r="J13" s="17"/>
      <c r="K13" s="20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3"/>
      <c r="B14" s="13"/>
      <c r="C14" s="13">
        <v>10.5</v>
      </c>
      <c r="D14" s="13" t="s">
        <v>55</v>
      </c>
      <c r="E14" s="25" t="s">
        <v>27</v>
      </c>
      <c r="F14" s="26"/>
      <c r="G14" s="14"/>
      <c r="H14" s="27" t="s">
        <v>44</v>
      </c>
      <c r="I14" s="14"/>
      <c r="J14" s="1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20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19">
        <v>19.0</v>
      </c>
      <c r="B16" s="19" t="s">
        <v>75</v>
      </c>
      <c r="C16" s="13">
        <v>19.1</v>
      </c>
      <c r="D16" s="13" t="s">
        <v>76</v>
      </c>
      <c r="E16" s="13" t="s">
        <v>12</v>
      </c>
      <c r="F16" s="13"/>
      <c r="G16" s="19"/>
      <c r="H16" s="13" t="s">
        <v>44</v>
      </c>
      <c r="I16" s="19"/>
      <c r="J16" s="19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17"/>
      <c r="B17" s="17"/>
      <c r="C17" s="8">
        <v>19.2</v>
      </c>
      <c r="D17" s="8" t="s">
        <v>77</v>
      </c>
      <c r="E17" s="8" t="s">
        <v>22</v>
      </c>
      <c r="F17" s="8"/>
      <c r="G17" s="8"/>
      <c r="H17" s="8" t="s">
        <v>44</v>
      </c>
      <c r="I17" s="17"/>
      <c r="J17" s="17"/>
      <c r="K17" s="20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19"/>
      <c r="B18" s="19"/>
      <c r="C18" s="13">
        <v>19.3</v>
      </c>
      <c r="D18" s="13" t="s">
        <v>78</v>
      </c>
      <c r="E18" s="13" t="s">
        <v>12</v>
      </c>
      <c r="F18" s="13"/>
      <c r="G18" s="19"/>
      <c r="H18" s="13" t="s">
        <v>44</v>
      </c>
      <c r="I18" s="19"/>
      <c r="J18" s="19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17"/>
      <c r="B19" s="17"/>
      <c r="C19" s="8">
        <v>19.4</v>
      </c>
      <c r="D19" s="8" t="s">
        <v>79</v>
      </c>
      <c r="E19" s="8" t="s">
        <v>12</v>
      </c>
      <c r="F19" s="8"/>
      <c r="G19" s="17"/>
      <c r="H19" s="8" t="s">
        <v>44</v>
      </c>
      <c r="I19" s="17"/>
      <c r="J19" s="17"/>
      <c r="K19" s="20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19"/>
      <c r="B20" s="19"/>
      <c r="C20" s="13">
        <v>19.5</v>
      </c>
      <c r="D20" s="13" t="s">
        <v>80</v>
      </c>
      <c r="E20" s="13" t="s">
        <v>27</v>
      </c>
      <c r="F20" s="19"/>
      <c r="G20" s="19"/>
      <c r="H20" s="13" t="s">
        <v>44</v>
      </c>
      <c r="I20" s="19"/>
      <c r="J20" s="19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20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19">
        <v>28.0</v>
      </c>
      <c r="B22" s="19" t="s">
        <v>81</v>
      </c>
      <c r="C22" s="13">
        <v>28.1</v>
      </c>
      <c r="D22" s="13" t="s">
        <v>82</v>
      </c>
      <c r="E22" s="13" t="s">
        <v>22</v>
      </c>
      <c r="F22" s="13"/>
      <c r="G22" s="19"/>
      <c r="H22" s="13" t="s">
        <v>44</v>
      </c>
      <c r="I22" s="19"/>
      <c r="J22" s="1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17"/>
      <c r="B23" s="17"/>
      <c r="C23" s="8">
        <v>28.2</v>
      </c>
      <c r="D23" s="8" t="s">
        <v>83</v>
      </c>
      <c r="E23" s="8" t="s">
        <v>12</v>
      </c>
      <c r="F23" s="8"/>
      <c r="G23" s="17"/>
      <c r="H23" s="8" t="s">
        <v>44</v>
      </c>
      <c r="I23" s="17"/>
      <c r="J23" s="17"/>
      <c r="K23" s="20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19"/>
      <c r="B24" s="19"/>
      <c r="C24" s="13">
        <v>28.3</v>
      </c>
      <c r="D24" s="13" t="s">
        <v>80</v>
      </c>
      <c r="E24" s="13" t="s">
        <v>27</v>
      </c>
      <c r="F24" s="13"/>
      <c r="G24" s="19"/>
      <c r="H24" s="13" t="s">
        <v>44</v>
      </c>
      <c r="I24" s="19"/>
      <c r="J24" s="19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20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19">
        <v>2.0</v>
      </c>
      <c r="B26" s="19" t="s">
        <v>84</v>
      </c>
      <c r="C26" s="13">
        <v>2.1</v>
      </c>
      <c r="D26" s="13" t="s">
        <v>85</v>
      </c>
      <c r="E26" s="13" t="s">
        <v>39</v>
      </c>
      <c r="F26" s="13"/>
      <c r="G26" s="13"/>
      <c r="H26" s="13" t="s">
        <v>44</v>
      </c>
      <c r="I26" s="19"/>
      <c r="J26" s="19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17"/>
      <c r="B27" s="17"/>
      <c r="C27" s="8">
        <v>2.2</v>
      </c>
      <c r="D27" s="8" t="s">
        <v>86</v>
      </c>
      <c r="E27" s="8" t="s">
        <v>22</v>
      </c>
      <c r="F27" s="8"/>
      <c r="G27" s="17"/>
      <c r="H27" s="8" t="s">
        <v>44</v>
      </c>
      <c r="I27" s="17"/>
      <c r="J27" s="17"/>
      <c r="K27" s="20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19"/>
      <c r="B28" s="19"/>
      <c r="C28" s="13">
        <v>2.3</v>
      </c>
      <c r="D28" s="13" t="s">
        <v>87</v>
      </c>
      <c r="E28" s="13" t="s">
        <v>22</v>
      </c>
      <c r="F28" s="13"/>
      <c r="G28" s="19"/>
      <c r="H28" s="13" t="s">
        <v>44</v>
      </c>
      <c r="I28" s="19"/>
      <c r="J28" s="19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17"/>
      <c r="B29" s="17"/>
      <c r="C29" s="8">
        <v>2.4</v>
      </c>
      <c r="D29" s="8" t="s">
        <v>88</v>
      </c>
      <c r="E29" s="30" t="s">
        <v>15</v>
      </c>
      <c r="F29" s="8"/>
      <c r="G29" s="17"/>
      <c r="H29" s="8" t="s">
        <v>44</v>
      </c>
      <c r="I29" s="17"/>
      <c r="J29" s="17"/>
      <c r="K29" s="20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17">
        <v>6.0</v>
      </c>
      <c r="B31" s="17" t="s">
        <v>89</v>
      </c>
      <c r="C31" s="8">
        <v>6.1</v>
      </c>
      <c r="D31" s="8" t="s">
        <v>90</v>
      </c>
      <c r="E31" s="8" t="s">
        <v>22</v>
      </c>
      <c r="F31" s="8"/>
      <c r="G31" s="17"/>
      <c r="H31" s="8" t="s">
        <v>44</v>
      </c>
      <c r="I31" s="17"/>
      <c r="J31" s="17"/>
      <c r="K31" s="20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19"/>
      <c r="B32" s="19"/>
      <c r="C32" s="13">
        <v>6.2</v>
      </c>
      <c r="D32" s="13" t="s">
        <v>91</v>
      </c>
      <c r="E32" s="13" t="s">
        <v>22</v>
      </c>
      <c r="F32" s="13"/>
      <c r="G32" s="19"/>
      <c r="H32" s="13" t="s">
        <v>44</v>
      </c>
      <c r="I32" s="19"/>
      <c r="J32" s="19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17"/>
      <c r="B33" s="17"/>
      <c r="C33" s="8">
        <v>6.3</v>
      </c>
      <c r="D33" s="8" t="s">
        <v>92</v>
      </c>
      <c r="E33" s="8" t="s">
        <v>39</v>
      </c>
      <c r="F33" s="8"/>
      <c r="G33" s="8"/>
      <c r="H33" s="39" t="s">
        <v>44</v>
      </c>
      <c r="I33" s="17"/>
      <c r="J33" s="17"/>
      <c r="K33" s="20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19"/>
      <c r="B34" s="19"/>
      <c r="C34" s="13">
        <v>6.4</v>
      </c>
      <c r="D34" s="13" t="s">
        <v>93</v>
      </c>
      <c r="E34" s="40" t="s">
        <v>27</v>
      </c>
      <c r="F34" s="26"/>
      <c r="G34" s="19"/>
      <c r="H34" s="25" t="s">
        <v>44</v>
      </c>
      <c r="I34" s="19"/>
      <c r="J34" s="19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17"/>
      <c r="B35" s="17"/>
      <c r="C35" s="8"/>
      <c r="D35" s="8"/>
      <c r="E35" s="17"/>
      <c r="F35" s="8"/>
      <c r="G35" s="17"/>
      <c r="H35" s="17"/>
      <c r="I35" s="17"/>
      <c r="J35" s="17"/>
      <c r="K35" s="20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19">
        <v>15.0</v>
      </c>
      <c r="B36" s="19" t="s">
        <v>94</v>
      </c>
      <c r="C36" s="13">
        <v>15.1</v>
      </c>
      <c r="D36" s="13" t="s">
        <v>95</v>
      </c>
      <c r="E36" s="13" t="s">
        <v>22</v>
      </c>
      <c r="F36" s="13"/>
      <c r="G36" s="19"/>
      <c r="H36" s="13" t="s">
        <v>44</v>
      </c>
      <c r="I36" s="19"/>
      <c r="J36" s="19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17"/>
      <c r="B37" s="17"/>
      <c r="C37" s="8">
        <v>15.2</v>
      </c>
      <c r="D37" s="8" t="s">
        <v>96</v>
      </c>
      <c r="E37" s="8" t="s">
        <v>22</v>
      </c>
      <c r="F37" s="8"/>
      <c r="G37" s="17"/>
      <c r="H37" s="8" t="s">
        <v>44</v>
      </c>
      <c r="I37" s="17"/>
      <c r="J37" s="17"/>
      <c r="K37" s="20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19"/>
      <c r="B38" s="19"/>
      <c r="C38" s="13">
        <v>15.3</v>
      </c>
      <c r="D38" s="13" t="s">
        <v>97</v>
      </c>
      <c r="E38" s="13" t="s">
        <v>39</v>
      </c>
      <c r="F38" s="13"/>
      <c r="G38" s="19"/>
      <c r="H38" s="13" t="s">
        <v>44</v>
      </c>
      <c r="I38" s="19"/>
      <c r="J38" s="19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17"/>
      <c r="B39" s="17"/>
      <c r="C39" s="8">
        <v>15.4</v>
      </c>
      <c r="D39" s="8" t="s">
        <v>98</v>
      </c>
      <c r="E39" s="8" t="s">
        <v>27</v>
      </c>
      <c r="F39" s="8"/>
      <c r="G39" s="17"/>
      <c r="H39" s="8" t="s">
        <v>44</v>
      </c>
      <c r="I39" s="17"/>
      <c r="J39" s="17"/>
      <c r="K39" s="20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19"/>
      <c r="B43" s="19"/>
      <c r="C43" s="19"/>
      <c r="D43" s="19"/>
      <c r="E43" s="19"/>
      <c r="F43" s="13"/>
      <c r="G43" s="19"/>
      <c r="H43" s="19"/>
      <c r="I43" s="19"/>
      <c r="J43" s="19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0"/>
    <col customWidth="1" min="4" max="4" width="49.57"/>
  </cols>
  <sheetData>
    <row r="1">
      <c r="A1" s="34" t="s">
        <v>99</v>
      </c>
      <c r="B1" s="23" t="s">
        <v>100</v>
      </c>
      <c r="C1" s="33"/>
      <c r="D1" s="33"/>
      <c r="E1" s="33"/>
      <c r="F1" s="33"/>
      <c r="G1" s="34"/>
      <c r="H1" s="33"/>
      <c r="I1" s="33"/>
      <c r="J1" s="33"/>
      <c r="K1" s="33"/>
      <c r="L1" s="33"/>
      <c r="M1" s="33"/>
      <c r="N1" s="33"/>
      <c r="O1" s="33"/>
      <c r="P1" s="34"/>
      <c r="Q1" s="33"/>
      <c r="R1" s="33"/>
    </row>
    <row r="2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7" t="s">
        <v>7</v>
      </c>
      <c r="H2" s="36" t="s">
        <v>8</v>
      </c>
      <c r="I2" s="36" t="s">
        <v>9</v>
      </c>
      <c r="J2" s="41"/>
      <c r="K2" s="41"/>
      <c r="L2" s="41"/>
      <c r="M2" s="41"/>
      <c r="N2" s="41"/>
      <c r="O2" s="41"/>
      <c r="P2" s="42"/>
      <c r="Q2" s="41"/>
      <c r="R2" s="41"/>
    </row>
    <row r="3">
      <c r="A3" s="8">
        <v>10.0</v>
      </c>
      <c r="B3" s="17" t="s">
        <v>74</v>
      </c>
      <c r="C3" s="8">
        <v>10.1</v>
      </c>
      <c r="D3" s="8" t="s">
        <v>51</v>
      </c>
      <c r="E3" s="8" t="s">
        <v>12</v>
      </c>
      <c r="F3" s="8"/>
      <c r="G3" s="10"/>
      <c r="H3" s="10" t="s">
        <v>44</v>
      </c>
      <c r="I3" s="10"/>
      <c r="J3" s="1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3"/>
      <c r="B4" s="13"/>
      <c r="C4" s="13">
        <v>10.2</v>
      </c>
      <c r="D4" s="13" t="s">
        <v>52</v>
      </c>
      <c r="E4" s="13" t="s">
        <v>12</v>
      </c>
      <c r="F4" s="13"/>
      <c r="G4" s="14"/>
      <c r="H4" s="14" t="s">
        <v>44</v>
      </c>
      <c r="I4" s="14"/>
      <c r="J4" s="19"/>
    </row>
    <row r="5">
      <c r="A5" s="8"/>
      <c r="B5" s="8"/>
      <c r="C5" s="8">
        <v>10.3</v>
      </c>
      <c r="D5" s="8" t="s">
        <v>53</v>
      </c>
      <c r="E5" s="8" t="s">
        <v>12</v>
      </c>
      <c r="F5" s="8"/>
      <c r="G5" s="10"/>
      <c r="H5" s="10" t="s">
        <v>44</v>
      </c>
      <c r="I5" s="10"/>
      <c r="J5" s="17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3"/>
      <c r="B6" s="13"/>
      <c r="C6" s="13">
        <v>10.4</v>
      </c>
      <c r="D6" s="13" t="s">
        <v>54</v>
      </c>
      <c r="E6" s="13" t="s">
        <v>39</v>
      </c>
      <c r="F6" s="13"/>
      <c r="G6" s="14"/>
      <c r="H6" s="14" t="s">
        <v>44</v>
      </c>
      <c r="I6" s="14"/>
      <c r="J6" s="19"/>
    </row>
    <row r="7">
      <c r="A7" s="8"/>
      <c r="B7" s="8"/>
      <c r="C7" s="8">
        <v>10.5</v>
      </c>
      <c r="D7" s="8" t="s">
        <v>55</v>
      </c>
      <c r="E7" s="8" t="s">
        <v>27</v>
      </c>
      <c r="F7" s="8"/>
      <c r="G7" s="10"/>
      <c r="H7" s="10" t="s">
        <v>44</v>
      </c>
      <c r="I7" s="10"/>
      <c r="J7" s="17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3"/>
      <c r="B8" s="13"/>
      <c r="C8" s="13"/>
      <c r="D8" s="13"/>
      <c r="E8" s="13"/>
      <c r="F8" s="13"/>
      <c r="G8" s="14"/>
      <c r="H8" s="14"/>
      <c r="I8" s="14"/>
      <c r="J8" s="19"/>
    </row>
    <row r="9">
      <c r="A9" s="17">
        <v>6.0</v>
      </c>
      <c r="B9" s="8" t="s">
        <v>101</v>
      </c>
      <c r="C9" s="8">
        <v>6.1</v>
      </c>
      <c r="D9" s="8" t="s">
        <v>90</v>
      </c>
      <c r="E9" s="8" t="s">
        <v>22</v>
      </c>
      <c r="F9" s="8"/>
      <c r="G9" s="17"/>
      <c r="H9" s="8" t="s">
        <v>44</v>
      </c>
      <c r="I9" s="17"/>
      <c r="J9" s="17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/>
      <c r="B10" s="19"/>
      <c r="C10" s="13">
        <v>6.2</v>
      </c>
      <c r="D10" s="13" t="s">
        <v>91</v>
      </c>
      <c r="E10" s="13" t="s">
        <v>22</v>
      </c>
      <c r="F10" s="13"/>
      <c r="G10" s="19"/>
      <c r="H10" s="13" t="s">
        <v>44</v>
      </c>
      <c r="I10" s="19"/>
      <c r="J10" s="19"/>
    </row>
    <row r="11">
      <c r="A11" s="17"/>
      <c r="B11" s="17"/>
      <c r="C11" s="8">
        <v>6.3</v>
      </c>
      <c r="D11" s="8" t="s">
        <v>92</v>
      </c>
      <c r="E11" s="8" t="s">
        <v>39</v>
      </c>
      <c r="F11" s="8"/>
      <c r="G11" s="8"/>
      <c r="H11" s="8" t="s">
        <v>44</v>
      </c>
      <c r="I11" s="17"/>
      <c r="J11" s="17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9"/>
      <c r="B12" s="19"/>
      <c r="C12" s="13">
        <v>6.4</v>
      </c>
      <c r="D12" s="13" t="s">
        <v>93</v>
      </c>
      <c r="E12" s="25" t="s">
        <v>27</v>
      </c>
      <c r="F12" s="26"/>
      <c r="G12" s="19"/>
      <c r="H12" s="25" t="s">
        <v>44</v>
      </c>
      <c r="I12" s="19"/>
      <c r="J12" s="19"/>
    </row>
    <row r="13">
      <c r="A13" s="17"/>
      <c r="B13" s="17"/>
      <c r="C13" s="8"/>
      <c r="D13" s="8"/>
      <c r="E13" s="8"/>
      <c r="F13" s="8"/>
      <c r="G13" s="17"/>
      <c r="H13" s="17"/>
      <c r="I13" s="17"/>
      <c r="J13" s="17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9">
        <v>17.0</v>
      </c>
      <c r="B14" s="19" t="s">
        <v>102</v>
      </c>
      <c r="C14" s="13">
        <v>17.1</v>
      </c>
      <c r="D14" s="13" t="s">
        <v>103</v>
      </c>
      <c r="E14" s="13" t="s">
        <v>22</v>
      </c>
      <c r="F14" s="19"/>
      <c r="G14" s="19"/>
      <c r="H14" s="13" t="s">
        <v>44</v>
      </c>
      <c r="I14" s="19"/>
      <c r="J14" s="19"/>
    </row>
    <row r="15">
      <c r="A15" s="17"/>
      <c r="B15" s="17"/>
      <c r="C15" s="8">
        <v>17.2</v>
      </c>
      <c r="D15" s="8" t="s">
        <v>104</v>
      </c>
      <c r="E15" s="8" t="s">
        <v>22</v>
      </c>
      <c r="F15" s="17"/>
      <c r="G15" s="17"/>
      <c r="H15" s="8" t="s">
        <v>44</v>
      </c>
      <c r="I15" s="17"/>
      <c r="J15" s="17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9"/>
      <c r="B16" s="19"/>
      <c r="C16" s="13">
        <v>17.3</v>
      </c>
      <c r="D16" s="13" t="s">
        <v>105</v>
      </c>
      <c r="E16" s="13" t="s">
        <v>39</v>
      </c>
      <c r="F16" s="19"/>
      <c r="G16" s="19"/>
      <c r="H16" s="13" t="s">
        <v>44</v>
      </c>
      <c r="I16" s="19"/>
      <c r="J16" s="19"/>
    </row>
    <row r="17">
      <c r="A17" s="17"/>
      <c r="B17" s="17"/>
      <c r="C17" s="8">
        <v>17.4</v>
      </c>
      <c r="D17" s="8" t="s">
        <v>106</v>
      </c>
      <c r="E17" s="30" t="s">
        <v>27</v>
      </c>
      <c r="F17" s="31"/>
      <c r="G17" s="17"/>
      <c r="H17" s="30" t="s">
        <v>44</v>
      </c>
      <c r="I17" s="17"/>
      <c r="J17" s="17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9"/>
      <c r="B18" s="19"/>
      <c r="C18" s="13"/>
      <c r="D18" s="13"/>
      <c r="E18" s="19"/>
      <c r="F18" s="19"/>
      <c r="G18" s="19"/>
      <c r="H18" s="19"/>
      <c r="I18" s="19"/>
      <c r="J18" s="19"/>
    </row>
    <row r="19">
      <c r="A19" s="17">
        <v>30.0</v>
      </c>
      <c r="B19" s="17" t="s">
        <v>107</v>
      </c>
      <c r="C19" s="8">
        <v>30.1</v>
      </c>
      <c r="D19" s="8" t="s">
        <v>108</v>
      </c>
      <c r="E19" s="8" t="s">
        <v>12</v>
      </c>
      <c r="F19" s="31"/>
      <c r="G19" s="30"/>
      <c r="H19" s="30" t="s">
        <v>44</v>
      </c>
      <c r="I19" s="17"/>
      <c r="J19" s="17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9"/>
      <c r="B20" s="19"/>
      <c r="C20" s="13">
        <v>30.2</v>
      </c>
      <c r="D20" s="25" t="s">
        <v>109</v>
      </c>
      <c r="E20" s="25" t="s">
        <v>12</v>
      </c>
      <c r="F20" s="26"/>
      <c r="G20" s="19"/>
      <c r="H20" s="25" t="s">
        <v>44</v>
      </c>
      <c r="I20" s="19"/>
      <c r="J20" s="19"/>
    </row>
    <row r="21">
      <c r="A21" s="19"/>
      <c r="B21" s="19"/>
      <c r="C21" s="25">
        <v>30.3</v>
      </c>
      <c r="D21" s="25" t="s">
        <v>110</v>
      </c>
      <c r="E21" s="40"/>
      <c r="F21" s="13"/>
      <c r="G21" s="25"/>
      <c r="H21" s="25" t="s">
        <v>44</v>
      </c>
      <c r="I21" s="19"/>
      <c r="J21" s="19"/>
    </row>
    <row r="22">
      <c r="A22" s="17"/>
      <c r="B22" s="17"/>
      <c r="C22" s="30">
        <v>30.4</v>
      </c>
      <c r="D22" s="8" t="s">
        <v>111</v>
      </c>
      <c r="E22" s="30" t="s">
        <v>27</v>
      </c>
      <c r="F22" s="31"/>
      <c r="G22" s="17"/>
      <c r="H22" s="30" t="s">
        <v>44</v>
      </c>
      <c r="I22" s="17"/>
      <c r="J22" s="1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>
      <c r="A24" s="17">
        <v>20.0</v>
      </c>
      <c r="B24" s="17" t="s">
        <v>112</v>
      </c>
      <c r="C24" s="8">
        <v>20.1</v>
      </c>
      <c r="D24" s="10" t="s">
        <v>113</v>
      </c>
      <c r="E24" s="8" t="s">
        <v>22</v>
      </c>
      <c r="F24" s="10"/>
      <c r="G24" s="10"/>
      <c r="H24" s="8" t="s">
        <v>44</v>
      </c>
      <c r="I24" s="17"/>
      <c r="J24" s="1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9"/>
      <c r="B25" s="19"/>
      <c r="C25" s="13">
        <v>20.2</v>
      </c>
      <c r="D25" s="14" t="s">
        <v>114</v>
      </c>
      <c r="E25" s="13" t="s">
        <v>12</v>
      </c>
      <c r="F25" s="14"/>
      <c r="G25" s="14"/>
      <c r="H25" s="13" t="s">
        <v>44</v>
      </c>
      <c r="I25" s="19"/>
      <c r="J25" s="19"/>
    </row>
    <row r="26">
      <c r="A26" s="17"/>
      <c r="B26" s="17"/>
      <c r="C26" s="8">
        <v>20.3</v>
      </c>
      <c r="D26" s="10" t="s">
        <v>115</v>
      </c>
      <c r="E26" s="30" t="s">
        <v>27</v>
      </c>
      <c r="F26" s="43"/>
      <c r="G26" s="10"/>
      <c r="H26" s="30" t="s">
        <v>44</v>
      </c>
      <c r="I26" s="17"/>
      <c r="J26" s="1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9"/>
      <c r="B27" s="19"/>
      <c r="C27" s="13"/>
      <c r="D27" s="13"/>
      <c r="E27" s="19"/>
      <c r="F27" s="14"/>
      <c r="G27" s="19"/>
      <c r="H27" s="19"/>
      <c r="I27" s="19"/>
      <c r="J27" s="19"/>
    </row>
    <row r="28">
      <c r="A28" s="17">
        <v>27.0</v>
      </c>
      <c r="B28" s="17" t="s">
        <v>116</v>
      </c>
      <c r="C28" s="8">
        <v>27.1</v>
      </c>
      <c r="D28" s="8" t="s">
        <v>117</v>
      </c>
      <c r="E28" s="8" t="s">
        <v>12</v>
      </c>
      <c r="F28" s="43"/>
      <c r="G28" s="30"/>
      <c r="H28" s="30" t="s">
        <v>44</v>
      </c>
      <c r="I28" s="17"/>
      <c r="J28" s="1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9"/>
      <c r="B29" s="19"/>
      <c r="C29" s="13">
        <v>27.2</v>
      </c>
      <c r="D29" s="13" t="s">
        <v>118</v>
      </c>
      <c r="E29" s="25" t="s">
        <v>12</v>
      </c>
      <c r="F29" s="44"/>
      <c r="G29" s="19"/>
      <c r="H29" s="25" t="s">
        <v>44</v>
      </c>
      <c r="I29" s="19"/>
      <c r="J29" s="19"/>
    </row>
    <row r="30">
      <c r="A30" s="17"/>
      <c r="B30" s="17"/>
      <c r="C30" s="8">
        <v>27.3</v>
      </c>
      <c r="D30" s="8" t="s">
        <v>119</v>
      </c>
      <c r="E30" s="30" t="s">
        <v>27</v>
      </c>
      <c r="F30" s="43"/>
      <c r="G30" s="17"/>
      <c r="H30" s="30" t="s">
        <v>44</v>
      </c>
      <c r="I30" s="17"/>
      <c r="J30" s="1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9"/>
      <c r="B31" s="19"/>
      <c r="C31" s="13"/>
      <c r="D31" s="13"/>
      <c r="E31" s="19"/>
      <c r="F31" s="14"/>
      <c r="G31" s="19"/>
      <c r="H31" s="19"/>
      <c r="I31" s="19"/>
      <c r="J31" s="19"/>
    </row>
    <row r="32">
      <c r="A32" s="17">
        <v>26.0</v>
      </c>
      <c r="B32" s="17" t="s">
        <v>120</v>
      </c>
      <c r="C32" s="8">
        <v>26.1</v>
      </c>
      <c r="D32" s="8" t="s">
        <v>121</v>
      </c>
      <c r="E32" s="8" t="s">
        <v>12</v>
      </c>
      <c r="F32" s="8"/>
      <c r="G32" s="17"/>
      <c r="H32" s="8" t="s">
        <v>44</v>
      </c>
      <c r="I32" s="17"/>
      <c r="J32" s="17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9"/>
      <c r="B33" s="19"/>
      <c r="C33" s="13">
        <v>26.2</v>
      </c>
      <c r="D33" s="13" t="s">
        <v>122</v>
      </c>
      <c r="E33" s="13" t="s">
        <v>12</v>
      </c>
      <c r="F33" s="13"/>
      <c r="G33" s="19"/>
      <c r="H33" s="13" t="s">
        <v>44</v>
      </c>
      <c r="I33" s="19"/>
      <c r="J33" s="19"/>
    </row>
    <row r="34">
      <c r="A34" s="17"/>
      <c r="B34" s="17"/>
      <c r="C34" s="8">
        <v>26.3</v>
      </c>
      <c r="D34" s="8" t="s">
        <v>123</v>
      </c>
      <c r="E34" s="8" t="s">
        <v>12</v>
      </c>
      <c r="F34" s="8"/>
      <c r="G34" s="17"/>
      <c r="H34" s="8" t="s">
        <v>44</v>
      </c>
      <c r="I34" s="17"/>
      <c r="J34" s="1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9"/>
      <c r="B35" s="19"/>
      <c r="C35" s="13">
        <v>26.4</v>
      </c>
      <c r="D35" s="13" t="s">
        <v>80</v>
      </c>
      <c r="E35" s="13" t="s">
        <v>27</v>
      </c>
      <c r="F35" s="26"/>
      <c r="G35" s="19"/>
      <c r="H35" s="25" t="s">
        <v>44</v>
      </c>
      <c r="I35" s="19"/>
      <c r="J35" s="19"/>
    </row>
    <row r="36">
      <c r="A36" s="17"/>
      <c r="B36" s="17"/>
      <c r="C36" s="8"/>
      <c r="D36" s="8"/>
      <c r="E36" s="8"/>
      <c r="F36" s="17"/>
      <c r="G36" s="17"/>
      <c r="H36" s="17"/>
      <c r="I36" s="17"/>
      <c r="J36" s="17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9">
        <v>8.0</v>
      </c>
      <c r="B37" s="19" t="s">
        <v>124</v>
      </c>
      <c r="C37" s="13">
        <v>8.1</v>
      </c>
      <c r="D37" s="13" t="s">
        <v>125</v>
      </c>
      <c r="E37" s="13" t="s">
        <v>22</v>
      </c>
      <c r="F37" s="13"/>
      <c r="G37" s="19"/>
      <c r="H37" s="13" t="s">
        <v>44</v>
      </c>
      <c r="I37" s="19"/>
      <c r="J37" s="19"/>
    </row>
    <row r="38">
      <c r="A38" s="17"/>
      <c r="B38" s="17"/>
      <c r="C38" s="8">
        <v>8.2</v>
      </c>
      <c r="D38" s="8" t="s">
        <v>126</v>
      </c>
      <c r="E38" s="8" t="s">
        <v>22</v>
      </c>
      <c r="F38" s="8"/>
      <c r="G38" s="17"/>
      <c r="H38" s="8" t="s">
        <v>44</v>
      </c>
      <c r="I38" s="17"/>
      <c r="J38" s="17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9"/>
      <c r="B39" s="19"/>
      <c r="C39" s="13">
        <v>8.3</v>
      </c>
      <c r="D39" s="13" t="s">
        <v>127</v>
      </c>
      <c r="E39" s="13" t="s">
        <v>12</v>
      </c>
      <c r="F39" s="13"/>
      <c r="G39" s="19"/>
      <c r="H39" s="13" t="s">
        <v>44</v>
      </c>
      <c r="I39" s="19"/>
      <c r="J39" s="19"/>
    </row>
    <row r="40">
      <c r="A40" s="17"/>
      <c r="B40" s="17"/>
      <c r="C40" s="8">
        <v>8.4</v>
      </c>
      <c r="D40" s="8" t="s">
        <v>106</v>
      </c>
      <c r="E40" s="30" t="s">
        <v>27</v>
      </c>
      <c r="F40" s="31"/>
      <c r="G40" s="17"/>
      <c r="H40" s="30" t="s">
        <v>44</v>
      </c>
      <c r="I40" s="17"/>
      <c r="J40" s="17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9"/>
      <c r="B41" s="19"/>
      <c r="C41" s="13"/>
      <c r="D41" s="19"/>
      <c r="E41" s="19"/>
      <c r="F41" s="19"/>
      <c r="G41" s="19"/>
      <c r="H41" s="19"/>
      <c r="I41" s="19"/>
      <c r="J41" s="19"/>
    </row>
    <row r="42">
      <c r="A42" s="17">
        <v>23.0</v>
      </c>
      <c r="B42" s="17" t="s">
        <v>128</v>
      </c>
      <c r="C42" s="8">
        <v>23.1</v>
      </c>
      <c r="D42" s="8" t="s">
        <v>129</v>
      </c>
      <c r="E42" s="8" t="s">
        <v>22</v>
      </c>
      <c r="F42" s="8"/>
      <c r="G42" s="17"/>
      <c r="H42" s="8" t="s">
        <v>44</v>
      </c>
      <c r="I42" s="17"/>
      <c r="J42" s="17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9"/>
      <c r="B43" s="19"/>
      <c r="C43" s="13">
        <v>23.2</v>
      </c>
      <c r="D43" s="13" t="s">
        <v>104</v>
      </c>
      <c r="E43" s="13" t="s">
        <v>22</v>
      </c>
      <c r="F43" s="13"/>
      <c r="G43" s="19"/>
      <c r="H43" s="13" t="s">
        <v>44</v>
      </c>
      <c r="I43" s="19"/>
      <c r="J43" s="19"/>
    </row>
    <row r="44">
      <c r="A44" s="17"/>
      <c r="B44" s="17"/>
      <c r="C44" s="8">
        <v>23.3</v>
      </c>
      <c r="D44" s="8" t="s">
        <v>130</v>
      </c>
      <c r="E44" s="8" t="s">
        <v>39</v>
      </c>
      <c r="F44" s="8"/>
      <c r="G44" s="17"/>
      <c r="H44" s="8" t="s">
        <v>44</v>
      </c>
      <c r="I44" s="17"/>
      <c r="J44" s="17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9"/>
      <c r="B45" s="19"/>
      <c r="C45" s="13">
        <v>23.4</v>
      </c>
      <c r="D45" s="13" t="s">
        <v>106</v>
      </c>
      <c r="E45" s="25" t="s">
        <v>15</v>
      </c>
      <c r="F45" s="26"/>
      <c r="G45" s="19"/>
      <c r="H45" s="25" t="s">
        <v>44</v>
      </c>
      <c r="I45" s="19"/>
      <c r="J45" s="19"/>
    </row>
    <row r="46">
      <c r="A46" s="17"/>
      <c r="B46" s="17"/>
      <c r="C46" s="8"/>
      <c r="D46" s="17"/>
      <c r="E46" s="17"/>
      <c r="F46" s="17"/>
      <c r="G46" s="17"/>
      <c r="H46" s="17"/>
      <c r="I46" s="17"/>
      <c r="J46" s="17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9">
        <v>24.0</v>
      </c>
      <c r="B47" s="19" t="s">
        <v>131</v>
      </c>
      <c r="C47" s="13">
        <v>24.1</v>
      </c>
      <c r="D47" s="13" t="s">
        <v>132</v>
      </c>
      <c r="E47" s="13" t="s">
        <v>12</v>
      </c>
      <c r="F47" s="26"/>
      <c r="G47" s="19"/>
      <c r="H47" s="25" t="s">
        <v>44</v>
      </c>
      <c r="I47" s="19"/>
      <c r="J47" s="19"/>
    </row>
    <row r="48">
      <c r="A48" s="17"/>
      <c r="B48" s="17"/>
      <c r="C48" s="8"/>
      <c r="D48" s="17"/>
      <c r="E48" s="17"/>
      <c r="F48" s="17"/>
      <c r="G48" s="17"/>
      <c r="H48" s="17"/>
      <c r="I48" s="17"/>
      <c r="J48" s="17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9">
        <v>25.0</v>
      </c>
      <c r="B49" s="19" t="s">
        <v>133</v>
      </c>
      <c r="C49" s="13">
        <v>25.1</v>
      </c>
      <c r="D49" s="13" t="s">
        <v>134</v>
      </c>
      <c r="E49" s="13" t="s">
        <v>22</v>
      </c>
      <c r="F49" s="13"/>
      <c r="G49" s="19"/>
      <c r="H49" s="13" t="s">
        <v>44</v>
      </c>
      <c r="I49" s="19"/>
      <c r="J49" s="19"/>
    </row>
    <row r="50">
      <c r="A50" s="17"/>
      <c r="B50" s="17"/>
      <c r="C50" s="8">
        <v>25.2</v>
      </c>
      <c r="D50" s="8" t="s">
        <v>135</v>
      </c>
      <c r="E50" s="8" t="s">
        <v>22</v>
      </c>
      <c r="F50" s="8"/>
      <c r="G50" s="17"/>
      <c r="H50" s="8" t="s">
        <v>44</v>
      </c>
      <c r="I50" s="17"/>
      <c r="J50" s="17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9"/>
      <c r="B51" s="19"/>
      <c r="C51" s="13">
        <v>25.3</v>
      </c>
      <c r="D51" s="13" t="s">
        <v>136</v>
      </c>
      <c r="E51" s="13" t="s">
        <v>12</v>
      </c>
      <c r="F51" s="13"/>
      <c r="G51" s="19"/>
      <c r="H51" s="13" t="s">
        <v>44</v>
      </c>
      <c r="I51" s="19"/>
      <c r="J51" s="19"/>
    </row>
    <row r="52">
      <c r="A52" s="17"/>
      <c r="B52" s="17"/>
      <c r="C52" s="8">
        <v>25.4</v>
      </c>
      <c r="D52" s="8" t="s">
        <v>80</v>
      </c>
      <c r="E52" s="8" t="s">
        <v>27</v>
      </c>
      <c r="F52" s="8"/>
      <c r="G52" s="17"/>
      <c r="H52" s="8" t="s">
        <v>44</v>
      </c>
      <c r="I52" s="17"/>
      <c r="J52" s="17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9"/>
      <c r="B53" s="19"/>
      <c r="C53" s="13"/>
      <c r="D53" s="13"/>
      <c r="E53" s="13"/>
      <c r="F53" s="19"/>
      <c r="G53" s="19"/>
      <c r="H53" s="19"/>
      <c r="I53" s="19"/>
      <c r="J53" s="19"/>
    </row>
    <row r="54">
      <c r="A54" s="17">
        <v>29.0</v>
      </c>
      <c r="B54" s="17" t="s">
        <v>137</v>
      </c>
      <c r="C54" s="8">
        <v>29.1</v>
      </c>
      <c r="D54" s="8" t="s">
        <v>138</v>
      </c>
      <c r="E54" s="8" t="s">
        <v>12</v>
      </c>
      <c r="F54" s="17"/>
      <c r="G54" s="17"/>
      <c r="H54" s="8" t="s">
        <v>44</v>
      </c>
      <c r="I54" s="17"/>
      <c r="J54" s="17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9"/>
      <c r="B55" s="19"/>
      <c r="C55" s="13">
        <v>29.2</v>
      </c>
      <c r="D55" s="13" t="s">
        <v>139</v>
      </c>
      <c r="E55" s="13" t="s">
        <v>12</v>
      </c>
      <c r="F55" s="19"/>
      <c r="G55" s="19"/>
      <c r="H55" s="13" t="s">
        <v>44</v>
      </c>
      <c r="I55" s="19"/>
      <c r="J55" s="19"/>
    </row>
    <row r="56">
      <c r="A56" s="17"/>
      <c r="B56" s="17"/>
      <c r="C56" s="8">
        <v>29.3</v>
      </c>
      <c r="D56" s="8" t="s">
        <v>140</v>
      </c>
      <c r="E56" s="8" t="s">
        <v>12</v>
      </c>
      <c r="F56" s="17"/>
      <c r="G56" s="17"/>
      <c r="H56" s="8" t="s">
        <v>44</v>
      </c>
      <c r="I56" s="17"/>
      <c r="J56" s="17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9"/>
      <c r="B57" s="19"/>
      <c r="C57" s="13">
        <v>29.4</v>
      </c>
      <c r="D57" s="13" t="s">
        <v>80</v>
      </c>
      <c r="E57" s="13" t="s">
        <v>27</v>
      </c>
      <c r="F57" s="19"/>
      <c r="G57" s="19"/>
      <c r="H57" s="13" t="s">
        <v>44</v>
      </c>
      <c r="I57" s="19"/>
      <c r="J57" s="19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45" t="s">
        <v>141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2.75" customHeight="1">
      <c r="A2" s="46"/>
      <c r="B2" s="46"/>
      <c r="C2" s="46"/>
      <c r="D2" s="47" t="s">
        <v>142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9.5" customHeight="1">
      <c r="B3" s="48" t="s">
        <v>143</v>
      </c>
      <c r="C3" s="49" t="str">
        <f>SelectedYear</f>
        <v>#REF!</v>
      </c>
      <c r="D3" s="48" t="str">
        <f t="shared" ref="D3:D4" si="1">MATCH(C3,lstYears,0)+1</f>
        <v>#NAME?</v>
      </c>
    </row>
    <row r="4" ht="19.5" customHeight="1">
      <c r="B4" s="48" t="s">
        <v>144</v>
      </c>
      <c r="C4" s="49" t="str">
        <f>C3-1</f>
        <v>#REF!</v>
      </c>
      <c r="D4" s="48" t="str">
        <f t="shared" si="1"/>
        <v>#NAME?</v>
      </c>
    </row>
    <row r="5" ht="19.5" customHeight="1"/>
    <row r="6" ht="19.5" customHeight="1">
      <c r="B6" s="48" t="s">
        <v>142</v>
      </c>
      <c r="C6" s="50" t="str">
        <f t="shared" ref="C6:G6" si="2">MATCH(C7,lstYears,0)+1</f>
        <v>#NAME?</v>
      </c>
      <c r="D6" s="50" t="str">
        <f t="shared" si="2"/>
        <v>#NAME?</v>
      </c>
      <c r="E6" s="50" t="str">
        <f t="shared" si="2"/>
        <v>#NAME?</v>
      </c>
      <c r="F6" s="50" t="str">
        <f t="shared" si="2"/>
        <v>#NAME?</v>
      </c>
      <c r="G6" s="50" t="str">
        <f t="shared" si="2"/>
        <v>#NAME?</v>
      </c>
    </row>
    <row r="7" ht="12.75" customHeight="1">
      <c r="B7" s="51" t="s">
        <v>145</v>
      </c>
      <c r="C7" s="52" t="str">
        <f t="shared" ref="C7:F7" si="3">D7-1</f>
        <v>#REF!</v>
      </c>
      <c r="D7" s="52" t="str">
        <f t="shared" si="3"/>
        <v>#REF!</v>
      </c>
      <c r="E7" s="52" t="str">
        <f t="shared" si="3"/>
        <v>#REF!</v>
      </c>
      <c r="F7" s="52" t="str">
        <f t="shared" si="3"/>
        <v>#REF!</v>
      </c>
      <c r="G7" s="52" t="str">
        <f>C3</f>
        <v>#REF!</v>
      </c>
      <c r="H7" s="51"/>
    </row>
    <row r="8" ht="19.5" customHeight="1">
      <c r="A8" s="48" t="str">
        <f>MATCH(B8,'Sprint 1'!$B$3:$B$29,0)</f>
        <v>#REF!</v>
      </c>
      <c r="B8" s="48" t="str">
        <f t="shared" ref="B8:B12" si="4">IF(#REF!="","",#REF!)</f>
        <v>#REF!</v>
      </c>
      <c r="C8" s="48" t="str">
        <f t="array" ref="C8">IFERROR(INDEX('Sprint 1'!$B$3:$I$29,$A8,C$6),NA())</f>
        <v>#N/A</v>
      </c>
      <c r="D8" s="48" t="str">
        <f t="array" ref="D8">IFERROR(INDEX('Sprint 1'!$B$3:$I$29,$A8,D$6),NA())</f>
        <v>#N/A</v>
      </c>
      <c r="E8" s="48" t="str">
        <f t="array" ref="E8">IFERROR(INDEX('Sprint 1'!$B$3:$I$29,$A8,E$6),NA())</f>
        <v>#N/A</v>
      </c>
      <c r="F8" s="48" t="str">
        <f t="array" ref="F8">IFERROR(INDEX('Sprint 1'!$B$3:$I$29,$A8,F$6),NA())</f>
        <v>#N/A</v>
      </c>
      <c r="G8" s="48" t="str">
        <f t="array" ref="G8">IFERROR(INDEX('Sprint 1'!$B$3:$I$29,$A8,G$6),NA())</f>
        <v>#N/A</v>
      </c>
      <c r="H8" s="53" t="str">
        <f t="shared" ref="H8:H12" si="5">IFERROR(G8/F8-1,"")</f>
        <v/>
      </c>
    </row>
    <row r="9" ht="19.5" customHeight="1">
      <c r="A9" s="48" t="str">
        <f>MATCH(B9,'Sprint 1'!$B$3:$B$29,0)</f>
        <v>#REF!</v>
      </c>
      <c r="B9" s="48" t="str">
        <f t="shared" si="4"/>
        <v>#REF!</v>
      </c>
      <c r="C9" s="48" t="str">
        <f t="array" ref="C9">IFERROR(INDEX('Sprint 1'!$B$3:$I$29,$A9,C$6),NA())</f>
        <v>#N/A</v>
      </c>
      <c r="D9" s="48" t="str">
        <f t="array" ref="D9">IFERROR(INDEX('Sprint 1'!$B$3:$I$29,$A9,D$6),NA())</f>
        <v>#N/A</v>
      </c>
      <c r="E9" s="48" t="str">
        <f t="array" ref="E9">IFERROR(INDEX('Sprint 1'!$B$3:$I$29,$A9,E$6),NA())</f>
        <v>#N/A</v>
      </c>
      <c r="F9" s="48" t="str">
        <f t="array" ref="F9">IFERROR(INDEX('Sprint 1'!$B$3:$I$29,$A9,F$6),NA())</f>
        <v>#N/A</v>
      </c>
      <c r="G9" s="48" t="str">
        <f t="array" ref="G9">IFERROR(INDEX('Sprint 1'!$B$3:$I$29,$A9,G$6),NA())</f>
        <v>#N/A</v>
      </c>
      <c r="H9" s="53" t="str">
        <f t="shared" si="5"/>
        <v/>
      </c>
    </row>
    <row r="10" ht="19.5" customHeight="1">
      <c r="A10" s="48" t="str">
        <f>MATCH(B10,'Sprint 1'!$B$3:$B$29,0)</f>
        <v>#REF!</v>
      </c>
      <c r="B10" s="48" t="str">
        <f t="shared" si="4"/>
        <v>#REF!</v>
      </c>
      <c r="C10" s="48" t="str">
        <f t="array" ref="C10">IFERROR(INDEX('Sprint 1'!$B$3:$I$29,$A10,C$6),NA())</f>
        <v>#N/A</v>
      </c>
      <c r="D10" s="48" t="str">
        <f t="array" ref="D10">IFERROR(INDEX('Sprint 1'!$B$3:$I$29,$A10,D$6),NA())</f>
        <v>#N/A</v>
      </c>
      <c r="E10" s="48" t="str">
        <f t="array" ref="E10">IFERROR(INDEX('Sprint 1'!$B$3:$I$29,$A10,E$6),NA())</f>
        <v>#N/A</v>
      </c>
      <c r="F10" s="48" t="str">
        <f t="array" ref="F10">IFERROR(INDEX('Sprint 1'!$B$3:$I$29,$A10,F$6),NA())</f>
        <v>#N/A</v>
      </c>
      <c r="G10" s="48" t="str">
        <f t="array" ref="G10">IFERROR(INDEX('Sprint 1'!$B$3:$I$29,$A10,G$6),NA())</f>
        <v>#N/A</v>
      </c>
      <c r="H10" s="53" t="str">
        <f t="shared" si="5"/>
        <v/>
      </c>
    </row>
    <row r="11" ht="19.5" customHeight="1">
      <c r="A11" s="48" t="str">
        <f>MATCH(B11,'Sprint 1'!$B$3:$B$29,0)</f>
        <v>#REF!</v>
      </c>
      <c r="B11" s="48" t="str">
        <f t="shared" si="4"/>
        <v>#REF!</v>
      </c>
      <c r="C11" s="48" t="str">
        <f t="array" ref="C11">IFERROR(INDEX('Sprint 1'!$B$3:$I$29,$A11,C$6),NA())</f>
        <v>#N/A</v>
      </c>
      <c r="D11" s="48" t="str">
        <f t="array" ref="D11">IFERROR(INDEX('Sprint 1'!$B$3:$I$29,$A11,D$6),NA())</f>
        <v>#N/A</v>
      </c>
      <c r="E11" s="48" t="str">
        <f t="array" ref="E11">IFERROR(INDEX('Sprint 1'!$B$3:$I$29,$A11,E$6),NA())</f>
        <v>#N/A</v>
      </c>
      <c r="F11" s="48" t="str">
        <f t="array" ref="F11">IFERROR(INDEX('Sprint 1'!$B$3:$I$29,$A11,F$6),NA())</f>
        <v>#N/A</v>
      </c>
      <c r="G11" s="48" t="str">
        <f t="array" ref="G11">IFERROR(INDEX('Sprint 1'!$B$3:$I$29,$A11,G$6),NA())</f>
        <v>#N/A</v>
      </c>
      <c r="H11" s="53" t="str">
        <f t="shared" si="5"/>
        <v/>
      </c>
    </row>
    <row r="12" ht="19.5" customHeight="1">
      <c r="A12" s="48" t="str">
        <f>MATCH(B12,'Sprint 1'!$B$3:$B$29,0)</f>
        <v>#REF!</v>
      </c>
      <c r="B12" s="48" t="str">
        <f t="shared" si="4"/>
        <v>#REF!</v>
      </c>
      <c r="C12" s="48" t="str">
        <f t="array" ref="C12">IFERROR(INDEX('Sprint 1'!$B$3:$I$29,$A12,C$6),NA())</f>
        <v>#N/A</v>
      </c>
      <c r="D12" s="48" t="str">
        <f t="array" ref="D12">IFERROR(INDEX('Sprint 1'!$B$3:$I$29,$A12,D$6),NA())</f>
        <v>#N/A</v>
      </c>
      <c r="E12" s="48" t="str">
        <f t="array" ref="E12">IFERROR(INDEX('Sprint 1'!$B$3:$I$29,$A12,E$6),NA())</f>
        <v>#N/A</v>
      </c>
      <c r="F12" s="48" t="str">
        <f t="array" ref="F12">IFERROR(INDEX('Sprint 1'!$B$3:$I$29,$A12,F$6),NA())</f>
        <v>#N/A</v>
      </c>
      <c r="G12" s="48" t="str">
        <f t="array" ref="G12">IFERROR(INDEX('Sprint 1'!$B$3:$I$29,$A12,G$6),NA())</f>
        <v>#N/A</v>
      </c>
      <c r="H12" s="53" t="str">
        <f t="shared" si="5"/>
        <v/>
      </c>
    </row>
    <row r="13" ht="12.75" customHeight="1"/>
    <row r="14" ht="12.75" customHeight="1">
      <c r="B14" s="51" t="s">
        <v>146</v>
      </c>
      <c r="C14" s="51"/>
      <c r="D14" s="51"/>
      <c r="E14" s="51"/>
      <c r="F14" s="51"/>
      <c r="G14" s="51"/>
      <c r="H14" s="51"/>
    </row>
    <row r="15" ht="19.5" customHeight="1">
      <c r="A15" s="48">
        <f t="shared" ref="A15:A39" si="6">ROWS($B$15:B15)</f>
        <v>1</v>
      </c>
      <c r="B15" s="48" t="str">
        <f t="shared" ref="B15:B17" si="7">IF(#REF!=0,"",#REF!)</f>
        <v>#REF!</v>
      </c>
      <c r="C15" s="48" t="str">
        <f t="array" ref="C15">IF(B15="",NA(),IFERROR(INDEX('Sprint 1'!$B$3:$I$38,$A15,C$6),NA()))</f>
        <v>#REF!</v>
      </c>
      <c r="D15" s="48" t="str">
        <f t="array" ref="D15">IF(B15="",NA(),IFERROR(INDEX('Sprint 1'!$B$3:$I$38,$A15,D$6),NA()))</f>
        <v>#REF!</v>
      </c>
      <c r="E15" s="48" t="str">
        <f t="array" ref="E15">IF(B15="",NA(),IFERROR(INDEX('Sprint 1'!$B$3:$I$38,$A15,E$6),NA()))</f>
        <v>#REF!</v>
      </c>
      <c r="F15" s="48" t="str">
        <f t="array" ref="F15">IF(B15="",NA(),IFERROR(INDEX('Sprint 1'!$B$3:$I$38,$A15,F$6),NA()))</f>
        <v>#REF!</v>
      </c>
      <c r="G15" s="48" t="str">
        <f t="array" ref="G15">IF(B15="",NA(),IFERROR(INDEX('Sprint 1'!$B$3:$I$38,$A15,G$6),NA()))</f>
        <v>#REF!</v>
      </c>
    </row>
    <row r="16" ht="19.5" customHeight="1">
      <c r="A16" s="48">
        <f t="shared" si="6"/>
        <v>2</v>
      </c>
      <c r="B16" s="48" t="str">
        <f t="shared" si="7"/>
        <v>#REF!</v>
      </c>
      <c r="C16" s="48" t="str">
        <f t="array" ref="C16">IF(B16="",NA(),IFERROR(INDEX('Sprint 1'!$B$3:$I$38,$A16,C$6),NA()))</f>
        <v>#REF!</v>
      </c>
      <c r="D16" s="48" t="str">
        <f t="array" ref="D16">IF(B16="",NA(),IFERROR(INDEX('Sprint 1'!$B$3:$I$38,$A16,D$6),NA()))</f>
        <v>#REF!</v>
      </c>
      <c r="E16" s="48" t="str">
        <f t="array" ref="E16">IF(B16="",NA(),IFERROR(INDEX('Sprint 1'!$B$3:$I$38,$A16,E$6),NA()))</f>
        <v>#REF!</v>
      </c>
      <c r="F16" s="48" t="str">
        <f t="array" ref="F16">IF(B16="",NA(),IFERROR(INDEX('Sprint 1'!$B$3:$I$38,$A16,F$6),NA()))</f>
        <v>#REF!</v>
      </c>
      <c r="G16" s="48" t="str">
        <f t="array" ref="G16">IF(B16="",NA(),IFERROR(INDEX('Sprint 1'!$B$3:$I$38,$A16,G$6),NA()))</f>
        <v>#REF!</v>
      </c>
    </row>
    <row r="17" ht="19.5" customHeight="1">
      <c r="A17" s="48">
        <f t="shared" si="6"/>
        <v>3</v>
      </c>
      <c r="B17" s="48" t="str">
        <f t="shared" si="7"/>
        <v>#REF!</v>
      </c>
      <c r="C17" s="48" t="str">
        <f t="array" ref="C17">IF(B17="",NA(),IFERROR(INDEX('Sprint 1'!$B$3:$I$38,$A17,C$6),NA()))</f>
        <v>#REF!</v>
      </c>
      <c r="D17" s="48" t="str">
        <f t="array" ref="D17">IF(B17="",NA(),IFERROR(INDEX('Sprint 1'!$B$3:$I$38,$A17,D$6),NA()))</f>
        <v>#REF!</v>
      </c>
      <c r="E17" s="48" t="str">
        <f t="array" ref="E17">IF(B17="",NA(),IFERROR(INDEX('Sprint 1'!$B$3:$I$38,$A17,E$6),NA()))</f>
        <v>#REF!</v>
      </c>
      <c r="F17" s="48" t="str">
        <f t="array" ref="F17">IF(B17="",NA(),IFERROR(INDEX('Sprint 1'!$B$3:$I$38,$A17,F$6),NA()))</f>
        <v>#REF!</v>
      </c>
      <c r="G17" s="48" t="str">
        <f t="array" ref="G17">IF(B17="",NA(),IFERROR(INDEX('Sprint 1'!$B$3:$I$38,$A17,G$6),NA()))</f>
        <v>#REF!</v>
      </c>
    </row>
    <row r="18" ht="19.5" customHeight="1">
      <c r="A18" s="48">
        <f t="shared" si="6"/>
        <v>4</v>
      </c>
      <c r="B18" s="48" t="str">
        <f>IF('Product Backlog'!#REF!=0,"",'Product Backlog'!#REF!)</f>
        <v>#ERROR!</v>
      </c>
      <c r="C18" s="48" t="str">
        <f t="array" ref="C18">IF(B18="",NA(),IFERROR(INDEX('Sprint 1'!$B$3:$I$38,$A18,C$6),NA()))</f>
        <v>#ERROR!</v>
      </c>
      <c r="D18" s="48" t="str">
        <f t="array" ref="D18">IF(B18="",NA(),IFERROR(INDEX('Sprint 1'!$B$3:$I$38,$A18,D$6),NA()))</f>
        <v>#ERROR!</v>
      </c>
      <c r="E18" s="48" t="str">
        <f t="array" ref="E18">IF(B18="",NA(),IFERROR(INDEX('Sprint 1'!$B$3:$I$38,$A18,E$6),NA()))</f>
        <v>#ERROR!</v>
      </c>
      <c r="F18" s="48" t="str">
        <f t="array" ref="F18">IF(B18="",NA(),IFERROR(INDEX('Sprint 1'!$B$3:$I$38,$A18,F$6),NA()))</f>
        <v>#ERROR!</v>
      </c>
      <c r="G18" s="48" t="str">
        <f t="array" ref="G18">IF(B18="",NA(),IFERROR(INDEX('Sprint 1'!$B$3:$I$38,$A18,G$6),NA()))</f>
        <v>#ERROR!</v>
      </c>
    </row>
    <row r="19" ht="19.5" customHeight="1">
      <c r="A19" s="48">
        <f t="shared" si="6"/>
        <v>5</v>
      </c>
      <c r="B19" s="48" t="str">
        <f>IF('Product Backlog'!#REF!=0,"",'Product Backlog'!#REF!)</f>
        <v>#ERROR!</v>
      </c>
      <c r="C19" s="48" t="str">
        <f t="array" ref="C19">IF(B19="",NA(),IFERROR(INDEX('Sprint 1'!$B$3:$I$38,$A19,C$6),NA()))</f>
        <v>#ERROR!</v>
      </c>
      <c r="D19" s="48" t="str">
        <f t="array" ref="D19">IF(B19="",NA(),IFERROR(INDEX('Sprint 1'!$B$3:$I$38,$A19,D$6),NA()))</f>
        <v>#ERROR!</v>
      </c>
      <c r="E19" s="48" t="str">
        <f t="array" ref="E19">IF(B19="",NA(),IFERROR(INDEX('Sprint 1'!$B$3:$I$38,$A19,E$6),NA()))</f>
        <v>#ERROR!</v>
      </c>
      <c r="F19" s="48" t="str">
        <f t="array" ref="F19">IF(B19="",NA(),IFERROR(INDEX('Sprint 1'!$B$3:$I$38,$A19,F$6),NA()))</f>
        <v>#ERROR!</v>
      </c>
      <c r="G19" s="48" t="str">
        <f t="array" ref="G19">IF(B19="",NA(),IFERROR(INDEX('Sprint 1'!$B$3:$I$38,$A19,G$6),NA()))</f>
        <v>#ERROR!</v>
      </c>
    </row>
    <row r="20" ht="19.5" customHeight="1">
      <c r="A20" s="48">
        <f t="shared" si="6"/>
        <v>6</v>
      </c>
      <c r="B20" s="48" t="str">
        <f>IF(#REF!=0,"",#REF!)</f>
        <v>#REF!</v>
      </c>
      <c r="C20" s="48" t="str">
        <f t="array" ref="C20">IF(B20="",NA(),IFERROR(INDEX('Sprint 1'!$B$3:$I$38,$A20,C$6),NA()))</f>
        <v>#REF!</v>
      </c>
      <c r="D20" s="48" t="str">
        <f t="array" ref="D20">IF(B20="",NA(),IFERROR(INDEX('Sprint 1'!$B$3:$I$38,$A20,D$6),NA()))</f>
        <v>#REF!</v>
      </c>
      <c r="E20" s="48" t="str">
        <f t="array" ref="E20">IF(B20="",NA(),IFERROR(INDEX('Sprint 1'!$B$3:$I$38,$A20,E$6),NA()))</f>
        <v>#REF!</v>
      </c>
      <c r="F20" s="48" t="str">
        <f t="array" ref="F20">IF(B20="",NA(),IFERROR(INDEX('Sprint 1'!$B$3:$I$38,$A20,F$6),NA()))</f>
        <v>#REF!</v>
      </c>
      <c r="G20" s="48" t="str">
        <f t="array" ref="G20">IF(B20="",NA(),IFERROR(INDEX('Sprint 1'!$B$3:$I$38,$A20,G$6),NA()))</f>
        <v>#REF!</v>
      </c>
    </row>
    <row r="21" ht="19.5" customHeight="1">
      <c r="A21" s="48">
        <f t="shared" si="6"/>
        <v>7</v>
      </c>
      <c r="B21" s="48" t="str">
        <f>IF('Sprint 1'!B3=0,"",'Sprint 1'!B3)</f>
        <v>As a user, I want to sign up, So that my information is stored</v>
      </c>
      <c r="C21" s="48" t="str">
        <f t="array" ref="C21">IF(B21="",NA(),IFERROR(INDEX('Sprint 1'!$B$3:$I$38,$A21,C$6),NA()))</f>
        <v>#N/A</v>
      </c>
      <c r="D21" s="48" t="str">
        <f t="array" ref="D21">IF(B21="",NA(),IFERROR(INDEX('Sprint 1'!$B$3:$I$38,$A21,D$6),NA()))</f>
        <v>#N/A</v>
      </c>
      <c r="E21" s="48" t="str">
        <f t="array" ref="E21">IF(B21="",NA(),IFERROR(INDEX('Sprint 1'!$B$3:$I$38,$A21,E$6),NA()))</f>
        <v>#N/A</v>
      </c>
      <c r="F21" s="48" t="str">
        <f t="array" ref="F21">IF(B21="",NA(),IFERROR(INDEX('Sprint 1'!$B$3:$I$38,$A21,F$6),NA()))</f>
        <v>#N/A</v>
      </c>
      <c r="G21" s="48" t="str">
        <f t="array" ref="G21">IF(B21="",NA(),IFERROR(INDEX('Sprint 1'!$B$3:$I$38,$A21,G$6),NA()))</f>
        <v>#N/A</v>
      </c>
    </row>
    <row r="22" ht="19.5" customHeight="1">
      <c r="A22" s="48">
        <f t="shared" si="6"/>
        <v>8</v>
      </c>
      <c r="B22" s="48" t="str">
        <f>IF('Sprint 1'!B10=0,"",'Sprint 1'!B10)</f>
        <v>As an admin, I want to reject new user accounts so that I can prevent them from accessing the full system</v>
      </c>
      <c r="C22" s="48" t="str">
        <f t="array" ref="C22">IF(B22="",NA(),IFERROR(INDEX('Sprint 1'!$B$3:$I$38,$A22,C$6),NA()))</f>
        <v>#N/A</v>
      </c>
      <c r="D22" s="48" t="str">
        <f t="array" ref="D22">IF(B22="",NA(),IFERROR(INDEX('Sprint 1'!$B$3:$I$38,$A22,D$6),NA()))</f>
        <v>#N/A</v>
      </c>
      <c r="E22" s="48" t="str">
        <f t="array" ref="E22">IF(B22="",NA(),IFERROR(INDEX('Sprint 1'!$B$3:$I$38,$A22,E$6),NA()))</f>
        <v>#N/A</v>
      </c>
      <c r="F22" s="48" t="str">
        <f t="array" ref="F22">IF(B22="",NA(),IFERROR(INDEX('Sprint 1'!$B$3:$I$38,$A22,F$6),NA()))</f>
        <v>#N/A</v>
      </c>
      <c r="G22" s="48" t="str">
        <f t="array" ref="G22">IF(B22="",NA(),IFERROR(INDEX('Sprint 1'!$B$3:$I$38,$A22,G$6),NA()))</f>
        <v>#N/A</v>
      </c>
    </row>
    <row r="23" ht="19.5" customHeight="1">
      <c r="A23" s="48">
        <f t="shared" si="6"/>
        <v>9</v>
      </c>
      <c r="B23" s="48" t="str">
        <f>IF('Sprint 1'!B16=0,"",'Sprint 1'!B16)</f>
        <v>As a customer, I want to view the catalogue of books, So that I can see if a book is available</v>
      </c>
      <c r="C23" s="48" t="str">
        <f t="array" ref="C23">IF(B23="",NA(),IFERROR(INDEX('Sprint 1'!$B$3:$I$38,$A23,C$6),NA()))</f>
        <v>#N/A</v>
      </c>
      <c r="D23" s="48" t="str">
        <f t="array" ref="D23">IF(B23="",NA(),IFERROR(INDEX('Sprint 1'!$B$3:$I$38,$A23,D$6),NA()))</f>
        <v>#N/A</v>
      </c>
      <c r="E23" s="48" t="str">
        <f t="array" ref="E23">IF(B23="",NA(),IFERROR(INDEX('Sprint 1'!$B$3:$I$38,$A23,E$6),NA()))</f>
        <v>#N/A</v>
      </c>
      <c r="F23" s="48" t="str">
        <f t="array" ref="F23">IF(B23="",NA(),IFERROR(INDEX('Sprint 1'!$B$3:$I$38,$A23,F$6),NA()))</f>
        <v>#N/A</v>
      </c>
      <c r="G23" s="48" t="str">
        <f t="array" ref="G23">IF(B23="",NA(),IFERROR(INDEX('Sprint 1'!$B$3:$I$38,$A23,G$6),NA()))</f>
        <v>#N/A</v>
      </c>
    </row>
    <row r="24" ht="19.5" customHeight="1">
      <c r="A24" s="48">
        <f t="shared" si="6"/>
        <v>10</v>
      </c>
      <c r="B24" s="48" t="str">
        <f>IF('Sprint 1'!B21=0,"",'Sprint 1'!B21)</f>
        <v>As an admin, I want to approve new user accounts so that I can grant them more features</v>
      </c>
      <c r="C24" s="48" t="str">
        <f t="array" ref="C24">IF(B24="",NA(),IFERROR(INDEX('Sprint 1'!$B$3:$I$38,$A24,C$6),NA()))</f>
        <v>#N/A</v>
      </c>
      <c r="D24" s="48" t="str">
        <f t="array" ref="D24">IF(B24="",NA(),IFERROR(INDEX('Sprint 1'!$B$3:$I$38,$A24,D$6),NA()))</f>
        <v>#N/A</v>
      </c>
      <c r="E24" s="48" t="str">
        <f t="array" ref="E24">IF(B24="",NA(),IFERROR(INDEX('Sprint 1'!$B$3:$I$38,$A24,E$6),NA()))</f>
        <v>#N/A</v>
      </c>
      <c r="F24" s="48" t="str">
        <f t="array" ref="F24">IF(B24="",NA(),IFERROR(INDEX('Sprint 1'!$B$3:$I$38,$A24,F$6),NA()))</f>
        <v>#N/A</v>
      </c>
      <c r="G24" s="48" t="str">
        <f t="array" ref="G24">IF(B24="",NA(),IFERROR(INDEX('Sprint 1'!$B$3:$I$38,$A24,G$6),NA()))</f>
        <v>#N/A</v>
      </c>
    </row>
    <row r="25" ht="19.5" customHeight="1">
      <c r="A25" s="48">
        <f t="shared" si="6"/>
        <v>11</v>
      </c>
      <c r="B25" s="48" t="str">
        <f>IF('Sprint 1'!B24=0,"",'Sprint 1'!B24)</f>
        <v/>
      </c>
      <c r="C25" s="48" t="str">
        <f t="array" ref="C25">IF(B25="",NA(),IFERROR(INDEX('Sprint 1'!$B$3:$I$38,$A25,C$6),NA()))</f>
        <v>#N/A</v>
      </c>
      <c r="D25" s="48" t="str">
        <f t="array" ref="D25">IF(B25="",NA(),IFERROR(INDEX('Sprint 1'!$B$3:$I$38,$A25,D$6),NA()))</f>
        <v>#N/A</v>
      </c>
      <c r="E25" s="48" t="str">
        <f t="array" ref="E25">IF(B25="",NA(),IFERROR(INDEX('Sprint 1'!$B$3:$I$38,$A25,E$6),NA()))</f>
        <v>#N/A</v>
      </c>
      <c r="F25" s="48" t="str">
        <f t="array" ref="F25">IF(B25="",NA(),IFERROR(INDEX('Sprint 1'!$B$3:$I$38,$A25,F$6),NA()))</f>
        <v>#N/A</v>
      </c>
      <c r="G25" s="48" t="str">
        <f t="array" ref="G25">IF(B25="",NA(),IFERROR(INDEX('Sprint 1'!$B$3:$I$38,$A25,G$6),NA()))</f>
        <v>#N/A</v>
      </c>
    </row>
    <row r="26" ht="19.5" customHeight="1">
      <c r="A26" s="48">
        <f t="shared" si="6"/>
        <v>12</v>
      </c>
      <c r="B26" s="48" t="str">
        <f>IF('Sprint 1'!B25=0,"",'Sprint 1'!B25)</f>
        <v/>
      </c>
      <c r="C26" s="48" t="str">
        <f t="array" ref="C26">IF(B26="",NA(),IFERROR(INDEX('Sprint 1'!$B$3:$I$38,$A26,C$6),NA()))</f>
        <v>#N/A</v>
      </c>
      <c r="D26" s="48" t="str">
        <f t="array" ref="D26">IF(B26="",NA(),IFERROR(INDEX('Sprint 1'!$B$3:$I$38,$A26,D$6),NA()))</f>
        <v>#N/A</v>
      </c>
      <c r="E26" s="48" t="str">
        <f t="array" ref="E26">IF(B26="",NA(),IFERROR(INDEX('Sprint 1'!$B$3:$I$38,$A26,E$6),NA()))</f>
        <v>#N/A</v>
      </c>
      <c r="F26" s="48" t="str">
        <f t="array" ref="F26">IF(B26="",NA(),IFERROR(INDEX('Sprint 1'!$B$3:$I$38,$A26,F$6),NA()))</f>
        <v>#N/A</v>
      </c>
      <c r="G26" s="48" t="str">
        <f t="array" ref="G26">IF(B26="",NA(),IFERROR(INDEX('Sprint 1'!$B$3:$I$38,$A26,G$6),NA()))</f>
        <v>#N/A</v>
      </c>
    </row>
    <row r="27" ht="19.5" customHeight="1">
      <c r="A27" s="48">
        <f t="shared" si="6"/>
        <v>13</v>
      </c>
      <c r="B27" s="48" t="str">
        <f>IF('Sprint 1'!B27=0,"",'Sprint 1'!B27)</f>
        <v>As a registered user, I want to sign in, so that I can access my account</v>
      </c>
      <c r="C27" s="48" t="str">
        <f t="array" ref="C27">IF(B27="",NA(),IFERROR(INDEX('Sprint 1'!$B$3:$I$38,$A27,C$6),NA()))</f>
        <v>#N/A</v>
      </c>
      <c r="D27" s="48" t="str">
        <f t="array" ref="D27">IF(B27="",NA(),IFERROR(INDEX('Sprint 1'!$B$3:$I$38,$A27,D$6),NA()))</f>
        <v>#N/A</v>
      </c>
      <c r="E27" s="48" t="str">
        <f t="array" ref="E27">IF(B27="",NA(),IFERROR(INDEX('Sprint 1'!$B$3:$I$38,$A27,E$6),NA()))</f>
        <v>#N/A</v>
      </c>
      <c r="F27" s="48" t="str">
        <f t="array" ref="F27">IF(B27="",NA(),IFERROR(INDEX('Sprint 1'!$B$3:$I$38,$A27,F$6),NA()))</f>
        <v>#N/A</v>
      </c>
      <c r="G27" s="48" t="str">
        <f t="array" ref="G27">IF(B27="",NA(),IFERROR(INDEX('Sprint 1'!$B$3:$I$38,$A27,G$6),NA()))</f>
        <v>#N/A</v>
      </c>
    </row>
    <row r="28" ht="19.5" customHeight="1">
      <c r="A28" s="48">
        <f t="shared" si="6"/>
        <v>14</v>
      </c>
      <c r="B28" s="48" t="str">
        <f>IF('Sprint 1'!B28=0,"",'Sprint 1'!B28)</f>
        <v/>
      </c>
      <c r="C28" s="48" t="str">
        <f t="array" ref="C28">IF(B28="",NA(),IFERROR(INDEX('Sprint 1'!$B$3:$I$38,$A28,C$6),NA()))</f>
        <v>#N/A</v>
      </c>
      <c r="D28" s="48" t="str">
        <f t="array" ref="D28">IF(B28="",NA(),IFERROR(INDEX('Sprint 1'!$B$3:$I$38,$A28,D$6),NA()))</f>
        <v>#N/A</v>
      </c>
      <c r="E28" s="48" t="str">
        <f t="array" ref="E28">IF(B28="",NA(),IFERROR(INDEX('Sprint 1'!$B$3:$I$38,$A28,E$6),NA()))</f>
        <v>#N/A</v>
      </c>
      <c r="F28" s="48" t="str">
        <f t="array" ref="F28">IF(B28="",NA(),IFERROR(INDEX('Sprint 1'!$B$3:$I$38,$A28,F$6),NA()))</f>
        <v>#N/A</v>
      </c>
      <c r="G28" s="48" t="str">
        <f t="array" ref="G28">IF(B28="",NA(),IFERROR(INDEX('Sprint 1'!$B$3:$I$38,$A28,G$6),NA()))</f>
        <v>#N/A</v>
      </c>
    </row>
    <row r="29" ht="19.5" customHeight="1">
      <c r="A29" s="48">
        <f t="shared" si="6"/>
        <v>15</v>
      </c>
      <c r="B29" s="48" t="str">
        <f>IF('Sprint 1'!B29=0,"",'Sprint 1'!B29)</f>
        <v/>
      </c>
      <c r="C29" s="48" t="str">
        <f t="array" ref="C29">IF(B29="",NA(),IFERROR(INDEX('Sprint 1'!$B$3:$I$38,$A29,C$6),NA()))</f>
        <v>#N/A</v>
      </c>
      <c r="D29" s="48" t="str">
        <f t="array" ref="D29">IF(B29="",NA(),IFERROR(INDEX('Sprint 1'!$B$3:$I$38,$A29,D$6),NA()))</f>
        <v>#N/A</v>
      </c>
      <c r="E29" s="48" t="str">
        <f t="array" ref="E29">IF(B29="",NA(),IFERROR(INDEX('Sprint 1'!$B$3:$I$38,$A29,E$6),NA()))</f>
        <v>#N/A</v>
      </c>
      <c r="F29" s="48" t="str">
        <f t="array" ref="F29">IF(B29="",NA(),IFERROR(INDEX('Sprint 1'!$B$3:$I$38,$A29,F$6),NA()))</f>
        <v>#N/A</v>
      </c>
      <c r="G29" s="48" t="str">
        <f t="array" ref="G29">IF(B29="",NA(),IFERROR(INDEX('Sprint 1'!$B$3:$I$38,$A29,G$6),NA()))</f>
        <v>#N/A</v>
      </c>
    </row>
    <row r="30" ht="19.5" customHeight="1">
      <c r="A30" s="48">
        <f t="shared" si="6"/>
        <v>16</v>
      </c>
      <c r="B30" s="48" t="str">
        <f>IF(#REF!=0,"",#REF!)</f>
        <v>#REF!</v>
      </c>
      <c r="C30" s="48" t="str">
        <f t="array" ref="C30">IF(B30="",NA(),IFERROR(INDEX('Sprint 1'!$B$3:$I$38,$A30,C$6),NA()))</f>
        <v>#REF!</v>
      </c>
      <c r="D30" s="48" t="str">
        <f t="array" ref="D30">IF(B30="",NA(),IFERROR(INDEX('Sprint 1'!$B$3:$I$38,$A30,D$6),NA()))</f>
        <v>#REF!</v>
      </c>
      <c r="E30" s="48" t="str">
        <f t="array" ref="E30">IF(B30="",NA(),IFERROR(INDEX('Sprint 1'!$B$3:$I$38,$A30,E$6),NA()))</f>
        <v>#REF!</v>
      </c>
      <c r="F30" s="48" t="str">
        <f t="array" ref="F30">IF(B30="",NA(),IFERROR(INDEX('Sprint 1'!$B$3:$I$38,$A30,F$6),NA()))</f>
        <v>#REF!</v>
      </c>
      <c r="G30" s="48" t="str">
        <f t="array" ref="G30">IF(B30="",NA(),IFERROR(INDEX('Sprint 1'!$B$3:$I$38,$A30,G$6),NA()))</f>
        <v>#REF!</v>
      </c>
    </row>
    <row r="31" ht="19.5" customHeight="1">
      <c r="A31" s="48">
        <f t="shared" si="6"/>
        <v>17</v>
      </c>
      <c r="B31" s="48" t="str">
        <f>IF('Sprint 1'!B30=0,"",'Sprint 1'!B30)</f>
        <v/>
      </c>
      <c r="C31" s="48" t="str">
        <f t="array" ref="C31">IF(B31="",NA(),IFERROR(INDEX('Sprint 1'!$B$3:$I$38,$A31,C$6),NA()))</f>
        <v>#N/A</v>
      </c>
      <c r="D31" s="48" t="str">
        <f t="array" ref="D31">IF(B31="",NA(),IFERROR(INDEX('Sprint 1'!$B$3:$I$38,$A31,D$6),NA()))</f>
        <v>#N/A</v>
      </c>
      <c r="E31" s="48" t="str">
        <f t="array" ref="E31">IF(B31="",NA(),IFERROR(INDEX('Sprint 1'!$B$3:$I$38,$A31,E$6),NA()))</f>
        <v>#N/A</v>
      </c>
      <c r="F31" s="48" t="str">
        <f t="array" ref="F31">IF(B31="",NA(),IFERROR(INDEX('Sprint 1'!$B$3:$I$38,$A31,F$6),NA()))</f>
        <v>#N/A</v>
      </c>
      <c r="G31" s="48" t="str">
        <f t="array" ref="G31">IF(B31="",NA(),IFERROR(INDEX('Sprint 1'!$B$3:$I$38,$A31,G$6),NA()))</f>
        <v>#N/A</v>
      </c>
    </row>
    <row r="32" ht="19.5" customHeight="1">
      <c r="A32" s="48">
        <f t="shared" si="6"/>
        <v>18</v>
      </c>
      <c r="B32" s="48" t="str">
        <f>IF('Sprint 1'!B31=0,"",'Sprint 1'!B31)</f>
        <v/>
      </c>
      <c r="C32" s="48" t="str">
        <f t="array" ref="C32">IF(B32="",NA(),IFERROR(INDEX('Sprint 1'!$B$3:$I$38,$A32,C$6),NA()))</f>
        <v>#N/A</v>
      </c>
      <c r="D32" s="48" t="str">
        <f t="array" ref="D32">IF(B32="",NA(),IFERROR(INDEX('Sprint 1'!$B$3:$I$38,$A32,D$6),NA()))</f>
        <v>#N/A</v>
      </c>
      <c r="E32" s="48" t="str">
        <f t="array" ref="E32">IF(B32="",NA(),IFERROR(INDEX('Sprint 1'!$B$3:$I$38,$A32,E$6),NA()))</f>
        <v>#N/A</v>
      </c>
      <c r="F32" s="48" t="str">
        <f t="array" ref="F32">IF(B32="",NA(),IFERROR(INDEX('Sprint 1'!$B$3:$I$38,$A32,F$6),NA()))</f>
        <v>#N/A</v>
      </c>
      <c r="G32" s="48" t="str">
        <f t="array" ref="G32">IF(B32="",NA(),IFERROR(INDEX('Sprint 1'!$B$3:$I$38,$A32,G$6),NA()))</f>
        <v>#N/A</v>
      </c>
    </row>
    <row r="33" ht="19.5" customHeight="1">
      <c r="A33" s="48">
        <f t="shared" si="6"/>
        <v>19</v>
      </c>
      <c r="B33" s="48" t="str">
        <f>IF('Sprint 1'!B32=0,"",'Sprint 1'!B32)</f>
        <v/>
      </c>
      <c r="C33" s="48" t="str">
        <f t="array" ref="C33">IF(B33="",NA(),IFERROR(INDEX('Sprint 1'!$B$3:$I$38,$A33,C$6),NA()))</f>
        <v>#N/A</v>
      </c>
      <c r="D33" s="48" t="str">
        <f t="array" ref="D33">IF(B33="",NA(),IFERROR(INDEX('Sprint 1'!$B$3:$I$38,$A33,D$6),NA()))</f>
        <v>#N/A</v>
      </c>
      <c r="E33" s="48" t="str">
        <f t="array" ref="E33">IF(B33="",NA(),IFERROR(INDEX('Sprint 1'!$B$3:$I$38,$A33,E$6),NA()))</f>
        <v>#N/A</v>
      </c>
      <c r="F33" s="48" t="str">
        <f t="array" ref="F33">IF(B33="",NA(),IFERROR(INDEX('Sprint 1'!$B$3:$I$38,$A33,F$6),NA()))</f>
        <v>#N/A</v>
      </c>
      <c r="G33" s="48" t="str">
        <f t="array" ref="G33">IF(B33="",NA(),IFERROR(INDEX('Sprint 1'!$B$3:$I$38,$A33,G$6),NA()))</f>
        <v>#N/A</v>
      </c>
    </row>
    <row r="34" ht="19.5" customHeight="1">
      <c r="A34" s="48">
        <f t="shared" si="6"/>
        <v>20</v>
      </c>
      <c r="B34" s="48" t="str">
        <f>IF('Sprint 1'!B33=0,"",'Sprint 1'!B33)</f>
        <v/>
      </c>
      <c r="C34" s="48" t="str">
        <f t="array" ref="C34">IF(B34="",NA(),IFERROR(INDEX('Sprint 1'!$B$3:$I$38,$A34,C$6),NA()))</f>
        <v>#N/A</v>
      </c>
      <c r="D34" s="48" t="str">
        <f t="array" ref="D34">IF(B34="",NA(),IFERROR(INDEX('Sprint 1'!$B$3:$I$38,$A34,D$6),NA()))</f>
        <v>#N/A</v>
      </c>
      <c r="E34" s="48" t="str">
        <f t="array" ref="E34">IF(B34="",NA(),IFERROR(INDEX('Sprint 1'!$B$3:$I$38,$A34,E$6),NA()))</f>
        <v>#N/A</v>
      </c>
      <c r="F34" s="48" t="str">
        <f t="array" ref="F34">IF(B34="",NA(),IFERROR(INDEX('Sprint 1'!$B$3:$I$38,$A34,F$6),NA()))</f>
        <v>#N/A</v>
      </c>
      <c r="G34" s="48" t="str">
        <f t="array" ref="G34">IF(B34="",NA(),IFERROR(INDEX('Sprint 1'!$B$3:$I$38,$A34,G$6),NA()))</f>
        <v>#N/A</v>
      </c>
    </row>
    <row r="35" ht="19.5" customHeight="1">
      <c r="A35" s="48">
        <f t="shared" si="6"/>
        <v>21</v>
      </c>
      <c r="B35" s="48" t="str">
        <f>IF('Sprint 1'!B34=0,"",'Sprint 1'!B34)</f>
        <v/>
      </c>
      <c r="C35" s="48" t="str">
        <f t="array" ref="C35">IF(B35="",NA(),IFERROR(INDEX('Sprint 1'!$B$3:$I$38,$A35,C$6),NA()))</f>
        <v>#N/A</v>
      </c>
      <c r="D35" s="48" t="str">
        <f t="array" ref="D35">IF(B35="",NA(),IFERROR(INDEX('Sprint 1'!$B$3:$I$38,$A35,D$6),NA()))</f>
        <v>#N/A</v>
      </c>
      <c r="E35" s="48" t="str">
        <f t="array" ref="E35">IF(B35="",NA(),IFERROR(INDEX('Sprint 1'!$B$3:$I$38,$A35,E$6),NA()))</f>
        <v>#N/A</v>
      </c>
      <c r="F35" s="48" t="str">
        <f t="array" ref="F35">IF(B35="",NA(),IFERROR(INDEX('Sprint 1'!$B$3:$I$38,$A35,F$6),NA()))</f>
        <v>#N/A</v>
      </c>
      <c r="G35" s="48" t="str">
        <f t="array" ref="G35">IF(B35="",NA(),IFERROR(INDEX('Sprint 1'!$B$3:$I$38,$A35,G$6),NA()))</f>
        <v>#N/A</v>
      </c>
    </row>
    <row r="36" ht="19.5" customHeight="1">
      <c r="A36" s="48">
        <f t="shared" si="6"/>
        <v>22</v>
      </c>
      <c r="B36" s="48" t="str">
        <f>IF('Sprint 1'!B35=0,"",'Sprint 1'!B35)</f>
        <v/>
      </c>
      <c r="C36" s="48" t="str">
        <f t="array" ref="C36">IF(B36="",NA(),IFERROR(INDEX('Sprint 1'!$B$3:$I$38,$A36,C$6),NA()))</f>
        <v>#N/A</v>
      </c>
      <c r="D36" s="48" t="str">
        <f t="array" ref="D36">IF(B36="",NA(),IFERROR(INDEX('Sprint 1'!$B$3:$I$38,$A36,D$6),NA()))</f>
        <v>#N/A</v>
      </c>
      <c r="E36" s="48" t="str">
        <f t="array" ref="E36">IF(B36="",NA(),IFERROR(INDEX('Sprint 1'!$B$3:$I$38,$A36,E$6),NA()))</f>
        <v>#N/A</v>
      </c>
      <c r="F36" s="48" t="str">
        <f t="array" ref="F36">IF(B36="",NA(),IFERROR(INDEX('Sprint 1'!$B$3:$I$38,$A36,F$6),NA()))</f>
        <v>#N/A</v>
      </c>
      <c r="G36" s="48" t="str">
        <f t="array" ref="G36">IF(B36="",NA(),IFERROR(INDEX('Sprint 1'!$B$3:$I$38,$A36,G$6),NA()))</f>
        <v>#N/A</v>
      </c>
    </row>
    <row r="37" ht="19.5" customHeight="1">
      <c r="A37" s="48">
        <f t="shared" si="6"/>
        <v>23</v>
      </c>
      <c r="B37" s="48" t="str">
        <f>IF('Sprint 1'!B36=0,"",'Sprint 1'!B36)</f>
        <v/>
      </c>
      <c r="C37" s="48" t="str">
        <f t="array" ref="C37">IF(B37="",NA(),IFERROR(INDEX('Sprint 1'!$B$3:$I$38,$A37,C$6),NA()))</f>
        <v>#N/A</v>
      </c>
      <c r="D37" s="48" t="str">
        <f t="array" ref="D37">IF(B37="",NA(),IFERROR(INDEX('Sprint 1'!$B$3:$I$38,$A37,D$6),NA()))</f>
        <v>#N/A</v>
      </c>
      <c r="E37" s="48" t="str">
        <f t="array" ref="E37">IF(B37="",NA(),IFERROR(INDEX('Sprint 1'!$B$3:$I$38,$A37,E$6),NA()))</f>
        <v>#N/A</v>
      </c>
      <c r="F37" s="48" t="str">
        <f t="array" ref="F37">IF(B37="",NA(),IFERROR(INDEX('Sprint 1'!$B$3:$I$38,$A37,F$6),NA()))</f>
        <v>#N/A</v>
      </c>
      <c r="G37" s="48" t="str">
        <f t="array" ref="G37">IF(B37="",NA(),IFERROR(INDEX('Sprint 1'!$B$3:$I$38,$A37,G$6),NA()))</f>
        <v>#N/A</v>
      </c>
    </row>
    <row r="38" ht="19.5" customHeight="1">
      <c r="A38" s="48">
        <f t="shared" si="6"/>
        <v>24</v>
      </c>
      <c r="B38" s="48" t="str">
        <f>IF('Sprint 1'!B37=0,"",'Sprint 1'!B37)</f>
        <v/>
      </c>
      <c r="C38" s="48" t="str">
        <f t="array" ref="C38">IF(B38="",NA(),IFERROR(INDEX('Sprint 1'!$B$3:$I$38,$A38,C$6),NA()))</f>
        <v>#N/A</v>
      </c>
      <c r="D38" s="48" t="str">
        <f t="array" ref="D38">IF(B38="",NA(),IFERROR(INDEX('Sprint 1'!$B$3:$I$38,$A38,D$6),NA()))</f>
        <v>#N/A</v>
      </c>
      <c r="E38" s="48" t="str">
        <f t="array" ref="E38">IF(B38="",NA(),IFERROR(INDEX('Sprint 1'!$B$3:$I$38,$A38,E$6),NA()))</f>
        <v>#N/A</v>
      </c>
      <c r="F38" s="48" t="str">
        <f t="array" ref="F38">IF(B38="",NA(),IFERROR(INDEX('Sprint 1'!$B$3:$I$38,$A38,F$6),NA()))</f>
        <v>#N/A</v>
      </c>
      <c r="G38" s="48" t="str">
        <f t="array" ref="G38">IF(B38="",NA(),IFERROR(INDEX('Sprint 1'!$B$3:$I$38,$A38,G$6),NA()))</f>
        <v>#N/A</v>
      </c>
    </row>
    <row r="39" ht="19.5" customHeight="1">
      <c r="A39" s="48">
        <f t="shared" si="6"/>
        <v>25</v>
      </c>
      <c r="B39" s="48" t="str">
        <f>IF('Sprint 1'!B38=0,"",'Sprint 1'!B38)</f>
        <v/>
      </c>
      <c r="C39" s="48" t="str">
        <f t="array" ref="C39">IF(B39="",NA(),IFERROR(INDEX('Sprint 1'!$B$3:$I$38,$A39,C$6),NA()))</f>
        <v>#N/A</v>
      </c>
      <c r="D39" s="48" t="str">
        <f t="array" ref="D39">IF(B39="",NA(),IFERROR(INDEX('Sprint 1'!$B$3:$I$38,$A39,D$6),NA()))</f>
        <v>#N/A</v>
      </c>
      <c r="E39" s="48" t="str">
        <f t="array" ref="E39">IF(B39="",NA(),IFERROR(INDEX('Sprint 1'!$B$3:$I$38,$A39,E$6),NA()))</f>
        <v>#N/A</v>
      </c>
      <c r="F39" s="48" t="str">
        <f t="array" ref="F39">IF(B39="",NA(),IFERROR(INDEX('Sprint 1'!$B$3:$I$38,$A39,F$6),NA()))</f>
        <v>#N/A</v>
      </c>
      <c r="G39" s="48" t="str">
        <f t="array" ref="G39">IF(B39="",NA(),IFERROR(INDEX('Sprint 1'!$B$3:$I$38,$A39,G$6),NA()))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