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communications\2018-03 IN-CLASS Review\mysql\"/>
    </mc:Choice>
  </mc:AlternateContent>
  <xr:revisionPtr revIDLastSave="0" documentId="13_ncr:1_{053693FD-6BAF-4EC8-ACC1-F0006A6870F4}" xr6:coauthVersionLast="28" xr6:coauthVersionMax="28" xr10:uidLastSave="{00000000-0000-0000-0000-000000000000}"/>
  <bookViews>
    <workbookView xWindow="0" yWindow="0" windowWidth="28800" windowHeight="12795" xr2:uid="{78B51E3F-26D9-4CE4-9C13-57E315764D8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1" l="1"/>
  <c r="C120" i="1"/>
  <c r="C122" i="1" s="1"/>
  <c r="C116" i="1"/>
  <c r="E106" i="1"/>
  <c r="E107" i="1" s="1"/>
  <c r="F92" i="1"/>
  <c r="C88" i="1"/>
  <c r="E92" i="1"/>
  <c r="E93" i="1" s="1"/>
  <c r="E94" i="1" s="1"/>
  <c r="E91" i="1"/>
  <c r="F95" i="1" l="1"/>
  <c r="E95" i="1"/>
  <c r="E96" i="1" s="1"/>
  <c r="E97" i="1" s="1"/>
  <c r="E98" i="1" s="1"/>
  <c r="E99" i="1" s="1"/>
  <c r="E100" i="1" l="1"/>
  <c r="E101" i="1" s="1"/>
  <c r="F100" i="1"/>
</calcChain>
</file>

<file path=xl/sharedStrings.xml><?xml version="1.0" encoding="utf-8"?>
<sst xmlns="http://schemas.openxmlformats.org/spreadsheetml/2006/main" count="423" uniqueCount="122">
  <si>
    <t>ID</t>
  </si>
  <si>
    <t>Title</t>
  </si>
  <si>
    <t>Release Date</t>
  </si>
  <si>
    <t>Snow White and the Seven Dwarfs</t>
  </si>
  <si>
    <t>Pinocchio</t>
  </si>
  <si>
    <t>Fantasia</t>
  </si>
  <si>
    <t>Dumbo</t>
  </si>
  <si>
    <t>Bambi</t>
  </si>
  <si>
    <t>Saludos Amigos</t>
  </si>
  <si>
    <t>The Three Caballeros</t>
  </si>
  <si>
    <t>Make Mine Music</t>
  </si>
  <si>
    <t>Fun and Fancy Free</t>
  </si>
  <si>
    <t>Melody Time</t>
  </si>
  <si>
    <t>The Adventures of Ichabod and Mr. Toad</t>
  </si>
  <si>
    <t>Cinderella</t>
  </si>
  <si>
    <t>Alice in Wonderland</t>
  </si>
  <si>
    <t>Peter Pan</t>
  </si>
  <si>
    <t>Lady and the Tramp</t>
  </si>
  <si>
    <t>Sleeping Beauty</t>
  </si>
  <si>
    <t>One Hundred and One Dalmatians</t>
  </si>
  <si>
    <t>The Sword in the Stone</t>
  </si>
  <si>
    <t>The Jungle Book</t>
  </si>
  <si>
    <t>The Aristocats</t>
  </si>
  <si>
    <t>Robin Hood</t>
  </si>
  <si>
    <t>The Many Adventures of Winnie the Pooh</t>
  </si>
  <si>
    <t>The Rescuers</t>
  </si>
  <si>
    <t>The Fox and the Hound</t>
  </si>
  <si>
    <t>The Black Cauldron</t>
  </si>
  <si>
    <t>The Great Mouse Detective</t>
  </si>
  <si>
    <t>Oliver &amp; Company</t>
  </si>
  <si>
    <t>The Little Mermaid</t>
  </si>
  <si>
    <t>The Rescuers Down Under</t>
  </si>
  <si>
    <t>Beauty and the Beast</t>
  </si>
  <si>
    <t>Aladdin</t>
  </si>
  <si>
    <t>The Lion King</t>
  </si>
  <si>
    <t>Pocahontas</t>
  </si>
  <si>
    <t>The Hunchback of Notre Dame</t>
  </si>
  <si>
    <t>Hercules</t>
  </si>
  <si>
    <t>Mulan</t>
  </si>
  <si>
    <t>Tarzan</t>
  </si>
  <si>
    <t>Fantasia 2000</t>
  </si>
  <si>
    <t>Dinosaur</t>
  </si>
  <si>
    <t>The Emperor's New Groove</t>
  </si>
  <si>
    <t>Atlantis: The Lost Empire</t>
  </si>
  <si>
    <t>Lilo &amp; Stitch</t>
  </si>
  <si>
    <t>Treasure Planet</t>
  </si>
  <si>
    <t>Brother Bear</t>
  </si>
  <si>
    <t>Home on the Range</t>
  </si>
  <si>
    <t>Chicken Little</t>
  </si>
  <si>
    <t>Meet the Robinsons</t>
  </si>
  <si>
    <t>Bolt</t>
  </si>
  <si>
    <t>The Princess and the Frog</t>
  </si>
  <si>
    <t>Tangled</t>
  </si>
  <si>
    <t>Winnie the Pooh</t>
  </si>
  <si>
    <t>Wreck-It Ralph</t>
  </si>
  <si>
    <t>Frozen</t>
  </si>
  <si>
    <t>Big Hero 6</t>
  </si>
  <si>
    <t>Zootopia</t>
  </si>
  <si>
    <t>Moana</t>
  </si>
  <si>
    <t>DVD</t>
  </si>
  <si>
    <t>Blu-Ray</t>
  </si>
  <si>
    <t>Blu-Ray 3D</t>
  </si>
  <si>
    <t>Digital</t>
  </si>
  <si>
    <t>yes</t>
  </si>
  <si>
    <t>Walt Disney Animation Studios</t>
  </si>
  <si>
    <t>Srudio</t>
  </si>
  <si>
    <t>Coco</t>
  </si>
  <si>
    <t>Cars 3</t>
  </si>
  <si>
    <t>Finding Dory</t>
  </si>
  <si>
    <t>The Good Dinosaur</t>
  </si>
  <si>
    <t>Inside-Out</t>
  </si>
  <si>
    <t>Monsters University</t>
  </si>
  <si>
    <t>Brave</t>
  </si>
  <si>
    <t>Cars 2</t>
  </si>
  <si>
    <t>Toy Story 3</t>
  </si>
  <si>
    <t>Up</t>
  </si>
  <si>
    <t>Toy Story</t>
  </si>
  <si>
    <t>A Bug's Life</t>
  </si>
  <si>
    <t>Toy Story 2</t>
  </si>
  <si>
    <t>Monsters, Inc.</t>
  </si>
  <si>
    <t>Finding Nemo</t>
  </si>
  <si>
    <t>The Incredibles</t>
  </si>
  <si>
    <t>Cars</t>
  </si>
  <si>
    <t>Ratatouille</t>
  </si>
  <si>
    <t>WALL-E</t>
  </si>
  <si>
    <t>Disney • Pixar</t>
  </si>
  <si>
    <t>Poster</t>
  </si>
  <si>
    <t>Gigantic</t>
  </si>
  <si>
    <t>The Incredibles II</t>
  </si>
  <si>
    <t>seconds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</si>
  <si>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</si>
  <si>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</si>
  <si>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</si>
  <si>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</si>
  <si>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</si>
  <si>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</si>
  <si>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</si>
  <si>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</si>
  <si>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</si>
  <si>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</si>
  <si>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</si>
  <si>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</si>
  <si>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</si>
  <si>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Incredibles 2</t>
  </si>
  <si>
    <t>Remaining days</t>
  </si>
  <si>
    <t>Remaining seconds</t>
  </si>
  <si>
    <t>seconds since jan 1 1970</t>
  </si>
  <si>
    <t>today</t>
  </si>
  <si>
    <t>años</t>
  </si>
  <si>
    <t>dias</t>
  </si>
  <si>
    <t>dias que faltan</t>
  </si>
  <si>
    <t>secundos que faltan</t>
  </si>
  <si>
    <t>gigantic</t>
  </si>
  <si>
    <t>incredibles 2</t>
  </si>
  <si>
    <t>time</t>
  </si>
  <si>
    <t>lanzamiento</t>
  </si>
  <si>
    <t>MENOS</t>
  </si>
  <si>
    <t>SEGUNDOS QUE FALTAN</t>
  </si>
  <si>
    <t>ENTRE</t>
  </si>
  <si>
    <t>secs/yr</t>
  </si>
  <si>
    <t>GIGANTIC</t>
  </si>
  <si>
    <t>INCREDIBLES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</si>
</sst>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3822-E43B-4B96-94A4-61B1A0D511B1}">
  <dimension ref="A1:I122"/>
  <sheetViews>
    <sheetView tabSelected="1" topLeftCell="A52" workbookViewId="0">
      <selection activeCell="C52" sqref="C52:H52"/>
    </sheetView>
  </sheetViews>
  <sheetFormatPr defaultRowHeight="15" x14ac:dyDescent="0.25"/>
  <cols>
    <col min="1" max="1" width="12.28515625" customWidth="1"/>
    <col min="2" max="2" width="7.5703125" customWidth="1"/>
    <col min="3" max="3" width="33.140625" customWidth="1"/>
    <col min="4" max="9" width="7.5703125" customWidth="1"/>
  </cols>
  <sheetData>
    <row r="1" spans="1:9" x14ac:dyDescent="0.25">
      <c r="A1" t="s">
        <v>0</v>
      </c>
      <c r="B1" t="s">
        <v>65</v>
      </c>
      <c r="C1" t="s">
        <v>1</v>
      </c>
      <c r="D1" t="s">
        <v>2</v>
      </c>
      <c r="E1" t="s">
        <v>59</v>
      </c>
      <c r="F1" t="s">
        <v>60</v>
      </c>
      <c r="G1" t="s">
        <v>61</v>
      </c>
      <c r="H1" t="s">
        <v>62</v>
      </c>
      <c r="I1" t="s">
        <v>86</v>
      </c>
    </row>
    <row r="2" spans="1:9" x14ac:dyDescent="0.25">
      <c r="B2" s="2" t="s">
        <v>64</v>
      </c>
      <c r="C2" s="2" t="s">
        <v>3</v>
      </c>
      <c r="D2" s="2">
        <v>1937</v>
      </c>
      <c r="E2" s="2" t="s">
        <v>63</v>
      </c>
      <c r="F2" s="2" t="s">
        <v>63</v>
      </c>
      <c r="G2" s="2"/>
      <c r="H2" s="2" t="s">
        <v>63</v>
      </c>
    </row>
    <row r="3" spans="1:9" x14ac:dyDescent="0.25">
      <c r="B3" s="2" t="s">
        <v>64</v>
      </c>
      <c r="C3" s="2" t="s">
        <v>4</v>
      </c>
      <c r="D3" s="2">
        <v>1940</v>
      </c>
      <c r="E3" s="2" t="s">
        <v>63</v>
      </c>
      <c r="F3" s="2" t="s">
        <v>63</v>
      </c>
      <c r="G3" s="2"/>
      <c r="H3" s="2" t="s">
        <v>63</v>
      </c>
    </row>
    <row r="4" spans="1:9" x14ac:dyDescent="0.25">
      <c r="B4" s="2" t="s">
        <v>64</v>
      </c>
      <c r="C4" s="2" t="s">
        <v>5</v>
      </c>
      <c r="D4" s="2">
        <v>1940</v>
      </c>
      <c r="E4" s="2" t="s">
        <v>63</v>
      </c>
      <c r="F4" s="2" t="s">
        <v>63</v>
      </c>
      <c r="G4" s="2"/>
      <c r="H4" s="2" t="s">
        <v>63</v>
      </c>
    </row>
    <row r="5" spans="1:9" x14ac:dyDescent="0.25">
      <c r="B5" s="2" t="s">
        <v>64</v>
      </c>
      <c r="C5" s="2" t="s">
        <v>6</v>
      </c>
      <c r="D5" s="2">
        <v>1941</v>
      </c>
      <c r="E5" s="2" t="s">
        <v>63</v>
      </c>
      <c r="F5" s="2" t="s">
        <v>63</v>
      </c>
      <c r="G5" s="2"/>
      <c r="H5" s="2" t="s">
        <v>63</v>
      </c>
    </row>
    <row r="6" spans="1:9" x14ac:dyDescent="0.25">
      <c r="B6" s="2" t="s">
        <v>64</v>
      </c>
      <c r="C6" s="2" t="s">
        <v>7</v>
      </c>
      <c r="D6" s="2">
        <v>1942</v>
      </c>
      <c r="E6" s="2" t="s">
        <v>63</v>
      </c>
      <c r="F6" s="2" t="s">
        <v>63</v>
      </c>
      <c r="G6" s="2"/>
      <c r="H6" s="2" t="s">
        <v>63</v>
      </c>
    </row>
    <row r="7" spans="1:9" x14ac:dyDescent="0.25">
      <c r="B7" s="2" t="s">
        <v>64</v>
      </c>
      <c r="C7" s="2" t="s">
        <v>8</v>
      </c>
      <c r="D7" s="2">
        <v>1943</v>
      </c>
      <c r="E7" s="2" t="s">
        <v>63</v>
      </c>
      <c r="F7" s="2"/>
      <c r="G7" s="2"/>
      <c r="H7" s="2" t="s">
        <v>63</v>
      </c>
    </row>
    <row r="8" spans="1:9" x14ac:dyDescent="0.25">
      <c r="B8" s="2" t="s">
        <v>64</v>
      </c>
      <c r="C8" s="2" t="s">
        <v>9</v>
      </c>
      <c r="D8" s="2">
        <v>1945</v>
      </c>
      <c r="E8" s="2" t="s">
        <v>63</v>
      </c>
      <c r="F8" s="2"/>
      <c r="G8" s="2"/>
      <c r="H8" s="2" t="s">
        <v>63</v>
      </c>
    </row>
    <row r="9" spans="1:9" x14ac:dyDescent="0.25">
      <c r="B9" s="2" t="s">
        <v>64</v>
      </c>
      <c r="C9" s="2" t="s">
        <v>10</v>
      </c>
      <c r="D9" s="2">
        <v>1946</v>
      </c>
      <c r="E9" s="2" t="s">
        <v>63</v>
      </c>
      <c r="F9" s="2"/>
      <c r="G9" s="2"/>
      <c r="H9" s="2" t="s">
        <v>63</v>
      </c>
    </row>
    <row r="10" spans="1:9" x14ac:dyDescent="0.25">
      <c r="B10" s="2" t="s">
        <v>64</v>
      </c>
      <c r="C10" s="2" t="s">
        <v>11</v>
      </c>
      <c r="D10" s="2">
        <v>1947</v>
      </c>
      <c r="E10" s="2" t="s">
        <v>63</v>
      </c>
      <c r="F10" s="2" t="s">
        <v>63</v>
      </c>
      <c r="G10" s="2"/>
      <c r="H10" s="2" t="s">
        <v>63</v>
      </c>
    </row>
    <row r="11" spans="1:9" x14ac:dyDescent="0.25">
      <c r="B11" s="2" t="s">
        <v>64</v>
      </c>
      <c r="C11" s="2" t="s">
        <v>12</v>
      </c>
      <c r="D11" s="2">
        <v>1948</v>
      </c>
      <c r="E11" s="2" t="s">
        <v>63</v>
      </c>
      <c r="F11" s="2"/>
      <c r="G11" s="2"/>
      <c r="H11" s="2" t="s">
        <v>63</v>
      </c>
    </row>
    <row r="12" spans="1:9" x14ac:dyDescent="0.25">
      <c r="B12" s="2" t="s">
        <v>64</v>
      </c>
      <c r="C12" s="2" t="s">
        <v>13</v>
      </c>
      <c r="D12" s="2">
        <v>1949</v>
      </c>
      <c r="E12" s="2" t="s">
        <v>63</v>
      </c>
      <c r="F12" s="2" t="s">
        <v>63</v>
      </c>
      <c r="G12" s="2"/>
      <c r="H12" s="2" t="s">
        <v>63</v>
      </c>
    </row>
    <row r="13" spans="1:9" x14ac:dyDescent="0.25">
      <c r="B13" s="2" t="s">
        <v>64</v>
      </c>
      <c r="C13" s="2" t="s">
        <v>14</v>
      </c>
      <c r="D13" s="2">
        <v>1950</v>
      </c>
      <c r="E13" s="2" t="s">
        <v>63</v>
      </c>
      <c r="F13" s="2" t="s">
        <v>63</v>
      </c>
      <c r="G13" s="2"/>
      <c r="H13" s="2" t="s">
        <v>63</v>
      </c>
    </row>
    <row r="14" spans="1:9" x14ac:dyDescent="0.25">
      <c r="B14" s="2" t="s">
        <v>64</v>
      </c>
      <c r="C14" s="2" t="s">
        <v>15</v>
      </c>
      <c r="D14" s="2">
        <v>1951</v>
      </c>
      <c r="E14" s="2" t="s">
        <v>63</v>
      </c>
      <c r="F14" s="2" t="s">
        <v>63</v>
      </c>
      <c r="G14" s="2"/>
      <c r="H14" s="2" t="s">
        <v>63</v>
      </c>
    </row>
    <row r="15" spans="1:9" x14ac:dyDescent="0.25">
      <c r="B15" s="2" t="s">
        <v>64</v>
      </c>
      <c r="C15" s="2" t="s">
        <v>16</v>
      </c>
      <c r="D15" s="2">
        <v>1953</v>
      </c>
      <c r="E15" s="2" t="s">
        <v>63</v>
      </c>
      <c r="F15" s="2" t="s">
        <v>63</v>
      </c>
      <c r="G15" s="2"/>
      <c r="H15" s="2" t="s">
        <v>63</v>
      </c>
    </row>
    <row r="16" spans="1:9" x14ac:dyDescent="0.25">
      <c r="B16" s="2" t="s">
        <v>64</v>
      </c>
      <c r="C16" s="2" t="s">
        <v>17</v>
      </c>
      <c r="D16" s="2">
        <v>1955</v>
      </c>
      <c r="E16" s="2" t="s">
        <v>63</v>
      </c>
      <c r="F16" s="2" t="s">
        <v>63</v>
      </c>
      <c r="G16" s="2"/>
      <c r="H16" s="2" t="s">
        <v>63</v>
      </c>
    </row>
    <row r="17" spans="2:8" x14ac:dyDescent="0.25">
      <c r="B17" t="s">
        <v>64</v>
      </c>
      <c r="C17" t="s">
        <v>18</v>
      </c>
      <c r="D17">
        <v>1959</v>
      </c>
      <c r="E17" t="s">
        <v>63</v>
      </c>
      <c r="F17" t="s">
        <v>63</v>
      </c>
      <c r="H17" t="s">
        <v>63</v>
      </c>
    </row>
    <row r="18" spans="2:8" x14ac:dyDescent="0.25">
      <c r="B18" t="s">
        <v>64</v>
      </c>
      <c r="C18" t="s">
        <v>19</v>
      </c>
      <c r="D18">
        <v>1961</v>
      </c>
      <c r="E18" t="s">
        <v>63</v>
      </c>
      <c r="F18" t="s">
        <v>63</v>
      </c>
      <c r="H18" t="s">
        <v>63</v>
      </c>
    </row>
    <row r="19" spans="2:8" x14ac:dyDescent="0.25">
      <c r="B19" t="s">
        <v>64</v>
      </c>
      <c r="C19" t="s">
        <v>20</v>
      </c>
      <c r="D19">
        <v>1963</v>
      </c>
      <c r="E19" t="s">
        <v>63</v>
      </c>
      <c r="F19" t="s">
        <v>63</v>
      </c>
      <c r="H19" t="s">
        <v>63</v>
      </c>
    </row>
    <row r="20" spans="2:8" x14ac:dyDescent="0.25">
      <c r="B20" t="s">
        <v>64</v>
      </c>
      <c r="C20" t="s">
        <v>21</v>
      </c>
      <c r="D20">
        <v>1967</v>
      </c>
      <c r="E20" t="s">
        <v>63</v>
      </c>
      <c r="F20" t="s">
        <v>63</v>
      </c>
      <c r="H20" t="s">
        <v>63</v>
      </c>
    </row>
    <row r="21" spans="2:8" x14ac:dyDescent="0.25">
      <c r="B21" t="s">
        <v>64</v>
      </c>
      <c r="C21" t="s">
        <v>22</v>
      </c>
      <c r="D21">
        <v>1970</v>
      </c>
      <c r="E21" t="s">
        <v>63</v>
      </c>
      <c r="F21" t="s">
        <v>63</v>
      </c>
      <c r="H21" t="s">
        <v>63</v>
      </c>
    </row>
    <row r="22" spans="2:8" x14ac:dyDescent="0.25">
      <c r="B22" t="s">
        <v>64</v>
      </c>
      <c r="C22" t="s">
        <v>23</v>
      </c>
      <c r="D22">
        <v>1973</v>
      </c>
      <c r="E22" t="s">
        <v>63</v>
      </c>
      <c r="F22" t="s">
        <v>63</v>
      </c>
      <c r="H22" t="s">
        <v>63</v>
      </c>
    </row>
    <row r="23" spans="2:8" x14ac:dyDescent="0.25">
      <c r="B23" t="s">
        <v>64</v>
      </c>
      <c r="C23" t="s">
        <v>24</v>
      </c>
      <c r="D23">
        <v>1977</v>
      </c>
      <c r="E23" t="s">
        <v>63</v>
      </c>
      <c r="F23" t="s">
        <v>63</v>
      </c>
      <c r="H23" t="s">
        <v>63</v>
      </c>
    </row>
    <row r="24" spans="2:8" x14ac:dyDescent="0.25">
      <c r="B24" t="s">
        <v>64</v>
      </c>
      <c r="C24" t="s">
        <v>25</v>
      </c>
      <c r="D24">
        <v>1977</v>
      </c>
      <c r="E24" t="s">
        <v>63</v>
      </c>
      <c r="F24" t="s">
        <v>63</v>
      </c>
      <c r="H24" t="s">
        <v>63</v>
      </c>
    </row>
    <row r="25" spans="2:8" x14ac:dyDescent="0.25">
      <c r="B25" t="s">
        <v>64</v>
      </c>
      <c r="C25" t="s">
        <v>26</v>
      </c>
      <c r="D25">
        <v>1981</v>
      </c>
      <c r="E25" t="s">
        <v>63</v>
      </c>
      <c r="F25" t="s">
        <v>63</v>
      </c>
      <c r="H25" t="s">
        <v>63</v>
      </c>
    </row>
    <row r="26" spans="2:8" x14ac:dyDescent="0.25">
      <c r="B26" t="s">
        <v>64</v>
      </c>
      <c r="C26" t="s">
        <v>27</v>
      </c>
      <c r="D26">
        <v>1985</v>
      </c>
      <c r="E26" t="s">
        <v>63</v>
      </c>
      <c r="F26" t="s">
        <v>63</v>
      </c>
      <c r="H26" t="s">
        <v>63</v>
      </c>
    </row>
    <row r="27" spans="2:8" x14ac:dyDescent="0.25">
      <c r="B27" t="s">
        <v>64</v>
      </c>
      <c r="C27" t="s">
        <v>28</v>
      </c>
      <c r="D27">
        <v>1986</v>
      </c>
      <c r="E27" t="s">
        <v>63</v>
      </c>
      <c r="F27" t="s">
        <v>63</v>
      </c>
      <c r="H27" t="s">
        <v>63</v>
      </c>
    </row>
    <row r="28" spans="2:8" x14ac:dyDescent="0.25">
      <c r="B28" t="s">
        <v>64</v>
      </c>
      <c r="C28" t="s">
        <v>29</v>
      </c>
      <c r="D28">
        <v>1988</v>
      </c>
      <c r="E28" t="s">
        <v>63</v>
      </c>
      <c r="F28" t="s">
        <v>63</v>
      </c>
      <c r="H28" t="s">
        <v>63</v>
      </c>
    </row>
    <row r="29" spans="2:8" x14ac:dyDescent="0.25">
      <c r="B29" t="s">
        <v>64</v>
      </c>
      <c r="C29" t="s">
        <v>30</v>
      </c>
      <c r="D29">
        <v>1989</v>
      </c>
      <c r="E29" t="s">
        <v>63</v>
      </c>
      <c r="F29" t="s">
        <v>63</v>
      </c>
      <c r="H29" t="s">
        <v>63</v>
      </c>
    </row>
    <row r="30" spans="2:8" x14ac:dyDescent="0.25">
      <c r="B30" t="s">
        <v>64</v>
      </c>
      <c r="C30" t="s">
        <v>31</v>
      </c>
      <c r="D30">
        <v>1990</v>
      </c>
      <c r="E30" t="s">
        <v>63</v>
      </c>
      <c r="F30" t="s">
        <v>63</v>
      </c>
      <c r="H30" t="s">
        <v>63</v>
      </c>
    </row>
    <row r="31" spans="2:8" x14ac:dyDescent="0.25">
      <c r="B31" t="s">
        <v>64</v>
      </c>
      <c r="C31" t="s">
        <v>32</v>
      </c>
      <c r="D31">
        <v>1991</v>
      </c>
      <c r="E31" t="s">
        <v>63</v>
      </c>
      <c r="F31" t="s">
        <v>63</v>
      </c>
      <c r="G31" t="s">
        <v>63</v>
      </c>
      <c r="H31" t="s">
        <v>63</v>
      </c>
    </row>
    <row r="32" spans="2:8" x14ac:dyDescent="0.25">
      <c r="B32" t="s">
        <v>64</v>
      </c>
      <c r="C32" t="s">
        <v>33</v>
      </c>
      <c r="D32">
        <v>1992</v>
      </c>
      <c r="E32" t="s">
        <v>63</v>
      </c>
      <c r="F32" t="s">
        <v>63</v>
      </c>
      <c r="H32" t="s">
        <v>63</v>
      </c>
    </row>
    <row r="33" spans="2:8" x14ac:dyDescent="0.25">
      <c r="B33" t="s">
        <v>64</v>
      </c>
      <c r="C33" t="s">
        <v>34</v>
      </c>
      <c r="D33">
        <v>1994</v>
      </c>
      <c r="E33" t="s">
        <v>63</v>
      </c>
      <c r="F33" t="s">
        <v>63</v>
      </c>
      <c r="G33" t="s">
        <v>63</v>
      </c>
      <c r="H33" t="s">
        <v>63</v>
      </c>
    </row>
    <row r="34" spans="2:8" x14ac:dyDescent="0.25">
      <c r="B34" t="s">
        <v>64</v>
      </c>
      <c r="C34" t="s">
        <v>35</v>
      </c>
      <c r="D34">
        <v>1995</v>
      </c>
      <c r="E34" t="s">
        <v>63</v>
      </c>
      <c r="F34" t="s">
        <v>63</v>
      </c>
      <c r="H34" t="s">
        <v>63</v>
      </c>
    </row>
    <row r="35" spans="2:8" x14ac:dyDescent="0.25">
      <c r="B35" t="s">
        <v>64</v>
      </c>
      <c r="C35" t="s">
        <v>36</v>
      </c>
      <c r="D35">
        <v>1996</v>
      </c>
      <c r="E35" t="s">
        <v>63</v>
      </c>
      <c r="F35" t="s">
        <v>63</v>
      </c>
      <c r="H35" t="s">
        <v>63</v>
      </c>
    </row>
    <row r="36" spans="2:8" x14ac:dyDescent="0.25">
      <c r="B36" t="s">
        <v>64</v>
      </c>
      <c r="C36" t="s">
        <v>37</v>
      </c>
      <c r="D36">
        <v>1997</v>
      </c>
      <c r="E36" t="s">
        <v>63</v>
      </c>
      <c r="F36" t="s">
        <v>63</v>
      </c>
      <c r="H36" t="s">
        <v>63</v>
      </c>
    </row>
    <row r="37" spans="2:8" x14ac:dyDescent="0.25">
      <c r="B37" t="s">
        <v>64</v>
      </c>
      <c r="C37" t="s">
        <v>38</v>
      </c>
      <c r="D37">
        <v>1998</v>
      </c>
      <c r="E37" t="s">
        <v>63</v>
      </c>
      <c r="F37" t="s">
        <v>63</v>
      </c>
      <c r="H37" t="s">
        <v>63</v>
      </c>
    </row>
    <row r="38" spans="2:8" x14ac:dyDescent="0.25">
      <c r="B38" t="s">
        <v>64</v>
      </c>
      <c r="C38" t="s">
        <v>39</v>
      </c>
      <c r="D38">
        <v>1999</v>
      </c>
      <c r="E38" t="s">
        <v>63</v>
      </c>
      <c r="F38" t="s">
        <v>63</v>
      </c>
      <c r="H38" t="s">
        <v>63</v>
      </c>
    </row>
    <row r="39" spans="2:8" x14ac:dyDescent="0.25">
      <c r="B39" t="s">
        <v>64</v>
      </c>
      <c r="C39" t="s">
        <v>40</v>
      </c>
      <c r="D39">
        <v>2000</v>
      </c>
      <c r="E39" t="s">
        <v>63</v>
      </c>
      <c r="F39" t="s">
        <v>63</v>
      </c>
      <c r="H39" t="s">
        <v>63</v>
      </c>
    </row>
    <row r="40" spans="2:8" x14ac:dyDescent="0.25">
      <c r="B40" t="s">
        <v>64</v>
      </c>
      <c r="C40" t="s">
        <v>41</v>
      </c>
      <c r="D40">
        <v>2000</v>
      </c>
      <c r="E40" t="s">
        <v>63</v>
      </c>
      <c r="F40" t="s">
        <v>63</v>
      </c>
      <c r="H40" t="s">
        <v>63</v>
      </c>
    </row>
    <row r="41" spans="2:8" x14ac:dyDescent="0.25">
      <c r="B41" t="s">
        <v>64</v>
      </c>
      <c r="C41" t="s">
        <v>42</v>
      </c>
      <c r="D41">
        <v>2000</v>
      </c>
      <c r="E41" t="s">
        <v>63</v>
      </c>
      <c r="F41" t="s">
        <v>63</v>
      </c>
      <c r="H41" t="s">
        <v>63</v>
      </c>
    </row>
    <row r="42" spans="2:8" x14ac:dyDescent="0.25">
      <c r="B42" t="s">
        <v>64</v>
      </c>
      <c r="C42" t="s">
        <v>43</v>
      </c>
      <c r="D42">
        <v>2001</v>
      </c>
      <c r="E42" t="s">
        <v>63</v>
      </c>
      <c r="F42" t="s">
        <v>63</v>
      </c>
      <c r="H42" t="s">
        <v>63</v>
      </c>
    </row>
    <row r="43" spans="2:8" x14ac:dyDescent="0.25">
      <c r="B43" t="s">
        <v>64</v>
      </c>
      <c r="C43" t="s">
        <v>44</v>
      </c>
      <c r="D43">
        <v>2002</v>
      </c>
      <c r="E43" t="s">
        <v>63</v>
      </c>
      <c r="F43" t="s">
        <v>63</v>
      </c>
      <c r="H43" t="s">
        <v>63</v>
      </c>
    </row>
    <row r="44" spans="2:8" x14ac:dyDescent="0.25">
      <c r="B44" t="s">
        <v>64</v>
      </c>
      <c r="C44" t="s">
        <v>45</v>
      </c>
      <c r="D44">
        <v>2002</v>
      </c>
      <c r="E44" t="s">
        <v>63</v>
      </c>
      <c r="F44" t="s">
        <v>63</v>
      </c>
      <c r="H44" t="s">
        <v>63</v>
      </c>
    </row>
    <row r="45" spans="2:8" x14ac:dyDescent="0.25">
      <c r="B45" t="s">
        <v>64</v>
      </c>
      <c r="C45" t="s">
        <v>46</v>
      </c>
      <c r="D45">
        <v>2003</v>
      </c>
      <c r="E45" t="s">
        <v>63</v>
      </c>
      <c r="F45" t="s">
        <v>63</v>
      </c>
      <c r="H45" t="s">
        <v>63</v>
      </c>
    </row>
    <row r="46" spans="2:8" x14ac:dyDescent="0.25">
      <c r="B46" t="s">
        <v>64</v>
      </c>
      <c r="C46" t="s">
        <v>47</v>
      </c>
      <c r="D46">
        <v>2004</v>
      </c>
      <c r="E46" t="s">
        <v>63</v>
      </c>
      <c r="F46" t="s">
        <v>63</v>
      </c>
      <c r="H46" t="s">
        <v>63</v>
      </c>
    </row>
    <row r="47" spans="2:8" x14ac:dyDescent="0.25">
      <c r="B47" t="s">
        <v>64</v>
      </c>
      <c r="C47" t="s">
        <v>48</v>
      </c>
      <c r="D47">
        <v>2005</v>
      </c>
      <c r="E47" t="s">
        <v>63</v>
      </c>
      <c r="F47" t="s">
        <v>63</v>
      </c>
      <c r="H47" t="s">
        <v>63</v>
      </c>
    </row>
    <row r="48" spans="2:8" x14ac:dyDescent="0.25">
      <c r="B48" t="s">
        <v>64</v>
      </c>
      <c r="C48" t="s">
        <v>49</v>
      </c>
      <c r="D48">
        <v>2007</v>
      </c>
      <c r="E48" t="s">
        <v>63</v>
      </c>
      <c r="F48" t="s">
        <v>63</v>
      </c>
      <c r="H48" t="s">
        <v>63</v>
      </c>
    </row>
    <row r="49" spans="1:8" x14ac:dyDescent="0.25">
      <c r="B49" t="s">
        <v>64</v>
      </c>
      <c r="C49" t="s">
        <v>50</v>
      </c>
      <c r="D49">
        <v>2008</v>
      </c>
      <c r="E49" t="s">
        <v>63</v>
      </c>
      <c r="F49" t="s">
        <v>63</v>
      </c>
      <c r="G49" t="s">
        <v>63</v>
      </c>
      <c r="H49" t="s">
        <v>63</v>
      </c>
    </row>
    <row r="50" spans="1:8" x14ac:dyDescent="0.25">
      <c r="B50" t="s">
        <v>64</v>
      </c>
      <c r="C50" t="s">
        <v>51</v>
      </c>
      <c r="D50">
        <v>2009</v>
      </c>
      <c r="E50" t="s">
        <v>63</v>
      </c>
      <c r="F50" t="s">
        <v>63</v>
      </c>
      <c r="H50" t="s">
        <v>63</v>
      </c>
    </row>
    <row r="51" spans="1:8" x14ac:dyDescent="0.25">
      <c r="B51" t="s">
        <v>64</v>
      </c>
      <c r="C51" t="s">
        <v>52</v>
      </c>
      <c r="D51">
        <v>2010</v>
      </c>
      <c r="E51" t="s">
        <v>63</v>
      </c>
      <c r="F51" t="s">
        <v>63</v>
      </c>
      <c r="G51" t="s">
        <v>63</v>
      </c>
      <c r="H51" t="s">
        <v>63</v>
      </c>
    </row>
    <row r="52" spans="1:8" x14ac:dyDescent="0.25">
      <c r="B52" t="s">
        <v>64</v>
      </c>
      <c r="C52" t="s">
        <v>53</v>
      </c>
      <c r="D52">
        <v>2011</v>
      </c>
      <c r="E52" t="s">
        <v>63</v>
      </c>
      <c r="F52" t="s">
        <v>63</v>
      </c>
      <c r="H52" t="s">
        <v>63</v>
      </c>
    </row>
    <row r="53" spans="1:8" x14ac:dyDescent="0.25">
      <c r="B53" t="s">
        <v>64</v>
      </c>
      <c r="C53" t="s">
        <v>54</v>
      </c>
      <c r="D53">
        <v>2012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B54" t="s">
        <v>64</v>
      </c>
      <c r="C54" t="s">
        <v>55</v>
      </c>
      <c r="D54">
        <v>2013</v>
      </c>
      <c r="E54" t="s">
        <v>63</v>
      </c>
      <c r="F54" t="s">
        <v>63</v>
      </c>
      <c r="G54" t="s">
        <v>63</v>
      </c>
      <c r="H54" t="s">
        <v>63</v>
      </c>
    </row>
    <row r="55" spans="1:8" x14ac:dyDescent="0.25">
      <c r="B55" t="s">
        <v>64</v>
      </c>
      <c r="C55" t="s">
        <v>56</v>
      </c>
      <c r="D55">
        <v>2014</v>
      </c>
      <c r="E55" t="s">
        <v>63</v>
      </c>
      <c r="F55" t="s">
        <v>63</v>
      </c>
      <c r="H55" t="s">
        <v>63</v>
      </c>
    </row>
    <row r="56" spans="1:8" x14ac:dyDescent="0.25">
      <c r="B56" t="s">
        <v>64</v>
      </c>
      <c r="C56" t="s">
        <v>57</v>
      </c>
      <c r="D56">
        <v>2016</v>
      </c>
      <c r="F56" t="s">
        <v>63</v>
      </c>
      <c r="G56" t="s">
        <v>63</v>
      </c>
      <c r="H56" t="s">
        <v>63</v>
      </c>
    </row>
    <row r="57" spans="1:8" x14ac:dyDescent="0.25">
      <c r="B57" t="s">
        <v>64</v>
      </c>
      <c r="C57" t="s">
        <v>58</v>
      </c>
      <c r="D57">
        <v>2016</v>
      </c>
      <c r="E57" t="s">
        <v>63</v>
      </c>
      <c r="F57" t="s">
        <v>63</v>
      </c>
      <c r="G57" t="s">
        <v>63</v>
      </c>
      <c r="H57" t="s">
        <v>63</v>
      </c>
    </row>
    <row r="58" spans="1:8" x14ac:dyDescent="0.25">
      <c r="A58" s="3">
        <v>43425</v>
      </c>
      <c r="B58" t="s">
        <v>64</v>
      </c>
      <c r="C58" t="s">
        <v>87</v>
      </c>
      <c r="D58">
        <v>2018</v>
      </c>
    </row>
    <row r="59" spans="1:8" x14ac:dyDescent="0.25">
      <c r="B59" t="s">
        <v>85</v>
      </c>
      <c r="C59" t="s">
        <v>76</v>
      </c>
      <c r="D59">
        <v>1995</v>
      </c>
      <c r="E59" t="s">
        <v>63</v>
      </c>
      <c r="H59" t="s">
        <v>63</v>
      </c>
    </row>
    <row r="60" spans="1:8" x14ac:dyDescent="0.25">
      <c r="B60" t="s">
        <v>85</v>
      </c>
      <c r="C60" t="s">
        <v>77</v>
      </c>
      <c r="D60">
        <v>1998</v>
      </c>
      <c r="E60" t="s">
        <v>63</v>
      </c>
      <c r="H60" t="s">
        <v>63</v>
      </c>
    </row>
    <row r="61" spans="1:8" x14ac:dyDescent="0.25">
      <c r="B61" t="s">
        <v>85</v>
      </c>
      <c r="C61" t="s">
        <v>78</v>
      </c>
      <c r="D61">
        <v>1999</v>
      </c>
      <c r="E61" t="s">
        <v>63</v>
      </c>
      <c r="H61" t="s">
        <v>63</v>
      </c>
    </row>
    <row r="62" spans="1:8" x14ac:dyDescent="0.25">
      <c r="B62" t="s">
        <v>85</v>
      </c>
      <c r="C62" t="s">
        <v>79</v>
      </c>
      <c r="D62">
        <v>2001</v>
      </c>
      <c r="E62" t="s">
        <v>63</v>
      </c>
      <c r="H62" t="s">
        <v>63</v>
      </c>
    </row>
    <row r="63" spans="1:8" x14ac:dyDescent="0.25">
      <c r="B63" t="s">
        <v>85</v>
      </c>
      <c r="C63" t="s">
        <v>80</v>
      </c>
      <c r="D63">
        <v>2003</v>
      </c>
      <c r="E63" t="s">
        <v>63</v>
      </c>
      <c r="F63" t="s">
        <v>63</v>
      </c>
      <c r="H63" t="s">
        <v>63</v>
      </c>
    </row>
    <row r="64" spans="1:8" x14ac:dyDescent="0.25">
      <c r="B64" t="s">
        <v>85</v>
      </c>
      <c r="C64" t="s">
        <v>81</v>
      </c>
      <c r="D64">
        <v>2004</v>
      </c>
      <c r="E64" t="s">
        <v>63</v>
      </c>
      <c r="H64" t="s">
        <v>63</v>
      </c>
    </row>
    <row r="65" spans="1:8" x14ac:dyDescent="0.25">
      <c r="B65" t="s">
        <v>85</v>
      </c>
      <c r="C65" t="s">
        <v>82</v>
      </c>
      <c r="D65">
        <v>2006</v>
      </c>
      <c r="E65" t="s">
        <v>63</v>
      </c>
      <c r="H65" t="s">
        <v>63</v>
      </c>
    </row>
    <row r="66" spans="1:8" x14ac:dyDescent="0.25">
      <c r="B66" t="s">
        <v>85</v>
      </c>
      <c r="C66" t="s">
        <v>83</v>
      </c>
      <c r="D66">
        <v>2007</v>
      </c>
      <c r="E66" t="s">
        <v>63</v>
      </c>
      <c r="H66" t="s">
        <v>63</v>
      </c>
    </row>
    <row r="67" spans="1:8" x14ac:dyDescent="0.25">
      <c r="B67" t="s">
        <v>85</v>
      </c>
      <c r="C67" t="s">
        <v>84</v>
      </c>
      <c r="D67">
        <v>2008</v>
      </c>
      <c r="E67" t="s">
        <v>63</v>
      </c>
      <c r="H67" t="s">
        <v>63</v>
      </c>
    </row>
    <row r="68" spans="1:8" x14ac:dyDescent="0.25">
      <c r="B68" t="s">
        <v>85</v>
      </c>
      <c r="C68" t="s">
        <v>75</v>
      </c>
      <c r="D68">
        <v>2009</v>
      </c>
      <c r="E68" t="s">
        <v>63</v>
      </c>
      <c r="F68" t="s">
        <v>63</v>
      </c>
      <c r="H68" t="s">
        <v>63</v>
      </c>
    </row>
    <row r="69" spans="1:8" x14ac:dyDescent="0.25">
      <c r="B69" t="s">
        <v>85</v>
      </c>
      <c r="C69" t="s">
        <v>74</v>
      </c>
      <c r="D69">
        <v>2010</v>
      </c>
      <c r="E69" t="s">
        <v>63</v>
      </c>
      <c r="F69" t="s">
        <v>63</v>
      </c>
      <c r="H69" t="s">
        <v>63</v>
      </c>
    </row>
    <row r="70" spans="1:8" x14ac:dyDescent="0.25">
      <c r="B70" t="s">
        <v>85</v>
      </c>
      <c r="C70" t="s">
        <v>73</v>
      </c>
      <c r="D70">
        <v>2011</v>
      </c>
      <c r="E70" t="s">
        <v>63</v>
      </c>
      <c r="F70" t="s">
        <v>63</v>
      </c>
      <c r="H70" t="s">
        <v>63</v>
      </c>
    </row>
    <row r="71" spans="1:8" x14ac:dyDescent="0.25">
      <c r="B71" t="s">
        <v>85</v>
      </c>
      <c r="C71" t="s">
        <v>72</v>
      </c>
      <c r="D71">
        <v>2012</v>
      </c>
      <c r="E71" t="s">
        <v>63</v>
      </c>
      <c r="F71" t="s">
        <v>63</v>
      </c>
      <c r="H71" t="s">
        <v>63</v>
      </c>
    </row>
    <row r="72" spans="1:8" x14ac:dyDescent="0.25">
      <c r="B72" t="s">
        <v>85</v>
      </c>
      <c r="C72" t="s">
        <v>71</v>
      </c>
      <c r="D72">
        <v>2013</v>
      </c>
      <c r="E72" t="s">
        <v>63</v>
      </c>
      <c r="F72" t="s">
        <v>63</v>
      </c>
      <c r="H72" t="s">
        <v>63</v>
      </c>
    </row>
    <row r="73" spans="1:8" x14ac:dyDescent="0.25">
      <c r="B73" t="s">
        <v>85</v>
      </c>
      <c r="C73" t="s">
        <v>70</v>
      </c>
      <c r="D73">
        <v>2015</v>
      </c>
      <c r="E73" t="s">
        <v>63</v>
      </c>
      <c r="F73" t="s">
        <v>63</v>
      </c>
      <c r="G73" t="s">
        <v>63</v>
      </c>
      <c r="H73" t="s">
        <v>63</v>
      </c>
    </row>
    <row r="74" spans="1:8" x14ac:dyDescent="0.25">
      <c r="B74" t="s">
        <v>85</v>
      </c>
      <c r="C74" t="s">
        <v>69</v>
      </c>
      <c r="D74">
        <v>2015</v>
      </c>
      <c r="E74" t="s">
        <v>63</v>
      </c>
      <c r="F74" t="s">
        <v>63</v>
      </c>
      <c r="H74" t="s">
        <v>63</v>
      </c>
    </row>
    <row r="75" spans="1:8" x14ac:dyDescent="0.25">
      <c r="B75" t="s">
        <v>85</v>
      </c>
      <c r="C75" t="s">
        <v>68</v>
      </c>
      <c r="D75">
        <v>2016</v>
      </c>
      <c r="E75" t="s">
        <v>63</v>
      </c>
      <c r="F75" t="s">
        <v>63</v>
      </c>
      <c r="G75" t="s">
        <v>63</v>
      </c>
      <c r="H75" t="s">
        <v>63</v>
      </c>
    </row>
    <row r="76" spans="1:8" x14ac:dyDescent="0.25">
      <c r="B76" t="s">
        <v>85</v>
      </c>
      <c r="C76" t="s">
        <v>67</v>
      </c>
      <c r="D76">
        <v>2017</v>
      </c>
      <c r="H76" t="s">
        <v>63</v>
      </c>
    </row>
    <row r="77" spans="1:8" x14ac:dyDescent="0.25">
      <c r="B77" t="s">
        <v>85</v>
      </c>
      <c r="C77" t="s">
        <v>66</v>
      </c>
      <c r="D77">
        <v>2017</v>
      </c>
      <c r="H77" t="s">
        <v>63</v>
      </c>
    </row>
    <row r="78" spans="1:8" x14ac:dyDescent="0.25">
      <c r="A78" s="3">
        <v>43269</v>
      </c>
      <c r="B78" t="s">
        <v>85</v>
      </c>
      <c r="C78" s="1" t="s">
        <v>88</v>
      </c>
      <c r="D78">
        <v>2018</v>
      </c>
    </row>
    <row r="86" spans="1:7" x14ac:dyDescent="0.25">
      <c r="C86" t="s">
        <v>89</v>
      </c>
      <c r="D86" t="s">
        <v>90</v>
      </c>
    </row>
    <row r="87" spans="1:7" x14ac:dyDescent="0.25">
      <c r="C87">
        <v>86400</v>
      </c>
      <c r="D87">
        <v>1</v>
      </c>
    </row>
    <row r="88" spans="1:7" x14ac:dyDescent="0.25">
      <c r="C88">
        <f>(D88*C87)/(D87)</f>
        <v>6048000</v>
      </c>
      <c r="D88">
        <v>70</v>
      </c>
    </row>
    <row r="89" spans="1:7" x14ac:dyDescent="0.25">
      <c r="F89" t="s">
        <v>104</v>
      </c>
      <c r="G89" t="s">
        <v>105</v>
      </c>
    </row>
    <row r="90" spans="1:7" x14ac:dyDescent="0.25">
      <c r="C90" t="s">
        <v>91</v>
      </c>
      <c r="D90">
        <v>31</v>
      </c>
    </row>
    <row r="91" spans="1:7" x14ac:dyDescent="0.25">
      <c r="C91" t="s">
        <v>92</v>
      </c>
      <c r="D91">
        <v>28</v>
      </c>
      <c r="E91">
        <f>D90+D91</f>
        <v>59</v>
      </c>
    </row>
    <row r="92" spans="1:7" x14ac:dyDescent="0.25">
      <c r="C92" t="s">
        <v>93</v>
      </c>
      <c r="D92">
        <v>31</v>
      </c>
      <c r="E92">
        <f>E91+D92</f>
        <v>90</v>
      </c>
      <c r="F92">
        <f>E91+11</f>
        <v>70</v>
      </c>
      <c r="G92">
        <v>6048000</v>
      </c>
    </row>
    <row r="93" spans="1:7" x14ac:dyDescent="0.25">
      <c r="C93" t="s">
        <v>94</v>
      </c>
      <c r="D93">
        <v>30</v>
      </c>
      <c r="E93">
        <f t="shared" ref="E93:E101" si="0">E92+D93</f>
        <v>120</v>
      </c>
    </row>
    <row r="94" spans="1:7" x14ac:dyDescent="0.25">
      <c r="C94" t="s">
        <v>95</v>
      </c>
      <c r="D94">
        <v>31</v>
      </c>
      <c r="E94">
        <f t="shared" si="0"/>
        <v>151</v>
      </c>
    </row>
    <row r="95" spans="1:7" x14ac:dyDescent="0.25">
      <c r="A95" t="s">
        <v>103</v>
      </c>
      <c r="B95">
        <v>18</v>
      </c>
      <c r="C95" t="s">
        <v>96</v>
      </c>
      <c r="D95">
        <v>30</v>
      </c>
      <c r="E95">
        <f t="shared" si="0"/>
        <v>181</v>
      </c>
      <c r="F95" s="4">
        <f>E94+17</f>
        <v>168</v>
      </c>
      <c r="G95">
        <v>14515200</v>
      </c>
    </row>
    <row r="96" spans="1:7" x14ac:dyDescent="0.25">
      <c r="C96" t="s">
        <v>97</v>
      </c>
      <c r="D96">
        <v>31</v>
      </c>
      <c r="E96">
        <f t="shared" si="0"/>
        <v>212</v>
      </c>
    </row>
    <row r="97" spans="1:7" x14ac:dyDescent="0.25">
      <c r="C97" t="s">
        <v>98</v>
      </c>
      <c r="D97">
        <v>31</v>
      </c>
      <c r="E97">
        <f t="shared" si="0"/>
        <v>243</v>
      </c>
    </row>
    <row r="98" spans="1:7" x14ac:dyDescent="0.25">
      <c r="C98" t="s">
        <v>99</v>
      </c>
      <c r="D98">
        <v>30</v>
      </c>
      <c r="E98">
        <f t="shared" si="0"/>
        <v>273</v>
      </c>
    </row>
    <row r="99" spans="1:7" x14ac:dyDescent="0.25">
      <c r="C99" t="s">
        <v>100</v>
      </c>
      <c r="D99">
        <v>31</v>
      </c>
      <c r="E99">
        <f t="shared" si="0"/>
        <v>304</v>
      </c>
    </row>
    <row r="100" spans="1:7" x14ac:dyDescent="0.25">
      <c r="A100" t="s">
        <v>87</v>
      </c>
      <c r="B100">
        <v>21</v>
      </c>
      <c r="C100" t="s">
        <v>101</v>
      </c>
      <c r="D100">
        <v>30</v>
      </c>
      <c r="E100">
        <f t="shared" si="0"/>
        <v>334</v>
      </c>
      <c r="F100" s="4">
        <f>E99+20</f>
        <v>324</v>
      </c>
      <c r="G100">
        <v>27993600</v>
      </c>
    </row>
    <row r="101" spans="1:7" x14ac:dyDescent="0.25">
      <c r="C101" t="s">
        <v>102</v>
      </c>
      <c r="D101">
        <v>31</v>
      </c>
      <c r="E101">
        <f t="shared" si="0"/>
        <v>365</v>
      </c>
    </row>
    <row r="103" spans="1:7" x14ac:dyDescent="0.25">
      <c r="C103" t="s">
        <v>107</v>
      </c>
    </row>
    <row r="104" spans="1:7" x14ac:dyDescent="0.25">
      <c r="B104" s="5" t="s">
        <v>106</v>
      </c>
      <c r="C104">
        <v>1520825249</v>
      </c>
      <c r="G104">
        <v>31536000</v>
      </c>
    </row>
    <row r="106" spans="1:7" x14ac:dyDescent="0.25">
      <c r="E106">
        <f>C104/G104</f>
        <v>48.225052289446978</v>
      </c>
      <c r="F106" t="s">
        <v>108</v>
      </c>
    </row>
    <row r="107" spans="1:7" x14ac:dyDescent="0.25">
      <c r="E107">
        <f>E106*365</f>
        <v>17602.144085648146</v>
      </c>
      <c r="F107" t="s">
        <v>109</v>
      </c>
    </row>
    <row r="109" spans="1:7" x14ac:dyDescent="0.25">
      <c r="B109" s="5"/>
    </row>
    <row r="110" spans="1:7" x14ac:dyDescent="0.25">
      <c r="C110" s="4"/>
    </row>
    <row r="112" spans="1:7" x14ac:dyDescent="0.25">
      <c r="B112" t="s">
        <v>115</v>
      </c>
      <c r="C112" s="4">
        <v>1529292449</v>
      </c>
      <c r="D112" s="4" t="s">
        <v>111</v>
      </c>
      <c r="E112" s="4" t="s">
        <v>113</v>
      </c>
    </row>
    <row r="113" spans="1:5" x14ac:dyDescent="0.25">
      <c r="A113" t="s">
        <v>116</v>
      </c>
      <c r="B113" t="s">
        <v>114</v>
      </c>
      <c r="C113">
        <v>1520825249</v>
      </c>
    </row>
    <row r="114" spans="1:5" x14ac:dyDescent="0.25">
      <c r="A114" t="s">
        <v>117</v>
      </c>
      <c r="C114">
        <f>C112-C113</f>
        <v>8467200</v>
      </c>
    </row>
    <row r="115" spans="1:5" x14ac:dyDescent="0.25">
      <c r="A115" t="s">
        <v>118</v>
      </c>
      <c r="B115" s="6" t="s">
        <v>119</v>
      </c>
      <c r="C115" s="6">
        <v>86400</v>
      </c>
    </row>
    <row r="116" spans="1:5" x14ac:dyDescent="0.25">
      <c r="B116" t="s">
        <v>110</v>
      </c>
      <c r="C116">
        <f>C114/C115</f>
        <v>98</v>
      </c>
      <c r="D116" t="s">
        <v>121</v>
      </c>
    </row>
    <row r="117" spans="1:5" x14ac:dyDescent="0.25">
      <c r="B117" s="7"/>
    </row>
    <row r="118" spans="1:5" x14ac:dyDescent="0.25">
      <c r="B118" t="s">
        <v>115</v>
      </c>
      <c r="C118" s="4">
        <v>1542770849</v>
      </c>
      <c r="D118" s="4" t="s">
        <v>111</v>
      </c>
      <c r="E118" s="4" t="s">
        <v>112</v>
      </c>
    </row>
    <row r="119" spans="1:5" x14ac:dyDescent="0.25">
      <c r="A119" t="s">
        <v>116</v>
      </c>
      <c r="B119" t="s">
        <v>114</v>
      </c>
      <c r="C119">
        <v>1520825249</v>
      </c>
    </row>
    <row r="120" spans="1:5" x14ac:dyDescent="0.25">
      <c r="A120" t="s">
        <v>117</v>
      </c>
      <c r="C120">
        <f>C118-C119</f>
        <v>21945600</v>
      </c>
    </row>
    <row r="121" spans="1:5" x14ac:dyDescent="0.25">
      <c r="A121" t="s">
        <v>118</v>
      </c>
      <c r="B121" s="6" t="s">
        <v>119</v>
      </c>
      <c r="C121" s="6">
        <v>86400</v>
      </c>
    </row>
    <row r="122" spans="1:5" x14ac:dyDescent="0.25">
      <c r="B122" t="s">
        <v>110</v>
      </c>
      <c r="C122">
        <f>C120/C121</f>
        <v>254</v>
      </c>
      <c r="D122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Arevalo</dc:creator>
  <cp:lastModifiedBy>Hector Arevalo</cp:lastModifiedBy>
  <dcterms:created xsi:type="dcterms:W3CDTF">2018-03-11T18:06:51Z</dcterms:created>
  <dcterms:modified xsi:type="dcterms:W3CDTF">2018-03-12T04:32:12Z</dcterms:modified>
</cp:coreProperties>
</file>