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nu\Desktop\lab5\"/>
    </mc:Choice>
  </mc:AlternateContent>
  <bookViews>
    <workbookView xWindow="6465" yWindow="0" windowWidth="25605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22" i="1"/>
  <c r="C11" i="1"/>
  <c r="C21" i="1"/>
  <c r="C31" i="1"/>
</calcChain>
</file>

<file path=xl/sharedStrings.xml><?xml version="1.0" encoding="utf-8"?>
<sst xmlns="http://schemas.openxmlformats.org/spreadsheetml/2006/main" count="63" uniqueCount="24">
  <si>
    <t>Frequency</t>
  </si>
  <si>
    <t>Load Resistor: 2kΩ</t>
  </si>
  <si>
    <t>Load Resistor: 1kΩ</t>
  </si>
  <si>
    <t>Vavg with Scope V/[V]</t>
  </si>
  <si>
    <t>Vavg with DMM V/[V]</t>
  </si>
  <si>
    <t>Vpp(ripple) with Scope V/[V]</t>
  </si>
  <si>
    <t>Vpp(ripple) with DMM V/[V]</t>
  </si>
  <si>
    <t>Vpp(ripple) computed V/[V]</t>
  </si>
  <si>
    <t>Load Resistor: 1kΩ/No Capacitor</t>
  </si>
  <si>
    <t>0V</t>
  </si>
  <si>
    <t>N/A</t>
  </si>
  <si>
    <t>Load Resistor: 1MΩ/OC</t>
  </si>
  <si>
    <t>Half-Wave Rectifier</t>
  </si>
  <si>
    <t>Full-Wave Rectifier</t>
  </si>
  <si>
    <t>Vp with Scope V/[V]</t>
  </si>
  <si>
    <t>Vp with DMM V/[V]</t>
  </si>
  <si>
    <t>Vp computed V/[V]</t>
  </si>
  <si>
    <t>125Hz</t>
  </si>
  <si>
    <t>Frequency [Hz]</t>
  </si>
  <si>
    <r>
      <t>Actual Capacitance=448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F</t>
    </r>
  </si>
  <si>
    <t>100Hz</t>
  </si>
  <si>
    <t>%Δ-Between Vpp Scopp &amp; Vpp DMM</t>
  </si>
  <si>
    <t>%Δ-Between Vpp Scope &amp; Vpp DMM</t>
  </si>
  <si>
    <t>%Δ-Between Vp Scope &amp; Vp DMM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</si>
</sst>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42" headerRowCount="0" totalsRowShown="0" headerRowDxfId="10">
  <tableColumns count="3">
    <tableColumn id="1" name="Column1" headerRowDxfId="7" dataDxfId="13"/>
    <tableColumn id="2" name="Column2" headerRowDxfId="8" dataDxfId="12"/>
    <tableColumn id="3" name="Column3" headerRowDxfId="9" dataDxfId="11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F2:H23" headerRowCount="0" totalsRowShown="0" headerRowDxfId="3">
  <tableColumns count="3">
    <tableColumn id="1" name="Column1" headerRowDxfId="0" dataDxfId="6"/>
    <tableColumn id="2" name="Column2" headerRowDxfId="1" dataDxfId="5"/>
    <tableColumn id="3" name="Column3" headerRowDxfId="2" dataDxfId="4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F28" sqref="F28"/>
    </sheetView>
  </sheetViews>
  <sheetFormatPr defaultColWidth="10.875" defaultRowHeight="15.75" x14ac:dyDescent="0.25"/>
  <cols>
    <col min="1" max="1" width="31.875" style="1" customWidth="1"/>
    <col min="2" max="5" width="10.875" style="1"/>
    <col min="6" max="6" width="31.875" style="1" customWidth="1"/>
    <col min="7" max="16384" width="10.875" style="1"/>
  </cols>
  <sheetData>
    <row r="1" spans="1:8" x14ac:dyDescent="0.25">
      <c r="A1"/>
      <c r="B1"/>
      <c r="C1"/>
      <c r="F1"/>
      <c r="G1"/>
      <c r="H1"/>
    </row>
    <row r="2" spans="1:8" x14ac:dyDescent="0.25">
      <c r="A2" s="1" t="s">
        <v>12</v>
      </c>
      <c r="F2" s="1" t="s">
        <v>13</v>
      </c>
    </row>
    <row r="3" spans="1:8" x14ac:dyDescent="0.25">
      <c r="A3" s="6" t="s">
        <v>19</v>
      </c>
      <c r="F3" s="6" t="s">
        <v>19</v>
      </c>
    </row>
    <row r="4" spans="1:8" x14ac:dyDescent="0.25">
      <c r="A4" s="1" t="s">
        <v>2</v>
      </c>
    </row>
    <row r="5" spans="1:8" x14ac:dyDescent="0.25">
      <c r="F5" s="1" t="s">
        <v>2</v>
      </c>
      <c r="H5" s="3"/>
    </row>
    <row r="6" spans="1:8" x14ac:dyDescent="0.25">
      <c r="A6" s="2" t="s">
        <v>3</v>
      </c>
      <c r="C6" s="3">
        <v>13</v>
      </c>
      <c r="H6" s="3"/>
    </row>
    <row r="7" spans="1:8" x14ac:dyDescent="0.25">
      <c r="A7" s="1" t="s">
        <v>4</v>
      </c>
      <c r="C7" s="3">
        <v>13.04</v>
      </c>
      <c r="F7" s="2" t="s">
        <v>3</v>
      </c>
      <c r="H7" s="3">
        <v>12</v>
      </c>
    </row>
    <row r="8" spans="1:8" x14ac:dyDescent="0.25">
      <c r="A8" s="1" t="s">
        <v>5</v>
      </c>
      <c r="C8" s="3">
        <v>0.41</v>
      </c>
      <c r="F8" s="1" t="s">
        <v>4</v>
      </c>
      <c r="H8" s="3">
        <v>12.44</v>
      </c>
    </row>
    <row r="9" spans="1:8" x14ac:dyDescent="0.25">
      <c r="A9" s="1" t="s">
        <v>6</v>
      </c>
      <c r="C9" s="3">
        <v>0.48499999999999999</v>
      </c>
      <c r="F9" s="1" t="s">
        <v>5</v>
      </c>
      <c r="H9" s="3">
        <v>0.2</v>
      </c>
    </row>
    <row r="10" spans="1:8" x14ac:dyDescent="0.25">
      <c r="A10" s="1" t="s">
        <v>7</v>
      </c>
      <c r="C10" s="3">
        <v>0.48</v>
      </c>
      <c r="F10" s="1" t="s">
        <v>6</v>
      </c>
      <c r="H10" s="3">
        <v>0.16500000000000001</v>
      </c>
    </row>
    <row r="11" spans="1:8" x14ac:dyDescent="0.25">
      <c r="A11" s="6" t="s">
        <v>22</v>
      </c>
      <c r="C11" s="4">
        <f>((C8-C9)/(C9))*-100</f>
        <v>15.4639175257732</v>
      </c>
      <c r="F11" s="1" t="s">
        <v>7</v>
      </c>
      <c r="H11" s="3">
        <v>0.223</v>
      </c>
    </row>
    <row r="12" spans="1:8" x14ac:dyDescent="0.25">
      <c r="A12" s="6" t="s">
        <v>18</v>
      </c>
      <c r="C12" s="3">
        <v>62.5</v>
      </c>
      <c r="F12" s="6" t="s">
        <v>22</v>
      </c>
      <c r="H12" s="4">
        <f>((H10-H9)/(H10))*-100</f>
        <v>21.212121212121211</v>
      </c>
    </row>
    <row r="13" spans="1:8" x14ac:dyDescent="0.25">
      <c r="C13" s="3"/>
      <c r="F13" s="6" t="s">
        <v>18</v>
      </c>
      <c r="H13" s="3" t="s">
        <v>17</v>
      </c>
    </row>
    <row r="14" spans="1:8" x14ac:dyDescent="0.25">
      <c r="A14" s="1" t="s">
        <v>1</v>
      </c>
      <c r="C14" s="3"/>
    </row>
    <row r="15" spans="1:8" x14ac:dyDescent="0.25">
      <c r="C15" s="3"/>
      <c r="F15" s="1" t="s">
        <v>8</v>
      </c>
    </row>
    <row r="16" spans="1:8" x14ac:dyDescent="0.25">
      <c r="A16" s="2" t="s">
        <v>3</v>
      </c>
      <c r="C16" s="3">
        <v>14.5</v>
      </c>
    </row>
    <row r="17" spans="1:8" x14ac:dyDescent="0.25">
      <c r="A17" s="1" t="s">
        <v>4</v>
      </c>
      <c r="C17" s="3">
        <v>14.1</v>
      </c>
      <c r="F17" s="2" t="s">
        <v>3</v>
      </c>
      <c r="H17" s="3">
        <v>12.5</v>
      </c>
    </row>
    <row r="18" spans="1:8" x14ac:dyDescent="0.25">
      <c r="A18" s="1" t="s">
        <v>5</v>
      </c>
      <c r="C18" s="3">
        <v>0.5</v>
      </c>
      <c r="F18" s="1" t="s">
        <v>4</v>
      </c>
      <c r="H18" s="3">
        <v>13.04</v>
      </c>
    </row>
    <row r="19" spans="1:8" x14ac:dyDescent="0.25">
      <c r="A19" s="1" t="s">
        <v>6</v>
      </c>
      <c r="C19" s="3">
        <v>0.52500000000000002</v>
      </c>
      <c r="F19" s="1" t="s">
        <v>14</v>
      </c>
      <c r="H19" s="3">
        <v>5</v>
      </c>
    </row>
    <row r="20" spans="1:8" x14ac:dyDescent="0.25">
      <c r="A20" s="1" t="s">
        <v>7</v>
      </c>
      <c r="C20" s="3">
        <v>0.53900000000000003</v>
      </c>
      <c r="F20" s="1" t="s">
        <v>15</v>
      </c>
      <c r="H20" s="3">
        <v>4.3600000000000003</v>
      </c>
    </row>
    <row r="21" spans="1:8" x14ac:dyDescent="0.25">
      <c r="A21" s="6" t="s">
        <v>21</v>
      </c>
      <c r="C21" s="4">
        <f>((C18-C19)/(C19))*-100</f>
        <v>4.7619047619047654</v>
      </c>
      <c r="F21" s="1" t="s">
        <v>16</v>
      </c>
      <c r="H21" s="3">
        <v>4.3600000000000003</v>
      </c>
    </row>
    <row r="22" spans="1:8" x14ac:dyDescent="0.25">
      <c r="A22" s="1" t="s">
        <v>0</v>
      </c>
      <c r="C22" s="5" t="s">
        <v>20</v>
      </c>
      <c r="F22" s="6" t="s">
        <v>23</v>
      </c>
      <c r="H22" s="4">
        <f>((H20-H19)/(H20))*-100</f>
        <v>14.678899082568799</v>
      </c>
    </row>
    <row r="23" spans="1:8" x14ac:dyDescent="0.25">
      <c r="C23" s="3"/>
      <c r="F23" s="6" t="s">
        <v>18</v>
      </c>
      <c r="H23" s="3" t="s">
        <v>17</v>
      </c>
    </row>
    <row r="24" spans="1:8" x14ac:dyDescent="0.25">
      <c r="A24" s="1" t="s">
        <v>11</v>
      </c>
      <c r="C24" s="3"/>
    </row>
    <row r="25" spans="1:8" x14ac:dyDescent="0.25">
      <c r="C25" s="3"/>
    </row>
    <row r="26" spans="1:8" x14ac:dyDescent="0.25">
      <c r="A26" s="2" t="s">
        <v>3</v>
      </c>
      <c r="C26" s="3">
        <v>14</v>
      </c>
    </row>
    <row r="27" spans="1:8" x14ac:dyDescent="0.25">
      <c r="A27" s="1" t="s">
        <v>4</v>
      </c>
      <c r="C27" s="3">
        <v>13.88</v>
      </c>
    </row>
    <row r="28" spans="1:8" x14ac:dyDescent="0.25">
      <c r="A28" s="1" t="s">
        <v>5</v>
      </c>
      <c r="C28" s="3">
        <v>5.0000000000000002E-5</v>
      </c>
    </row>
    <row r="29" spans="1:8" x14ac:dyDescent="0.25">
      <c r="A29" s="1" t="s">
        <v>6</v>
      </c>
      <c r="C29" s="3">
        <v>5.1999999999999997E-5</v>
      </c>
    </row>
    <row r="30" spans="1:8" x14ac:dyDescent="0.25">
      <c r="A30" s="1" t="s">
        <v>7</v>
      </c>
      <c r="C30" s="3">
        <v>5.1E-5</v>
      </c>
      <c r="F30" s="6"/>
      <c r="H30" s="4"/>
    </row>
    <row r="31" spans="1:8" x14ac:dyDescent="0.25">
      <c r="A31" s="6" t="s">
        <v>22</v>
      </c>
      <c r="C31" s="4">
        <f>((C29-C28)/(C29))*100</f>
        <v>3.846153846153836</v>
      </c>
      <c r="F31" s="6"/>
    </row>
    <row r="32" spans="1:8" x14ac:dyDescent="0.25">
      <c r="A32" s="6" t="s">
        <v>18</v>
      </c>
      <c r="C32" s="5" t="s">
        <v>10</v>
      </c>
    </row>
    <row r="34" spans="1:8" x14ac:dyDescent="0.25">
      <c r="A34" s="1" t="s">
        <v>8</v>
      </c>
    </row>
    <row r="35" spans="1:8" x14ac:dyDescent="0.25">
      <c r="F35" s="2"/>
      <c r="H35" s="3"/>
    </row>
    <row r="36" spans="1:8" x14ac:dyDescent="0.25">
      <c r="A36" s="2" t="s">
        <v>3</v>
      </c>
      <c r="C36" s="3" t="s">
        <v>9</v>
      </c>
      <c r="H36" s="3"/>
    </row>
    <row r="37" spans="1:8" x14ac:dyDescent="0.25">
      <c r="A37" s="1" t="s">
        <v>4</v>
      </c>
      <c r="C37" s="3" t="s">
        <v>9</v>
      </c>
      <c r="H37" s="3"/>
    </row>
    <row r="38" spans="1:8" x14ac:dyDescent="0.25">
      <c r="A38" s="1" t="s">
        <v>5</v>
      </c>
      <c r="C38" s="3" t="s">
        <v>10</v>
      </c>
      <c r="H38" s="3"/>
    </row>
    <row r="39" spans="1:8" x14ac:dyDescent="0.25">
      <c r="A39" s="1" t="s">
        <v>6</v>
      </c>
      <c r="C39" s="3" t="s">
        <v>10</v>
      </c>
      <c r="H39" s="3"/>
    </row>
    <row r="40" spans="1:8" x14ac:dyDescent="0.25">
      <c r="A40" s="1" t="s">
        <v>7</v>
      </c>
      <c r="C40" s="3" t="s">
        <v>10</v>
      </c>
      <c r="F40" s="6"/>
      <c r="H40" s="5"/>
    </row>
    <row r="41" spans="1:8" x14ac:dyDescent="0.25">
      <c r="A41" s="6" t="s">
        <v>22</v>
      </c>
      <c r="C41" s="5" t="s">
        <v>10</v>
      </c>
      <c r="F41" s="6"/>
      <c r="H41" s="3"/>
    </row>
    <row r="42" spans="1:8" x14ac:dyDescent="0.25">
      <c r="A42" s="6" t="s">
        <v>18</v>
      </c>
      <c r="C42" s="5" t="s">
        <v>10</v>
      </c>
    </row>
  </sheetData>
  <pageMargins left="0.75" right="0.75" top="1" bottom="1" header="0.5" footer="0.5"/>
  <pageSetup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senu</dc:creator>
  <cp:lastModifiedBy>senu</cp:lastModifiedBy>
  <dcterms:created xsi:type="dcterms:W3CDTF">2014-10-15T21:39:11Z</dcterms:created>
  <dcterms:modified xsi:type="dcterms:W3CDTF">2014-10-23T10:37:31Z</dcterms:modified>
</cp:coreProperties>
</file>