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120" yWindow="0" windowWidth="36980" windowHeight="23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<sst xmlns="http://schemas.openxmlformats.org/spreadsheetml/2006/main" count="15" uniqueCount="12">
  <si>
    <t>MOSFET Power [W]</t>
  </si>
  <si>
    <t>Light Bulb Power [W]</t>
  </si>
  <si>
    <t>No Light</t>
  </si>
  <si>
    <t>Barley Visible</t>
  </si>
  <si>
    <t>Brightnes of Bulb</t>
  </si>
  <si>
    <t>Bright</t>
  </si>
  <si>
    <t>Very Bright</t>
  </si>
  <si>
    <t>Vds/Id R/ [Ω]</t>
  </si>
  <si>
    <t xml:space="preserve">Source Current I/ [A] </t>
  </si>
  <si>
    <t>V1 V/[V]</t>
  </si>
  <si>
    <t>Vgs V/ [V]</t>
  </si>
  <si>
    <t>Vds V/[V]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</si>
</sst>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Vds[V] vs Vgs[V]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Vds V/[V] Vgs V/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0.0001</c:v>
                </c:pt>
                <c:pt idx="1">
                  <c:v>3.25</c:v>
                </c:pt>
                <c:pt idx="2">
                  <c:v>3.35</c:v>
                </c:pt>
                <c:pt idx="3">
                  <c:v>3.38</c:v>
                </c:pt>
                <c:pt idx="4">
                  <c:v>3.47</c:v>
                </c:pt>
                <c:pt idx="5">
                  <c:v>3.5</c:v>
                </c:pt>
                <c:pt idx="6">
                  <c:v>4.79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12.0</c:v>
                </c:pt>
                <c:pt idx="1">
                  <c:v>10.0</c:v>
                </c:pt>
                <c:pt idx="2">
                  <c:v>8.0</c:v>
                </c:pt>
                <c:pt idx="3">
                  <c:v>6.0</c:v>
                </c:pt>
                <c:pt idx="4">
                  <c:v>4.0</c:v>
                </c:pt>
                <c:pt idx="5">
                  <c:v>2.0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13272"/>
        <c:axId val="2095521368"/>
      </c:scatterChart>
      <c:valAx>
        <c:axId val="209551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21368"/>
        <c:crosses val="autoZero"/>
        <c:crossBetween val="midCat"/>
      </c:valAx>
      <c:valAx>
        <c:axId val="20955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1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Vds/Id vs Vgs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Vds V/[V] Vgs V/ [V]</c:v>
                </c:pt>
              </c:strCache>
            </c:strRef>
          </c:tx>
          <c:xVal>
            <c:strRef>
              <c:f>Sheet1!$E$1:$E$8</c:f>
              <c:strCache>
                <c:ptCount val="8"/>
                <c:pt idx="0">
                  <c:v>Vds/Id R/ [Ω]</c:v>
                </c:pt>
                <c:pt idx="1">
                  <c:v>0</c:v>
                </c:pt>
                <c:pt idx="2">
                  <c:v>0.055</c:v>
                </c:pt>
                <c:pt idx="3">
                  <c:v>0.103</c:v>
                </c:pt>
                <c:pt idx="4">
                  <c:v>0.121</c:v>
                </c:pt>
                <c:pt idx="5">
                  <c:v>0.144</c:v>
                </c:pt>
                <c:pt idx="6">
                  <c:v>0.155</c:v>
                </c:pt>
                <c:pt idx="7">
                  <c:v>0.18</c:v>
                </c:pt>
              </c:strCache>
            </c:str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0.0</c:v>
                </c:pt>
                <c:pt idx="1">
                  <c:v>0.0001</c:v>
                </c:pt>
                <c:pt idx="2">
                  <c:v>3.25</c:v>
                </c:pt>
                <c:pt idx="3">
                  <c:v>3.35</c:v>
                </c:pt>
                <c:pt idx="4">
                  <c:v>3.38</c:v>
                </c:pt>
                <c:pt idx="5">
                  <c:v>3.47</c:v>
                </c:pt>
                <c:pt idx="6">
                  <c:v>3.5</c:v>
                </c:pt>
                <c:pt idx="7">
                  <c:v>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70392"/>
        <c:axId val="2122176760"/>
      </c:scatterChart>
      <c:valAx>
        <c:axId val="212217039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Vgs[V]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22176760"/>
        <c:crosses val="autoZero"/>
        <c:crossBetween val="midCat"/>
      </c:valAx>
      <c:valAx>
        <c:axId val="212217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Vds/Id R/[Ω]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22170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10</xdr:row>
      <xdr:rowOff>80962</xdr:rowOff>
    </xdr:from>
    <xdr:to>
      <xdr:col>8</xdr:col>
      <xdr:colOff>596900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10</xdr:row>
      <xdr:rowOff>63500</xdr:rowOff>
    </xdr:from>
    <xdr:to>
      <xdr:col>22</xdr:col>
      <xdr:colOff>279400</xdr:colOff>
      <xdr:row>45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L5" sqref="L5"/>
    </sheetView>
  </sheetViews>
  <sheetFormatPr baseColWidth="10" defaultColWidth="8.83203125" defaultRowHeight="15" x14ac:dyDescent="0"/>
  <cols>
    <col min="1" max="1" width="10.1640625" style="1" customWidth="1"/>
    <col min="2" max="2" width="10" style="1" customWidth="1"/>
    <col min="3" max="3" width="8.83203125" style="1"/>
    <col min="4" max="4" width="18.83203125" style="1" customWidth="1"/>
    <col min="5" max="5" width="12.33203125" style="1" customWidth="1"/>
    <col min="6" max="6" width="20.6640625" style="1" customWidth="1"/>
    <col min="7" max="7" width="20.33203125" style="1" customWidth="1"/>
    <col min="8" max="8" width="16.1640625" style="1" customWidth="1"/>
    <col min="9" max="16384" width="8.83203125" style="1"/>
  </cols>
  <sheetData>
    <row r="1" spans="1:8">
      <c r="A1" s="1" t="s">
        <v>11</v>
      </c>
      <c r="B1" s="1" t="s">
        <v>10</v>
      </c>
      <c r="C1" s="1" t="s">
        <v>9</v>
      </c>
      <c r="D1" s="1" t="s">
        <v>8</v>
      </c>
      <c r="E1" s="1" t="s">
        <v>7</v>
      </c>
      <c r="F1" s="1" t="s">
        <v>0</v>
      </c>
      <c r="G1" s="1" t="s">
        <v>1</v>
      </c>
      <c r="H1" s="1" t="s">
        <v>4</v>
      </c>
    </row>
    <row r="2" spans="1:8">
      <c r="A2" s="1">
        <v>12</v>
      </c>
      <c r="B2" s="1">
        <v>1E-4</v>
      </c>
      <c r="C2" s="1">
        <v>0</v>
      </c>
      <c r="D2" s="1">
        <v>0</v>
      </c>
      <c r="E2" s="1">
        <f>C2/1</f>
        <v>0</v>
      </c>
      <c r="F2" s="1">
        <f>C2*A2</f>
        <v>0</v>
      </c>
      <c r="G2" s="1">
        <f>C2*(12-(C2+A2))</f>
        <v>0</v>
      </c>
      <c r="H2" s="1" t="s">
        <v>2</v>
      </c>
    </row>
    <row r="3" spans="1:8">
      <c r="A3" s="1">
        <v>10</v>
      </c>
      <c r="B3" s="1">
        <v>3.25</v>
      </c>
      <c r="C3" s="1">
        <v>5.5E-2</v>
      </c>
      <c r="D3" s="1">
        <v>0.06</v>
      </c>
      <c r="E3" s="1">
        <f t="shared" ref="E3:E8" si="0">C3/1</f>
        <v>5.5E-2</v>
      </c>
      <c r="F3" s="1">
        <f>C3*A3</f>
        <v>0.55000000000000004</v>
      </c>
      <c r="G3" s="1">
        <f t="shared" ref="G3:G8" si="1">C3*(12-(C3+A3))</f>
        <v>0.10697500000000001</v>
      </c>
      <c r="H3" s="1" t="s">
        <v>2</v>
      </c>
    </row>
    <row r="4" spans="1:8">
      <c r="A4" s="1">
        <v>8</v>
      </c>
      <c r="B4" s="1">
        <v>3.35</v>
      </c>
      <c r="C4" s="1">
        <v>0.10299999999999999</v>
      </c>
      <c r="D4" s="1">
        <v>9.8000000000000004E-2</v>
      </c>
      <c r="E4" s="1">
        <f t="shared" si="0"/>
        <v>0.10299999999999999</v>
      </c>
      <c r="F4" s="1">
        <f>C4*A4</f>
        <v>0.82399999999999995</v>
      </c>
      <c r="G4" s="1">
        <f t="shared" si="1"/>
        <v>0.401391</v>
      </c>
      <c r="H4" s="1" t="s">
        <v>3</v>
      </c>
    </row>
    <row r="5" spans="1:8">
      <c r="A5" s="1">
        <v>6</v>
      </c>
      <c r="B5" s="1">
        <v>3.38</v>
      </c>
      <c r="C5" s="1">
        <v>0.121</v>
      </c>
      <c r="D5" s="1">
        <v>0.124</v>
      </c>
      <c r="E5" s="1">
        <f t="shared" si="0"/>
        <v>0.121</v>
      </c>
      <c r="F5" s="1">
        <f>C5*A5</f>
        <v>0.72599999999999998</v>
      </c>
      <c r="G5" s="1">
        <f t="shared" si="1"/>
        <v>0.71135899999999996</v>
      </c>
      <c r="H5" s="1" t="s">
        <v>5</v>
      </c>
    </row>
    <row r="6" spans="1:8">
      <c r="A6" s="1">
        <v>4</v>
      </c>
      <c r="B6" s="1">
        <v>3.47</v>
      </c>
      <c r="C6" s="1">
        <v>0.14399999999999999</v>
      </c>
      <c r="D6" s="1">
        <v>0.14399999999999999</v>
      </c>
      <c r="E6" s="1">
        <f t="shared" si="0"/>
        <v>0.14399999999999999</v>
      </c>
      <c r="F6" s="1">
        <f>C6*A6</f>
        <v>0.57599999999999996</v>
      </c>
      <c r="G6" s="1">
        <f t="shared" si="1"/>
        <v>1.1312639999999998</v>
      </c>
      <c r="H6" s="1" t="s">
        <v>5</v>
      </c>
    </row>
    <row r="7" spans="1:8">
      <c r="A7" s="1">
        <v>2</v>
      </c>
      <c r="B7" s="1">
        <v>3.5</v>
      </c>
      <c r="C7" s="1">
        <v>0.155</v>
      </c>
      <c r="D7" s="1">
        <v>0.159</v>
      </c>
      <c r="E7" s="1">
        <f t="shared" si="0"/>
        <v>0.155</v>
      </c>
      <c r="F7" s="1">
        <f>C7*A7</f>
        <v>0.31</v>
      </c>
      <c r="G7" s="1">
        <f t="shared" si="1"/>
        <v>1.5259750000000001</v>
      </c>
      <c r="H7" s="1" t="s">
        <v>6</v>
      </c>
    </row>
    <row r="8" spans="1:8">
      <c r="A8" s="1">
        <v>0</v>
      </c>
      <c r="B8" s="1">
        <v>4.79</v>
      </c>
      <c r="C8" s="1">
        <v>0.18</v>
      </c>
      <c r="D8" s="1">
        <v>0.186</v>
      </c>
      <c r="E8" s="1">
        <f t="shared" si="0"/>
        <v>0.18</v>
      </c>
      <c r="F8" s="1">
        <f>C8*A8</f>
        <v>0</v>
      </c>
      <c r="G8" s="1">
        <f t="shared" si="1"/>
        <v>2.1276000000000002</v>
      </c>
      <c r="H8" s="1" t="s">
        <v>6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senu</dc:creator>
  <cp:lastModifiedBy>senu</cp:lastModifiedBy>
  <dcterms:created xsi:type="dcterms:W3CDTF">2014-09-25T02:34:15Z</dcterms:created>
  <dcterms:modified xsi:type="dcterms:W3CDTF">2014-09-25T21:02:33Z</dcterms:modified>
</cp:coreProperties>
</file>