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<sst xmlns="http://schemas.openxmlformats.org/spreadsheetml/2006/main" count="15" uniqueCount="12">
  <si>
    <t>Vds V/[V]</t>
  </si>
  <si>
    <t>Vgs V/ [V]</t>
  </si>
  <si>
    <t>V1 V/[V]</t>
  </si>
  <si>
    <t xml:space="preserve">Source Current I/ [A] </t>
  </si>
  <si>
    <t>Vds/Id R/ [Ω]</t>
  </si>
  <si>
    <t>MOSFET Power [W]</t>
  </si>
  <si>
    <t>Light Bulb Power [W]</t>
  </si>
  <si>
    <t>Brightnes of Bulb</t>
  </si>
  <si>
    <t>No Light</t>
  </si>
  <si>
    <t>Barley Visible</t>
  </si>
  <si>
    <t>Bright</t>
  </si>
  <si>
    <t>Very Bright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</si>
</sst>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rPr b="0" i="0" sz="1400">
                <a:solidFill>
                  <a:srgbClr val="595959"/>
                </a:solidFill>
                <a:latin typeface="Roboto"/>
              </a:rPr>
              <a:t>Vds[V] vs Vgs[V]</a:t>
            </a:r>
          </a:p>
        </c:rich>
      </c:tx>
      <c:overlay val="0"/>
    </c:title>
    <c:plotArea>
      <c:layout>
        <c:manualLayout>
          <c:xMode val="edge"/>
          <c:yMode val="edge"/>
          <c:x val="0.09106"/>
          <c:y val="0.20195000000000002"/>
          <c:w val="0.62573"/>
          <c:h val="0.61837999999999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Sheet1!$B$2:$B$8</c:f>
            </c:numRef>
          </c:xVal>
          <c:yVal>
            <c:numRef>
              <c:f>Sheet1!$A$2:$A$8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73641"/>
        <c:axId val="1025768081"/>
      </c:scatterChart>
      <c:valAx>
        <c:axId val="179857364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Roboto"/>
                  </a:rPr>
                  <a:t>Vgs[V]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025768081"/>
      </c:valAx>
      <c:valAx>
        <c:axId val="10257680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Roboto"/>
                  </a:rPr>
                  <a:t>Vds[V]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79857364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10</xdr:row>
      <xdr:rowOff>76200</xdr:rowOff>
    </xdr:from>
    <xdr:ext cx="11401425" cy="683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14"/>
    <col customWidth="1" min="2" max="2" width="10.0"/>
    <col customWidth="1" min="3" max="3" width="8.86"/>
    <col customWidth="1" min="4" max="4" width="18.86"/>
    <col customWidth="1" min="5" max="5" width="12.29"/>
    <col customWidth="1" min="6" max="6" width="20.71"/>
    <col customWidth="1" min="7" max="7" width="20.29"/>
    <col customWidth="1" min="8" max="8" width="16.14"/>
    <col customWidth="1" min="9" max="9" width="34.71"/>
    <col customWidth="1" min="10" max="10" width="5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12.0</v>
      </c>
      <c r="B2" s="1">
        <v>1.0E-4</v>
      </c>
      <c r="C2" s="1">
        <v>0.0</v>
      </c>
      <c r="D2" s="1">
        <v>0.0</v>
      </c>
      <c r="E2" s="1">
        <f t="shared" ref="E2:E8" si="1">C2/1</f>
        <v>0</v>
      </c>
      <c r="F2" s="1">
        <f t="shared" ref="F2:F8" si="2">C2*A2</f>
        <v>0</v>
      </c>
      <c r="G2" s="1">
        <f t="shared" ref="G2:G8" si="3">C2*(12-(C2+A2))</f>
        <v>0</v>
      </c>
      <c r="H2" s="1" t="s">
        <v>8</v>
      </c>
    </row>
    <row r="3">
      <c r="A3" s="1">
        <v>10.0</v>
      </c>
      <c r="B3" s="1">
        <v>3.25</v>
      </c>
      <c r="C3" s="1">
        <v>0.055</v>
      </c>
      <c r="D3" s="1">
        <v>0.06</v>
      </c>
      <c r="E3" s="1">
        <f t="shared" si="1"/>
        <v>0.055</v>
      </c>
      <c r="F3" s="1">
        <f t="shared" si="2"/>
        <v>0.55</v>
      </c>
      <c r="G3" s="1">
        <f t="shared" si="3"/>
        <v>0.106975</v>
      </c>
      <c r="H3" s="1" t="s">
        <v>8</v>
      </c>
    </row>
    <row r="4">
      <c r="A4" s="1">
        <v>8.0</v>
      </c>
      <c r="B4" s="1">
        <v>3.35</v>
      </c>
      <c r="C4" s="1">
        <v>0.103</v>
      </c>
      <c r="D4" s="1">
        <v>0.098</v>
      </c>
      <c r="E4" s="1">
        <f t="shared" si="1"/>
        <v>0.103</v>
      </c>
      <c r="F4" s="1">
        <f t="shared" si="2"/>
        <v>0.824</v>
      </c>
      <c r="G4" s="1">
        <f t="shared" si="3"/>
        <v>0.401391</v>
      </c>
      <c r="H4" s="1" t="s">
        <v>9</v>
      </c>
    </row>
    <row r="5">
      <c r="A5" s="1">
        <v>6.0</v>
      </c>
      <c r="B5" s="1">
        <v>3.38</v>
      </c>
      <c r="C5" s="1">
        <v>0.121</v>
      </c>
      <c r="D5" s="1">
        <v>0.124</v>
      </c>
      <c r="E5" s="1">
        <f t="shared" si="1"/>
        <v>0.121</v>
      </c>
      <c r="F5" s="1">
        <f t="shared" si="2"/>
        <v>0.726</v>
      </c>
      <c r="G5" s="1">
        <f t="shared" si="3"/>
        <v>0.711359</v>
      </c>
      <c r="H5" s="1" t="s">
        <v>10</v>
      </c>
    </row>
    <row r="6">
      <c r="A6" s="1">
        <v>4.0</v>
      </c>
      <c r="B6" s="1">
        <v>3.47</v>
      </c>
      <c r="C6" s="1">
        <v>0.144</v>
      </c>
      <c r="D6" s="1">
        <v>0.144</v>
      </c>
      <c r="E6" s="1">
        <f t="shared" si="1"/>
        <v>0.144</v>
      </c>
      <c r="F6" s="1">
        <f t="shared" si="2"/>
        <v>0.576</v>
      </c>
      <c r="G6" s="1">
        <f t="shared" si="3"/>
        <v>1.131264</v>
      </c>
      <c r="H6" s="1" t="s">
        <v>10</v>
      </c>
    </row>
    <row r="7">
      <c r="A7" s="1">
        <v>2.0</v>
      </c>
      <c r="B7" s="1">
        <v>3.5</v>
      </c>
      <c r="C7" s="1">
        <v>0.155</v>
      </c>
      <c r="D7" s="1">
        <v>0.159</v>
      </c>
      <c r="E7" s="1">
        <f t="shared" si="1"/>
        <v>0.155</v>
      </c>
      <c r="F7" s="1">
        <f t="shared" si="2"/>
        <v>0.31</v>
      </c>
      <c r="G7" s="1">
        <f t="shared" si="3"/>
        <v>1.525975</v>
      </c>
      <c r="H7" s="1" t="s">
        <v>11</v>
      </c>
    </row>
    <row r="8">
      <c r="A8" s="1">
        <v>0.0</v>
      </c>
      <c r="B8" s="1">
        <v>4.79</v>
      </c>
      <c r="C8" s="1">
        <v>0.18</v>
      </c>
      <c r="D8" s="1">
        <v>0.186</v>
      </c>
      <c r="E8" s="1">
        <f t="shared" si="1"/>
        <v>0.18</v>
      </c>
      <c r="F8" s="1">
        <f t="shared" si="2"/>
        <v>0</v>
      </c>
      <c r="G8" s="1">
        <f t="shared" si="3"/>
        <v>2.1276</v>
      </c>
      <c r="H8" s="1" t="s">
        <v>11</v>
      </c>
    </row>
    <row r="9">
      <c r="A9" s="1"/>
      <c r="B9" s="1"/>
      <c r="C9" s="1"/>
      <c r="D9" s="1"/>
      <c r="E9" s="1"/>
      <c r="F9" s="1"/>
      <c r="G9" s="1"/>
      <c r="H9" s="1"/>
    </row>
    <row r="10">
      <c r="A10" s="1"/>
      <c r="B10" s="1"/>
      <c r="C10" s="1"/>
      <c r="D10" s="1"/>
      <c r="E10" s="1"/>
      <c r="F10" s="1"/>
      <c r="G10" s="1"/>
      <c r="H10" s="1"/>
    </row>
    <row r="11">
      <c r="A11" s="1"/>
      <c r="B11" s="1"/>
      <c r="C11" s="1"/>
      <c r="D11" s="1"/>
      <c r="E11" s="1"/>
      <c r="F11" s="1"/>
      <c r="G11" s="1"/>
      <c r="H11" s="1"/>
    </row>
    <row r="12">
      <c r="A12" s="1"/>
      <c r="B12" s="1"/>
      <c r="C12" s="1"/>
      <c r="D12" s="1"/>
      <c r="E12" s="1"/>
      <c r="F12" s="1"/>
      <c r="G12" s="1"/>
      <c r="H12" s="1"/>
    </row>
    <row r="13">
      <c r="A13" s="1"/>
      <c r="B13" s="1"/>
      <c r="C13" s="1"/>
      <c r="D13" s="1"/>
      <c r="E13" s="1"/>
      <c r="F13" s="1"/>
      <c r="G13" s="1"/>
      <c r="H13" s="1"/>
    </row>
    <row r="14">
      <c r="A14" s="1"/>
      <c r="B14" s="1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</sheetData>
  <drawing r:id="rId1"/>
</worksheet>
</file>