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3-(3)업종별경영 (매출영업이익-당기순이익)\3-(3-2)업종별경영 (당기순이익)\"/>
    </mc:Choice>
  </mc:AlternateContent>
  <xr:revisionPtr revIDLastSave="0" documentId="13_ncr:1_{DD1194B4-E7D4-4D15-A149-040D8F2E4D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<sst xmlns="http://schemas.openxmlformats.org/spreadsheetml/2006/main" count="40" uniqueCount="25">
  <si>
    <t>(코드)산업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</si>
  <si>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</si>
  <si>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</si>
  <si>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</si>
  <si>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</si>
  <si>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</si>
  <si>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</si>
  <si>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</si>
  <si>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</si>
  <si>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</si>
  <si>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</si>
  <si>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</si>
  <si>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</si>
  <si>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</si>
  <si>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(1101)의약</t>
  </si>
  <si>
    <t>(1310)주조</t>
  </si>
  <si>
    <t>(1401)음식료</t>
  </si>
  <si>
    <t>(1407)제지</t>
  </si>
  <si>
    <t>단위</t>
  </si>
  <si>
    <t>백만 원</t>
  </si>
  <si>
    <t>억원</t>
    <phoneticPr fontId="22" type="noConversion"/>
  </si>
  <si>
    <t>바이오의약</t>
    <phoneticPr fontId="22" type="noConversion"/>
  </si>
  <si>
    <t>용해</t>
    <phoneticPr fontId="22" type="noConversion"/>
  </si>
  <si>
    <t>식품</t>
    <phoneticPr fontId="22" type="noConversion"/>
  </si>
  <si>
    <t>제지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</si>
</sst>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E0"/>
        <bgColor indexed="64"/>
      </patternFill>
    </fill>
    <fill>
      <patternFill patternType="solid">
        <fgColor rgb="FFF6F6F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rgb="FFC0C0C0"/>
      </left>
      <right style="thin">
        <color rgb="FFC0C0C0"/>
      </right>
      <top style="medium">
        <color rgb="FFFF0000"/>
      </top>
      <bottom style="medium">
        <color rgb="FF000000"/>
      </bottom>
      <diagonal/>
    </border>
    <border>
      <left style="thin">
        <color rgb="FFC0C0C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FF0000"/>
      </right>
      <top style="thin">
        <color rgb="FFC0C0C0"/>
      </top>
      <bottom style="thin">
        <color rgb="FFC0C0C0"/>
      </bottom>
      <diagonal/>
    </border>
    <border>
      <left style="medium">
        <color rgb="FFFF0000"/>
      </left>
      <right style="medium">
        <color rgb="FF000000"/>
      </right>
      <top style="thin">
        <color rgb="FFC0C0C0"/>
      </top>
      <bottom style="medium">
        <color rgb="FFFF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FF0000"/>
      </bottom>
      <diagonal/>
    </border>
    <border>
      <left style="thin">
        <color rgb="FFC0C0C0"/>
      </left>
      <right style="medium">
        <color rgb="FFFF0000"/>
      </right>
      <top style="thin">
        <color rgb="FFC0C0C0"/>
      </top>
      <bottom style="medium">
        <color rgb="FFFF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24">
    <xf numFmtId="0" fontId="0" fillId="0" borderId="0" xfId="0"/>
    <xf numFmtId="3" fontId="18" fillId="0" borderId="10" xfId="41" applyNumberFormat="1" applyFont="1" applyFill="1" applyBorder="1">
      <alignment vertical="center"/>
    </xf>
    <xf numFmtId="3" fontId="18" fillId="0" borderId="11" xfId="41" applyNumberFormat="1" applyFont="1" applyFill="1" applyBorder="1">
      <alignment vertical="center"/>
    </xf>
    <xf numFmtId="0" fontId="18" fillId="0" borderId="15" xfId="41" applyFont="1" applyFill="1" applyBorder="1">
      <alignment vertical="center"/>
    </xf>
    <xf numFmtId="0" fontId="19" fillId="33" borderId="16" xfId="41" applyFont="1" applyFill="1" applyBorder="1" applyAlignment="1">
      <alignment vertical="center" wrapText="1"/>
    </xf>
    <xf numFmtId="0" fontId="0" fillId="0" borderId="17" xfId="0" applyBorder="1"/>
    <xf numFmtId="0" fontId="0" fillId="0" borderId="0" xfId="0" applyFill="1"/>
    <xf numFmtId="0" fontId="18" fillId="0" borderId="20" xfId="41" applyFont="1" applyFill="1" applyBorder="1">
      <alignment vertical="center"/>
    </xf>
    <xf numFmtId="0" fontId="19" fillId="33" borderId="19" xfId="41" applyFont="1" applyFill="1" applyBorder="1" applyAlignment="1">
      <alignment vertical="center" wrapText="1"/>
    </xf>
    <xf numFmtId="0" fontId="19" fillId="33" borderId="18" xfId="41" applyFont="1" applyFill="1" applyBorder="1" applyAlignment="1">
      <alignment vertical="center" wrapText="1"/>
    </xf>
    <xf numFmtId="3" fontId="18" fillId="0" borderId="23" xfId="41" applyNumberFormat="1" applyFont="1" applyBorder="1">
      <alignment vertical="center"/>
    </xf>
    <xf numFmtId="0" fontId="18" fillId="0" borderId="22" xfId="41" applyFont="1" applyFill="1" applyBorder="1">
      <alignment vertical="center"/>
    </xf>
    <xf numFmtId="0" fontId="18" fillId="34" borderId="20" xfId="41" applyFont="1" applyFill="1" applyBorder="1">
      <alignment vertical="center"/>
    </xf>
    <xf numFmtId="3" fontId="18" fillId="0" borderId="24" xfId="41" applyNumberFormat="1" applyFont="1" applyBorder="1">
      <alignment vertical="center"/>
    </xf>
    <xf numFmtId="3" fontId="18" fillId="0" borderId="21" xfId="41" applyNumberFormat="1" applyFont="1" applyBorder="1">
      <alignment vertical="center"/>
    </xf>
    <xf numFmtId="3" fontId="18" fillId="0" borderId="11" xfId="41" applyNumberFormat="1" applyFont="1" applyBorder="1">
      <alignment vertical="center"/>
    </xf>
    <xf numFmtId="0" fontId="19" fillId="33" borderId="12" xfId="41" applyFont="1" applyFill="1" applyBorder="1" applyAlignment="1">
      <alignment vertical="center" wrapText="1"/>
    </xf>
    <xf numFmtId="0" fontId="19" fillId="33" borderId="13" xfId="41" applyFont="1" applyFill="1" applyBorder="1" applyAlignment="1">
      <alignment vertical="center" wrapText="1"/>
    </xf>
    <xf numFmtId="0" fontId="19" fillId="33" borderId="14" xfId="41" applyFont="1" applyFill="1" applyBorder="1" applyAlignment="1">
      <alignment vertical="center" wrapText="1"/>
    </xf>
    <xf numFmtId="0" fontId="18" fillId="34" borderId="15" xfId="41" applyFont="1" applyFill="1" applyBorder="1">
      <alignment vertical="center"/>
    </xf>
    <xf numFmtId="3" fontId="18" fillId="0" borderId="10" xfId="41" applyNumberFormat="1" applyFont="1" applyBorder="1">
      <alignment vertical="center"/>
    </xf>
    <xf numFmtId="3" fontId="18" fillId="0" borderId="11" xfId="41" applyNumberFormat="1" applyFont="1" applyBorder="1">
      <alignment vertical="center"/>
    </xf>
    <xf numFmtId="0" fontId="20" fillId="0" borderId="0" xfId="41" applyFont="1" applyAlignment="1">
      <alignment horizontal="center" vertical="center"/>
    </xf>
    <xf numFmtId="0" fontId="21" fillId="0" borderId="0" xfId="41" applyFont="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405246A3-18BE-48D6-85B0-6FEF83474B50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8E8268A7-3B0F-4BCF-9BBA-3935533576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업종별 연간 당기순이익 추이</a:t>
            </a:r>
            <a:r>
              <a:rPr lang="en-US" altLang="ko-KR"/>
              <a:t>[</a:t>
            </a:r>
            <a:r>
              <a:rPr lang="ko-KR" altLang="en-US"/>
              <a:t>단위</a:t>
            </a:r>
            <a:r>
              <a:rPr lang="en-US" altLang="ko-KR"/>
              <a:t>:</a:t>
            </a:r>
            <a:r>
              <a:rPr lang="ko-KR" altLang="en-US"/>
              <a:t>억원</a:t>
            </a:r>
            <a:r>
              <a:rPr lang="en-US" altLang="ko-KR"/>
              <a:t>]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식품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Sheet1!$B$11:$N$11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Sheet1!$B$12:$N$12</c:f>
              <c:numCache>
                <c:formatCode>#,##0</c:formatCode>
                <c:ptCount val="13"/>
                <c:pt idx="0">
                  <c:v>25565.73</c:v>
                </c:pt>
                <c:pt idx="1">
                  <c:v>21882.83</c:v>
                </c:pt>
                <c:pt idx="2">
                  <c:v>24745.7</c:v>
                </c:pt>
                <c:pt idx="3">
                  <c:v>25855.24</c:v>
                </c:pt>
                <c:pt idx="4">
                  <c:v>22508.29</c:v>
                </c:pt>
                <c:pt idx="5">
                  <c:v>26503.43</c:v>
                </c:pt>
                <c:pt idx="6">
                  <c:v>32649.34</c:v>
                </c:pt>
                <c:pt idx="7">
                  <c:v>35013.69</c:v>
                </c:pt>
                <c:pt idx="8">
                  <c:v>35988.21</c:v>
                </c:pt>
                <c:pt idx="9">
                  <c:v>23827.07</c:v>
                </c:pt>
                <c:pt idx="10">
                  <c:v>31431.58</c:v>
                </c:pt>
                <c:pt idx="11">
                  <c:v>34384.76</c:v>
                </c:pt>
                <c:pt idx="12">
                  <c:v>29607.83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BD3-801F-88850E70A76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제지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Sheet1!$B$11:$N$11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Sheet1!$B$13:$N$13</c:f>
              <c:numCache>
                <c:formatCode>#,##0</c:formatCode>
                <c:ptCount val="13"/>
                <c:pt idx="0">
                  <c:v>4854.54</c:v>
                </c:pt>
                <c:pt idx="1">
                  <c:v>3155.65</c:v>
                </c:pt>
                <c:pt idx="2">
                  <c:v>6610.04</c:v>
                </c:pt>
                <c:pt idx="3">
                  <c:v>4128.54</c:v>
                </c:pt>
                <c:pt idx="4">
                  <c:v>3107.17</c:v>
                </c:pt>
                <c:pt idx="5">
                  <c:v>1198.6099999999999</c:v>
                </c:pt>
                <c:pt idx="6">
                  <c:v>5944.28</c:v>
                </c:pt>
                <c:pt idx="7">
                  <c:v>3609.08</c:v>
                </c:pt>
                <c:pt idx="8">
                  <c:v>6827.32</c:v>
                </c:pt>
                <c:pt idx="9">
                  <c:v>6476.98</c:v>
                </c:pt>
                <c:pt idx="10">
                  <c:v>8734.19</c:v>
                </c:pt>
                <c:pt idx="11">
                  <c:v>9724.75</c:v>
                </c:pt>
                <c:pt idx="12">
                  <c:v>9138.65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BD3-801F-88850E70A764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Sheet1!$B$11:$N$11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Sheet1!$B$14:$N$14</c:f>
              <c:numCache>
                <c:formatCode>#,##0</c:formatCode>
                <c:ptCount val="13"/>
                <c:pt idx="0">
                  <c:v>9900.6299999999992</c:v>
                </c:pt>
                <c:pt idx="1">
                  <c:v>9917.52</c:v>
                </c:pt>
                <c:pt idx="2">
                  <c:v>7245.79</c:v>
                </c:pt>
                <c:pt idx="3">
                  <c:v>11618.24</c:v>
                </c:pt>
                <c:pt idx="4">
                  <c:v>10056.879999999999</c:v>
                </c:pt>
                <c:pt idx="5">
                  <c:v>34380.79</c:v>
                </c:pt>
                <c:pt idx="6">
                  <c:v>20700.560000000001</c:v>
                </c:pt>
                <c:pt idx="7">
                  <c:v>16180.08</c:v>
                </c:pt>
                <c:pt idx="8">
                  <c:v>15313.15</c:v>
                </c:pt>
                <c:pt idx="9">
                  <c:v>12346.49</c:v>
                </c:pt>
                <c:pt idx="10">
                  <c:v>33940.75</c:v>
                </c:pt>
                <c:pt idx="11">
                  <c:v>36462.730000000003</c:v>
                </c:pt>
                <c:pt idx="12">
                  <c:v>39681.589999999997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BD3-801F-88850E70A764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용해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Sheet1!$B$11:$N$11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Sheet1!$B$15:$N$15</c:f>
              <c:numCache>
                <c:formatCode>#,##0</c:formatCode>
                <c:ptCount val="13"/>
                <c:pt idx="0">
                  <c:v>1161.77</c:v>
                </c:pt>
                <c:pt idx="1">
                  <c:v>804.25</c:v>
                </c:pt>
                <c:pt idx="2">
                  <c:v>1458.79</c:v>
                </c:pt>
                <c:pt idx="3">
                  <c:v>523.73</c:v>
                </c:pt>
                <c:pt idx="4">
                  <c:v>736.02</c:v>
                </c:pt>
                <c:pt idx="5">
                  <c:v>363.26</c:v>
                </c:pt>
                <c:pt idx="6">
                  <c:v>746.17</c:v>
                </c:pt>
                <c:pt idx="7">
                  <c:v>541.34</c:v>
                </c:pt>
                <c:pt idx="8">
                  <c:v>960.88</c:v>
                </c:pt>
                <c:pt idx="9">
                  <c:v>529.54</c:v>
                </c:pt>
                <c:pt idx="10">
                  <c:v>1046.81</c:v>
                </c:pt>
                <c:pt idx="11">
                  <c:v>989.1</c:v>
                </c:pt>
                <c:pt idx="12">
                  <c:v>2531.86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8-4BD3-801F-88850E70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36864"/>
        <c:axId val="738832904"/>
      </c:lineChart>
      <c:catAx>
        <c:axId val="7388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832904"/>
        <c:crosses val="autoZero"/>
        <c:auto val="1"/>
        <c:lblAlgn val="ctr"/>
        <c:lblOffset val="100"/>
        <c:noMultiLvlLbl val="0"/>
      </c:catAx>
      <c:valAx>
        <c:axId val="738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8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656272</xdr:colOff>
      <xdr:row>16</xdr:row>
      <xdr:rowOff>169545</xdr:rowOff>
    </xdr:from>
    <xdr:to>
      <xdr:col>14</xdr:col>
      <xdr:colOff>555307</xdr:colOff>
      <xdr:row>29</xdr:row>
      <xdr:rowOff>62865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6B3DFE-18C3-4090-8D6A-C6979278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"/>
  <sheetViews>
    <sheetView tabSelected="1" workbookViewId="0">
      <selection activeCell="Q19" sqref="Q19"/>
    </sheetView>
  </sheetViews>
  <sheetFormatPr defaultRowHeight="17.399999999999999" x14ac:dyDescent="0.4"/>
  <cols>
    <col min="1" max="1" width="18.3984375" customWidth="1"/>
  </cols>
  <sheetData>
    <row r="2" spans="1:14" ht="18" thickBot="1" x14ac:dyDescent="0.45">
      <c r="B2" s="22" t="s">
        <v>18</v>
      </c>
      <c r="C2" s="23" t="s">
        <v>19</v>
      </c>
    </row>
    <row r="3" spans="1:14" ht="18" thickBot="1" x14ac:dyDescent="0.4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8" t="s">
        <v>13</v>
      </c>
    </row>
    <row r="4" spans="1:14" x14ac:dyDescent="0.4">
      <c r="A4" s="19" t="s">
        <v>14</v>
      </c>
      <c r="B4" s="15">
        <v>990063</v>
      </c>
      <c r="C4" s="15">
        <v>991752</v>
      </c>
      <c r="D4" s="15">
        <v>724579</v>
      </c>
      <c r="E4" s="15">
        <v>1161824</v>
      </c>
      <c r="F4" s="15">
        <v>1005688</v>
      </c>
      <c r="G4" s="15">
        <v>3438079</v>
      </c>
      <c r="H4" s="15">
        <v>2070056</v>
      </c>
      <c r="I4" s="15">
        <v>1618008</v>
      </c>
      <c r="J4" s="15">
        <v>1531315</v>
      </c>
      <c r="K4" s="15">
        <v>1234649</v>
      </c>
      <c r="L4" s="15">
        <v>3394075</v>
      </c>
      <c r="M4" s="15">
        <v>3646273</v>
      </c>
      <c r="N4" s="20">
        <v>3968159</v>
      </c>
    </row>
    <row r="5" spans="1:14" s="6" customFormat="1" x14ac:dyDescent="0.4">
      <c r="A5" s="3" t="s">
        <v>15</v>
      </c>
      <c r="B5" s="2">
        <v>116177</v>
      </c>
      <c r="C5" s="2">
        <v>80425</v>
      </c>
      <c r="D5" s="2">
        <v>145879</v>
      </c>
      <c r="E5" s="2">
        <v>52373</v>
      </c>
      <c r="F5" s="2">
        <v>73602</v>
      </c>
      <c r="G5" s="2">
        <v>36326</v>
      </c>
      <c r="H5" s="2">
        <v>74617</v>
      </c>
      <c r="I5" s="2">
        <v>54134</v>
      </c>
      <c r="J5" s="2">
        <v>96088</v>
      </c>
      <c r="K5" s="2">
        <v>52954</v>
      </c>
      <c r="L5" s="2">
        <v>104681</v>
      </c>
      <c r="M5" s="2">
        <v>98910</v>
      </c>
      <c r="N5" s="1">
        <v>253186</v>
      </c>
    </row>
    <row r="6" spans="1:14" s="6" customFormat="1" x14ac:dyDescent="0.4">
      <c r="A6" s="3" t="s">
        <v>16</v>
      </c>
      <c r="B6" s="2">
        <v>2556573</v>
      </c>
      <c r="C6" s="2">
        <v>2188283</v>
      </c>
      <c r="D6" s="2">
        <v>2474570</v>
      </c>
      <c r="E6" s="2">
        <v>2585524</v>
      </c>
      <c r="F6" s="2">
        <v>2250829</v>
      </c>
      <c r="G6" s="2">
        <v>2650343</v>
      </c>
      <c r="H6" s="2">
        <v>3264934</v>
      </c>
      <c r="I6" s="2">
        <v>3501369</v>
      </c>
      <c r="J6" s="2">
        <v>3598821</v>
      </c>
      <c r="K6" s="2">
        <v>2382707</v>
      </c>
      <c r="L6" s="2">
        <v>3143158</v>
      </c>
      <c r="M6" s="2">
        <v>3438476</v>
      </c>
      <c r="N6" s="1">
        <v>2960783</v>
      </c>
    </row>
    <row r="7" spans="1:14" s="6" customFormat="1" x14ac:dyDescent="0.4">
      <c r="A7" s="3" t="s">
        <v>17</v>
      </c>
      <c r="B7" s="2">
        <v>485454</v>
      </c>
      <c r="C7" s="2">
        <v>315565</v>
      </c>
      <c r="D7" s="2">
        <v>661004</v>
      </c>
      <c r="E7" s="2">
        <v>412854</v>
      </c>
      <c r="F7" s="2">
        <v>310717</v>
      </c>
      <c r="G7" s="2">
        <v>119861</v>
      </c>
      <c r="H7" s="2">
        <v>594428</v>
      </c>
      <c r="I7" s="2">
        <v>360908</v>
      </c>
      <c r="J7" s="2">
        <v>682732</v>
      </c>
      <c r="K7" s="2">
        <v>647698</v>
      </c>
      <c r="L7" s="2">
        <v>873419</v>
      </c>
      <c r="M7" s="2">
        <v>972475</v>
      </c>
      <c r="N7" s="1">
        <v>913865</v>
      </c>
    </row>
    <row r="9" spans="1:14" ht="18" thickBot="1" x14ac:dyDescent="0.45"/>
    <row r="10" spans="1:14" ht="18" thickBot="1" x14ac:dyDescent="0.45">
      <c r="A10" s="4" t="s">
        <v>0</v>
      </c>
      <c r="B10" s="22" t="s">
        <v>18</v>
      </c>
      <c r="C10" s="23" t="s">
        <v>20</v>
      </c>
    </row>
    <row r="11" spans="1:14" ht="18" thickBot="1" x14ac:dyDescent="0.45">
      <c r="A11" s="5"/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6</v>
      </c>
      <c r="H11" s="9" t="s">
        <v>7</v>
      </c>
      <c r="I11" s="9" t="s">
        <v>8</v>
      </c>
      <c r="J11" s="9" t="s">
        <v>9</v>
      </c>
      <c r="K11" s="9" t="s">
        <v>10</v>
      </c>
      <c r="L11" s="9" t="s">
        <v>11</v>
      </c>
      <c r="M11" s="9" t="s">
        <v>12</v>
      </c>
      <c r="N11" s="8" t="s">
        <v>13</v>
      </c>
    </row>
    <row r="12" spans="1:14" s="6" customFormat="1" x14ac:dyDescent="0.4">
      <c r="A12" s="7" t="s">
        <v>23</v>
      </c>
      <c r="B12" s="21">
        <f>B6/100</f>
        <v>25565.73</v>
      </c>
      <c r="C12" s="21">
        <f>C6/100</f>
        <v>21882.83</v>
      </c>
      <c r="D12" s="21">
        <f>D6/100</f>
        <v>24745.7</v>
      </c>
      <c r="E12" s="21">
        <f>E6/100</f>
        <v>25855.24</v>
      </c>
      <c r="F12" s="21">
        <f>F6/100</f>
        <v>22508.29</v>
      </c>
      <c r="G12" s="21">
        <f>G6/100</f>
        <v>26503.43</v>
      </c>
      <c r="H12" s="21">
        <f>H6/100</f>
        <v>32649.34</v>
      </c>
      <c r="I12" s="21">
        <f>I6/100</f>
        <v>35013.69</v>
      </c>
      <c r="J12" s="21">
        <f>J6/100</f>
        <v>35988.21</v>
      </c>
      <c r="K12" s="21">
        <f>K6/100</f>
        <v>23827.07</v>
      </c>
      <c r="L12" s="21">
        <f>L6/100</f>
        <v>31431.58</v>
      </c>
      <c r="M12" s="21">
        <f>M6/100</f>
        <v>34384.76</v>
      </c>
      <c r="N12" s="14">
        <f>N6/100</f>
        <v>29607.83</v>
      </c>
    </row>
    <row r="13" spans="1:14" s="6" customFormat="1" x14ac:dyDescent="0.4">
      <c r="A13" s="7" t="s">
        <v>24</v>
      </c>
      <c r="B13" s="21">
        <f>B7/100</f>
        <v>4854.54</v>
      </c>
      <c r="C13" s="21">
        <f>C7/100</f>
        <v>3155.65</v>
      </c>
      <c r="D13" s="21">
        <f>D7/100</f>
        <v>6610.04</v>
      </c>
      <c r="E13" s="21">
        <f>E7/100</f>
        <v>4128.54</v>
      </c>
      <c r="F13" s="21">
        <f>F7/100</f>
        <v>3107.17</v>
      </c>
      <c r="G13" s="21">
        <f>G7/100</f>
        <v>1198.6099999999999</v>
      </c>
      <c r="H13" s="21">
        <f>H7/100</f>
        <v>5944.28</v>
      </c>
      <c r="I13" s="21">
        <f>I7/100</f>
        <v>3609.08</v>
      </c>
      <c r="J13" s="21">
        <f>J7/100</f>
        <v>6827.32</v>
      </c>
      <c r="K13" s="21">
        <f>K7/100</f>
        <v>6476.98</v>
      </c>
      <c r="L13" s="21">
        <f>L7/100</f>
        <v>8734.19</v>
      </c>
      <c r="M13" s="21">
        <f>M7/100</f>
        <v>9724.75</v>
      </c>
      <c r="N13" s="14">
        <f>N7/100</f>
        <v>9138.65</v>
      </c>
    </row>
    <row r="14" spans="1:14" x14ac:dyDescent="0.4">
      <c r="A14" s="12" t="s">
        <v>21</v>
      </c>
      <c r="B14" s="21">
        <f>B4/100</f>
        <v>9900.6299999999992</v>
      </c>
      <c r="C14" s="21">
        <f t="shared" ref="C14:N14" si="0">C4/100</f>
        <v>9917.52</v>
      </c>
      <c r="D14" s="21">
        <f t="shared" si="0"/>
        <v>7245.79</v>
      </c>
      <c r="E14" s="21">
        <f t="shared" si="0"/>
        <v>11618.24</v>
      </c>
      <c r="F14" s="21">
        <f t="shared" si="0"/>
        <v>10056.879999999999</v>
      </c>
      <c r="G14" s="21">
        <f t="shared" si="0"/>
        <v>34380.79</v>
      </c>
      <c r="H14" s="21">
        <f t="shared" si="0"/>
        <v>20700.560000000001</v>
      </c>
      <c r="I14" s="21">
        <f t="shared" si="0"/>
        <v>16180.08</v>
      </c>
      <c r="J14" s="21">
        <f t="shared" si="0"/>
        <v>15313.15</v>
      </c>
      <c r="K14" s="21">
        <f t="shared" si="0"/>
        <v>12346.49</v>
      </c>
      <c r="L14" s="21">
        <f t="shared" si="0"/>
        <v>33940.75</v>
      </c>
      <c r="M14" s="21">
        <f t="shared" si="0"/>
        <v>36462.730000000003</v>
      </c>
      <c r="N14" s="14">
        <f t="shared" si="0"/>
        <v>39681.589999999997</v>
      </c>
    </row>
    <row r="15" spans="1:14" s="6" customFormat="1" ht="18" thickBot="1" x14ac:dyDescent="0.45">
      <c r="A15" s="11" t="s">
        <v>22</v>
      </c>
      <c r="B15" s="10">
        <f t="shared" ref="B15:N15" si="1">B5/100</f>
        <v>1161.77</v>
      </c>
      <c r="C15" s="10">
        <f t="shared" si="1"/>
        <v>804.25</v>
      </c>
      <c r="D15" s="10">
        <f t="shared" si="1"/>
        <v>1458.79</v>
      </c>
      <c r="E15" s="10">
        <f t="shared" si="1"/>
        <v>523.73</v>
      </c>
      <c r="F15" s="10">
        <f t="shared" si="1"/>
        <v>736.02</v>
      </c>
      <c r="G15" s="10">
        <f t="shared" si="1"/>
        <v>363.26</v>
      </c>
      <c r="H15" s="10">
        <f t="shared" si="1"/>
        <v>746.17</v>
      </c>
      <c r="I15" s="10">
        <f t="shared" si="1"/>
        <v>541.34</v>
      </c>
      <c r="J15" s="10">
        <f t="shared" si="1"/>
        <v>960.88</v>
      </c>
      <c r="K15" s="10">
        <f t="shared" si="1"/>
        <v>529.54</v>
      </c>
      <c r="L15" s="10">
        <f t="shared" si="1"/>
        <v>1046.81</v>
      </c>
      <c r="M15" s="10">
        <f t="shared" si="1"/>
        <v>989.1</v>
      </c>
      <c r="N15" s="13">
        <f t="shared" si="1"/>
        <v>2531.86</v>
      </c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박재화</dc:creator>
  <cp:lastModifiedBy>테라플랫폼 테라</cp:lastModifiedBy>
  <dcterms:created xsi:type="dcterms:W3CDTF">2015-06-05T18:19:34Z</dcterms:created>
  <dcterms:modified xsi:type="dcterms:W3CDTF">2024-01-28T02:02:27Z</dcterms:modified>
</cp:coreProperties>
</file>