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Cells\"/>
    </mc:Choice>
  </mc:AlternateContent>
  <bookViews>
    <workbookView xWindow="480" yWindow="525" windowWidth="15600" windowHeight="11760" activeTab="1"/>
  </bookViews>
  <sheets>
    <sheet name="SC" sheetId="1" r:id="rId1"/>
    <sheet name="Cell2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D76" i="1"/>
  <c r="C76" i="1"/>
  <c r="B76" i="1"/>
  <c r="D50" i="1"/>
  <c r="C50" i="1"/>
  <c r="B50" i="1"/>
  <c r="C24" i="1"/>
  <c r="D24" i="1"/>
  <c r="B24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G55" i="1"/>
  <c r="H55" i="1"/>
  <c r="F55" i="1"/>
  <c r="F29" i="1"/>
  <c r="D75" i="1"/>
  <c r="H75" i="1"/>
  <c r="C75" i="1"/>
  <c r="G75" i="1"/>
  <c r="B75" i="1"/>
  <c r="F75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H29" i="1"/>
  <c r="G29" i="1"/>
  <c r="D49" i="1"/>
  <c r="C49" i="1"/>
  <c r="B49" i="1"/>
  <c r="C23" i="1"/>
  <c r="D23" i="1"/>
  <c r="B2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H3" i="1"/>
  <c r="G3" i="1"/>
  <c r="F3" i="1"/>
  <c r="H49" i="1"/>
  <c r="F23" i="1"/>
  <c r="H23" i="1"/>
  <c r="G23" i="1"/>
  <c r="J75" i="1"/>
  <c r="F49" i="1"/>
  <c r="G49" i="1"/>
  <c r="J23" i="1"/>
  <c r="J49" i="1"/>
</calcChain>
</file>

<file path=xl/sharedStrings.xml><?xml version="1.0" encoding="utf-8"?>
<sst xmlns="http://schemas.openxmlformats.org/spreadsheetml/2006/main" count="105" uniqueCount="34">
  <si>
    <t>V</t>
  </si>
  <si>
    <t>A</t>
  </si>
  <si>
    <t>AV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</si>
  <si>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</si>
  <si>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</si>
  <si>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</si>
  <si>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</si>
  <si>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</si>
  <si>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</si>
  <si>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</si>
  <si>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</si>
  <si>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</si>
  <si>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</si>
  <si>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</si>
  <si>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</si>
  <si>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</si>
  <si>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</si>
  <si>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</si>
  <si>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</si>
  <si>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</si>
  <si>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</si>
  <si>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</si>
  <si>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</si>
  <si>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Spontaneous (sp/s)</t>
  </si>
  <si>
    <t>Duration (s)</t>
  </si>
  <si>
    <t>Cell 1</t>
  </si>
  <si>
    <t>mean</t>
  </si>
  <si>
    <t>Response (with S.A.)</t>
  </si>
  <si>
    <t>Response (without S.A.)</t>
  </si>
  <si>
    <t>Cell 2</t>
  </si>
  <si>
    <t>Cell 3</t>
  </si>
  <si>
    <t>MSI</t>
  </si>
  <si>
    <t>std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</si>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</sst>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/>
    <xf numFmtId="0" fontId="0" fillId="2" borderId="0" xfId="0" applyFill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1" workbookViewId="0">
      <selection activeCell="A28" sqref="A28:H48"/>
    </sheetView>
  </sheetViews>
  <sheetFormatPr baseColWidth="10" defaultColWidth="8.85546875" defaultRowHeight="15" x14ac:dyDescent="0.25"/>
  <cols>
    <col min="1" max="1" width="12" customWidth="1"/>
    <col min="2" max="4" width="8.85546875" style="1"/>
    <col min="6" max="8" width="8.85546875" style="1"/>
  </cols>
  <sheetData>
    <row r="1" spans="1:8" x14ac:dyDescent="0.25">
      <c r="B1" s="14" t="s">
        <v>27</v>
      </c>
      <c r="C1" s="14"/>
      <c r="D1" s="14"/>
      <c r="F1" s="14" t="s">
        <v>28</v>
      </c>
      <c r="G1" s="14"/>
      <c r="H1" s="14"/>
    </row>
    <row r="2" spans="1:8" x14ac:dyDescent="0.25">
      <c r="A2" s="6" t="s">
        <v>25</v>
      </c>
      <c r="B2" s="7" t="s">
        <v>0</v>
      </c>
      <c r="C2" s="7" t="s">
        <v>1</v>
      </c>
      <c r="D2" s="7" t="s">
        <v>2</v>
      </c>
      <c r="E2" s="6"/>
      <c r="F2" s="7" t="s">
        <v>0</v>
      </c>
      <c r="G2" s="7" t="s">
        <v>1</v>
      </c>
      <c r="H2" s="7" t="s">
        <v>2</v>
      </c>
    </row>
    <row r="3" spans="1:8" x14ac:dyDescent="0.25">
      <c r="A3" t="s">
        <v>3</v>
      </c>
      <c r="B3" s="1">
        <v>9</v>
      </c>
      <c r="C3" s="1">
        <v>6</v>
      </c>
      <c r="D3" s="1">
        <v>22</v>
      </c>
      <c r="F3" s="1">
        <f>B3-$D$26*B$25</f>
        <v>7.1128200000000001</v>
      </c>
      <c r="G3" s="1">
        <f>C3-$D$26*C$25</f>
        <v>5.4930599999999998</v>
      </c>
      <c r="H3" s="1">
        <f>D3-$D$26*D$25</f>
        <v>18.9328</v>
      </c>
    </row>
    <row r="4" spans="1:8" x14ac:dyDescent="0.25">
      <c r="A4" t="s">
        <v>4</v>
      </c>
      <c r="B4" s="1">
        <v>10</v>
      </c>
      <c r="C4" s="1">
        <v>5</v>
      </c>
      <c r="D4" s="1">
        <v>17</v>
      </c>
      <c r="F4" s="1">
        <f t="shared" ref="F4:F22" si="0">B4-$D$26*B$25</f>
        <v>8.1128199999999993</v>
      </c>
      <c r="G4" s="1">
        <f t="shared" ref="G4:G22" si="1">C4-$D$26*C$25</f>
        <v>4.4930599999999998</v>
      </c>
      <c r="H4" s="1">
        <f t="shared" ref="H4:H22" si="2">D4-$D$26*D$25</f>
        <v>13.9328</v>
      </c>
    </row>
    <row r="5" spans="1:8" x14ac:dyDescent="0.25">
      <c r="A5" t="s">
        <v>5</v>
      </c>
      <c r="B5" s="1">
        <v>7</v>
      </c>
      <c r="C5" s="1">
        <v>4</v>
      </c>
      <c r="D5" s="1">
        <v>19</v>
      </c>
      <c r="F5" s="1">
        <f t="shared" si="0"/>
        <v>5.1128200000000001</v>
      </c>
      <c r="G5" s="1">
        <f t="shared" si="1"/>
        <v>3.4930599999999998</v>
      </c>
      <c r="H5" s="1">
        <f t="shared" si="2"/>
        <v>15.9328</v>
      </c>
    </row>
    <row r="6" spans="1:8" x14ac:dyDescent="0.25">
      <c r="A6" t="s">
        <v>6</v>
      </c>
      <c r="B6" s="1">
        <v>7</v>
      </c>
      <c r="C6" s="1">
        <v>6</v>
      </c>
      <c r="D6" s="1">
        <v>18</v>
      </c>
      <c r="F6" s="1">
        <f t="shared" si="0"/>
        <v>5.1128200000000001</v>
      </c>
      <c r="G6" s="1">
        <f t="shared" si="1"/>
        <v>5.4930599999999998</v>
      </c>
      <c r="H6" s="1">
        <f t="shared" si="2"/>
        <v>14.9328</v>
      </c>
    </row>
    <row r="7" spans="1:8" x14ac:dyDescent="0.25">
      <c r="A7" t="s">
        <v>7</v>
      </c>
      <c r="B7" s="1">
        <v>9</v>
      </c>
      <c r="C7" s="1">
        <v>7</v>
      </c>
      <c r="D7" s="1">
        <v>13</v>
      </c>
      <c r="F7" s="1">
        <f t="shared" si="0"/>
        <v>7.1128200000000001</v>
      </c>
      <c r="G7" s="1">
        <f t="shared" si="1"/>
        <v>6.4930599999999998</v>
      </c>
      <c r="H7" s="1">
        <f t="shared" si="2"/>
        <v>9.9328000000000003</v>
      </c>
    </row>
    <row r="8" spans="1:8" x14ac:dyDescent="0.25">
      <c r="A8" t="s">
        <v>8</v>
      </c>
      <c r="B8" s="1">
        <v>14</v>
      </c>
      <c r="C8" s="1">
        <v>6</v>
      </c>
      <c r="D8" s="1">
        <v>18</v>
      </c>
      <c r="F8" s="1">
        <f t="shared" si="0"/>
        <v>12.112819999999999</v>
      </c>
      <c r="G8" s="1">
        <f t="shared" si="1"/>
        <v>5.4930599999999998</v>
      </c>
      <c r="H8" s="1">
        <f t="shared" si="2"/>
        <v>14.9328</v>
      </c>
    </row>
    <row r="9" spans="1:8" x14ac:dyDescent="0.25">
      <c r="A9" t="s">
        <v>9</v>
      </c>
      <c r="B9" s="1">
        <v>10</v>
      </c>
      <c r="C9" s="1">
        <v>7</v>
      </c>
      <c r="D9" s="1">
        <v>11</v>
      </c>
      <c r="F9" s="1">
        <f t="shared" si="0"/>
        <v>8.1128199999999993</v>
      </c>
      <c r="G9" s="1">
        <f t="shared" si="1"/>
        <v>6.4930599999999998</v>
      </c>
      <c r="H9" s="1">
        <f t="shared" si="2"/>
        <v>7.9328000000000003</v>
      </c>
    </row>
    <row r="10" spans="1:8" x14ac:dyDescent="0.25">
      <c r="A10" t="s">
        <v>10</v>
      </c>
      <c r="B10" s="1">
        <v>10</v>
      </c>
      <c r="C10" s="1">
        <v>6</v>
      </c>
      <c r="D10" s="1">
        <v>26</v>
      </c>
      <c r="F10" s="1">
        <f t="shared" si="0"/>
        <v>8.1128199999999993</v>
      </c>
      <c r="G10" s="1">
        <f t="shared" si="1"/>
        <v>5.4930599999999998</v>
      </c>
      <c r="H10" s="1">
        <f t="shared" si="2"/>
        <v>22.9328</v>
      </c>
    </row>
    <row r="11" spans="1:8" x14ac:dyDescent="0.25">
      <c r="A11" t="s">
        <v>11</v>
      </c>
      <c r="B11" s="1">
        <v>6</v>
      </c>
      <c r="C11" s="1">
        <v>4</v>
      </c>
      <c r="D11" s="1">
        <v>20</v>
      </c>
      <c r="F11" s="1">
        <f t="shared" si="0"/>
        <v>4.1128200000000001</v>
      </c>
      <c r="G11" s="1">
        <f t="shared" si="1"/>
        <v>3.4930599999999998</v>
      </c>
      <c r="H11" s="1">
        <f t="shared" si="2"/>
        <v>16.9328</v>
      </c>
    </row>
    <row r="12" spans="1:8" x14ac:dyDescent="0.25">
      <c r="A12" t="s">
        <v>12</v>
      </c>
      <c r="B12" s="1">
        <v>4</v>
      </c>
      <c r="C12" s="1">
        <v>8</v>
      </c>
      <c r="D12" s="1">
        <v>28</v>
      </c>
      <c r="F12" s="1">
        <f t="shared" si="0"/>
        <v>2.1128200000000001</v>
      </c>
      <c r="G12" s="1">
        <f t="shared" si="1"/>
        <v>7.4930599999999998</v>
      </c>
      <c r="H12" s="1">
        <f t="shared" si="2"/>
        <v>24.9328</v>
      </c>
    </row>
    <row r="13" spans="1:8" x14ac:dyDescent="0.25">
      <c r="A13" t="s">
        <v>13</v>
      </c>
      <c r="B13" s="1">
        <v>13</v>
      </c>
      <c r="C13" s="1">
        <v>7</v>
      </c>
      <c r="D13" s="1">
        <v>19</v>
      </c>
      <c r="F13" s="1">
        <f t="shared" si="0"/>
        <v>11.112819999999999</v>
      </c>
      <c r="G13" s="1">
        <f t="shared" si="1"/>
        <v>6.4930599999999998</v>
      </c>
      <c r="H13" s="1">
        <f t="shared" si="2"/>
        <v>15.9328</v>
      </c>
    </row>
    <row r="14" spans="1:8" x14ac:dyDescent="0.25">
      <c r="A14" t="s">
        <v>14</v>
      </c>
      <c r="B14" s="1">
        <v>8</v>
      </c>
      <c r="C14" s="1">
        <v>6</v>
      </c>
      <c r="D14" s="1">
        <v>25</v>
      </c>
      <c r="F14" s="1">
        <f t="shared" si="0"/>
        <v>6.1128200000000001</v>
      </c>
      <c r="G14" s="1">
        <f t="shared" si="1"/>
        <v>5.4930599999999998</v>
      </c>
      <c r="H14" s="1">
        <f t="shared" si="2"/>
        <v>21.9328</v>
      </c>
    </row>
    <row r="15" spans="1:8" x14ac:dyDescent="0.25">
      <c r="A15" t="s">
        <v>15</v>
      </c>
      <c r="B15" s="1">
        <v>5</v>
      </c>
      <c r="C15" s="1">
        <v>7</v>
      </c>
      <c r="D15" s="1">
        <v>15</v>
      </c>
      <c r="F15" s="1">
        <f t="shared" si="0"/>
        <v>3.1128200000000001</v>
      </c>
      <c r="G15" s="1">
        <f t="shared" si="1"/>
        <v>6.4930599999999998</v>
      </c>
      <c r="H15" s="1">
        <f t="shared" si="2"/>
        <v>11.9328</v>
      </c>
    </row>
    <row r="16" spans="1:8" x14ac:dyDescent="0.25">
      <c r="A16" t="s">
        <v>16</v>
      </c>
      <c r="B16" s="1">
        <v>5</v>
      </c>
      <c r="C16" s="1">
        <v>4</v>
      </c>
      <c r="D16" s="1">
        <v>17</v>
      </c>
      <c r="F16" s="1">
        <f t="shared" si="0"/>
        <v>3.1128200000000001</v>
      </c>
      <c r="G16" s="1">
        <f t="shared" si="1"/>
        <v>3.4930599999999998</v>
      </c>
      <c r="H16" s="1">
        <f t="shared" si="2"/>
        <v>13.9328</v>
      </c>
    </row>
    <row r="17" spans="1:10" x14ac:dyDescent="0.25">
      <c r="A17" t="s">
        <v>17</v>
      </c>
      <c r="B17" s="1">
        <v>11</v>
      </c>
      <c r="C17" s="1">
        <v>4</v>
      </c>
      <c r="D17" s="1">
        <v>19</v>
      </c>
      <c r="F17" s="1">
        <f t="shared" si="0"/>
        <v>9.1128199999999993</v>
      </c>
      <c r="G17" s="1">
        <f t="shared" si="1"/>
        <v>3.4930599999999998</v>
      </c>
      <c r="H17" s="1">
        <f t="shared" si="2"/>
        <v>15.9328</v>
      </c>
    </row>
    <row r="18" spans="1:10" x14ac:dyDescent="0.25">
      <c r="A18" t="s">
        <v>18</v>
      </c>
      <c r="B18" s="1">
        <v>3</v>
      </c>
      <c r="C18" s="1">
        <v>5</v>
      </c>
      <c r="D18" s="1">
        <v>19</v>
      </c>
      <c r="F18" s="1">
        <f t="shared" si="0"/>
        <v>1.1128200000000001</v>
      </c>
      <c r="G18" s="1">
        <f t="shared" si="1"/>
        <v>4.4930599999999998</v>
      </c>
      <c r="H18" s="1">
        <f t="shared" si="2"/>
        <v>15.9328</v>
      </c>
    </row>
    <row r="19" spans="1:10" x14ac:dyDescent="0.25">
      <c r="A19" t="s">
        <v>19</v>
      </c>
      <c r="B19" s="1">
        <v>6</v>
      </c>
      <c r="C19" s="1">
        <v>4</v>
      </c>
      <c r="D19" s="1">
        <v>18</v>
      </c>
      <c r="F19" s="1">
        <f t="shared" si="0"/>
        <v>4.1128200000000001</v>
      </c>
      <c r="G19" s="1">
        <f t="shared" si="1"/>
        <v>3.4930599999999998</v>
      </c>
      <c r="H19" s="1">
        <f t="shared" si="2"/>
        <v>14.9328</v>
      </c>
    </row>
    <row r="20" spans="1:10" x14ac:dyDescent="0.25">
      <c r="A20" t="s">
        <v>20</v>
      </c>
      <c r="B20" s="1">
        <v>11</v>
      </c>
      <c r="C20" s="1">
        <v>5</v>
      </c>
      <c r="D20" s="1">
        <v>31</v>
      </c>
      <c r="F20" s="1">
        <f t="shared" si="0"/>
        <v>9.1128199999999993</v>
      </c>
      <c r="G20" s="1">
        <f t="shared" si="1"/>
        <v>4.4930599999999998</v>
      </c>
      <c r="H20" s="1">
        <f t="shared" si="2"/>
        <v>27.9328</v>
      </c>
    </row>
    <row r="21" spans="1:10" x14ac:dyDescent="0.25">
      <c r="A21" t="s">
        <v>21</v>
      </c>
      <c r="B21" s="1">
        <v>8</v>
      </c>
      <c r="C21" s="1">
        <v>8</v>
      </c>
      <c r="D21" s="1">
        <v>17</v>
      </c>
      <c r="F21" s="1">
        <f t="shared" si="0"/>
        <v>6.1128200000000001</v>
      </c>
      <c r="G21" s="1">
        <f t="shared" si="1"/>
        <v>7.4930599999999998</v>
      </c>
      <c r="H21" s="1">
        <f t="shared" si="2"/>
        <v>13.9328</v>
      </c>
    </row>
    <row r="22" spans="1:10" x14ac:dyDescent="0.25">
      <c r="A22" s="4" t="s">
        <v>22</v>
      </c>
      <c r="B22" s="5">
        <v>5</v>
      </c>
      <c r="C22" s="5">
        <v>6</v>
      </c>
      <c r="D22" s="5">
        <v>11</v>
      </c>
      <c r="E22" s="4"/>
      <c r="F22" s="5">
        <f t="shared" si="0"/>
        <v>3.1128200000000001</v>
      </c>
      <c r="G22" s="5">
        <f t="shared" si="1"/>
        <v>5.4930599999999998</v>
      </c>
      <c r="H22" s="5">
        <f t="shared" si="2"/>
        <v>7.9328000000000003</v>
      </c>
      <c r="J22" t="s">
        <v>31</v>
      </c>
    </row>
    <row r="23" spans="1:10" x14ac:dyDescent="0.25">
      <c r="A23" t="s">
        <v>26</v>
      </c>
      <c r="B23" s="1">
        <f>AVERAGE(B3:B22)</f>
        <v>8.0500000000000007</v>
      </c>
      <c r="C23" s="1">
        <f t="shared" ref="C23:H23" si="3">AVERAGE(C3:C22)</f>
        <v>5.75</v>
      </c>
      <c r="D23" s="1">
        <f t="shared" si="3"/>
        <v>19.149999999999999</v>
      </c>
      <c r="F23" s="1">
        <f t="shared" si="3"/>
        <v>6.1628199999999991</v>
      </c>
      <c r="G23" s="1">
        <f t="shared" si="3"/>
        <v>5.2430599999999998</v>
      </c>
      <c r="H23" s="1">
        <f t="shared" si="3"/>
        <v>16.082799999999992</v>
      </c>
      <c r="J23">
        <f>(H23/MAX(F23,G23))*100</f>
        <v>260.96494786477609</v>
      </c>
    </row>
    <row r="24" spans="1:10" x14ac:dyDescent="0.25">
      <c r="A24" t="s">
        <v>32</v>
      </c>
      <c r="B24" s="1">
        <f>_xlfn.STDEV.S(B3:B22)</f>
        <v>2.9995613714429372</v>
      </c>
      <c r="C24" s="1">
        <f t="shared" ref="C24:D24" si="4">_xlfn.STDEV.S(C3:C22)</f>
        <v>1.3327849749579579</v>
      </c>
      <c r="D24" s="1">
        <f t="shared" si="4"/>
        <v>5.2039964399842198</v>
      </c>
    </row>
    <row r="25" spans="1:10" x14ac:dyDescent="0.25">
      <c r="A25" t="s">
        <v>24</v>
      </c>
      <c r="B25" s="1">
        <v>0.443</v>
      </c>
      <c r="C25" s="1">
        <v>0.11899999999999999</v>
      </c>
      <c r="D25" s="1">
        <v>0.72</v>
      </c>
    </row>
    <row r="26" spans="1:10" ht="15.75" thickBot="1" x14ac:dyDescent="0.3">
      <c r="A26" s="12" t="s">
        <v>23</v>
      </c>
      <c r="B26" s="13"/>
      <c r="C26" s="13"/>
      <c r="D26" s="13">
        <v>4.26</v>
      </c>
      <c r="E26" s="12"/>
      <c r="F26" s="13"/>
      <c r="G26" s="13"/>
      <c r="H26" s="13"/>
    </row>
    <row r="28" spans="1:10" x14ac:dyDescent="0.25">
      <c r="A28" s="2" t="s">
        <v>29</v>
      </c>
      <c r="B28" s="3" t="s">
        <v>0</v>
      </c>
      <c r="C28" s="3" t="s">
        <v>1</v>
      </c>
      <c r="D28" s="3" t="s">
        <v>2</v>
      </c>
      <c r="E28" s="2"/>
      <c r="F28" s="3" t="s">
        <v>0</v>
      </c>
      <c r="G28" s="3" t="s">
        <v>1</v>
      </c>
      <c r="H28" s="3" t="s">
        <v>2</v>
      </c>
    </row>
    <row r="29" spans="1:10" x14ac:dyDescent="0.25">
      <c r="A29" s="8" t="s">
        <v>3</v>
      </c>
      <c r="B29" s="9">
        <v>4</v>
      </c>
      <c r="C29" s="9">
        <v>0</v>
      </c>
      <c r="D29" s="9">
        <v>9</v>
      </c>
      <c r="E29" s="8"/>
      <c r="F29" s="9">
        <f>B29-$D$52*B$51</f>
        <v>3.0950782999999999</v>
      </c>
      <c r="G29" s="9">
        <f t="shared" ref="G29" si="5">C29-$D$52*C$51</f>
        <v>0</v>
      </c>
      <c r="H29" s="9">
        <f>D29-$D$52*D$51</f>
        <v>7.8582196</v>
      </c>
    </row>
    <row r="30" spans="1:10" x14ac:dyDescent="0.25">
      <c r="A30" s="10" t="s">
        <v>4</v>
      </c>
      <c r="B30" s="11">
        <v>5</v>
      </c>
      <c r="C30" s="11">
        <v>0</v>
      </c>
      <c r="D30" s="11">
        <v>9</v>
      </c>
      <c r="E30" s="10"/>
      <c r="F30" s="11">
        <f t="shared" ref="F30:F48" si="6">B30-$D$52*B$51</f>
        <v>4.0950782999999999</v>
      </c>
      <c r="G30" s="11">
        <f t="shared" ref="G30:G48" si="7">C30-$D$52*C$51</f>
        <v>0</v>
      </c>
      <c r="H30" s="11">
        <f t="shared" ref="H30:H48" si="8">D30-$D$52*D$51</f>
        <v>7.8582196</v>
      </c>
    </row>
    <row r="31" spans="1:10" x14ac:dyDescent="0.25">
      <c r="A31" s="10" t="s">
        <v>5</v>
      </c>
      <c r="B31" s="11">
        <v>7</v>
      </c>
      <c r="C31" s="11">
        <v>0</v>
      </c>
      <c r="D31" s="11">
        <v>10</v>
      </c>
      <c r="E31" s="10"/>
      <c r="F31" s="11">
        <f t="shared" si="6"/>
        <v>6.0950782999999999</v>
      </c>
      <c r="G31" s="11">
        <f t="shared" si="7"/>
        <v>0</v>
      </c>
      <c r="H31" s="11">
        <f t="shared" si="8"/>
        <v>8.8582196</v>
      </c>
    </row>
    <row r="32" spans="1:10" x14ac:dyDescent="0.25">
      <c r="A32" s="10" t="s">
        <v>6</v>
      </c>
      <c r="B32" s="11">
        <v>6</v>
      </c>
      <c r="C32" s="11">
        <v>0</v>
      </c>
      <c r="D32" s="11">
        <v>11</v>
      </c>
      <c r="E32" s="10"/>
      <c r="F32" s="11">
        <f t="shared" si="6"/>
        <v>5.0950782999999999</v>
      </c>
      <c r="G32" s="11">
        <f t="shared" si="7"/>
        <v>0</v>
      </c>
      <c r="H32" s="11">
        <f t="shared" si="8"/>
        <v>9.8582196</v>
      </c>
    </row>
    <row r="33" spans="1:10" x14ac:dyDescent="0.25">
      <c r="A33" s="10" t="s">
        <v>7</v>
      </c>
      <c r="B33" s="11">
        <v>3</v>
      </c>
      <c r="C33" s="11">
        <v>0</v>
      </c>
      <c r="D33" s="11">
        <v>8</v>
      </c>
      <c r="E33" s="10"/>
      <c r="F33" s="11">
        <f t="shared" si="6"/>
        <v>2.0950782999999999</v>
      </c>
      <c r="G33" s="11">
        <f t="shared" si="7"/>
        <v>0</v>
      </c>
      <c r="H33" s="11">
        <f t="shared" si="8"/>
        <v>6.8582196</v>
      </c>
    </row>
    <row r="34" spans="1:10" x14ac:dyDescent="0.25">
      <c r="A34" s="10" t="s">
        <v>8</v>
      </c>
      <c r="B34" s="11">
        <v>4</v>
      </c>
      <c r="C34" s="11">
        <v>0</v>
      </c>
      <c r="D34" s="11">
        <v>7</v>
      </c>
      <c r="E34" s="10"/>
      <c r="F34" s="11">
        <f t="shared" si="6"/>
        <v>3.0950782999999999</v>
      </c>
      <c r="G34" s="11">
        <f t="shared" si="7"/>
        <v>0</v>
      </c>
      <c r="H34" s="11">
        <f t="shared" si="8"/>
        <v>5.8582196</v>
      </c>
    </row>
    <row r="35" spans="1:10" x14ac:dyDescent="0.25">
      <c r="A35" s="10" t="s">
        <v>9</v>
      </c>
      <c r="B35" s="11">
        <v>7</v>
      </c>
      <c r="C35" s="11">
        <v>0</v>
      </c>
      <c r="D35" s="11">
        <v>7</v>
      </c>
      <c r="E35" s="10"/>
      <c r="F35" s="11">
        <f t="shared" si="6"/>
        <v>6.0950782999999999</v>
      </c>
      <c r="G35" s="11">
        <f t="shared" si="7"/>
        <v>0</v>
      </c>
      <c r="H35" s="11">
        <f t="shared" si="8"/>
        <v>5.8582196</v>
      </c>
    </row>
    <row r="36" spans="1:10" x14ac:dyDescent="0.25">
      <c r="A36" s="10" t="s">
        <v>10</v>
      </c>
      <c r="B36" s="11">
        <v>4</v>
      </c>
      <c r="C36" s="11">
        <v>0</v>
      </c>
      <c r="D36" s="11">
        <v>6</v>
      </c>
      <c r="E36" s="10"/>
      <c r="F36" s="11">
        <f t="shared" si="6"/>
        <v>3.0950782999999999</v>
      </c>
      <c r="G36" s="11">
        <f t="shared" si="7"/>
        <v>0</v>
      </c>
      <c r="H36" s="11">
        <f t="shared" si="8"/>
        <v>4.8582196</v>
      </c>
    </row>
    <row r="37" spans="1:10" x14ac:dyDescent="0.25">
      <c r="A37" s="10" t="s">
        <v>11</v>
      </c>
      <c r="B37" s="11">
        <v>0</v>
      </c>
      <c r="C37" s="11">
        <v>0</v>
      </c>
      <c r="D37" s="11">
        <v>3</v>
      </c>
      <c r="E37" s="10"/>
      <c r="F37" s="11">
        <f t="shared" si="6"/>
        <v>-0.90492169999999994</v>
      </c>
      <c r="G37" s="11">
        <f t="shared" si="7"/>
        <v>0</v>
      </c>
      <c r="H37" s="11">
        <f t="shared" si="8"/>
        <v>1.8582196</v>
      </c>
    </row>
    <row r="38" spans="1:10" x14ac:dyDescent="0.25">
      <c r="A38" s="10" t="s">
        <v>12</v>
      </c>
      <c r="B38" s="11">
        <v>4</v>
      </c>
      <c r="C38" s="11">
        <v>0</v>
      </c>
      <c r="D38" s="11">
        <v>7</v>
      </c>
      <c r="E38" s="10"/>
      <c r="F38" s="11">
        <f t="shared" si="6"/>
        <v>3.0950782999999999</v>
      </c>
      <c r="G38" s="11">
        <f t="shared" si="7"/>
        <v>0</v>
      </c>
      <c r="H38" s="11">
        <f t="shared" si="8"/>
        <v>5.8582196</v>
      </c>
    </row>
    <row r="39" spans="1:10" x14ac:dyDescent="0.25">
      <c r="A39" s="10" t="s">
        <v>13</v>
      </c>
      <c r="B39" s="11">
        <v>1</v>
      </c>
      <c r="C39" s="11">
        <v>0</v>
      </c>
      <c r="D39" s="11">
        <v>6</v>
      </c>
      <c r="E39" s="10"/>
      <c r="F39" s="11">
        <f t="shared" si="6"/>
        <v>9.507830000000006E-2</v>
      </c>
      <c r="G39" s="11">
        <f t="shared" si="7"/>
        <v>0</v>
      </c>
      <c r="H39" s="11">
        <f t="shared" si="8"/>
        <v>4.8582196</v>
      </c>
    </row>
    <row r="40" spans="1:10" x14ac:dyDescent="0.25">
      <c r="A40" s="10" t="s">
        <v>14</v>
      </c>
      <c r="B40" s="11">
        <v>5</v>
      </c>
      <c r="C40" s="11">
        <v>0</v>
      </c>
      <c r="D40" s="11">
        <v>5</v>
      </c>
      <c r="E40" s="10"/>
      <c r="F40" s="11">
        <f t="shared" si="6"/>
        <v>4.0950782999999999</v>
      </c>
      <c r="G40" s="11">
        <f t="shared" si="7"/>
        <v>0</v>
      </c>
      <c r="H40" s="11">
        <f t="shared" si="8"/>
        <v>3.8582196</v>
      </c>
    </row>
    <row r="41" spans="1:10" x14ac:dyDescent="0.25">
      <c r="A41" s="10" t="s">
        <v>15</v>
      </c>
      <c r="B41" s="11">
        <v>3</v>
      </c>
      <c r="C41" s="11">
        <v>0</v>
      </c>
      <c r="D41" s="11">
        <v>4</v>
      </c>
      <c r="E41" s="10"/>
      <c r="F41" s="11">
        <f t="shared" si="6"/>
        <v>2.0950782999999999</v>
      </c>
      <c r="G41" s="11">
        <f t="shared" si="7"/>
        <v>0</v>
      </c>
      <c r="H41" s="11">
        <f t="shared" si="8"/>
        <v>2.8582196</v>
      </c>
    </row>
    <row r="42" spans="1:10" x14ac:dyDescent="0.25">
      <c r="A42" s="10" t="s">
        <v>16</v>
      </c>
      <c r="B42" s="11">
        <v>3</v>
      </c>
      <c r="C42" s="11">
        <v>0</v>
      </c>
      <c r="D42" s="11">
        <v>6</v>
      </c>
      <c r="E42" s="10"/>
      <c r="F42" s="11">
        <f t="shared" si="6"/>
        <v>2.0950782999999999</v>
      </c>
      <c r="G42" s="11">
        <f t="shared" si="7"/>
        <v>0</v>
      </c>
      <c r="H42" s="11">
        <f t="shared" si="8"/>
        <v>4.8582196</v>
      </c>
    </row>
    <row r="43" spans="1:10" x14ac:dyDescent="0.25">
      <c r="A43" s="10" t="s">
        <v>17</v>
      </c>
      <c r="B43" s="11">
        <v>7</v>
      </c>
      <c r="C43" s="11">
        <v>0</v>
      </c>
      <c r="D43" s="11">
        <v>5</v>
      </c>
      <c r="E43" s="10"/>
      <c r="F43" s="11">
        <f t="shared" si="6"/>
        <v>6.0950782999999999</v>
      </c>
      <c r="G43" s="11">
        <f t="shared" si="7"/>
        <v>0</v>
      </c>
      <c r="H43" s="11">
        <f t="shared" si="8"/>
        <v>3.8582196</v>
      </c>
    </row>
    <row r="44" spans="1:10" x14ac:dyDescent="0.25">
      <c r="A44" s="10" t="s">
        <v>18</v>
      </c>
      <c r="B44" s="11">
        <v>5</v>
      </c>
      <c r="C44" s="11">
        <v>0</v>
      </c>
      <c r="D44" s="11">
        <v>8</v>
      </c>
      <c r="E44" s="10"/>
      <c r="F44" s="11">
        <f t="shared" si="6"/>
        <v>4.0950782999999999</v>
      </c>
      <c r="G44" s="11">
        <f t="shared" si="7"/>
        <v>0</v>
      </c>
      <c r="H44" s="11">
        <f t="shared" si="8"/>
        <v>6.8582196</v>
      </c>
    </row>
    <row r="45" spans="1:10" x14ac:dyDescent="0.25">
      <c r="A45" s="10" t="s">
        <v>19</v>
      </c>
      <c r="B45" s="11">
        <v>3</v>
      </c>
      <c r="C45" s="11">
        <v>0</v>
      </c>
      <c r="D45" s="11">
        <v>4</v>
      </c>
      <c r="E45" s="10"/>
      <c r="F45" s="11">
        <f t="shared" si="6"/>
        <v>2.0950782999999999</v>
      </c>
      <c r="G45" s="11">
        <f t="shared" si="7"/>
        <v>0</v>
      </c>
      <c r="H45" s="11">
        <f t="shared" si="8"/>
        <v>2.8582196</v>
      </c>
    </row>
    <row r="46" spans="1:10" x14ac:dyDescent="0.25">
      <c r="A46" s="10" t="s">
        <v>20</v>
      </c>
      <c r="B46" s="11">
        <v>2</v>
      </c>
      <c r="C46" s="11">
        <v>0</v>
      </c>
      <c r="D46" s="11">
        <v>6</v>
      </c>
      <c r="E46" s="10"/>
      <c r="F46" s="11">
        <f t="shared" si="6"/>
        <v>1.0950782999999999</v>
      </c>
      <c r="G46" s="11">
        <f t="shared" si="7"/>
        <v>0</v>
      </c>
      <c r="H46" s="11">
        <f t="shared" si="8"/>
        <v>4.8582196</v>
      </c>
    </row>
    <row r="47" spans="1:10" x14ac:dyDescent="0.25">
      <c r="A47" s="10" t="s">
        <v>21</v>
      </c>
      <c r="B47" s="11">
        <v>5</v>
      </c>
      <c r="C47" s="11">
        <v>0</v>
      </c>
      <c r="D47" s="11">
        <v>6</v>
      </c>
      <c r="E47" s="10"/>
      <c r="F47" s="11">
        <f t="shared" si="6"/>
        <v>4.0950782999999999</v>
      </c>
      <c r="G47" s="11">
        <f t="shared" si="7"/>
        <v>0</v>
      </c>
      <c r="H47" s="11">
        <f t="shared" si="8"/>
        <v>4.8582196</v>
      </c>
    </row>
    <row r="48" spans="1:10" x14ac:dyDescent="0.25">
      <c r="A48" s="4" t="s">
        <v>22</v>
      </c>
      <c r="B48" s="5">
        <v>4</v>
      </c>
      <c r="C48" s="5">
        <v>0</v>
      </c>
      <c r="D48" s="5">
        <v>4</v>
      </c>
      <c r="E48" s="4"/>
      <c r="F48" s="5">
        <f t="shared" si="6"/>
        <v>3.0950782999999999</v>
      </c>
      <c r="G48" s="5">
        <f t="shared" si="7"/>
        <v>0</v>
      </c>
      <c r="H48" s="5">
        <f t="shared" si="8"/>
        <v>2.8582196</v>
      </c>
      <c r="J48" t="s">
        <v>31</v>
      </c>
    </row>
    <row r="49" spans="1:10" x14ac:dyDescent="0.25">
      <c r="A49" t="s">
        <v>26</v>
      </c>
      <c r="B49" s="1">
        <f>AVERAGE(B29:B48)</f>
        <v>4.0999999999999996</v>
      </c>
      <c r="C49" s="1">
        <f>AVERAGE(C29:C48)</f>
        <v>0</v>
      </c>
      <c r="D49" s="1">
        <f>AVERAGE(D29:D48)</f>
        <v>6.55</v>
      </c>
      <c r="F49" s="1">
        <f t="shared" ref="F49" si="9">AVERAGE(F29:F48)</f>
        <v>3.1950782999999987</v>
      </c>
      <c r="G49" s="1">
        <f t="shared" ref="G49" si="10">AVERAGE(G29:G48)</f>
        <v>0</v>
      </c>
      <c r="H49" s="1">
        <f t="shared" ref="H49" si="11">AVERAGE(H29:H48)</f>
        <v>5.4082195999999989</v>
      </c>
      <c r="J49">
        <f>(H49/MAX(F49,G49))*100</f>
        <v>169.26720074434488</v>
      </c>
    </row>
    <row r="50" spans="1:10" x14ac:dyDescent="0.25">
      <c r="A50" t="s">
        <v>32</v>
      </c>
      <c r="B50" s="1">
        <f>_xlfn.STDEV.S(B29:B48)</f>
        <v>1.8890264827766654</v>
      </c>
      <c r="C50" s="1">
        <f t="shared" ref="C50:D50" si="12">_xlfn.STDEV.S(C29:C48)</f>
        <v>0</v>
      </c>
      <c r="D50" s="1">
        <f t="shared" si="12"/>
        <v>2.1392325234704352</v>
      </c>
    </row>
    <row r="51" spans="1:10" x14ac:dyDescent="0.25">
      <c r="A51" t="s">
        <v>24</v>
      </c>
      <c r="B51" s="1">
        <v>0.14899999999999999</v>
      </c>
      <c r="C51" s="1">
        <v>0</v>
      </c>
      <c r="D51" s="1">
        <v>0.188</v>
      </c>
    </row>
    <row r="52" spans="1:10" ht="15.75" thickBot="1" x14ac:dyDescent="0.3">
      <c r="A52" s="12" t="s">
        <v>23</v>
      </c>
      <c r="B52" s="13"/>
      <c r="C52" s="13"/>
      <c r="D52" s="13">
        <v>6.0732999999999997</v>
      </c>
      <c r="E52" s="12"/>
      <c r="F52" s="13"/>
      <c r="G52" s="13"/>
      <c r="H52" s="13"/>
    </row>
    <row r="54" spans="1:10" x14ac:dyDescent="0.25">
      <c r="A54" s="2" t="s">
        <v>30</v>
      </c>
      <c r="B54" s="3" t="s">
        <v>0</v>
      </c>
      <c r="C54" s="3" t="s">
        <v>1</v>
      </c>
      <c r="D54" s="3" t="s">
        <v>2</v>
      </c>
      <c r="E54" s="2"/>
      <c r="F54" s="3" t="s">
        <v>0</v>
      </c>
      <c r="G54" s="3" t="s">
        <v>1</v>
      </c>
      <c r="H54" s="3" t="s">
        <v>2</v>
      </c>
    </row>
    <row r="55" spans="1:10" x14ac:dyDescent="0.25">
      <c r="A55" s="8" t="s">
        <v>3</v>
      </c>
      <c r="B55" s="9">
        <v>0</v>
      </c>
      <c r="C55" s="9">
        <v>1</v>
      </c>
      <c r="D55" s="9">
        <v>4</v>
      </c>
      <c r="E55" s="8"/>
      <c r="F55" s="9">
        <f>B55-$D$78*B$77</f>
        <v>-0.11666749999999999</v>
      </c>
      <c r="G55" s="9">
        <f t="shared" ref="G55:H55" si="13">C55-$D$78*C$77</f>
        <v>0.63133070000000002</v>
      </c>
      <c r="H55" s="9">
        <f t="shared" si="13"/>
        <v>2.7493243999999999</v>
      </c>
    </row>
    <row r="56" spans="1:10" x14ac:dyDescent="0.25">
      <c r="A56" s="10" t="s">
        <v>4</v>
      </c>
      <c r="B56" s="11">
        <v>0</v>
      </c>
      <c r="C56" s="11">
        <v>0</v>
      </c>
      <c r="D56" s="11">
        <v>3</v>
      </c>
      <c r="E56" s="10"/>
      <c r="F56" s="11">
        <f t="shared" ref="F56:F75" si="14">B56-$D$78*B$77</f>
        <v>-0.11666749999999999</v>
      </c>
      <c r="G56" s="11">
        <f t="shared" ref="G56:G75" si="15">C56-$D$78*C$77</f>
        <v>-0.36866929999999998</v>
      </c>
      <c r="H56" s="11">
        <f t="shared" ref="H56:H75" si="16">D56-$D$78*D$77</f>
        <v>1.7493244000000001</v>
      </c>
    </row>
    <row r="57" spans="1:10" x14ac:dyDescent="0.25">
      <c r="A57" s="10" t="s">
        <v>5</v>
      </c>
      <c r="B57" s="11">
        <v>1</v>
      </c>
      <c r="C57" s="11">
        <v>0</v>
      </c>
      <c r="D57" s="11">
        <v>4</v>
      </c>
      <c r="E57" s="10"/>
      <c r="F57" s="11">
        <f t="shared" si="14"/>
        <v>0.88333249999999996</v>
      </c>
      <c r="G57" s="11">
        <f t="shared" si="15"/>
        <v>-0.36866929999999998</v>
      </c>
      <c r="H57" s="11">
        <f t="shared" si="16"/>
        <v>2.7493243999999999</v>
      </c>
    </row>
    <row r="58" spans="1:10" x14ac:dyDescent="0.25">
      <c r="A58" s="10" t="s">
        <v>6</v>
      </c>
      <c r="B58" s="11">
        <v>0</v>
      </c>
      <c r="C58" s="11">
        <v>1</v>
      </c>
      <c r="D58" s="11">
        <v>8</v>
      </c>
      <c r="E58" s="10"/>
      <c r="F58" s="11">
        <f t="shared" si="14"/>
        <v>-0.11666749999999999</v>
      </c>
      <c r="G58" s="11">
        <f t="shared" si="15"/>
        <v>0.63133070000000002</v>
      </c>
      <c r="H58" s="11">
        <f t="shared" si="16"/>
        <v>6.7493243999999999</v>
      </c>
    </row>
    <row r="59" spans="1:10" x14ac:dyDescent="0.25">
      <c r="A59" s="10" t="s">
        <v>7</v>
      </c>
      <c r="B59" s="11">
        <v>0</v>
      </c>
      <c r="C59" s="11">
        <v>0</v>
      </c>
      <c r="D59" s="11">
        <v>7</v>
      </c>
      <c r="E59" s="10"/>
      <c r="F59" s="11">
        <f t="shared" si="14"/>
        <v>-0.11666749999999999</v>
      </c>
      <c r="G59" s="11">
        <f t="shared" si="15"/>
        <v>-0.36866929999999998</v>
      </c>
      <c r="H59" s="11">
        <f t="shared" si="16"/>
        <v>5.7493243999999999</v>
      </c>
    </row>
    <row r="60" spans="1:10" x14ac:dyDescent="0.25">
      <c r="A60" s="10" t="s">
        <v>8</v>
      </c>
      <c r="B60" s="11">
        <v>0</v>
      </c>
      <c r="C60" s="11">
        <v>1</v>
      </c>
      <c r="D60" s="11">
        <v>5</v>
      </c>
      <c r="E60" s="10"/>
      <c r="F60" s="11">
        <f t="shared" si="14"/>
        <v>-0.11666749999999999</v>
      </c>
      <c r="G60" s="11">
        <f t="shared" si="15"/>
        <v>0.63133070000000002</v>
      </c>
      <c r="H60" s="11">
        <f t="shared" si="16"/>
        <v>3.7493243999999999</v>
      </c>
    </row>
    <row r="61" spans="1:10" x14ac:dyDescent="0.25">
      <c r="A61" s="10" t="s">
        <v>9</v>
      </c>
      <c r="B61" s="11">
        <v>0</v>
      </c>
      <c r="C61" s="11">
        <v>2</v>
      </c>
      <c r="D61" s="11">
        <v>7</v>
      </c>
      <c r="E61" s="10"/>
      <c r="F61" s="11">
        <f t="shared" si="14"/>
        <v>-0.11666749999999999</v>
      </c>
      <c r="G61" s="11">
        <f t="shared" si="15"/>
        <v>1.6313306999999999</v>
      </c>
      <c r="H61" s="11">
        <f t="shared" si="16"/>
        <v>5.7493243999999999</v>
      </c>
    </row>
    <row r="62" spans="1:10" x14ac:dyDescent="0.25">
      <c r="A62" s="10" t="s">
        <v>10</v>
      </c>
      <c r="B62" s="11">
        <v>1</v>
      </c>
      <c r="C62" s="11">
        <v>2</v>
      </c>
      <c r="D62" s="11">
        <v>7</v>
      </c>
      <c r="E62" s="10"/>
      <c r="F62" s="11">
        <f t="shared" si="14"/>
        <v>0.88333249999999996</v>
      </c>
      <c r="G62" s="11">
        <f t="shared" si="15"/>
        <v>1.6313306999999999</v>
      </c>
      <c r="H62" s="11">
        <f t="shared" si="16"/>
        <v>5.7493243999999999</v>
      </c>
    </row>
    <row r="63" spans="1:10" x14ac:dyDescent="0.25">
      <c r="A63" s="10" t="s">
        <v>11</v>
      </c>
      <c r="B63" s="11">
        <v>0</v>
      </c>
      <c r="C63" s="11">
        <v>4</v>
      </c>
      <c r="D63" s="11">
        <v>16</v>
      </c>
      <c r="E63" s="10"/>
      <c r="F63" s="11">
        <f t="shared" si="14"/>
        <v>-0.11666749999999999</v>
      </c>
      <c r="G63" s="11">
        <f t="shared" si="15"/>
        <v>3.6313306999999999</v>
      </c>
      <c r="H63" s="11">
        <f t="shared" si="16"/>
        <v>14.749324400000001</v>
      </c>
    </row>
    <row r="64" spans="1:10" x14ac:dyDescent="0.25">
      <c r="A64" s="10" t="s">
        <v>12</v>
      </c>
      <c r="B64" s="11">
        <v>1</v>
      </c>
      <c r="C64" s="11">
        <v>1</v>
      </c>
      <c r="D64" s="11">
        <v>5</v>
      </c>
      <c r="E64" s="10"/>
      <c r="F64" s="11">
        <f t="shared" si="14"/>
        <v>0.88333249999999996</v>
      </c>
      <c r="G64" s="11">
        <f t="shared" si="15"/>
        <v>0.63133070000000002</v>
      </c>
      <c r="H64" s="11">
        <f t="shared" si="16"/>
        <v>3.7493243999999999</v>
      </c>
    </row>
    <row r="65" spans="1:10" x14ac:dyDescent="0.25">
      <c r="A65" s="10" t="s">
        <v>13</v>
      </c>
      <c r="B65" s="11">
        <v>0</v>
      </c>
      <c r="C65" s="11">
        <v>1</v>
      </c>
      <c r="D65" s="11">
        <v>11</v>
      </c>
      <c r="E65" s="10"/>
      <c r="F65" s="11">
        <f t="shared" si="14"/>
        <v>-0.11666749999999999</v>
      </c>
      <c r="G65" s="11">
        <f t="shared" si="15"/>
        <v>0.63133070000000002</v>
      </c>
      <c r="H65" s="11">
        <f t="shared" si="16"/>
        <v>9.7493244000000008</v>
      </c>
    </row>
    <row r="66" spans="1:10" x14ac:dyDescent="0.25">
      <c r="A66" s="10" t="s">
        <v>14</v>
      </c>
      <c r="B66" s="11">
        <v>1</v>
      </c>
      <c r="C66" s="11">
        <v>1</v>
      </c>
      <c r="D66" s="11">
        <v>5</v>
      </c>
      <c r="E66" s="10"/>
      <c r="F66" s="11">
        <f t="shared" si="14"/>
        <v>0.88333249999999996</v>
      </c>
      <c r="G66" s="11">
        <f t="shared" si="15"/>
        <v>0.63133070000000002</v>
      </c>
      <c r="H66" s="11">
        <f t="shared" si="16"/>
        <v>3.7493243999999999</v>
      </c>
    </row>
    <row r="67" spans="1:10" x14ac:dyDescent="0.25">
      <c r="A67" s="10" t="s">
        <v>15</v>
      </c>
      <c r="B67" s="11">
        <v>0</v>
      </c>
      <c r="C67" s="11">
        <v>1</v>
      </c>
      <c r="D67" s="11">
        <v>11</v>
      </c>
      <c r="E67" s="10"/>
      <c r="F67" s="11">
        <f t="shared" si="14"/>
        <v>-0.11666749999999999</v>
      </c>
      <c r="G67" s="11">
        <f t="shared" si="15"/>
        <v>0.63133070000000002</v>
      </c>
      <c r="H67" s="11">
        <f t="shared" si="16"/>
        <v>9.7493244000000008</v>
      </c>
    </row>
    <row r="68" spans="1:10" x14ac:dyDescent="0.25">
      <c r="A68" s="10" t="s">
        <v>16</v>
      </c>
      <c r="B68" s="11">
        <v>2</v>
      </c>
      <c r="C68" s="11">
        <v>3</v>
      </c>
      <c r="D68" s="11">
        <v>6</v>
      </c>
      <c r="E68" s="10"/>
      <c r="F68" s="11">
        <f t="shared" si="14"/>
        <v>1.8833325000000001</v>
      </c>
      <c r="G68" s="11">
        <f t="shared" si="15"/>
        <v>2.6313306999999999</v>
      </c>
      <c r="H68" s="11">
        <f t="shared" si="16"/>
        <v>4.7493243999999999</v>
      </c>
    </row>
    <row r="69" spans="1:10" x14ac:dyDescent="0.25">
      <c r="A69" s="10" t="s">
        <v>17</v>
      </c>
      <c r="B69" s="11">
        <v>0</v>
      </c>
      <c r="C69" s="11">
        <v>0</v>
      </c>
      <c r="D69" s="11">
        <v>1</v>
      </c>
      <c r="E69" s="10"/>
      <c r="F69" s="11">
        <f t="shared" si="14"/>
        <v>-0.11666749999999999</v>
      </c>
      <c r="G69" s="11">
        <f t="shared" si="15"/>
        <v>-0.36866929999999998</v>
      </c>
      <c r="H69" s="11">
        <f t="shared" si="16"/>
        <v>-0.25067559999999989</v>
      </c>
    </row>
    <row r="70" spans="1:10" x14ac:dyDescent="0.25">
      <c r="A70" s="10" t="s">
        <v>18</v>
      </c>
      <c r="B70" s="11">
        <v>1</v>
      </c>
      <c r="C70" s="11">
        <v>1</v>
      </c>
      <c r="D70" s="11">
        <v>6</v>
      </c>
      <c r="E70" s="10"/>
      <c r="F70" s="11">
        <f t="shared" si="14"/>
        <v>0.88333249999999996</v>
      </c>
      <c r="G70" s="11">
        <f t="shared" si="15"/>
        <v>0.63133070000000002</v>
      </c>
      <c r="H70" s="11">
        <f t="shared" si="16"/>
        <v>4.7493243999999999</v>
      </c>
    </row>
    <row r="71" spans="1:10" x14ac:dyDescent="0.25">
      <c r="A71" s="10" t="s">
        <v>19</v>
      </c>
      <c r="B71" s="11">
        <v>1</v>
      </c>
      <c r="C71" s="11">
        <v>5</v>
      </c>
      <c r="D71" s="11">
        <v>6</v>
      </c>
      <c r="E71" s="10"/>
      <c r="F71" s="11">
        <f t="shared" si="14"/>
        <v>0.88333249999999996</v>
      </c>
      <c r="G71" s="11">
        <f t="shared" si="15"/>
        <v>4.6313307000000004</v>
      </c>
      <c r="H71" s="11">
        <f t="shared" si="16"/>
        <v>4.7493243999999999</v>
      </c>
    </row>
    <row r="72" spans="1:10" x14ac:dyDescent="0.25">
      <c r="A72" s="10" t="s">
        <v>20</v>
      </c>
      <c r="B72" s="11">
        <v>0</v>
      </c>
      <c r="C72" s="11">
        <v>3</v>
      </c>
      <c r="D72" s="11">
        <v>5</v>
      </c>
      <c r="E72" s="10"/>
      <c r="F72" s="11">
        <f t="shared" si="14"/>
        <v>-0.11666749999999999</v>
      </c>
      <c r="G72" s="11">
        <f t="shared" si="15"/>
        <v>2.6313306999999999</v>
      </c>
      <c r="H72" s="11">
        <f t="shared" si="16"/>
        <v>3.7493243999999999</v>
      </c>
    </row>
    <row r="73" spans="1:10" x14ac:dyDescent="0.25">
      <c r="A73" s="10" t="s">
        <v>21</v>
      </c>
      <c r="B73" s="11">
        <v>0</v>
      </c>
      <c r="C73" s="11">
        <v>6</v>
      </c>
      <c r="D73" s="11">
        <v>7</v>
      </c>
      <c r="E73" s="10"/>
      <c r="F73" s="11">
        <f t="shared" si="14"/>
        <v>-0.11666749999999999</v>
      </c>
      <c r="G73" s="11">
        <f t="shared" si="15"/>
        <v>5.6313307000000004</v>
      </c>
      <c r="H73" s="11">
        <f t="shared" si="16"/>
        <v>5.7493243999999999</v>
      </c>
    </row>
    <row r="74" spans="1:10" x14ac:dyDescent="0.25">
      <c r="A74" s="4" t="s">
        <v>22</v>
      </c>
      <c r="B74" s="5">
        <v>3</v>
      </c>
      <c r="C74" s="5">
        <v>4</v>
      </c>
      <c r="D74" s="5">
        <v>9</v>
      </c>
      <c r="E74" s="4"/>
      <c r="F74" s="5">
        <f t="shared" si="14"/>
        <v>2.8833324999999999</v>
      </c>
      <c r="G74" s="5">
        <f t="shared" si="15"/>
        <v>3.6313306999999999</v>
      </c>
      <c r="H74" s="5">
        <f t="shared" si="16"/>
        <v>7.7493243999999999</v>
      </c>
      <c r="J74" t="s">
        <v>31</v>
      </c>
    </row>
    <row r="75" spans="1:10" x14ac:dyDescent="0.25">
      <c r="A75" t="s">
        <v>26</v>
      </c>
      <c r="B75" s="1">
        <f>AVERAGE(B55:B74)</f>
        <v>0.55000000000000004</v>
      </c>
      <c r="C75" s="1">
        <f>AVERAGE(C55:C74)</f>
        <v>1.85</v>
      </c>
      <c r="D75" s="1">
        <f>AVERAGE(D55:D74)</f>
        <v>6.65</v>
      </c>
      <c r="F75" s="1">
        <f t="shared" si="14"/>
        <v>0.43333250000000006</v>
      </c>
      <c r="G75" s="1">
        <f t="shared" si="15"/>
        <v>1.4813307</v>
      </c>
      <c r="H75" s="1">
        <f t="shared" si="16"/>
        <v>5.3993244000000002</v>
      </c>
      <c r="J75">
        <f>(H75/MAX(F75,G75))*100</f>
        <v>364.49149403303397</v>
      </c>
    </row>
    <row r="76" spans="1:10" x14ac:dyDescent="0.25">
      <c r="A76" t="s">
        <v>32</v>
      </c>
      <c r="B76" s="1">
        <f>_xlfn.STDEV.S(B55:B74)</f>
        <v>0.8255779474818965</v>
      </c>
      <c r="C76" s="1">
        <f t="shared" ref="C76:D76" si="17">_xlfn.STDEV.S(C55:C74)</f>
        <v>1.7554426642213128</v>
      </c>
      <c r="D76" s="1">
        <f t="shared" si="17"/>
        <v>3.2811262507992902</v>
      </c>
    </row>
    <row r="77" spans="1:10" x14ac:dyDescent="0.25">
      <c r="A77" t="s">
        <v>24</v>
      </c>
      <c r="B77" s="1">
        <v>2.5000000000000001E-2</v>
      </c>
      <c r="C77" s="1">
        <v>7.9000000000000001E-2</v>
      </c>
      <c r="D77" s="1">
        <v>0.26800000000000002</v>
      </c>
    </row>
    <row r="78" spans="1:10" ht="15.75" thickBot="1" x14ac:dyDescent="0.3">
      <c r="A78" s="12" t="s">
        <v>23</v>
      </c>
      <c r="B78" s="13"/>
      <c r="C78" s="13"/>
      <c r="D78" s="13">
        <v>4.6666999999999996</v>
      </c>
      <c r="E78" s="12"/>
      <c r="F78" s="13"/>
      <c r="G78" s="13"/>
      <c r="H78" s="13"/>
    </row>
  </sheetData>
  <mergeCells count="2">
    <mergeCell ref="B1:D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9" sqref="H19"/>
    </sheetView>
  </sheetViews>
  <sheetFormatPr baseColWidth="10" defaultRowHeight="15" x14ac:dyDescent="0.25"/>
  <sheetData>
    <row r="1" spans="1:8" x14ac:dyDescent="0.25">
      <c r="A1" s="2" t="s">
        <v>33</v>
      </c>
      <c r="B1" s="3" t="s">
        <v>0</v>
      </c>
      <c r="C1" s="3" t="s">
        <v>1</v>
      </c>
      <c r="D1" s="3" t="s">
        <v>2</v>
      </c>
      <c r="E1" s="2"/>
      <c r="F1" s="3" t="s">
        <v>0</v>
      </c>
      <c r="G1" s="3" t="s">
        <v>1</v>
      </c>
      <c r="H1" s="3" t="s">
        <v>2</v>
      </c>
    </row>
    <row r="2" spans="1:8" x14ac:dyDescent="0.25">
      <c r="A2" s="8">
        <v>1</v>
      </c>
      <c r="B2" s="9">
        <v>4</v>
      </c>
      <c r="C2" s="9">
        <v>0</v>
      </c>
      <c r="D2" s="9">
        <v>9</v>
      </c>
      <c r="E2" s="8"/>
      <c r="F2" s="9">
        <f>B2-$D$52*B$51</f>
        <v>4</v>
      </c>
      <c r="G2" s="9">
        <f t="shared" ref="G2:H17" si="0">C2-$D$52*C$51</f>
        <v>0</v>
      </c>
      <c r="H2" s="9">
        <f>D2-$D$52*D$51</f>
        <v>9</v>
      </c>
    </row>
    <row r="3" spans="1:8" x14ac:dyDescent="0.25">
      <c r="A3" s="10">
        <v>2</v>
      </c>
      <c r="B3" s="11">
        <v>5</v>
      </c>
      <c r="C3" s="11">
        <v>0</v>
      </c>
      <c r="D3" s="11">
        <v>9</v>
      </c>
      <c r="E3" s="10"/>
      <c r="F3" s="11">
        <f t="shared" ref="F3:H21" si="1">B3-$D$52*B$51</f>
        <v>5</v>
      </c>
      <c r="G3" s="11">
        <f t="shared" si="0"/>
        <v>0</v>
      </c>
      <c r="H3" s="11">
        <f t="shared" si="0"/>
        <v>9</v>
      </c>
    </row>
    <row r="4" spans="1:8" x14ac:dyDescent="0.25">
      <c r="A4" s="10">
        <v>3</v>
      </c>
      <c r="B4" s="11">
        <v>7</v>
      </c>
      <c r="C4" s="11">
        <v>0</v>
      </c>
      <c r="D4" s="11">
        <v>10</v>
      </c>
      <c r="E4" s="10"/>
      <c r="F4" s="11">
        <f t="shared" si="1"/>
        <v>7</v>
      </c>
      <c r="G4" s="11">
        <f t="shared" si="0"/>
        <v>0</v>
      </c>
      <c r="H4" s="11">
        <f t="shared" si="0"/>
        <v>10</v>
      </c>
    </row>
    <row r="5" spans="1:8" x14ac:dyDescent="0.25">
      <c r="A5" s="10">
        <v>4</v>
      </c>
      <c r="B5" s="11">
        <v>6</v>
      </c>
      <c r="C5" s="11">
        <v>0</v>
      </c>
      <c r="D5" s="11">
        <v>11</v>
      </c>
      <c r="E5" s="10"/>
      <c r="F5" s="11">
        <f t="shared" si="1"/>
        <v>6</v>
      </c>
      <c r="G5" s="11">
        <f t="shared" si="0"/>
        <v>0</v>
      </c>
      <c r="H5" s="11">
        <f t="shared" si="0"/>
        <v>11</v>
      </c>
    </row>
    <row r="6" spans="1:8" x14ac:dyDescent="0.25">
      <c r="A6" s="10">
        <v>5</v>
      </c>
      <c r="B6" s="11">
        <v>3</v>
      </c>
      <c r="C6" s="11">
        <v>0</v>
      </c>
      <c r="D6" s="11">
        <v>8</v>
      </c>
      <c r="E6" s="10"/>
      <c r="F6" s="11">
        <f t="shared" si="1"/>
        <v>3</v>
      </c>
      <c r="G6" s="11">
        <f t="shared" si="0"/>
        <v>0</v>
      </c>
      <c r="H6" s="11">
        <f t="shared" si="0"/>
        <v>8</v>
      </c>
    </row>
    <row r="7" spans="1:8" x14ac:dyDescent="0.25">
      <c r="A7" s="10">
        <v>6</v>
      </c>
      <c r="B7" s="11">
        <v>4</v>
      </c>
      <c r="C7" s="11">
        <v>0</v>
      </c>
      <c r="D7" s="11">
        <v>7</v>
      </c>
      <c r="E7" s="10"/>
      <c r="F7" s="11">
        <f t="shared" si="1"/>
        <v>4</v>
      </c>
      <c r="G7" s="11">
        <f t="shared" si="0"/>
        <v>0</v>
      </c>
      <c r="H7" s="11">
        <f t="shared" si="0"/>
        <v>7</v>
      </c>
    </row>
    <row r="8" spans="1:8" x14ac:dyDescent="0.25">
      <c r="A8" s="10">
        <v>7</v>
      </c>
      <c r="B8" s="11">
        <v>7</v>
      </c>
      <c r="C8" s="11">
        <v>0</v>
      </c>
      <c r="D8" s="11">
        <v>7</v>
      </c>
      <c r="E8" s="10"/>
      <c r="F8" s="11">
        <f t="shared" si="1"/>
        <v>7</v>
      </c>
      <c r="G8" s="11">
        <f t="shared" si="0"/>
        <v>0</v>
      </c>
      <c r="H8" s="11">
        <f t="shared" si="0"/>
        <v>7</v>
      </c>
    </row>
    <row r="9" spans="1:8" x14ac:dyDescent="0.25">
      <c r="A9" s="10">
        <v>8</v>
      </c>
      <c r="B9" s="11">
        <v>4</v>
      </c>
      <c r="C9" s="11">
        <v>0</v>
      </c>
      <c r="D9" s="11">
        <v>6</v>
      </c>
      <c r="E9" s="10"/>
      <c r="F9" s="11">
        <f t="shared" si="1"/>
        <v>4</v>
      </c>
      <c r="G9" s="11">
        <f t="shared" si="0"/>
        <v>0</v>
      </c>
      <c r="H9" s="11">
        <f t="shared" si="0"/>
        <v>6</v>
      </c>
    </row>
    <row r="10" spans="1:8" x14ac:dyDescent="0.25">
      <c r="A10" s="10">
        <v>9</v>
      </c>
      <c r="B10" s="11">
        <v>0</v>
      </c>
      <c r="C10" s="11">
        <v>0</v>
      </c>
      <c r="D10" s="11">
        <v>3</v>
      </c>
      <c r="E10" s="10"/>
      <c r="F10" s="11">
        <f t="shared" si="1"/>
        <v>0</v>
      </c>
      <c r="G10" s="11">
        <f t="shared" si="0"/>
        <v>0</v>
      </c>
      <c r="H10" s="11">
        <f t="shared" si="0"/>
        <v>3</v>
      </c>
    </row>
    <row r="11" spans="1:8" x14ac:dyDescent="0.25">
      <c r="A11" s="10">
        <v>10</v>
      </c>
      <c r="B11" s="11">
        <v>4</v>
      </c>
      <c r="C11" s="11">
        <v>0</v>
      </c>
      <c r="D11" s="11">
        <v>7</v>
      </c>
      <c r="E11" s="10"/>
      <c r="F11" s="11">
        <f t="shared" si="1"/>
        <v>4</v>
      </c>
      <c r="G11" s="11">
        <f t="shared" si="0"/>
        <v>0</v>
      </c>
      <c r="H11" s="11">
        <f t="shared" si="0"/>
        <v>7</v>
      </c>
    </row>
    <row r="12" spans="1:8" x14ac:dyDescent="0.25">
      <c r="A12" s="10">
        <v>11</v>
      </c>
      <c r="B12" s="11">
        <v>1</v>
      </c>
      <c r="C12" s="11">
        <v>0</v>
      </c>
      <c r="D12" s="11">
        <v>6</v>
      </c>
      <c r="E12" s="10"/>
      <c r="F12" s="11">
        <f t="shared" si="1"/>
        <v>1</v>
      </c>
      <c r="G12" s="11">
        <f t="shared" si="0"/>
        <v>0</v>
      </c>
      <c r="H12" s="11">
        <f t="shared" si="0"/>
        <v>6</v>
      </c>
    </row>
    <row r="13" spans="1:8" x14ac:dyDescent="0.25">
      <c r="A13" s="10">
        <v>12</v>
      </c>
      <c r="B13" s="11">
        <v>5</v>
      </c>
      <c r="C13" s="11">
        <v>0</v>
      </c>
      <c r="D13" s="11">
        <v>5</v>
      </c>
      <c r="E13" s="10"/>
      <c r="F13" s="11">
        <f t="shared" si="1"/>
        <v>5</v>
      </c>
      <c r="G13" s="11">
        <f t="shared" si="0"/>
        <v>0</v>
      </c>
      <c r="H13" s="11">
        <f t="shared" si="0"/>
        <v>5</v>
      </c>
    </row>
    <row r="14" spans="1:8" x14ac:dyDescent="0.25">
      <c r="A14" s="10">
        <v>13</v>
      </c>
      <c r="B14" s="11">
        <v>3</v>
      </c>
      <c r="C14" s="11">
        <v>0</v>
      </c>
      <c r="D14" s="11">
        <v>4</v>
      </c>
      <c r="E14" s="10"/>
      <c r="F14" s="11">
        <f t="shared" si="1"/>
        <v>3</v>
      </c>
      <c r="G14" s="11">
        <f t="shared" si="0"/>
        <v>0</v>
      </c>
      <c r="H14" s="11">
        <f t="shared" si="0"/>
        <v>4</v>
      </c>
    </row>
    <row r="15" spans="1:8" x14ac:dyDescent="0.25">
      <c r="A15" s="10">
        <v>14</v>
      </c>
      <c r="B15" s="11">
        <v>3</v>
      </c>
      <c r="C15" s="11">
        <v>0</v>
      </c>
      <c r="D15" s="11">
        <v>6</v>
      </c>
      <c r="E15" s="10"/>
      <c r="F15" s="11">
        <f t="shared" si="1"/>
        <v>3</v>
      </c>
      <c r="G15" s="11">
        <f t="shared" si="0"/>
        <v>0</v>
      </c>
      <c r="H15" s="11">
        <f t="shared" si="0"/>
        <v>6</v>
      </c>
    </row>
    <row r="16" spans="1:8" x14ac:dyDescent="0.25">
      <c r="A16" s="10">
        <v>15</v>
      </c>
      <c r="B16" s="11">
        <v>7</v>
      </c>
      <c r="C16" s="11">
        <v>0</v>
      </c>
      <c r="D16" s="11">
        <v>5</v>
      </c>
      <c r="E16" s="10"/>
      <c r="F16" s="11">
        <f t="shared" si="1"/>
        <v>7</v>
      </c>
      <c r="G16" s="11">
        <f t="shared" si="0"/>
        <v>0</v>
      </c>
      <c r="H16" s="11">
        <f t="shared" si="0"/>
        <v>5</v>
      </c>
    </row>
    <row r="17" spans="1:8" x14ac:dyDescent="0.25">
      <c r="A17" s="10">
        <v>16</v>
      </c>
      <c r="B17" s="11">
        <v>5</v>
      </c>
      <c r="C17" s="11">
        <v>0</v>
      </c>
      <c r="D17" s="11">
        <v>8</v>
      </c>
      <c r="E17" s="10"/>
      <c r="F17" s="11">
        <f t="shared" si="1"/>
        <v>5</v>
      </c>
      <c r="G17" s="11">
        <f t="shared" si="0"/>
        <v>0</v>
      </c>
      <c r="H17" s="11">
        <f t="shared" si="0"/>
        <v>8</v>
      </c>
    </row>
    <row r="18" spans="1:8" x14ac:dyDescent="0.25">
      <c r="A18" s="10">
        <v>17</v>
      </c>
      <c r="B18" s="11">
        <v>3</v>
      </c>
      <c r="C18" s="11">
        <v>0</v>
      </c>
      <c r="D18" s="11">
        <v>4</v>
      </c>
      <c r="E18" s="10"/>
      <c r="F18" s="11">
        <f t="shared" si="1"/>
        <v>3</v>
      </c>
      <c r="G18" s="11">
        <f t="shared" si="1"/>
        <v>0</v>
      </c>
      <c r="H18" s="11">
        <f t="shared" si="1"/>
        <v>4</v>
      </c>
    </row>
    <row r="19" spans="1:8" x14ac:dyDescent="0.25">
      <c r="A19" s="10">
        <v>18</v>
      </c>
      <c r="B19" s="11">
        <v>2</v>
      </c>
      <c r="C19" s="11">
        <v>0</v>
      </c>
      <c r="D19" s="11">
        <v>6</v>
      </c>
      <c r="E19" s="10"/>
      <c r="F19" s="11">
        <f t="shared" si="1"/>
        <v>2</v>
      </c>
      <c r="G19" s="11">
        <f t="shared" si="1"/>
        <v>0</v>
      </c>
      <c r="H19" s="11">
        <f t="shared" si="1"/>
        <v>6</v>
      </c>
    </row>
    <row r="20" spans="1:8" x14ac:dyDescent="0.25">
      <c r="A20" s="10">
        <v>19</v>
      </c>
      <c r="B20" s="11">
        <v>5</v>
      </c>
      <c r="C20" s="11">
        <v>0</v>
      </c>
      <c r="D20" s="11">
        <v>6</v>
      </c>
      <c r="E20" s="10"/>
      <c r="F20" s="11">
        <f t="shared" si="1"/>
        <v>5</v>
      </c>
      <c r="G20" s="11">
        <f t="shared" si="1"/>
        <v>0</v>
      </c>
      <c r="H20" s="11">
        <f t="shared" si="1"/>
        <v>6</v>
      </c>
    </row>
    <row r="21" spans="1:8" x14ac:dyDescent="0.25">
      <c r="A21" s="4">
        <v>20</v>
      </c>
      <c r="B21" s="5">
        <v>4</v>
      </c>
      <c r="C21" s="5">
        <v>0</v>
      </c>
      <c r="D21" s="5">
        <v>4</v>
      </c>
      <c r="E21" s="4"/>
      <c r="F21" s="5">
        <f t="shared" si="1"/>
        <v>4</v>
      </c>
      <c r="G21" s="5">
        <f t="shared" si="1"/>
        <v>0</v>
      </c>
      <c r="H21" s="5">
        <f t="shared" si="1"/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</vt:lpstr>
      <vt:lpstr>Cell22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Nidiffer, Aaron Ross</dc:creator>
  <cp:lastModifiedBy>Ida Schultz</cp:lastModifiedBy>
  <dcterms:created xsi:type="dcterms:W3CDTF">2015-02-02T17:42:47Z</dcterms:created>
  <dcterms:modified xsi:type="dcterms:W3CDTF">2015-07-13T13:08:45Z</dcterms:modified>
</cp:coreProperties>
</file>