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le\OneDrive\Desktop\Waterloo University Courses\Winter 2020\CS 330\"/>
    </mc:Choice>
  </mc:AlternateContent>
  <xr:revisionPtr revIDLastSave="0" documentId="13_ncr:1_{BF73C4EA-C291-46C1-A29C-85754818476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xcel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H7" i="1"/>
  <c r="H6" i="1"/>
  <c r="H5" i="1"/>
  <c r="G7" i="1"/>
  <c r="G6" i="1"/>
  <c r="G5" i="1"/>
  <c r="G4" i="1"/>
  <c r="H18" i="1" l="1"/>
  <c r="H17" i="1"/>
  <c r="H4" i="1" l="1"/>
  <c r="B8" i="1" l="1"/>
  <c r="F7" i="1"/>
  <c r="F6" i="1"/>
  <c r="F5" i="1"/>
  <c r="F4" i="1"/>
</calcChain>
</file>

<file path=xl/sharedStrings.xml><?xml version="1.0" encoding="utf-8"?>
<sst xmlns="http://schemas.openxmlformats.org/spreadsheetml/2006/main" count="29" uniqueCount="28">
  <si>
    <t>Sales over 4 Quarters for a business</t>
  </si>
  <si>
    <t>Area</t>
  </si>
  <si>
    <t>Q1</t>
  </si>
  <si>
    <t>Q2</t>
  </si>
  <si>
    <t>Q3</t>
  </si>
  <si>
    <t>Q4</t>
  </si>
  <si>
    <t>Total</t>
  </si>
  <si>
    <t>Tax =15%</t>
  </si>
  <si>
    <t>N</t>
  </si>
  <si>
    <t>S</t>
  </si>
  <si>
    <t>W</t>
  </si>
  <si>
    <t>E</t>
  </si>
  <si>
    <t>Totals</t>
  </si>
  <si>
    <t>NOTES</t>
  </si>
  <si>
    <t>Task weight: 1 point</t>
  </si>
  <si>
    <t>Deadline: Fri 24 at 11:59pm</t>
  </si>
  <si>
    <t>Questions</t>
  </si>
  <si>
    <t>Q1- All the cells that have black borders need to be filled with the correct Excel formulas [not correct answers from your calculator].</t>
  </si>
  <si>
    <t>Answer =</t>
  </si>
  <si>
    <t>Q4- Insert into this sheet a bar plot graph [type: 2-D Column] for the table [bounded with "corner" cells A3:E7]; use X-axis as (Q1, Q2, Q3, Q4) and</t>
  </si>
  <si>
    <t>Q2- What is the tax on the total sales for all areas (N,S,W,E)? [Hint: answer in cell G8]</t>
  </si>
  <si>
    <t>Q3- What is the Gain/loss for Q4 to Q3 totaling all areas (N,S,W,E)? [Answer in cell H8]</t>
  </si>
  <si>
    <t>All yellow cells are sample answers that contain formulas to guide you in answering the questions</t>
  </si>
  <si>
    <t>to be submitted electronically into "DropBox" on LEARN as per the announcement</t>
  </si>
  <si>
    <t xml:space="preserve"> Y-axis is the sales' amounts, and showing the legends/symbols (N, S, W, E)</t>
  </si>
  <si>
    <t>% Gain or loss of Q4 relative to Q3</t>
  </si>
  <si>
    <t>&lt;--sample answers</t>
  </si>
  <si>
    <r>
      <t xml:space="preserve">Please use the following naming convention when you submit your solution file: </t>
    </r>
    <r>
      <rPr>
        <b/>
        <sz val="16"/>
        <rFont val="Arial"/>
        <family val="2"/>
      </rPr>
      <t>XL1_LastName_FirstName</t>
    </r>
    <r>
      <rPr>
        <sz val="12"/>
        <rFont val="Arial"/>
        <family val="2"/>
      </rPr>
      <t xml:space="preserve">  [Else, file will NOT be marked]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</si>
</sst>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1" applyFont="1"/>
    <xf numFmtId="164" fontId="3" fillId="2" borderId="0" xfId="1" applyFont="1" applyFill="1"/>
    <xf numFmtId="10" fontId="0" fillId="2" borderId="0" xfId="0" applyNumberFormat="1" applyFill="1" applyAlignment="1">
      <alignment horizontal="center"/>
    </xf>
    <xf numFmtId="164" fontId="0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44" fontId="0" fillId="3" borderId="0" xfId="0" applyNumberFormat="1" applyFill="1"/>
    <xf numFmtId="0" fontId="0" fillId="3" borderId="0" xfId="0" applyFill="1"/>
    <xf numFmtId="164" fontId="4" fillId="0" borderId="0" xfId="1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/>
    <xf numFmtId="164" fontId="9" fillId="2" borderId="0" xfId="1" applyFont="1" applyFill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0" fontId="9" fillId="2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</a:t>
            </a:r>
            <a:r>
              <a:rPr lang="en-CA" baseline="0"/>
              <a:t> Quarter Sales Figures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'Excel-1'!$A$4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'Excel-1'!$B$3:$E$3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'Excel-1'!$B$4:$E$4</c:f>
              <c:numCache>
                <c:formatCode>_-"$"* #,##0.00_-;\-"$"* #,##0.00_-;_-"$"* "-"??_-;_-@_-</c:formatCode>
                <c:ptCount val="4"/>
                <c:pt idx="0">
                  <c:v>117500</c:v>
                </c:pt>
                <c:pt idx="1">
                  <c:v>116700</c:v>
                </c:pt>
                <c:pt idx="2">
                  <c:v>120000</c:v>
                </c:pt>
                <c:pt idx="3">
                  <c:v>138500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4-4C3E-9FA0-53E4DF11BA01}"/>
            </c:ext>
          </c:extLst>
        </c:ser>
        <c:ser>
          <c:idx val="1"/>
          <c:order val="1"/>
          <c:tx>
            <c:strRef>
              <c:f>'Excel-1'!$A$5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'Excel-1'!$B$3:$E$3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'Excel-1'!$B$5:$E$5</c:f>
              <c:numCache>
                <c:formatCode>_-"$"* #,##0.00_-;\-"$"* #,##0.00_-;_-"$"* "-"??_-;_-@_-</c:formatCode>
                <c:ptCount val="4"/>
                <c:pt idx="0">
                  <c:v>48400</c:v>
                </c:pt>
                <c:pt idx="1">
                  <c:v>50000</c:v>
                </c:pt>
                <c:pt idx="2">
                  <c:v>44900</c:v>
                </c:pt>
                <c:pt idx="3">
                  <c:v>54600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4-4C3E-9FA0-53E4DF11BA01}"/>
            </c:ext>
          </c:extLst>
        </c:ser>
        <c:ser>
          <c:idx val="2"/>
          <c:order val="2"/>
          <c:tx>
            <c:strRef>
              <c:f>'Excel-1'!$A$6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'Excel-1'!$B$3:$E$3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'Excel-1'!$B$6:$E$6</c:f>
              <c:numCache>
                <c:formatCode>_-"$"* #,##0.00_-;\-"$"* #,##0.00_-;_-"$"* "-"??_-;_-@_-</c:formatCode>
                <c:ptCount val="4"/>
                <c:pt idx="0">
                  <c:v>32600</c:v>
                </c:pt>
                <c:pt idx="1">
                  <c:v>31100</c:v>
                </c:pt>
                <c:pt idx="2">
                  <c:v>49500</c:v>
                </c:pt>
                <c:pt idx="3">
                  <c:v>44800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4-4C3E-9FA0-53E4DF11BA01}"/>
            </c:ext>
          </c:extLst>
        </c:ser>
        <c:ser>
          <c:idx val="3"/>
          <c:order val="3"/>
          <c:tx>
            <c:strRef>
              <c:f>'Excel-1'!$A$7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'Excel-1'!$B$3:$E$3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'Excel-1'!$B$7:$E$7</c:f>
              <c:numCache>
                <c:formatCode>_-"$"* #,##0.00_-;\-"$"* #,##0.00_-;_-"$"* "-"??_-;_-@_-</c:formatCode>
                <c:ptCount val="4"/>
                <c:pt idx="0">
                  <c:v>53700</c:v>
                </c:pt>
                <c:pt idx="1">
                  <c:v>46500</c:v>
                </c:pt>
                <c:pt idx="2">
                  <c:v>54300</c:v>
                </c:pt>
                <c:pt idx="3">
                  <c:v>52200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4-4C3E-9FA0-53E4DF11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375136"/>
        <c:axId val="341368576"/>
      </c:barChart>
      <c:catAx>
        <c:axId val="3413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68576"/>
        <c:crosses val="autoZero"/>
        <c:auto val="1"/>
        <c:lblAlgn val="ctr"/>
        <c:lblOffset val="100"/>
        <c:noMultiLvlLbl val="0"/>
      </c:catAx>
      <c:valAx>
        <c:axId val="3413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7707695864442"/>
          <c:y val="0.90071413057415683"/>
          <c:w val="0.1593600152312567"/>
          <c:h val="7.9345689964228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20</xdr:row>
      <xdr:rowOff>148590</xdr:rowOff>
    </xdr:from>
    <xdr:to>
      <xdr:col>7</xdr:col>
      <xdr:colOff>472440</xdr:colOff>
      <xdr:row>41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27EFC-693A-4557-8370-0270F81C2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H8" sqref="H8"/>
    </sheetView>
  </sheetViews>
  <sheetFormatPr defaultRowHeight="14.4" x14ac:dyDescent="0.3"/>
  <cols>
    <col min="1" max="1" width="15.33203125" customWidth="1"/>
    <col min="2" max="5" width="15.109375" customWidth="1"/>
    <col min="6" max="6" width="17.5546875" bestFit="1" customWidth="1"/>
    <col min="7" max="7" width="17.5546875" customWidth="1"/>
    <col min="8" max="8" width="29" customWidth="1"/>
  </cols>
  <sheetData>
    <row r="1" spans="1:9" ht="17.399999999999999" x14ac:dyDescent="0.3">
      <c r="A1" s="1" t="s">
        <v>0</v>
      </c>
      <c r="B1" s="2"/>
      <c r="C1" s="2"/>
      <c r="D1" s="2"/>
      <c r="E1" s="2"/>
      <c r="F1" s="2"/>
      <c r="G1" s="2"/>
    </row>
    <row r="2" spans="1:9" ht="10.5" customHeight="1" x14ac:dyDescent="0.3">
      <c r="A2" s="1"/>
      <c r="B2" s="2"/>
      <c r="C2" s="2"/>
      <c r="D2" s="2"/>
      <c r="E2" s="2"/>
      <c r="F2" s="2"/>
      <c r="G2" s="2"/>
    </row>
    <row r="3" spans="1:9" ht="15.6" x14ac:dyDescent="0.3">
      <c r="A3" s="17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3" t="s">
        <v>7</v>
      </c>
      <c r="H3" s="14" t="s">
        <v>25</v>
      </c>
    </row>
    <row r="4" spans="1:9" ht="15.6" x14ac:dyDescent="0.3">
      <c r="A4" s="14" t="s">
        <v>8</v>
      </c>
      <c r="B4" s="5">
        <v>117500</v>
      </c>
      <c r="C4" s="5">
        <v>116700</v>
      </c>
      <c r="D4" s="5">
        <v>120000</v>
      </c>
      <c r="E4" s="5">
        <v>138500</v>
      </c>
      <c r="F4" s="5">
        <f>B4+C4+D4+E4</f>
        <v>492700</v>
      </c>
      <c r="G4" s="6">
        <f>0.15*F4</f>
        <v>73905</v>
      </c>
      <c r="H4" s="7">
        <f>(E4-D4)/D4</f>
        <v>0.15416666666666667</v>
      </c>
      <c r="I4" s="15" t="s">
        <v>26</v>
      </c>
    </row>
    <row r="5" spans="1:9" ht="15.6" x14ac:dyDescent="0.3">
      <c r="A5" s="14" t="s">
        <v>9</v>
      </c>
      <c r="B5" s="5">
        <v>48400</v>
      </c>
      <c r="C5" s="5">
        <v>50000</v>
      </c>
      <c r="D5" s="5">
        <v>44900</v>
      </c>
      <c r="E5" s="5">
        <v>54600</v>
      </c>
      <c r="F5" s="5">
        <f t="shared" ref="F5:F7" si="0">B5+C5+D5+E5</f>
        <v>197900</v>
      </c>
      <c r="G5" s="6">
        <f t="shared" ref="G5:G7" si="1">0.15*F5</f>
        <v>29685</v>
      </c>
      <c r="H5" s="7">
        <f t="shared" ref="H5:H7" si="2">(E5-D5)/D5</f>
        <v>0.21603563474387527</v>
      </c>
    </row>
    <row r="6" spans="1:9" ht="15.6" x14ac:dyDescent="0.3">
      <c r="A6" s="14" t="s">
        <v>10</v>
      </c>
      <c r="B6" s="5">
        <v>32600</v>
      </c>
      <c r="C6" s="5">
        <v>31100</v>
      </c>
      <c r="D6" s="5">
        <v>49500</v>
      </c>
      <c r="E6" s="5">
        <v>44800</v>
      </c>
      <c r="F6" s="5">
        <f t="shared" si="0"/>
        <v>158000</v>
      </c>
      <c r="G6" s="6">
        <f t="shared" si="1"/>
        <v>23700</v>
      </c>
      <c r="H6" s="7">
        <f t="shared" si="2"/>
        <v>-9.494949494949495E-2</v>
      </c>
    </row>
    <row r="7" spans="1:9" ht="15.6" x14ac:dyDescent="0.3">
      <c r="A7" s="14" t="s">
        <v>11</v>
      </c>
      <c r="B7" s="5">
        <v>53700</v>
      </c>
      <c r="C7" s="5">
        <v>46500</v>
      </c>
      <c r="D7" s="5">
        <v>54300</v>
      </c>
      <c r="E7" s="5">
        <v>52200</v>
      </c>
      <c r="F7" s="5">
        <f t="shared" si="0"/>
        <v>206700</v>
      </c>
      <c r="G7" s="6">
        <f t="shared" si="1"/>
        <v>31005</v>
      </c>
      <c r="H7" s="7">
        <f t="shared" si="2"/>
        <v>-3.8674033149171269E-2</v>
      </c>
    </row>
    <row r="8" spans="1:9" ht="15.6" x14ac:dyDescent="0.3">
      <c r="A8" s="18" t="s">
        <v>12</v>
      </c>
      <c r="B8" s="16">
        <f>SUM(B4:B7)</f>
        <v>252200</v>
      </c>
      <c r="C8" s="16">
        <f t="shared" ref="C8:G8" si="3">SUM(C4:C7)</f>
        <v>244300</v>
      </c>
      <c r="D8" s="16">
        <f t="shared" si="3"/>
        <v>268700</v>
      </c>
      <c r="E8" s="16">
        <f t="shared" si="3"/>
        <v>290100</v>
      </c>
      <c r="F8" s="16">
        <f t="shared" si="3"/>
        <v>1055300</v>
      </c>
      <c r="G8" s="16">
        <f t="shared" si="3"/>
        <v>158295</v>
      </c>
      <c r="H8" s="19">
        <f>(E8-D8)/D8</f>
        <v>7.9642724227763306E-2</v>
      </c>
    </row>
    <row r="9" spans="1:9" ht="27.75" customHeight="1" x14ac:dyDescent="0.3">
      <c r="B9" s="8"/>
    </row>
    <row r="10" spans="1:9" ht="15.6" x14ac:dyDescent="0.3">
      <c r="A10" s="3" t="s">
        <v>13</v>
      </c>
      <c r="C10" s="8"/>
      <c r="D10" s="8"/>
      <c r="E10" s="8"/>
    </row>
    <row r="11" spans="1:9" ht="15.6" x14ac:dyDescent="0.3">
      <c r="A11" s="9" t="s">
        <v>22</v>
      </c>
      <c r="B11" s="8"/>
      <c r="C11" s="8"/>
      <c r="D11" s="8"/>
      <c r="E11" s="8"/>
    </row>
    <row r="12" spans="1:9" ht="15.6" x14ac:dyDescent="0.3">
      <c r="A12" s="9" t="s">
        <v>14</v>
      </c>
      <c r="B12" s="8"/>
      <c r="C12" s="8"/>
      <c r="D12" s="8"/>
      <c r="E12" s="8"/>
    </row>
    <row r="13" spans="1:9" ht="15.6" x14ac:dyDescent="0.3">
      <c r="A13" s="9" t="s">
        <v>15</v>
      </c>
      <c r="B13" s="8"/>
      <c r="C13" s="9" t="s">
        <v>23</v>
      </c>
      <c r="D13" s="8"/>
      <c r="E13" s="8"/>
    </row>
    <row r="14" spans="1:9" ht="21" x14ac:dyDescent="0.4">
      <c r="A14" s="9" t="s">
        <v>27</v>
      </c>
      <c r="D14" s="8"/>
      <c r="E14" s="8"/>
    </row>
    <row r="15" spans="1:9" ht="26.25" customHeight="1" x14ac:dyDescent="0.3">
      <c r="A15" s="13" t="s">
        <v>16</v>
      </c>
      <c r="B15" s="8"/>
      <c r="C15" s="8"/>
      <c r="D15" s="8"/>
      <c r="E15" s="8"/>
    </row>
    <row r="16" spans="1:9" ht="18.75" customHeight="1" x14ac:dyDescent="0.3">
      <c r="A16" s="9" t="s">
        <v>17</v>
      </c>
      <c r="B16" s="8"/>
      <c r="C16" s="8"/>
      <c r="D16" s="8"/>
      <c r="E16" s="8"/>
    </row>
    <row r="17" spans="1:8" ht="18" customHeight="1" x14ac:dyDescent="0.3">
      <c r="A17" s="9" t="s">
        <v>20</v>
      </c>
      <c r="G17" s="10" t="s">
        <v>18</v>
      </c>
      <c r="H17" s="11">
        <f>G8</f>
        <v>158295</v>
      </c>
    </row>
    <row r="18" spans="1:8" ht="18" customHeight="1" x14ac:dyDescent="0.3">
      <c r="A18" s="9" t="s">
        <v>21</v>
      </c>
      <c r="G18" s="10" t="s">
        <v>18</v>
      </c>
      <c r="H18" s="12">
        <f>H8</f>
        <v>7.9642724227763306E-2</v>
      </c>
    </row>
    <row r="19" spans="1:8" ht="15.6" x14ac:dyDescent="0.3">
      <c r="A19" s="9" t="s">
        <v>19</v>
      </c>
    </row>
    <row r="20" spans="1:8" ht="15.6" x14ac:dyDescent="0.3">
      <c r="B20" s="9" t="s">
        <v>24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</dc:creator>
  <cp:lastModifiedBy>Sailesh Sikdar</cp:lastModifiedBy>
  <dcterms:created xsi:type="dcterms:W3CDTF">2020-01-17T23:52:48Z</dcterms:created>
  <dcterms:modified xsi:type="dcterms:W3CDTF">2020-01-24T02:00:24Z</dcterms:modified>
</cp:coreProperties>
</file>