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<sst xmlns="http://schemas.openxmlformats.org/spreadsheetml/2006/main" count="5">
  <si>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age</t>
  </si>
  <si>
    <t>sample_size</t>
  </si>
  <si>
    <t>mean</t>
  </si>
  <si>
    <t>population_weight</t>
  </si>
  <si>
    <t>laborratio_1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</si>
</sst>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2"/>
      <name val="Calibri Light"/>
      <charset val="0"/>
      <scheme val="maj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tabSelected="1" topLeftCell="A37" workbookViewId="0">
      <selection activeCell="D48" sqref="D48"/>
    </sheetView>
  </sheetViews>
  <sheetFormatPr defaultColWidth="9" defaultRowHeight="14" outlineLevelCol="6"/>
  <cols>
    <col min="1" max="1" width="11.84375" customWidth="1"/>
    <col min="2" max="2" width="16.5234375" customWidth="1"/>
    <col min="3" max="3" width="17.1875" customWidth="1"/>
    <col min="4" max="4" width="16.140625" customWidth="1"/>
    <col min="5" max="5" width="17.4453125" customWidth="1"/>
    <col min="7" max="7" width="13.5"/>
  </cols>
  <sheetData>
    <row r="1" ht="14.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ht="14.8" spans="1:7">
      <c r="A2" s="2">
        <v>20</v>
      </c>
      <c r="B2" s="2">
        <v>5</v>
      </c>
      <c r="C2" s="2">
        <v>32200</v>
      </c>
      <c r="D2" s="2">
        <f t="shared" ref="D2:D46" si="0">B2/11839</f>
        <v>0.000422332967311428</v>
      </c>
      <c r="E2" s="2">
        <f t="shared" ref="E2:E46" si="1">C2/73734.40745</f>
        <v>0.436702499058328</v>
      </c>
      <c r="F2" s="2"/>
      <c r="G2" s="2"/>
    </row>
    <row r="3" ht="14.8" spans="1:5">
      <c r="A3" s="2">
        <v>21</v>
      </c>
      <c r="B3" s="2">
        <v>5</v>
      </c>
      <c r="C3" s="2">
        <v>24000</v>
      </c>
      <c r="D3" s="2">
        <f t="shared" si="0"/>
        <v>0.000422332967311428</v>
      </c>
      <c r="E3" s="2">
        <f t="shared" si="1"/>
        <v>0.325492545881984</v>
      </c>
    </row>
    <row r="4" ht="14.8" spans="1:5">
      <c r="A4" s="2">
        <v>22</v>
      </c>
      <c r="B4" s="2">
        <v>36</v>
      </c>
      <c r="C4" s="2">
        <v>47591.69</v>
      </c>
      <c r="D4" s="2">
        <f t="shared" si="0"/>
        <v>0.00304079736464228</v>
      </c>
      <c r="E4" s="2">
        <f t="shared" si="1"/>
        <v>0.645447514205256</v>
      </c>
    </row>
    <row r="5" ht="14.8" spans="1:5">
      <c r="A5" s="2">
        <v>23</v>
      </c>
      <c r="B5" s="2">
        <v>34</v>
      </c>
      <c r="C5" s="2">
        <v>50292.5</v>
      </c>
      <c r="D5" s="2">
        <f t="shared" si="0"/>
        <v>0.00287186417771771</v>
      </c>
      <c r="E5" s="2">
        <f t="shared" si="1"/>
        <v>0.682076410990403</v>
      </c>
    </row>
    <row r="6" ht="14.8" spans="1:5">
      <c r="A6" s="2">
        <v>24</v>
      </c>
      <c r="B6" s="2">
        <v>40</v>
      </c>
      <c r="C6" s="2">
        <v>63354.56</v>
      </c>
      <c r="D6" s="2">
        <f t="shared" si="0"/>
        <v>0.00337866373849143</v>
      </c>
      <c r="E6" s="2">
        <f t="shared" si="1"/>
        <v>0.859226542818037</v>
      </c>
    </row>
    <row r="7" ht="14.8" spans="1:5">
      <c r="A7" s="2">
        <v>25</v>
      </c>
      <c r="B7" s="2">
        <v>86</v>
      </c>
      <c r="C7" s="2">
        <v>38197.8</v>
      </c>
      <c r="D7" s="2">
        <f t="shared" si="0"/>
        <v>0.00726412703775657</v>
      </c>
      <c r="E7" s="2">
        <f t="shared" si="1"/>
        <v>0.518045798712118</v>
      </c>
    </row>
    <row r="8" ht="14.8" spans="1:5">
      <c r="A8" s="2">
        <v>26</v>
      </c>
      <c r="B8" s="2">
        <v>103</v>
      </c>
      <c r="C8" s="2">
        <v>48709.04</v>
      </c>
      <c r="D8" s="2">
        <f t="shared" si="0"/>
        <v>0.00870005912661542</v>
      </c>
      <c r="E8" s="2">
        <f t="shared" si="1"/>
        <v>0.660601226544474</v>
      </c>
    </row>
    <row r="9" ht="14.8" spans="1:5">
      <c r="A9" s="2">
        <v>27</v>
      </c>
      <c r="B9" s="2">
        <v>142</v>
      </c>
      <c r="C9" s="2">
        <v>63027.95</v>
      </c>
      <c r="D9" s="2">
        <f t="shared" si="0"/>
        <v>0.0119942562716446</v>
      </c>
      <c r="E9" s="2">
        <f t="shared" si="1"/>
        <v>0.854796996134265</v>
      </c>
    </row>
    <row r="10" ht="14.8" spans="1:5">
      <c r="A10" s="2">
        <v>28</v>
      </c>
      <c r="B10" s="2">
        <v>172</v>
      </c>
      <c r="C10" s="2">
        <v>65846.38</v>
      </c>
      <c r="D10" s="2">
        <f t="shared" si="0"/>
        <v>0.0145282540755131</v>
      </c>
      <c r="E10" s="2">
        <f t="shared" si="1"/>
        <v>0.893021077638022</v>
      </c>
    </row>
    <row r="11" ht="14.8" spans="1:5">
      <c r="A11" s="2">
        <v>29</v>
      </c>
      <c r="B11" s="2">
        <v>143</v>
      </c>
      <c r="C11" s="2">
        <v>51449.4</v>
      </c>
      <c r="D11" s="2">
        <f t="shared" si="0"/>
        <v>0.0120787228651069</v>
      </c>
      <c r="E11" s="2">
        <f t="shared" si="1"/>
        <v>0.697766507920855</v>
      </c>
    </row>
    <row r="12" ht="14.8" spans="1:5">
      <c r="A12" s="2">
        <v>30</v>
      </c>
      <c r="B12" s="2">
        <v>159</v>
      </c>
      <c r="C12" s="2">
        <v>70289.49</v>
      </c>
      <c r="D12" s="2">
        <f t="shared" si="0"/>
        <v>0.0134301883605034</v>
      </c>
      <c r="E12" s="2">
        <f t="shared" si="1"/>
        <v>0.95327937703526</v>
      </c>
    </row>
    <row r="13" ht="14.8" spans="1:5">
      <c r="A13" s="2">
        <v>31</v>
      </c>
      <c r="B13" s="2">
        <v>118</v>
      </c>
      <c r="C13" s="2">
        <v>48131.01</v>
      </c>
      <c r="D13" s="2">
        <f t="shared" si="0"/>
        <v>0.00996705802854971</v>
      </c>
      <c r="E13" s="2">
        <f t="shared" si="1"/>
        <v>0.652761874198801</v>
      </c>
    </row>
    <row r="14" ht="14.8" spans="1:5">
      <c r="A14" s="2">
        <v>32</v>
      </c>
      <c r="B14" s="2">
        <v>192</v>
      </c>
      <c r="C14" s="2">
        <v>59544.16</v>
      </c>
      <c r="D14" s="2">
        <f t="shared" si="0"/>
        <v>0.0162175859447588</v>
      </c>
      <c r="E14" s="2">
        <f t="shared" si="1"/>
        <v>0.807549176283507</v>
      </c>
    </row>
    <row r="15" ht="14.8" spans="1:5">
      <c r="A15" s="2">
        <v>33</v>
      </c>
      <c r="B15" s="2">
        <v>176</v>
      </c>
      <c r="C15" s="2">
        <v>53890.11</v>
      </c>
      <c r="D15" s="2">
        <f t="shared" si="0"/>
        <v>0.0148661204493623</v>
      </c>
      <c r="E15" s="2">
        <f t="shared" si="1"/>
        <v>0.730867879240006</v>
      </c>
    </row>
    <row r="16" ht="14.8" spans="1:5">
      <c r="A16" s="2">
        <v>34</v>
      </c>
      <c r="B16" s="2">
        <v>159</v>
      </c>
      <c r="C16" s="2">
        <v>61247.34</v>
      </c>
      <c r="D16" s="2">
        <f t="shared" si="0"/>
        <v>0.0134301883605034</v>
      </c>
      <c r="E16" s="2">
        <f t="shared" si="1"/>
        <v>0.83064802604581</v>
      </c>
    </row>
    <row r="17" ht="14.8" spans="1:5">
      <c r="A17" s="2">
        <v>35</v>
      </c>
      <c r="B17" s="2">
        <v>199</v>
      </c>
      <c r="C17" s="2">
        <v>64000.75</v>
      </c>
      <c r="D17" s="2">
        <f t="shared" si="0"/>
        <v>0.0168088520989948</v>
      </c>
      <c r="E17" s="2">
        <f t="shared" si="1"/>
        <v>0.867990293994015</v>
      </c>
    </row>
    <row r="18" ht="14.8" spans="1:5">
      <c r="A18" s="2">
        <v>36</v>
      </c>
      <c r="B18" s="2">
        <v>263</v>
      </c>
      <c r="C18" s="2">
        <v>74452.33</v>
      </c>
      <c r="D18" s="2">
        <f t="shared" si="0"/>
        <v>0.0222147140805811</v>
      </c>
      <c r="E18" s="2">
        <f t="shared" si="1"/>
        <v>1.00973660160607</v>
      </c>
    </row>
    <row r="19" ht="14.8" spans="1:5">
      <c r="A19" s="2">
        <v>37</v>
      </c>
      <c r="B19" s="2">
        <v>212</v>
      </c>
      <c r="C19" s="2">
        <v>73135.52</v>
      </c>
      <c r="D19" s="2">
        <f t="shared" si="0"/>
        <v>0.0179069178140046</v>
      </c>
      <c r="E19" s="2">
        <f t="shared" si="1"/>
        <v>0.991877774966781</v>
      </c>
    </row>
    <row r="20" ht="14.8" spans="1:5">
      <c r="A20" s="2">
        <v>38</v>
      </c>
      <c r="B20" s="2">
        <v>168</v>
      </c>
      <c r="C20" s="2">
        <v>75537.57</v>
      </c>
      <c r="D20" s="2">
        <f t="shared" si="0"/>
        <v>0.014190387701664</v>
      </c>
      <c r="E20" s="2">
        <f t="shared" si="1"/>
        <v>1.02445483204327</v>
      </c>
    </row>
    <row r="21" ht="14.8" spans="1:5">
      <c r="A21" s="2">
        <v>39</v>
      </c>
      <c r="B21" s="2">
        <v>197</v>
      </c>
      <c r="C21" s="2">
        <v>77712.4</v>
      </c>
      <c r="D21" s="2">
        <f t="shared" si="0"/>
        <v>0.0166399189120703</v>
      </c>
      <c r="E21" s="2">
        <f t="shared" si="1"/>
        <v>1.05395028844163</v>
      </c>
    </row>
    <row r="22" ht="14.8" spans="1:5">
      <c r="A22" s="2">
        <v>40</v>
      </c>
      <c r="B22" s="2">
        <v>242</v>
      </c>
      <c r="C22" s="2">
        <v>78885.36</v>
      </c>
      <c r="D22" s="2">
        <f t="shared" si="0"/>
        <v>0.0204409156178731</v>
      </c>
      <c r="E22" s="2">
        <f t="shared" si="1"/>
        <v>1.06985819413403</v>
      </c>
    </row>
    <row r="23" ht="14.8" spans="1:5">
      <c r="A23" s="2">
        <v>41</v>
      </c>
      <c r="B23" s="2">
        <v>259</v>
      </c>
      <c r="C23" s="2">
        <v>80081.32</v>
      </c>
      <c r="D23" s="2">
        <f t="shared" si="0"/>
        <v>0.021876847706732</v>
      </c>
      <c r="E23" s="2">
        <f t="shared" si="1"/>
        <v>1.08607803018291</v>
      </c>
    </row>
    <row r="24" ht="14.8" spans="1:5">
      <c r="A24" s="2">
        <v>42</v>
      </c>
      <c r="B24" s="2">
        <v>283</v>
      </c>
      <c r="C24" s="2">
        <v>70562.05</v>
      </c>
      <c r="D24" s="2">
        <f t="shared" si="0"/>
        <v>0.0239040459498268</v>
      </c>
      <c r="E24" s="2">
        <f t="shared" si="1"/>
        <v>0.956975887381326</v>
      </c>
    </row>
    <row r="25" ht="14.8" spans="1:5">
      <c r="A25" s="2">
        <v>43</v>
      </c>
      <c r="B25" s="2">
        <v>320</v>
      </c>
      <c r="C25" s="2">
        <v>70252.28</v>
      </c>
      <c r="D25" s="2">
        <f t="shared" si="0"/>
        <v>0.0270293099079314</v>
      </c>
      <c r="E25" s="2">
        <f t="shared" si="1"/>
        <v>0.952774727967248</v>
      </c>
    </row>
    <row r="26" ht="14.8" spans="1:5">
      <c r="A26" s="2">
        <v>44</v>
      </c>
      <c r="B26" s="2">
        <v>295</v>
      </c>
      <c r="C26" s="2">
        <v>73014.2</v>
      </c>
      <c r="D26" s="2">
        <f t="shared" si="0"/>
        <v>0.0249176450713743</v>
      </c>
      <c r="E26" s="2">
        <f t="shared" si="1"/>
        <v>0.990232410147347</v>
      </c>
    </row>
    <row r="27" ht="14.8" spans="1:5">
      <c r="A27" s="2">
        <v>45</v>
      </c>
      <c r="B27" s="2">
        <v>402</v>
      </c>
      <c r="C27" s="2">
        <v>80400.06</v>
      </c>
      <c r="D27" s="2">
        <f t="shared" si="0"/>
        <v>0.0339555705718388</v>
      </c>
      <c r="E27" s="2">
        <f t="shared" si="1"/>
        <v>1.09040084243601</v>
      </c>
    </row>
    <row r="28" ht="14.8" spans="1:5">
      <c r="A28" s="2">
        <v>46</v>
      </c>
      <c r="B28" s="2">
        <v>401</v>
      </c>
      <c r="C28" s="2">
        <v>75647.41</v>
      </c>
      <c r="D28" s="2">
        <f t="shared" si="0"/>
        <v>0.0338711039783766</v>
      </c>
      <c r="E28" s="2">
        <f t="shared" si="1"/>
        <v>1.02594450292826</v>
      </c>
    </row>
    <row r="29" ht="14.8" spans="1:5">
      <c r="A29" s="2">
        <v>47</v>
      </c>
      <c r="B29" s="2">
        <v>368</v>
      </c>
      <c r="C29" s="2">
        <v>78453.34</v>
      </c>
      <c r="D29" s="2">
        <f t="shared" si="0"/>
        <v>0.0310837063941211</v>
      </c>
      <c r="E29" s="2">
        <f t="shared" si="1"/>
        <v>1.06399905706437</v>
      </c>
    </row>
    <row r="30" ht="14.8" spans="1:5">
      <c r="A30" s="2">
        <v>48</v>
      </c>
      <c r="B30" s="2">
        <v>393</v>
      </c>
      <c r="C30" s="2">
        <v>77131.4</v>
      </c>
      <c r="D30" s="2">
        <f t="shared" si="0"/>
        <v>0.0331953712306783</v>
      </c>
      <c r="E30" s="2">
        <f t="shared" si="1"/>
        <v>1.0460706563934</v>
      </c>
    </row>
    <row r="31" ht="14.8" spans="1:5">
      <c r="A31" s="2">
        <v>49</v>
      </c>
      <c r="B31" s="2">
        <v>498</v>
      </c>
      <c r="C31" s="2">
        <v>78965.03</v>
      </c>
      <c r="D31" s="2">
        <f t="shared" si="0"/>
        <v>0.0420643635442183</v>
      </c>
      <c r="E31" s="2">
        <f t="shared" si="1"/>
        <v>1.07093869376447</v>
      </c>
    </row>
    <row r="32" ht="14.8" spans="1:5">
      <c r="A32" s="2">
        <v>50</v>
      </c>
      <c r="B32" s="2">
        <v>445</v>
      </c>
      <c r="C32" s="2">
        <v>78925.93</v>
      </c>
      <c r="D32" s="2">
        <f t="shared" si="0"/>
        <v>0.0375876340907171</v>
      </c>
      <c r="E32" s="2">
        <f t="shared" si="1"/>
        <v>1.07040841215847</v>
      </c>
    </row>
    <row r="33" ht="14.8" spans="1:5">
      <c r="A33" s="2">
        <v>51</v>
      </c>
      <c r="B33" s="2">
        <v>367</v>
      </c>
      <c r="C33" s="2">
        <v>76915.75</v>
      </c>
      <c r="D33" s="2">
        <f t="shared" si="0"/>
        <v>0.0309992398006588</v>
      </c>
      <c r="E33" s="2">
        <f t="shared" si="1"/>
        <v>1.04314597024676</v>
      </c>
    </row>
    <row r="34" ht="14.8" spans="1:5">
      <c r="A34" s="2">
        <v>52</v>
      </c>
      <c r="B34" s="2">
        <v>500</v>
      </c>
      <c r="C34" s="2">
        <v>75474.21</v>
      </c>
      <c r="D34" s="2">
        <f t="shared" si="0"/>
        <v>0.0422332967311428</v>
      </c>
      <c r="E34" s="2">
        <f t="shared" si="1"/>
        <v>1.02359553172214</v>
      </c>
    </row>
    <row r="35" ht="14.8" spans="1:5">
      <c r="A35" s="2">
        <v>53</v>
      </c>
      <c r="B35" s="2">
        <v>513</v>
      </c>
      <c r="C35" s="2">
        <v>79509.39</v>
      </c>
      <c r="D35" s="2">
        <f t="shared" si="0"/>
        <v>0.0433313624461525</v>
      </c>
      <c r="E35" s="2">
        <f t="shared" si="1"/>
        <v>1.07832140719265</v>
      </c>
    </row>
    <row r="36" ht="14.8" spans="1:5">
      <c r="A36" s="2">
        <v>54</v>
      </c>
      <c r="B36" s="2">
        <v>412</v>
      </c>
      <c r="C36" s="2">
        <v>79212.1</v>
      </c>
      <c r="D36" s="2">
        <f t="shared" si="0"/>
        <v>0.0348002365064617</v>
      </c>
      <c r="E36" s="2">
        <f t="shared" si="1"/>
        <v>1.07428950390243</v>
      </c>
    </row>
    <row r="37" ht="14.8" spans="1:5">
      <c r="A37" s="2">
        <v>55</v>
      </c>
      <c r="B37" s="2">
        <v>266</v>
      </c>
      <c r="C37" s="2">
        <v>71973.52</v>
      </c>
      <c r="D37" s="2">
        <f t="shared" si="0"/>
        <v>0.022468113860968</v>
      </c>
      <c r="E37" s="2">
        <f t="shared" si="1"/>
        <v>0.976118510870328</v>
      </c>
    </row>
    <row r="38" ht="14.8" spans="1:5">
      <c r="A38" s="2">
        <v>56</v>
      </c>
      <c r="B38" s="2">
        <v>346</v>
      </c>
      <c r="C38" s="2">
        <v>77993.94</v>
      </c>
      <c r="D38" s="2">
        <f t="shared" si="0"/>
        <v>0.0292254413379508</v>
      </c>
      <c r="E38" s="2">
        <f t="shared" si="1"/>
        <v>1.05776858724861</v>
      </c>
    </row>
    <row r="39" ht="14.8" spans="1:5">
      <c r="A39" s="2">
        <v>57</v>
      </c>
      <c r="B39" s="2">
        <v>538</v>
      </c>
      <c r="C39" s="2">
        <v>76659.34</v>
      </c>
      <c r="D39" s="2">
        <f t="shared" si="0"/>
        <v>0.0454430272827097</v>
      </c>
      <c r="E39" s="2">
        <f t="shared" si="1"/>
        <v>1.03966848925969</v>
      </c>
    </row>
    <row r="40" ht="14.8" spans="1:5">
      <c r="A40" s="2">
        <v>58</v>
      </c>
      <c r="B40" s="2">
        <v>423</v>
      </c>
      <c r="C40" s="2">
        <v>74587.26</v>
      </c>
      <c r="D40" s="2">
        <f t="shared" si="0"/>
        <v>0.0357293690345468</v>
      </c>
      <c r="E40" s="2">
        <f t="shared" si="1"/>
        <v>1.01156654782339</v>
      </c>
    </row>
    <row r="41" ht="14.8" spans="1:5">
      <c r="A41" s="2">
        <v>59</v>
      </c>
      <c r="B41" s="2">
        <v>328</v>
      </c>
      <c r="C41" s="2">
        <v>79220.07</v>
      </c>
      <c r="D41" s="2">
        <f t="shared" si="0"/>
        <v>0.0277050426556297</v>
      </c>
      <c r="E41" s="2">
        <f t="shared" si="1"/>
        <v>1.07439759455204</v>
      </c>
    </row>
    <row r="42" ht="14.8" spans="1:5">
      <c r="A42" s="2">
        <v>60</v>
      </c>
      <c r="B42" s="2">
        <v>356</v>
      </c>
      <c r="C42" s="2">
        <v>70456.63</v>
      </c>
      <c r="D42" s="2">
        <f t="shared" si="0"/>
        <v>0.0300701072725737</v>
      </c>
      <c r="E42" s="2">
        <f t="shared" si="1"/>
        <v>0.955546161373539</v>
      </c>
    </row>
    <row r="43" ht="14.8" spans="1:5">
      <c r="A43" s="2">
        <v>61</v>
      </c>
      <c r="B43" s="2">
        <v>297</v>
      </c>
      <c r="C43" s="2">
        <v>74317.59</v>
      </c>
      <c r="D43" s="2">
        <f t="shared" si="0"/>
        <v>0.0250865782582988</v>
      </c>
      <c r="E43" s="2">
        <f t="shared" si="1"/>
        <v>1.00790923220473</v>
      </c>
    </row>
    <row r="44" ht="14.8" spans="1:5">
      <c r="A44" s="2">
        <v>62</v>
      </c>
      <c r="B44" s="2">
        <v>454</v>
      </c>
      <c r="C44" s="2">
        <v>79025.12</v>
      </c>
      <c r="D44" s="2">
        <f t="shared" si="0"/>
        <v>0.0383478334318777</v>
      </c>
      <c r="E44" s="2">
        <f t="shared" si="1"/>
        <v>1.07175364572622</v>
      </c>
    </row>
    <row r="45" ht="14.8" spans="1:5">
      <c r="A45" s="2">
        <v>63</v>
      </c>
      <c r="B45" s="2">
        <v>287</v>
      </c>
      <c r="C45" s="2">
        <v>77125.13</v>
      </c>
      <c r="D45" s="2">
        <f t="shared" si="0"/>
        <v>0.024241912323676</v>
      </c>
      <c r="E45" s="2">
        <f t="shared" si="1"/>
        <v>1.04598562146579</v>
      </c>
    </row>
    <row r="46" ht="14.8" spans="1:5">
      <c r="A46" s="2">
        <v>64</v>
      </c>
      <c r="B46" s="2">
        <v>237</v>
      </c>
      <c r="C46" s="2">
        <v>75383.23</v>
      </c>
      <c r="D46" s="2">
        <f t="shared" si="0"/>
        <v>0.0200185826505617</v>
      </c>
      <c r="E46" s="2">
        <f t="shared" si="1"/>
        <v>1.02236164372946</v>
      </c>
    </row>
    <row r="47" ht="14.8" spans="1:5">
      <c r="A47" s="2"/>
      <c r="B47" s="2"/>
      <c r="C47" s="2"/>
      <c r="D47" s="2"/>
      <c r="E47" s="2"/>
    </row>
    <row r="48" ht="14.8" spans="3:5">
      <c r="C48" s="2"/>
      <c r="D48" s="2"/>
      <c r="E48" s="2"/>
    </row>
    <row r="49" spans="3:5">
      <c r="C49" s="2"/>
      <c r="D49" s="2"/>
      <c r="E49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edmundzhang</dc:creator>
  <dcterms:created xsi:type="dcterms:W3CDTF">2019-12-27T10:20:00Z</dcterms:created>
  <dcterms:modified xsi:type="dcterms:W3CDTF">2019-12-27T09:25:00Z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1033-1.8.0.2874</vt:lpwstr>
  </property>
</Properties>
</file>