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\wann-kolloq\static\excel\"/>
    </mc:Choice>
  </mc:AlternateContent>
  <xr:revisionPtr revIDLastSave="0" documentId="8_{2F7F2646-5F8C-41CC-AF27-DF0061EBCA00}" xr6:coauthVersionLast="46" xr6:coauthVersionMax="46" xr10:uidLastSave="{00000000-0000-0000-0000-000000000000}"/>
  <bookViews>
    <workbookView xWindow="28800" yWindow="0" windowWidth="28800" windowHeight="15600" xr2:uid="{5FCE7DC3-7782-46F4-BB72-B3E34D751AB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E5" i="1"/>
  <c r="E6" i="1"/>
  <c r="E7" i="1"/>
  <c r="E8" i="1"/>
  <c r="F3" i="1"/>
  <c r="F4" i="1"/>
  <c r="F2" i="1"/>
  <c r="E3" i="1"/>
  <c r="E4" i="1"/>
  <c r="E2" i="1"/>
</calcChain>
</file>

<file path=xl/sharedStrings.xml><?xml version="1.0" encoding="utf-8"?>
<sst xmlns="http://schemas.openxmlformats.org/spreadsheetml/2006/main" count="41" uniqueCount="31">
  <si>
    <t>topic</t>
  </si>
  <si>
    <t>institute</t>
  </si>
  <si>
    <t>speaker</t>
  </si>
  <si>
    <t>date</t>
  </si>
  <si>
    <t>time</t>
  </si>
  <si>
    <t>link</t>
  </si>
  <si>
    <t>IZ</t>
  </si>
  <si>
    <t>https://uni-hamburg.zoom.us/j/69448352277?pwd=QmFDcjdUZHBJdXF6U1FqaTMxREdQQT09</t>
  </si>
  <si>
    <t>IPM</t>
  </si>
  <si>
    <t>https://uni-hamburg.zoom.us/j/69285210995?pwd=dVB2UXNzSjc0NnFnL053aDhDZ3QwUT09</t>
  </si>
  <si>
    <t>jGBM</t>
  </si>
  <si>
    <t>https://uni-hamburg.zoom.us/j/99111578626?pwd=MU1oVnFnWURFM3NvRElYVVFKWitYZz09</t>
  </si>
  <si>
    <t>Johanna Mappes, University of Helsinki</t>
  </si>
  <si>
    <t>Variable selection and maintenance of genetic colour polymorphism in wood tiger moths</t>
  </si>
  <si>
    <t>17:00 Uhr</t>
  </si>
  <si>
    <t>Tomer Czackes, Universität Regensburg</t>
  </si>
  <si>
    <t>Information use and value perception in social insects</t>
  </si>
  <si>
    <t>Robert Peuß, Universität Münster</t>
  </si>
  <si>
    <t>Evolution of host immunity under reduced parasite pressure</t>
  </si>
  <si>
    <t>Dr. Falko Brinkmann Innovation Services, Eppendorf AG (Physiker)</t>
  </si>
  <si>
    <t>From Lab into Management</t>
  </si>
  <si>
    <t>18:30 Uhr</t>
  </si>
  <si>
    <t>weekday</t>
  </si>
  <si>
    <t>Tuesday</t>
  </si>
  <si>
    <t>Dr. Maja Rischer, Landesanstalt für Landwirtschaft und Gartenbau Sachsen-Anhalt</t>
  </si>
  <si>
    <t>Vom Biodesign bis zur Futtermittel-Behörde</t>
  </si>
  <si>
    <t>Tuesday, Thursday</t>
  </si>
  <si>
    <t>Dr. Nicola Farmarzi Frontiers</t>
  </si>
  <si>
    <t>Scientific Publishing: An alternative career in science</t>
  </si>
  <si>
    <t>Dr. Johanna Pareigis Biologin und freiberufliche Bildungsreferentin</t>
  </si>
  <si>
    <t>Lernen im Freien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</si>
</sst>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7951-5969-4155-95BF-3A1FC24EDB48}">
  <dimension ref="A1:F8"/>
  <sheetViews>
    <sheetView tabSelected="1" workbookViewId="0">
      <selection activeCell="F15" sqref="F15"/>
    </sheetView>
  </sheetViews>
  <sheetFormatPr baseColWidth="10" defaultRowHeight="15" x14ac:dyDescent="0.25"/>
  <cols>
    <col min="1" max="1" width="11.85546875" customWidth="1"/>
    <col min="2" max="2" width="22.42578125" customWidth="1"/>
    <col min="3" max="3" width="18.28515625" customWidth="1"/>
    <col min="4" max="4" width="15.7109375" customWidth="1"/>
    <col min="5" max="5" width="15.2851562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t="s">
        <v>13</v>
      </c>
      <c r="D2" s="2">
        <v>44313</v>
      </c>
      <c r="E2" t="str">
        <f>VLOOKUP(A2,Tabelle2!$A$2:$K$100,2,FALSE)</f>
        <v>17:00 Uhr</v>
      </c>
      <c r="F2" t="str">
        <f>VLOOKUP(A2,Tabelle2!$A$2:$K$100,3,FALSE)</f>
        <v>https://uni-hamburg.zoom.us/j/69448352277?pwd=QmFDcjdUZHBJdXF6U1FqaTMxREdQQT09</v>
      </c>
    </row>
    <row r="3" spans="1:6" x14ac:dyDescent="0.25">
      <c r="A3" t="s">
        <v>6</v>
      </c>
      <c r="B3" t="s">
        <v>15</v>
      </c>
      <c r="C3" t="s">
        <v>16</v>
      </c>
      <c r="D3" s="2">
        <v>44355</v>
      </c>
      <c r="E3" t="str">
        <f>VLOOKUP(A3,Tabelle2!$A$2:$K$100,2,FALSE)</f>
        <v>17:00 Uhr</v>
      </c>
      <c r="F3" t="str">
        <f>VLOOKUP(A3,Tabelle2!$A$2:$K$100,3,FALSE)</f>
        <v>https://uni-hamburg.zoom.us/j/69448352277?pwd=QmFDcjdUZHBJdXF6U1FqaTMxREdQQT09</v>
      </c>
    </row>
    <row r="4" spans="1:6" x14ac:dyDescent="0.25">
      <c r="A4" t="s">
        <v>6</v>
      </c>
      <c r="B4" t="s">
        <v>17</v>
      </c>
      <c r="C4" t="s">
        <v>18</v>
      </c>
      <c r="D4" s="2">
        <v>44362</v>
      </c>
      <c r="E4" t="str">
        <f>VLOOKUP(A4,Tabelle2!$A$2:$K$100,2,FALSE)</f>
        <v>17:00 Uhr</v>
      </c>
      <c r="F4" t="str">
        <f>VLOOKUP(A4,Tabelle2!$A$2:$K$100,3,FALSE)</f>
        <v>https://uni-hamburg.zoom.us/j/69448352277?pwd=QmFDcjdUZHBJdXF6U1FqaTMxREdQQT09</v>
      </c>
    </row>
    <row r="5" spans="1:6" x14ac:dyDescent="0.25">
      <c r="A5" t="s">
        <v>10</v>
      </c>
      <c r="B5" t="s">
        <v>19</v>
      </c>
      <c r="C5" t="s">
        <v>20</v>
      </c>
      <c r="D5" s="2">
        <v>44322</v>
      </c>
      <c r="E5" t="str">
        <f>VLOOKUP(A5,Tabelle2!$A$2:$K$100,2,FALSE)</f>
        <v>18:30 Uhr</v>
      </c>
      <c r="F5" t="str">
        <f>VLOOKUP(A5,Tabelle2!$A$2:$K$100,3,FALSE)</f>
        <v>https://uni-hamburg.zoom.us/j/99111578626?pwd=MU1oVnFnWURFM3NvRElYVVFKWitYZz09</v>
      </c>
    </row>
    <row r="6" spans="1:6" x14ac:dyDescent="0.25">
      <c r="A6" t="s">
        <v>10</v>
      </c>
      <c r="B6" t="s">
        <v>24</v>
      </c>
      <c r="C6" t="s">
        <v>25</v>
      </c>
      <c r="D6" s="2">
        <v>44327</v>
      </c>
      <c r="E6" t="str">
        <f>VLOOKUP(A6,Tabelle2!$A$2:$K$100,2,FALSE)</f>
        <v>18:30 Uhr</v>
      </c>
      <c r="F6" t="str">
        <f>VLOOKUP(A6,Tabelle2!$A$2:$K$100,3,FALSE)</f>
        <v>https://uni-hamburg.zoom.us/j/99111578626?pwd=MU1oVnFnWURFM3NvRElYVVFKWitYZz09</v>
      </c>
    </row>
    <row r="7" spans="1:6" x14ac:dyDescent="0.25">
      <c r="A7" t="s">
        <v>10</v>
      </c>
      <c r="B7" t="s">
        <v>27</v>
      </c>
      <c r="C7" t="s">
        <v>28</v>
      </c>
      <c r="D7" s="2">
        <v>44336</v>
      </c>
      <c r="E7" t="str">
        <f>VLOOKUP(A7,Tabelle2!$A$2:$K$100,2,FALSE)</f>
        <v>18:30 Uhr</v>
      </c>
      <c r="F7" t="str">
        <f>VLOOKUP(A7,Tabelle2!$A$2:$K$100,3,FALSE)</f>
        <v>https://uni-hamburg.zoom.us/j/99111578626?pwd=MU1oVnFnWURFM3NvRElYVVFKWitYZz09</v>
      </c>
    </row>
    <row r="8" spans="1:6" x14ac:dyDescent="0.25">
      <c r="A8" t="s">
        <v>10</v>
      </c>
      <c r="B8" t="s">
        <v>29</v>
      </c>
      <c r="C8" t="s">
        <v>30</v>
      </c>
      <c r="D8" s="2">
        <v>44348</v>
      </c>
      <c r="E8" t="str">
        <f>VLOOKUP(A8,Tabelle2!$A$2:$K$100,2,FALSE)</f>
        <v>18:30 Uhr</v>
      </c>
      <c r="F8" t="str">
        <f>VLOOKUP(A8,Tabelle2!$A$2:$K$100,3,FALSE)</f>
        <v>https://uni-hamburg.zoom.us/j/99111578626?pwd=MU1oVnFnWURFM3NvRElYVVFKWitYZz09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3DBF-2F26-40FD-931F-960FFF213AE5}">
  <dimension ref="A1:D4"/>
  <sheetViews>
    <sheetView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22</v>
      </c>
    </row>
    <row r="2" spans="1:4" x14ac:dyDescent="0.25">
      <c r="A2" t="s">
        <v>6</v>
      </c>
      <c r="B2" s="1" t="s">
        <v>14</v>
      </c>
      <c r="C2" t="s">
        <v>7</v>
      </c>
      <c r="D2" t="s">
        <v>23</v>
      </c>
    </row>
    <row r="3" spans="1:4" x14ac:dyDescent="0.25">
      <c r="A3" t="s">
        <v>8</v>
      </c>
      <c r="C3" t="s">
        <v>9</v>
      </c>
    </row>
    <row r="4" spans="1:4" x14ac:dyDescent="0.25">
      <c r="A4" t="s">
        <v>10</v>
      </c>
      <c r="B4" t="s">
        <v>21</v>
      </c>
      <c r="C4" t="s">
        <v>11</v>
      </c>
      <c r="D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Lüdemann</dc:creator>
  <cp:lastModifiedBy>Jan Lüdemann</cp:lastModifiedBy>
  <dcterms:created xsi:type="dcterms:W3CDTF">2021-05-14T14:11:13Z</dcterms:created>
  <dcterms:modified xsi:type="dcterms:W3CDTF">2021-05-14T14:32:16Z</dcterms:modified>
</cp:coreProperties>
</file>