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con\Documents\AC\Trab2\"/>
    </mc:Choice>
  </mc:AlternateContent>
  <xr:revisionPtr revIDLastSave="0" documentId="13_ncr:1_{69DC5BAB-DF44-4D32-9579-681A17FF1C59}" xr6:coauthVersionLast="47" xr6:coauthVersionMax="47" xr10:uidLastSave="{00000000-0000-0000-0000-000000000000}"/>
  <bookViews>
    <workbookView xWindow="-98" yWindow="-98" windowWidth="21795" windowHeight="12975" xr2:uid="{B8DB6E1A-3C87-44E6-8DBE-0BB83CC2F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5" i="1"/>
</calcChain>
</file>

<file path=xl/sharedStrings.xml><?xml version="1.0" encoding="utf-8"?>
<sst xmlns="http://schemas.openxmlformats.org/spreadsheetml/2006/main" count="55" uniqueCount="41">
  <si>
    <t>Instrução</t>
  </si>
  <si>
    <t>Endereço</t>
  </si>
  <si>
    <t>Código Máquina</t>
  </si>
  <si>
    <t>0x0000</t>
  </si>
  <si>
    <t>0x0002</t>
  </si>
  <si>
    <t>0x0004</t>
  </si>
  <si>
    <t>0x0006</t>
  </si>
  <si>
    <t>0x0008</t>
  </si>
  <si>
    <t>0x0001</t>
  </si>
  <si>
    <t>0x0003</t>
  </si>
  <si>
    <t>0x0005</t>
  </si>
  <si>
    <t>0x0007</t>
  </si>
  <si>
    <t>0x0009</t>
  </si>
  <si>
    <t>0x000A</t>
  </si>
  <si>
    <t>0x000B</t>
  </si>
  <si>
    <t>0x000C</t>
  </si>
  <si>
    <t>mov r0,#0</t>
  </si>
  <si>
    <t>mov r1,#0</t>
  </si>
  <si>
    <t>mov r2, #4</t>
  </si>
  <si>
    <t>ldr r3, [r0]</t>
  </si>
  <si>
    <t>add r1, r3</t>
  </si>
  <si>
    <t>mov r4, #1</t>
  </si>
  <si>
    <t>add r0, r4</t>
  </si>
  <si>
    <t>cmp r0, r2</t>
  </si>
  <si>
    <t>bne loop</t>
  </si>
  <si>
    <t>str r1, [r2]</t>
  </si>
  <si>
    <t>mov r5, #6</t>
  </si>
  <si>
    <t>add r5, r5</t>
  </si>
  <si>
    <t>b r5</t>
  </si>
  <si>
    <t>0x0047</t>
  </si>
  <si>
    <t>0x00A7</t>
  </si>
  <si>
    <t>0x00C2</t>
  </si>
  <si>
    <t>0x005C</t>
  </si>
  <si>
    <t>0x010F</t>
  </si>
  <si>
    <t>0x0024</t>
  </si>
  <si>
    <t>0x0085</t>
  </si>
  <si>
    <t>0x0019</t>
  </si>
  <si>
    <t>0x0053</t>
  </si>
  <si>
    <t>0x0177</t>
  </si>
  <si>
    <t>0x016C</t>
  </si>
  <si>
    <t>0x0028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</si>
</sst>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7C23-879A-471D-969C-7DD778FF800A}">
  <dimension ref="D4:U33"/>
  <sheetViews>
    <sheetView tabSelected="1" zoomScale="148" workbookViewId="0">
      <selection activeCell="K9" sqref="K9"/>
    </sheetView>
  </sheetViews>
  <sheetFormatPr defaultRowHeight="14.25" x14ac:dyDescent="0.45"/>
  <cols>
    <col min="4" max="4" width="20.59765625" customWidth="1"/>
    <col min="6" max="6" width="14.1328125" customWidth="1"/>
  </cols>
  <sheetData>
    <row r="4" spans="4:21" x14ac:dyDescent="0.45">
      <c r="D4" s="7" t="s">
        <v>0</v>
      </c>
      <c r="E4" s="7" t="s">
        <v>1</v>
      </c>
      <c r="F4" s="7" t="s">
        <v>2</v>
      </c>
      <c r="G4" s="3"/>
      <c r="H4" s="3"/>
      <c r="I4" s="3"/>
      <c r="J4" s="3"/>
      <c r="K4" s="3"/>
      <c r="L4" s="3"/>
      <c r="M4" s="3"/>
      <c r="N4" s="3"/>
      <c r="O4" s="2"/>
      <c r="P4" s="2"/>
    </row>
    <row r="5" spans="4:21" x14ac:dyDescent="0.45">
      <c r="D5" s="8" t="s">
        <v>16</v>
      </c>
      <c r="E5" s="5" t="s">
        <v>3</v>
      </c>
      <c r="F5" s="5" t="s">
        <v>11</v>
      </c>
      <c r="G5" s="9"/>
      <c r="H5" s="3"/>
      <c r="I5" s="3"/>
      <c r="J5" s="3"/>
      <c r="K5" s="3"/>
      <c r="L5" s="3"/>
      <c r="M5" s="3"/>
      <c r="N5" s="3"/>
      <c r="P5" t="s">
        <v>11</v>
      </c>
      <c r="Q5" s="4">
        <v>0</v>
      </c>
      <c r="R5" s="5" t="e">
        <f>F5*1</f>
        <v>#VALUE!</v>
      </c>
      <c r="S5" s="5" t="str">
        <f>DEC2HEX(G5*2^3+H5*2^2+I5*2^1+J5*2^0)</f>
        <v>0</v>
      </c>
      <c r="T5" s="5" t="str">
        <f>DEC2HEX(K5*2^3+L5*2^2+M5*2^1+N5*2^0)</f>
        <v>0</v>
      </c>
      <c r="U5" s="2"/>
    </row>
    <row r="6" spans="4:21" x14ac:dyDescent="0.45">
      <c r="D6" s="8" t="s">
        <v>17</v>
      </c>
      <c r="E6" s="5" t="s">
        <v>8</v>
      </c>
      <c r="F6" s="5" t="s">
        <v>29</v>
      </c>
      <c r="G6" s="9"/>
      <c r="H6" s="3"/>
      <c r="I6" s="3"/>
      <c r="J6" s="3"/>
      <c r="K6" s="3"/>
      <c r="L6" s="3"/>
      <c r="M6" s="3"/>
      <c r="N6" s="3"/>
      <c r="P6" t="s">
        <v>29</v>
      </c>
      <c r="Q6" s="4">
        <v>0</v>
      </c>
      <c r="R6" s="5" t="e">
        <f>F6*1</f>
        <v>#VALUE!</v>
      </c>
      <c r="S6" s="5" t="str">
        <f>DEC2HEX(G6*2^3+H6*2^2+I6*2^1+J6*2^0)</f>
        <v>0</v>
      </c>
      <c r="T6" s="5" t="str">
        <f>DEC2HEX(K6*2^3+L6*2^2+M6*2^1+N6*2^0)</f>
        <v>0</v>
      </c>
      <c r="U6" s="2"/>
    </row>
    <row r="7" spans="4:21" x14ac:dyDescent="0.45">
      <c r="D7" s="8" t="s">
        <v>18</v>
      </c>
      <c r="E7" s="5" t="s">
        <v>4</v>
      </c>
      <c r="F7" s="10" t="s">
        <v>30</v>
      </c>
      <c r="G7" s="9"/>
      <c r="H7" s="3"/>
      <c r="I7" s="3"/>
      <c r="J7" s="3"/>
      <c r="K7" s="3"/>
      <c r="L7" s="3"/>
      <c r="M7" s="3"/>
      <c r="N7" s="3"/>
      <c r="P7" s="6" t="s">
        <v>30</v>
      </c>
      <c r="Q7" s="4">
        <v>0</v>
      </c>
      <c r="R7" s="5" t="e">
        <f>F7*1</f>
        <v>#VALUE!</v>
      </c>
      <c r="S7" s="5" t="str">
        <f>DEC2HEX(G7*2^3+H7*2^2+I7*2^1+J7*2^0)</f>
        <v>0</v>
      </c>
      <c r="T7" s="5" t="str">
        <f>DEC2HEX(K7*2^3+L7*2^2+M7*2^1+N7*2^0)</f>
        <v>0</v>
      </c>
      <c r="U7" s="2"/>
    </row>
    <row r="8" spans="4:21" x14ac:dyDescent="0.45">
      <c r="D8" s="8" t="s">
        <v>19</v>
      </c>
      <c r="E8" s="5" t="s">
        <v>9</v>
      </c>
      <c r="F8" s="5" t="s">
        <v>31</v>
      </c>
      <c r="G8" s="9"/>
      <c r="H8" s="3"/>
      <c r="I8" s="3"/>
      <c r="J8" s="3"/>
      <c r="K8" s="3"/>
      <c r="L8" s="3"/>
      <c r="M8" s="3"/>
      <c r="N8" s="3"/>
      <c r="P8" t="s">
        <v>31</v>
      </c>
      <c r="Q8" s="4">
        <v>0</v>
      </c>
      <c r="R8" s="5" t="e">
        <f>F8*1</f>
        <v>#VALUE!</v>
      </c>
      <c r="S8" s="5" t="str">
        <f>DEC2HEX(G8*2^3+H8*2^2+I8*2^1+J8*2^0)</f>
        <v>0</v>
      </c>
      <c r="T8" s="5" t="str">
        <f>DEC2HEX(K8*2^3+L8*2^2+M8*2^1+N8*2^0)</f>
        <v>0</v>
      </c>
      <c r="U8" s="2"/>
    </row>
    <row r="9" spans="4:21" x14ac:dyDescent="0.45">
      <c r="D9" s="8" t="s">
        <v>20</v>
      </c>
      <c r="E9" s="5" t="s">
        <v>5</v>
      </c>
      <c r="F9" s="5" t="s">
        <v>32</v>
      </c>
      <c r="G9" s="9"/>
      <c r="H9" s="3"/>
      <c r="I9" s="3"/>
      <c r="J9" s="3"/>
      <c r="K9" s="3"/>
      <c r="L9" s="3"/>
      <c r="M9" s="3"/>
      <c r="N9" s="3"/>
      <c r="P9" t="s">
        <v>32</v>
      </c>
      <c r="Q9" s="4">
        <v>0</v>
      </c>
      <c r="R9" s="5" t="e">
        <f>F9*1</f>
        <v>#VALUE!</v>
      </c>
      <c r="S9" s="5" t="str">
        <f>DEC2HEX(G9*2^3+H9*2^2+I9*2^1+J9*2^0)</f>
        <v>0</v>
      </c>
      <c r="T9" s="5" t="str">
        <f>DEC2HEX(K9*2^3+L9*2^2+M9*2^1+N9*2^0)</f>
        <v>0</v>
      </c>
      <c r="U9" s="2"/>
    </row>
    <row r="10" spans="4:21" x14ac:dyDescent="0.45">
      <c r="D10" s="8" t="s">
        <v>21</v>
      </c>
      <c r="E10" s="5" t="s">
        <v>10</v>
      </c>
      <c r="F10" s="5" t="s">
        <v>33</v>
      </c>
      <c r="G10" s="9"/>
      <c r="H10" s="3"/>
      <c r="I10" s="3"/>
      <c r="J10" s="3"/>
      <c r="K10" s="3"/>
      <c r="L10" s="3"/>
      <c r="M10" s="3"/>
      <c r="N10" s="3"/>
      <c r="P10" t="s">
        <v>33</v>
      </c>
      <c r="Q10" s="4">
        <v>0</v>
      </c>
      <c r="R10" s="5" t="e">
        <f>F10*1</f>
        <v>#VALUE!</v>
      </c>
      <c r="S10" s="5" t="str">
        <f>DEC2HEX(G10*2^3+H10*2^2+I10*2^1+J10*2^0)</f>
        <v>0</v>
      </c>
      <c r="T10" s="5" t="str">
        <f>DEC2HEX(K10*2^3+L10*2^2+M10*2^1+N10*2^0)</f>
        <v>0</v>
      </c>
      <c r="U10" s="2"/>
    </row>
    <row r="11" spans="4:21" x14ac:dyDescent="0.45">
      <c r="D11" s="8" t="s">
        <v>22</v>
      </c>
      <c r="E11" s="5" t="s">
        <v>6</v>
      </c>
      <c r="F11" s="5" t="s">
        <v>34</v>
      </c>
      <c r="G11" s="9"/>
      <c r="H11" s="3"/>
      <c r="I11" s="3"/>
      <c r="J11" s="3"/>
      <c r="K11" s="3"/>
      <c r="L11" s="3"/>
      <c r="M11" s="3"/>
      <c r="N11" s="3"/>
      <c r="P11" t="s">
        <v>34</v>
      </c>
      <c r="Q11" s="4">
        <v>0</v>
      </c>
      <c r="R11" s="5" t="e">
        <f>F11*1</f>
        <v>#VALUE!</v>
      </c>
      <c r="S11" s="5" t="str">
        <f>DEC2HEX(G11*2^3+H11*2^2+I11*2^1+J11*2^0)</f>
        <v>0</v>
      </c>
      <c r="T11" s="5" t="str">
        <f>DEC2HEX(K11*2^3+L11*2^2+M11*2^1+N11*2^0)</f>
        <v>0</v>
      </c>
      <c r="U11" s="2"/>
    </row>
    <row r="12" spans="4:21" x14ac:dyDescent="0.45">
      <c r="D12" s="8" t="s">
        <v>23</v>
      </c>
      <c r="E12" s="5" t="s">
        <v>11</v>
      </c>
      <c r="F12" s="5" t="s">
        <v>35</v>
      </c>
      <c r="G12" s="9"/>
      <c r="H12" s="3"/>
      <c r="I12" s="3"/>
      <c r="J12" s="3"/>
      <c r="K12" s="3"/>
      <c r="L12" s="3"/>
      <c r="M12" s="3"/>
      <c r="N12" s="3"/>
      <c r="P12" t="s">
        <v>35</v>
      </c>
      <c r="Q12" s="4">
        <v>0</v>
      </c>
      <c r="R12" s="5" t="e">
        <f>F12*1</f>
        <v>#VALUE!</v>
      </c>
      <c r="S12" s="5" t="str">
        <f>DEC2HEX(G12*2^3+H12*2^2+I12*2^1+J12*2^0)</f>
        <v>0</v>
      </c>
      <c r="T12" s="5" t="str">
        <f>DEC2HEX(K12*2^3+L12*2^2+M12*2^1+N12*2^0)</f>
        <v>0</v>
      </c>
      <c r="U12" s="2"/>
    </row>
    <row r="13" spans="4:21" x14ac:dyDescent="0.45">
      <c r="D13" s="8" t="s">
        <v>24</v>
      </c>
      <c r="E13" s="5" t="s">
        <v>7</v>
      </c>
      <c r="F13" s="5" t="s">
        <v>36</v>
      </c>
      <c r="G13" s="9"/>
      <c r="H13" s="3"/>
      <c r="I13" s="3"/>
      <c r="J13" s="3"/>
      <c r="K13" s="3"/>
      <c r="L13" s="3"/>
      <c r="M13" s="3"/>
      <c r="N13" s="3"/>
      <c r="P13" t="s">
        <v>36</v>
      </c>
      <c r="Q13" s="4">
        <v>0</v>
      </c>
      <c r="R13" s="5" t="e">
        <f>F13*1</f>
        <v>#VALUE!</v>
      </c>
      <c r="S13" s="5" t="str">
        <f>DEC2HEX(G13*2^3+H13*2^2+I13*2^1+J13*2^0)</f>
        <v>0</v>
      </c>
      <c r="T13" s="5" t="str">
        <f>DEC2HEX(K13*2^3+L13*2^2+M13*2^1+N13*2^0)</f>
        <v>0</v>
      </c>
      <c r="U13" s="2"/>
    </row>
    <row r="14" spans="4:21" x14ac:dyDescent="0.45">
      <c r="D14" s="8" t="s">
        <v>25</v>
      </c>
      <c r="E14" s="5" t="s">
        <v>12</v>
      </c>
      <c r="F14" s="5" t="s">
        <v>37</v>
      </c>
      <c r="G14" s="9"/>
      <c r="H14" s="3"/>
      <c r="I14" s="3"/>
      <c r="J14" s="3"/>
      <c r="K14" s="3"/>
      <c r="L14" s="3"/>
      <c r="M14" s="3"/>
      <c r="N14" s="3"/>
      <c r="P14" t="s">
        <v>37</v>
      </c>
      <c r="Q14" s="4">
        <v>0</v>
      </c>
      <c r="R14" s="5" t="e">
        <f>F14*1</f>
        <v>#VALUE!</v>
      </c>
      <c r="S14" s="5" t="str">
        <f>DEC2HEX(G14*2^3+H14*2^2+I14*2^1+J14*2^0)</f>
        <v>0</v>
      </c>
      <c r="T14" s="5" t="str">
        <f>DEC2HEX(K14*2^3+L14*2^2+M14*2^1+N14*2^0)</f>
        <v>0</v>
      </c>
      <c r="U14" s="2"/>
    </row>
    <row r="15" spans="4:21" x14ac:dyDescent="0.45">
      <c r="D15" s="8" t="s">
        <v>26</v>
      </c>
      <c r="E15" s="5" t="s">
        <v>13</v>
      </c>
      <c r="F15" s="5" t="s">
        <v>38</v>
      </c>
      <c r="G15" s="9"/>
      <c r="H15" s="3"/>
      <c r="I15" s="3"/>
      <c r="J15" s="3"/>
      <c r="K15" s="3"/>
      <c r="L15" s="3"/>
      <c r="M15" s="3"/>
      <c r="N15" s="3"/>
      <c r="P15" t="s">
        <v>38</v>
      </c>
      <c r="Q15" s="4">
        <v>0</v>
      </c>
      <c r="R15" s="5" t="e">
        <f>F15*1</f>
        <v>#VALUE!</v>
      </c>
      <c r="S15" s="5" t="str">
        <f>DEC2HEX(G15*2^3+H15*2^2+I15*2^1+J15*2^0)</f>
        <v>0</v>
      </c>
      <c r="T15" s="5" t="str">
        <f>DEC2HEX(K15*2^3+L15*2^2+M15*2^1+N15*2^0)</f>
        <v>0</v>
      </c>
      <c r="U15" s="2"/>
    </row>
    <row r="16" spans="4:21" x14ac:dyDescent="0.45">
      <c r="D16" s="8" t="s">
        <v>27</v>
      </c>
      <c r="E16" s="5" t="s">
        <v>14</v>
      </c>
      <c r="F16" s="5" t="s">
        <v>39</v>
      </c>
      <c r="G16" s="9"/>
      <c r="H16" s="3"/>
      <c r="I16" s="3"/>
      <c r="J16" s="3"/>
      <c r="K16" s="3"/>
      <c r="L16" s="3"/>
      <c r="M16" s="3"/>
      <c r="N16" s="3"/>
      <c r="P16" t="s">
        <v>39</v>
      </c>
      <c r="Q16" s="4">
        <v>0</v>
      </c>
      <c r="R16" s="5" t="e">
        <f>F16*1</f>
        <v>#VALUE!</v>
      </c>
      <c r="S16" s="5" t="str">
        <f>DEC2HEX(G16*2^3+H16*2^2+I16*2^1+J16*2^0)</f>
        <v>0</v>
      </c>
      <c r="T16" s="5" t="str">
        <f>DEC2HEX(K16*2^3+L16*2^2+M16*2^1+N16*2^0)</f>
        <v>0</v>
      </c>
      <c r="U16" s="2"/>
    </row>
    <row r="17" spans="4:20" x14ac:dyDescent="0.45">
      <c r="D17" s="8" t="s">
        <v>28</v>
      </c>
      <c r="E17" s="5" t="s">
        <v>15</v>
      </c>
      <c r="F17" s="5" t="s">
        <v>40</v>
      </c>
      <c r="G17" s="9"/>
      <c r="H17" s="3"/>
      <c r="I17" s="3"/>
      <c r="J17" s="3"/>
      <c r="K17" s="3"/>
      <c r="L17" s="3"/>
      <c r="M17" s="3"/>
      <c r="N17" s="3"/>
      <c r="P17" t="s">
        <v>40</v>
      </c>
      <c r="Q17" s="4">
        <v>0</v>
      </c>
      <c r="R17" s="5" t="e">
        <f>F17*1</f>
        <v>#VALUE!</v>
      </c>
      <c r="S17" s="5" t="str">
        <f>DEC2HEX(G17*2^3+H17*2^2+I17*2^1+J17*2^0)</f>
        <v>0</v>
      </c>
      <c r="T17" s="5" t="str">
        <f>DEC2HEX(K17*2^3+L17*2^2+M17*2^1+N17*2^0)</f>
        <v>0</v>
      </c>
    </row>
    <row r="18" spans="4:20" x14ac:dyDescent="0.45">
      <c r="O18" s="2"/>
      <c r="P18" s="2"/>
    </row>
    <row r="19" spans="4:20" x14ac:dyDescent="0.45">
      <c r="O19" s="2"/>
      <c r="P19" s="2"/>
    </row>
    <row r="20" spans="4:20" x14ac:dyDescent="0.45">
      <c r="O20" s="2"/>
      <c r="P20" s="2"/>
    </row>
    <row r="21" spans="4:20" x14ac:dyDescent="0.45">
      <c r="O21" s="2"/>
      <c r="P21" s="2"/>
    </row>
    <row r="22" spans="4:20" x14ac:dyDescent="0.45">
      <c r="F22" s="1"/>
      <c r="O22" s="2"/>
      <c r="P22" s="2"/>
    </row>
    <row r="23" spans="4:20" x14ac:dyDescent="0.45">
      <c r="O23" s="2"/>
      <c r="P23" s="2"/>
    </row>
    <row r="24" spans="4:20" x14ac:dyDescent="0.45">
      <c r="O24" s="2"/>
      <c r="P24" s="2"/>
    </row>
    <row r="25" spans="4:20" x14ac:dyDescent="0.45">
      <c r="O25" s="2"/>
      <c r="P25" s="2"/>
    </row>
    <row r="26" spans="4:20" x14ac:dyDescent="0.45">
      <c r="O26" s="2"/>
      <c r="P26" s="2"/>
    </row>
    <row r="27" spans="4:20" x14ac:dyDescent="0.45">
      <c r="O27" s="2"/>
      <c r="P27" s="2"/>
    </row>
    <row r="28" spans="4:20" x14ac:dyDescent="0.45">
      <c r="O28" s="2"/>
      <c r="P28" s="2"/>
    </row>
    <row r="29" spans="4:20" x14ac:dyDescent="0.45">
      <c r="O29" s="2"/>
      <c r="P29" s="2"/>
    </row>
    <row r="30" spans="4:20" x14ac:dyDescent="0.45">
      <c r="O30" s="2"/>
      <c r="P30" s="2"/>
    </row>
    <row r="31" spans="4:20" x14ac:dyDescent="0.45">
      <c r="O31" s="2"/>
      <c r="P31" s="2"/>
    </row>
    <row r="32" spans="4:20" x14ac:dyDescent="0.45">
      <c r="O32" s="2"/>
      <c r="P32" s="2"/>
    </row>
    <row r="33" spans="15:16" x14ac:dyDescent="0.45">
      <c r="O33" s="2"/>
      <c r="P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Monteiro</dc:creator>
  <cp:lastModifiedBy>Constança Costa</cp:lastModifiedBy>
  <dcterms:created xsi:type="dcterms:W3CDTF">2023-04-07T15:02:01Z</dcterms:created>
  <dcterms:modified xsi:type="dcterms:W3CDTF">2023-04-19T16:35:02Z</dcterms:modified>
</cp:coreProperties>
</file>