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Смета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sz val="14"/>
    </font>
    <font>
      <b val="1"/>
    </font>
  </fonts>
  <fills count="3">
    <fill>
      <patternFill/>
    </fill>
    <fill>
      <patternFill patternType="gray125"/>
    </fill>
    <fill>
      <patternFill patternType="solid">
        <fgColor rgb="00CCCCCC"/>
        <bgColor rgb="00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Смета: Excel Export Test</t>
        </is>
      </c>
    </row>
    <row r="2">
      <c r="A2" t="inlineStr">
        <is>
          <t>Дата создания: 2025-09-13T23:24:37.167107</t>
        </is>
      </c>
    </row>
    <row r="3">
      <c r="A3" t="inlineStr">
        <is>
          <t>Код</t>
        </is>
      </c>
      <c r="B3" t="inlineStr">
        <is>
          <t>Наименование</t>
        </is>
      </c>
      <c r="C3" t="inlineStr">
        <is>
          <t>Ед. изм.</t>
        </is>
      </c>
      <c r="D3" t="inlineStr">
        <is>
          <t>Количество</t>
        </is>
      </c>
      <c r="E3" t="inlineStr">
        <is>
          <t>Базовая расценка</t>
        </is>
      </c>
      <c r="F3" t="inlineStr">
        <is>
          <t>Материалы</t>
        </is>
      </c>
      <c r="G3" t="inlineStr">
        <is>
          <t>Работа</t>
        </is>
      </c>
      <c r="H3" t="inlineStr">
        <is>
          <t>Оборудование</t>
        </is>
      </c>
      <c r="I3" t="inlineStr">
        <is>
          <t>Итого позиция</t>
        </is>
      </c>
    </row>
    <row r="4">
      <c r="A4" s="2" t="inlineStr">
        <is>
          <t>ГЭСН 8-1-1</t>
        </is>
      </c>
      <c r="B4" s="2" t="inlineStr">
        <is>
          <t>Устройство бетонной подготовки</t>
        </is>
      </c>
      <c r="C4" s="2" t="inlineStr">
        <is>
          <t>м3</t>
        </is>
      </c>
      <c r="D4" s="2" t="n">
        <v>100</v>
      </c>
      <c r="E4" s="2" t="n">
        <v>15000</v>
      </c>
      <c r="F4" s="2" t="n">
        <v>8000</v>
      </c>
      <c r="G4" s="2" t="n">
        <v>5000</v>
      </c>
      <c r="H4" s="2" t="n">
        <v>2000</v>
      </c>
      <c r="I4" s="2" t="n">
        <v>3000000</v>
      </c>
    </row>
    <row r="6">
      <c r="A6" s="3" t="inlineStr">
        <is>
          <t>ИТОГО:</t>
        </is>
      </c>
      <c r="I6">
        <f>SUM(I5:I5)</f>
        <v/>
      </c>
    </row>
    <row r="7">
      <c r="A7" t="inlineStr">
        <is>
          <t>Накладные расходы:</t>
        </is>
      </c>
      <c r="H7" t="n">
        <v>450000</v>
      </c>
      <c r="I7">
        <f>I6*0.15</f>
        <v/>
      </c>
    </row>
    <row r="8">
      <c r="A8" t="inlineStr">
        <is>
          <t>Прибыль:</t>
        </is>
      </c>
      <c r="H8" t="n">
        <v>345000</v>
      </c>
      <c r="I8">
        <f>(I6+I7)*0.1</f>
        <v/>
      </c>
    </row>
    <row r="9">
      <c r="A9" s="3" t="inlineStr">
        <is>
          <t>ИТОГО С НАКЛАДНЫМИ И ПРИБЫЛЬЮ:</t>
        </is>
      </c>
      <c r="I9" s="3">
        <f>I7+I8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2025-09-13T20:24:37Z</dcterms:created>
  <dcterms:modified xmlns:dcterms="http://purl.org/dc/terms/" xmlns:xsi="http://www.w3.org/2001/XMLSchema-instance" xsi:type="dcterms:W3CDTF">2025-09-13T20:24:37Z</dcterms:modified>
</cp:coreProperties>
</file>