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bookViews>
    <workbookView xWindow="-98" yWindow="-98" windowWidth="21795" windowHeight="13096" tabRatio="844" firstSheet="2" activeTab="7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L34" i="15" s="1"/>
  <c r="L35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<sst xmlns="http://schemas.openxmlformats.org/spreadsheetml/2006/main" count="515" uniqueCount="143">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</sst>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69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5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view="pageLayout" topLeftCell="A16" zoomScaleNormal="100" workbookViewId="0">
      <selection activeCell="B39" sqref="B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4"/>
      <c r="D4" s="264"/>
      <c r="E4" s="264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3"/>
      <c r="D5" s="263"/>
      <c r="E5" s="263"/>
      <c r="F5" s="263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3"/>
      <c r="D6" s="263"/>
      <c r="E6" s="263"/>
      <c r="F6" s="263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4"/>
      <c r="D8" s="264"/>
      <c r="E8" s="264"/>
      <c r="F8" s="264"/>
    </row>
    <row r="9" spans="1:12" ht="17.100000000000001" customHeight="1" x14ac:dyDescent="0.3">
      <c r="A9" s="103" t="s">
        <v>19</v>
      </c>
      <c r="B9" s="103"/>
      <c r="C9" s="263"/>
      <c r="D9" s="263"/>
      <c r="E9" s="263"/>
      <c r="F9" s="263"/>
    </row>
    <row r="10" spans="1:12" ht="17.100000000000001" customHeight="1" x14ac:dyDescent="0.3">
      <c r="A10" s="103" t="s">
        <v>30</v>
      </c>
      <c r="B10" s="103"/>
      <c r="C10" s="263"/>
      <c r="D10" s="263"/>
      <c r="E10" s="263"/>
      <c r="F10" s="263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3" t="s">
        <v>0</v>
      </c>
      <c r="H13" s="174"/>
      <c r="I13" s="175" t="s">
        <v>7</v>
      </c>
      <c r="J13" s="176"/>
      <c r="K13" s="177"/>
    </row>
    <row r="14" spans="1:12" s="11" customFormat="1" x14ac:dyDescent="0.3">
      <c r="A14" s="213" t="s">
        <v>67</v>
      </c>
      <c r="B14" s="216" t="s">
        <v>4</v>
      </c>
      <c r="C14" s="216" t="s">
        <v>5</v>
      </c>
      <c r="D14" s="216"/>
      <c r="E14" s="218" t="s">
        <v>8</v>
      </c>
      <c r="F14" s="219"/>
      <c r="G14" s="185"/>
      <c r="H14" s="186"/>
      <c r="I14" s="187">
        <v>0.2</v>
      </c>
      <c r="J14" s="190">
        <v>0</v>
      </c>
      <c r="K14" s="192">
        <f>J14*0.2</f>
        <v>0</v>
      </c>
    </row>
    <row r="15" spans="1:12" s="11" customFormat="1" ht="46.5" customHeight="1" x14ac:dyDescent="0.3">
      <c r="A15" s="214"/>
      <c r="B15" s="216"/>
      <c r="C15" s="216" t="s">
        <v>1</v>
      </c>
      <c r="D15" s="216"/>
      <c r="E15" s="220" t="s">
        <v>38</v>
      </c>
      <c r="F15" s="221"/>
      <c r="G15" s="196"/>
      <c r="H15" s="197"/>
      <c r="I15" s="188"/>
      <c r="J15" s="190"/>
      <c r="K15" s="192"/>
    </row>
    <row r="16" spans="1:12" s="11" customFormat="1" ht="33.75" customHeight="1" x14ac:dyDescent="0.3">
      <c r="A16" s="215"/>
      <c r="B16" s="217"/>
      <c r="C16" s="217" t="s">
        <v>6</v>
      </c>
      <c r="D16" s="217"/>
      <c r="E16" s="220" t="s">
        <v>64</v>
      </c>
      <c r="F16" s="221"/>
      <c r="G16" s="198"/>
      <c r="H16" s="199"/>
      <c r="I16" s="189"/>
      <c r="J16" s="191"/>
      <c r="K16" s="193"/>
    </row>
    <row r="17" spans="1:12" s="11" customFormat="1" ht="27.75" customHeight="1" x14ac:dyDescent="0.3">
      <c r="A17" s="213" t="s">
        <v>42</v>
      </c>
      <c r="B17" s="222" t="s">
        <v>9</v>
      </c>
      <c r="C17" s="223"/>
      <c r="D17" s="224"/>
      <c r="E17" s="218" t="s">
        <v>40</v>
      </c>
      <c r="F17" s="225"/>
      <c r="G17" s="196"/>
      <c r="H17" s="197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5"/>
      <c r="B18" s="226" t="s">
        <v>2</v>
      </c>
      <c r="C18" s="227"/>
      <c r="D18" s="228"/>
      <c r="E18" s="229" t="s">
        <v>39</v>
      </c>
      <c r="F18" s="230"/>
      <c r="G18" s="196"/>
      <c r="H18" s="197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0" t="s">
        <v>65</v>
      </c>
      <c r="C19" s="201"/>
      <c r="D19" s="201"/>
      <c r="E19" s="201"/>
      <c r="F19" s="201"/>
      <c r="G19" s="201"/>
      <c r="H19" s="201"/>
      <c r="I19" s="202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4" t="s">
        <v>49</v>
      </c>
      <c r="B26" s="235"/>
      <c r="C26" s="235"/>
      <c r="D26" s="235"/>
      <c r="E26" s="235"/>
      <c r="F26" s="235"/>
      <c r="G26" s="235"/>
      <c r="H26" s="235"/>
      <c r="I26" s="235"/>
      <c r="J26" s="235"/>
      <c r="K26" s="236"/>
    </row>
    <row r="27" spans="1:12" s="11" customFormat="1" x14ac:dyDescent="0.3">
      <c r="A27" s="237"/>
      <c r="B27" s="238"/>
      <c r="C27" s="238"/>
      <c r="D27" s="238"/>
      <c r="E27" s="238"/>
      <c r="F27" s="238"/>
      <c r="G27" s="238"/>
      <c r="H27" s="238"/>
      <c r="I27" s="238"/>
      <c r="J27" s="238"/>
      <c r="K27" s="239"/>
    </row>
    <row r="28" spans="1:12" s="11" customFormat="1" x14ac:dyDescent="0.3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9"/>
    </row>
    <row r="29" spans="1:12" s="11" customFormat="1" ht="9" customHeight="1" x14ac:dyDescent="0.3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9"/>
    </row>
    <row r="30" spans="1:12" s="11" customFormat="1" x14ac:dyDescent="0.3">
      <c r="A30" s="240"/>
      <c r="B30" s="241"/>
      <c r="C30" s="241"/>
      <c r="D30" s="241"/>
      <c r="E30" s="241"/>
      <c r="F30" s="241"/>
      <c r="G30" s="241"/>
      <c r="H30" s="241"/>
      <c r="I30" s="241"/>
      <c r="J30" s="241"/>
      <c r="K30" s="242"/>
    </row>
    <row r="31" spans="1:12" s="11" customFormat="1" x14ac:dyDescent="0.3"/>
    <row r="32" spans="1:12" s="11" customFormat="1" ht="13.5" x14ac:dyDescent="0.3">
      <c r="A32" s="243" t="s">
        <v>92</v>
      </c>
      <c r="B32" s="243"/>
      <c r="C32" s="243"/>
      <c r="D32" s="243"/>
      <c r="E32" s="243"/>
      <c r="F32" s="243"/>
      <c r="G32" s="243"/>
      <c r="H32" s="265">
        <f>G24</f>
        <v>0</v>
      </c>
      <c r="I32" s="265"/>
      <c r="J32" s="33" t="s">
        <v>46</v>
      </c>
      <c r="K32" s="128">
        <f>H32*3</f>
        <v>0</v>
      </c>
    </row>
    <row r="33" spans="1:12" s="11" customFormat="1" ht="13.5" x14ac:dyDescent="0.3">
      <c r="A33" s="243" t="s">
        <v>91</v>
      </c>
      <c r="B33" s="243"/>
      <c r="C33" s="243"/>
      <c r="D33" s="243"/>
      <c r="E33" s="243"/>
      <c r="F33" s="243"/>
      <c r="G33" s="243"/>
      <c r="H33" s="244">
        <f>K20</f>
        <v>0</v>
      </c>
      <c r="I33" s="266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1" t="s">
        <v>63</v>
      </c>
      <c r="F35" s="232"/>
      <c r="G35" s="232"/>
      <c r="H35" s="232"/>
      <c r="I35" s="232"/>
      <c r="J35" s="233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6" priority="3" operator="equal">
      <formula>0</formula>
    </cfRule>
  </conditionalFormatting>
  <conditionalFormatting sqref="H32:I33 J14:J19 K14:K21 J22:J24 K25:K40">
    <cfRule type="cellIs" dxfId="5" priority="2" operator="notBetween">
      <formula>0</formula>
      <formula>10</formula>
    </cfRule>
  </conditionalFormatting>
  <conditionalFormatting sqref="K19">
    <cfRule type="cellIs" dxfId="4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8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7"/>
      <c r="D4" s="157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8"/>
      <c r="D5" s="158"/>
      <c r="E5" s="158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8"/>
      <c r="D7" s="158"/>
      <c r="E7" s="158"/>
      <c r="G7" s="2" t="s">
        <v>16</v>
      </c>
      <c r="H7" s="159"/>
      <c r="I7" s="160"/>
      <c r="J7" s="160"/>
      <c r="K7" s="160"/>
    </row>
    <row r="8" spans="1:11" ht="17.100000000000001" customHeight="1" x14ac:dyDescent="0.3">
      <c r="A8" s="2" t="s">
        <v>17</v>
      </c>
      <c r="B8" s="2"/>
      <c r="C8" s="161"/>
      <c r="D8" s="161"/>
      <c r="E8" s="161"/>
      <c r="G8" s="6" t="s">
        <v>18</v>
      </c>
      <c r="H8" s="162"/>
      <c r="I8" s="163"/>
      <c r="J8" s="163"/>
      <c r="K8" s="163"/>
    </row>
    <row r="9" spans="1:11" ht="17.100000000000001" customHeight="1" x14ac:dyDescent="0.3">
      <c r="A9" s="6" t="s">
        <v>19</v>
      </c>
      <c r="B9" s="6"/>
      <c r="C9" s="158"/>
      <c r="D9" s="158"/>
      <c r="E9" s="158"/>
      <c r="G9" s="6" t="s">
        <v>20</v>
      </c>
      <c r="H9" s="162"/>
      <c r="I9" s="163"/>
      <c r="J9" s="163"/>
      <c r="K9" s="163"/>
    </row>
    <row r="10" spans="1:11" ht="17.100000000000001" customHeight="1" x14ac:dyDescent="0.3">
      <c r="A10" s="6" t="s">
        <v>30</v>
      </c>
      <c r="B10" s="6"/>
      <c r="C10" s="158"/>
      <c r="D10" s="158"/>
      <c r="E10" s="158"/>
      <c r="G10" s="6" t="s">
        <v>21</v>
      </c>
      <c r="H10" s="162"/>
      <c r="I10" s="163"/>
      <c r="J10" s="163"/>
      <c r="K10" s="163"/>
    </row>
    <row r="11" spans="1:11" ht="17.100000000000001" customHeight="1" x14ac:dyDescent="0.3">
      <c r="G11" s="6" t="s">
        <v>22</v>
      </c>
      <c r="H11" s="162"/>
      <c r="I11" s="163"/>
      <c r="J11" s="163"/>
      <c r="K11" s="163"/>
    </row>
    <row r="12" spans="1:11" ht="17.100000000000001" customHeight="1" x14ac:dyDescent="0.3">
      <c r="C12" s="8"/>
      <c r="G12" s="6" t="s">
        <v>23</v>
      </c>
      <c r="H12" s="162"/>
      <c r="I12" s="163"/>
      <c r="J12" s="163"/>
      <c r="K12" s="163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7" t="s">
        <v>25</v>
      </c>
      <c r="B15" s="168"/>
      <c r="C15" s="169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4" t="s">
        <v>33</v>
      </c>
      <c r="B16" s="165"/>
      <c r="C16" s="166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4" t="s">
        <v>34</v>
      </c>
      <c r="B17" s="165"/>
      <c r="C17" s="166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0" t="s">
        <v>69</v>
      </c>
      <c r="B18" s="171"/>
      <c r="C18" s="172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4" t="s">
        <v>35</v>
      </c>
      <c r="B19" s="165"/>
      <c r="C19" s="166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4" t="s">
        <v>108</v>
      </c>
      <c r="B20" s="165"/>
      <c r="C20" s="166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3" t="s">
        <v>0</v>
      </c>
      <c r="H28" s="174"/>
      <c r="I28" s="175" t="s">
        <v>7</v>
      </c>
      <c r="J28" s="176"/>
      <c r="K28" s="177"/>
    </row>
    <row r="29" spans="1:11" x14ac:dyDescent="0.3">
      <c r="A29" s="178" t="s">
        <v>43</v>
      </c>
      <c r="B29" s="181" t="s">
        <v>4</v>
      </c>
      <c r="C29" s="181" t="s">
        <v>5</v>
      </c>
      <c r="D29" s="181"/>
      <c r="E29" s="183" t="s">
        <v>8</v>
      </c>
      <c r="F29" s="184"/>
      <c r="G29" s="185"/>
      <c r="H29" s="186"/>
      <c r="I29" s="187">
        <v>0.2</v>
      </c>
      <c r="J29" s="190"/>
      <c r="K29" s="192">
        <f>J29*0.2</f>
        <v>0</v>
      </c>
    </row>
    <row r="30" spans="1:11" ht="46.5" customHeight="1" x14ac:dyDescent="0.3">
      <c r="A30" s="179"/>
      <c r="B30" s="181"/>
      <c r="C30" s="181" t="s">
        <v>1</v>
      </c>
      <c r="D30" s="181"/>
      <c r="E30" s="194" t="s">
        <v>38</v>
      </c>
      <c r="F30" s="195"/>
      <c r="G30" s="196"/>
      <c r="H30" s="197"/>
      <c r="I30" s="188"/>
      <c r="J30" s="190"/>
      <c r="K30" s="192"/>
    </row>
    <row r="31" spans="1:11" ht="35.25" customHeight="1" x14ac:dyDescent="0.3">
      <c r="A31" s="180"/>
      <c r="B31" s="182"/>
      <c r="C31" s="182" t="s">
        <v>6</v>
      </c>
      <c r="D31" s="182"/>
      <c r="E31" s="194" t="s">
        <v>64</v>
      </c>
      <c r="F31" s="195"/>
      <c r="G31" s="198"/>
      <c r="H31" s="199"/>
      <c r="I31" s="189"/>
      <c r="J31" s="191"/>
      <c r="K31" s="193"/>
    </row>
    <row r="32" spans="1:11" ht="23.25" customHeight="1" x14ac:dyDescent="0.3">
      <c r="A32" s="178" t="s">
        <v>60</v>
      </c>
      <c r="B32" s="203" t="s">
        <v>9</v>
      </c>
      <c r="C32" s="204"/>
      <c r="D32" s="205"/>
      <c r="E32" s="206" t="s">
        <v>40</v>
      </c>
      <c r="F32" s="207"/>
      <c r="G32" s="196"/>
      <c r="H32" s="197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0"/>
      <c r="B33" s="208" t="s">
        <v>2</v>
      </c>
      <c r="C33" s="209"/>
      <c r="D33" s="210"/>
      <c r="E33" s="211" t="s">
        <v>39</v>
      </c>
      <c r="F33" s="212"/>
      <c r="G33" s="196"/>
      <c r="H33" s="197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0" t="s">
        <v>65</v>
      </c>
      <c r="C34" s="201"/>
      <c r="D34" s="201"/>
      <c r="E34" s="201"/>
      <c r="F34" s="201"/>
      <c r="G34" s="201"/>
      <c r="H34" s="201"/>
      <c r="I34" s="202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4" priority="2" operator="equal">
      <formula>0</formula>
    </cfRule>
  </conditionalFormatting>
  <conditionalFormatting sqref="J29:J34 K29:K37">
    <cfRule type="cellIs" dxfId="2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view="pageLayout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133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1"/>
      <c r="D4" s="161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8"/>
      <c r="D5" s="158"/>
      <c r="E5" s="158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8"/>
      <c r="D7" s="158"/>
      <c r="E7" s="158"/>
      <c r="G7" s="2" t="s">
        <v>16</v>
      </c>
      <c r="H7" s="159"/>
      <c r="I7" s="160"/>
      <c r="J7" s="160"/>
      <c r="K7" s="160"/>
    </row>
    <row r="8" spans="1:11" ht="17.100000000000001" customHeight="1" x14ac:dyDescent="0.3">
      <c r="A8" s="2" t="s">
        <v>17</v>
      </c>
      <c r="B8" s="2"/>
      <c r="C8" s="161"/>
      <c r="D8" s="161"/>
      <c r="E8" s="161"/>
      <c r="G8" s="6" t="s">
        <v>18</v>
      </c>
      <c r="H8" s="162"/>
      <c r="I8" s="163"/>
      <c r="J8" s="163"/>
      <c r="K8" s="163"/>
    </row>
    <row r="9" spans="1:11" ht="17.100000000000001" customHeight="1" x14ac:dyDescent="0.3">
      <c r="A9" s="6" t="s">
        <v>19</v>
      </c>
      <c r="B9" s="6"/>
      <c r="C9" s="158"/>
      <c r="D9" s="158"/>
      <c r="E9" s="158"/>
      <c r="G9" s="6" t="s">
        <v>20</v>
      </c>
      <c r="H9" s="162"/>
      <c r="I9" s="163"/>
      <c r="J9" s="163"/>
      <c r="K9" s="163"/>
    </row>
    <row r="10" spans="1:11" ht="17.100000000000001" customHeight="1" x14ac:dyDescent="0.3">
      <c r="A10" s="6" t="s">
        <v>30</v>
      </c>
      <c r="B10" s="6"/>
      <c r="C10" s="158"/>
      <c r="D10" s="158"/>
      <c r="E10" s="158"/>
      <c r="G10" s="6" t="s">
        <v>21</v>
      </c>
      <c r="H10" s="162"/>
      <c r="I10" s="163"/>
      <c r="J10" s="163"/>
      <c r="K10" s="163"/>
    </row>
    <row r="11" spans="1:11" ht="17.100000000000001" customHeight="1" x14ac:dyDescent="0.3">
      <c r="G11" s="6" t="s">
        <v>22</v>
      </c>
      <c r="H11" s="162"/>
      <c r="I11" s="163"/>
      <c r="J11" s="163"/>
      <c r="K11" s="163"/>
    </row>
    <row r="12" spans="1:11" ht="17.100000000000001" customHeight="1" x14ac:dyDescent="0.3">
      <c r="C12" s="8"/>
      <c r="G12" s="6" t="s">
        <v>23</v>
      </c>
      <c r="H12" s="162"/>
      <c r="I12" s="163"/>
      <c r="J12" s="163"/>
      <c r="K12" s="163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3" t="s">
        <v>0</v>
      </c>
      <c r="H14" s="174"/>
      <c r="I14" s="175" t="s">
        <v>7</v>
      </c>
      <c r="J14" s="176"/>
      <c r="K14" s="177"/>
    </row>
    <row r="15" spans="1:11" x14ac:dyDescent="0.3">
      <c r="A15" s="213" t="s">
        <v>67</v>
      </c>
      <c r="B15" s="216" t="s">
        <v>4</v>
      </c>
      <c r="C15" s="216" t="s">
        <v>5</v>
      </c>
      <c r="D15" s="216"/>
      <c r="E15" s="218" t="s">
        <v>8</v>
      </c>
      <c r="F15" s="219"/>
      <c r="G15" s="185"/>
      <c r="H15" s="186"/>
      <c r="I15" s="187">
        <v>0.2</v>
      </c>
      <c r="J15" s="190">
        <v>0</v>
      </c>
      <c r="K15" s="192">
        <f>J15*0.2</f>
        <v>0</v>
      </c>
    </row>
    <row r="16" spans="1:11" ht="46.5" customHeight="1" x14ac:dyDescent="0.3">
      <c r="A16" s="214"/>
      <c r="B16" s="216"/>
      <c r="C16" s="216" t="s">
        <v>1</v>
      </c>
      <c r="D16" s="216"/>
      <c r="E16" s="220" t="s">
        <v>38</v>
      </c>
      <c r="F16" s="221"/>
      <c r="G16" s="196"/>
      <c r="H16" s="197"/>
      <c r="I16" s="188"/>
      <c r="J16" s="190"/>
      <c r="K16" s="192"/>
    </row>
    <row r="17" spans="1:12" ht="33.75" customHeight="1" x14ac:dyDescent="0.3">
      <c r="A17" s="215"/>
      <c r="B17" s="217"/>
      <c r="C17" s="217" t="s">
        <v>6</v>
      </c>
      <c r="D17" s="217"/>
      <c r="E17" s="220" t="s">
        <v>64</v>
      </c>
      <c r="F17" s="221"/>
      <c r="G17" s="198"/>
      <c r="H17" s="199"/>
      <c r="I17" s="189"/>
      <c r="J17" s="191"/>
      <c r="K17" s="193"/>
    </row>
    <row r="18" spans="1:12" ht="27.75" customHeight="1" x14ac:dyDescent="0.3">
      <c r="A18" s="213" t="s">
        <v>42</v>
      </c>
      <c r="B18" s="222" t="s">
        <v>9</v>
      </c>
      <c r="C18" s="223"/>
      <c r="D18" s="224"/>
      <c r="E18" s="218" t="s">
        <v>40</v>
      </c>
      <c r="F18" s="225"/>
      <c r="G18" s="196"/>
      <c r="H18" s="197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5"/>
      <c r="B19" s="226" t="s">
        <v>2</v>
      </c>
      <c r="C19" s="227"/>
      <c r="D19" s="228"/>
      <c r="E19" s="229" t="s">
        <v>39</v>
      </c>
      <c r="F19" s="230"/>
      <c r="G19" s="196"/>
      <c r="H19" s="197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0" t="s">
        <v>65</v>
      </c>
      <c r="C20" s="201"/>
      <c r="D20" s="201"/>
      <c r="E20" s="201"/>
      <c r="F20" s="201"/>
      <c r="G20" s="201"/>
      <c r="H20" s="201"/>
      <c r="I20" s="202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56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4" t="s">
        <v>49</v>
      </c>
      <c r="B29" s="235"/>
      <c r="C29" s="235"/>
      <c r="D29" s="235"/>
      <c r="E29" s="235"/>
      <c r="F29" s="235"/>
      <c r="G29" s="235"/>
      <c r="H29" s="235"/>
      <c r="I29" s="235"/>
      <c r="J29" s="235"/>
      <c r="K29" s="236"/>
    </row>
    <row r="30" spans="1:12" x14ac:dyDescent="0.3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9"/>
    </row>
    <row r="31" spans="1:12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9"/>
    </row>
    <row r="32" spans="1:12" ht="9" customHeight="1" x14ac:dyDescent="0.3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9"/>
    </row>
    <row r="33" spans="1:11" x14ac:dyDescent="0.3">
      <c r="A33" s="240"/>
      <c r="B33" s="241"/>
      <c r="C33" s="241"/>
      <c r="D33" s="241"/>
      <c r="E33" s="241"/>
      <c r="F33" s="241"/>
      <c r="G33" s="241"/>
      <c r="H33" s="241"/>
      <c r="I33" s="241"/>
      <c r="J33" s="241"/>
      <c r="K33" s="242"/>
    </row>
    <row r="34" spans="1:11" ht="8.25" customHeight="1" x14ac:dyDescent="0.3"/>
    <row r="35" spans="1:11" ht="13.5" x14ac:dyDescent="0.3">
      <c r="A35" s="243" t="s">
        <v>89</v>
      </c>
      <c r="B35" s="243"/>
      <c r="C35" s="243"/>
      <c r="D35" s="243"/>
      <c r="E35" s="243"/>
      <c r="F35" s="243"/>
      <c r="G35" s="243"/>
      <c r="H35" s="244">
        <f>K27</f>
        <v>0</v>
      </c>
      <c r="I35" s="244"/>
      <c r="J35" s="33" t="s">
        <v>46</v>
      </c>
      <c r="K35" s="128">
        <f>H35*3</f>
        <v>0</v>
      </c>
    </row>
    <row r="36" spans="1:11" ht="13.5" x14ac:dyDescent="0.3">
      <c r="A36" s="243" t="s">
        <v>54</v>
      </c>
      <c r="B36" s="243"/>
      <c r="C36" s="243"/>
      <c r="D36" s="243"/>
      <c r="E36" s="243"/>
      <c r="F36" s="243"/>
      <c r="G36" s="243"/>
      <c r="H36" s="244">
        <f>K21</f>
        <v>0</v>
      </c>
      <c r="I36" s="244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1" t="s">
        <v>63</v>
      </c>
      <c r="F38" s="232"/>
      <c r="G38" s="232"/>
      <c r="H38" s="232"/>
      <c r="I38" s="232"/>
      <c r="J38" s="233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22" priority="3" operator="equal">
      <formula>0</formula>
    </cfRule>
  </conditionalFormatting>
  <conditionalFormatting sqref="H35:I36 J15:J20 K15:K42">
    <cfRule type="cellIs" dxfId="21" priority="2" operator="notBetween">
      <formula>0</formula>
      <formula>10</formula>
    </cfRule>
  </conditionalFormatting>
  <conditionalFormatting sqref="K20">
    <cfRule type="cellIs" dxfId="20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61"/>
      <c r="D4" s="161"/>
      <c r="E4" s="161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58"/>
      <c r="D5" s="158"/>
      <c r="E5" s="158"/>
      <c r="F5" s="158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58"/>
      <c r="D7" s="158"/>
      <c r="E7" s="158"/>
      <c r="F7" s="158"/>
      <c r="H7" s="2" t="s">
        <v>16</v>
      </c>
      <c r="I7" s="159"/>
      <c r="J7" s="160"/>
      <c r="K7" s="160"/>
      <c r="L7" s="160"/>
    </row>
    <row r="8" spans="1:12" ht="17.100000000000001" customHeight="1" x14ac:dyDescent="0.3">
      <c r="A8" s="2" t="s">
        <v>17</v>
      </c>
      <c r="B8" s="2"/>
      <c r="C8" s="161"/>
      <c r="D8" s="161"/>
      <c r="E8" s="161"/>
      <c r="F8" s="161"/>
      <c r="H8" s="6" t="s">
        <v>18</v>
      </c>
      <c r="I8" s="162"/>
      <c r="J8" s="163"/>
      <c r="K8" s="163"/>
      <c r="L8" s="163"/>
    </row>
    <row r="9" spans="1:12" ht="17.100000000000001" customHeight="1" x14ac:dyDescent="0.3">
      <c r="A9" s="6" t="s">
        <v>19</v>
      </c>
      <c r="B9" s="6"/>
      <c r="C9" s="158"/>
      <c r="D9" s="158"/>
      <c r="E9" s="158"/>
      <c r="F9" s="158"/>
      <c r="H9" s="6" t="s">
        <v>20</v>
      </c>
      <c r="I9" s="162"/>
      <c r="J9" s="163"/>
      <c r="K9" s="163"/>
      <c r="L9" s="163"/>
    </row>
    <row r="10" spans="1:12" ht="17.100000000000001" customHeight="1" x14ac:dyDescent="0.3">
      <c r="A10" s="6" t="s">
        <v>30</v>
      </c>
      <c r="B10" s="6"/>
      <c r="C10" s="158"/>
      <c r="D10" s="158"/>
      <c r="E10" s="158"/>
      <c r="F10" s="158"/>
      <c r="H10" s="6" t="s">
        <v>21</v>
      </c>
      <c r="I10" s="162"/>
      <c r="J10" s="163"/>
      <c r="K10" s="163"/>
      <c r="L10" s="163"/>
    </row>
    <row r="11" spans="1:12" ht="17.100000000000001" customHeight="1" x14ac:dyDescent="0.3">
      <c r="H11" s="6" t="s">
        <v>22</v>
      </c>
      <c r="I11" s="162"/>
      <c r="J11" s="163"/>
      <c r="K11" s="163"/>
      <c r="L11" s="163"/>
    </row>
    <row r="12" spans="1:12" ht="17.100000000000001" customHeight="1" x14ac:dyDescent="0.3">
      <c r="C12" s="8"/>
      <c r="H12" s="6" t="s">
        <v>23</v>
      </c>
      <c r="I12" s="162"/>
      <c r="J12" s="163"/>
      <c r="K12" s="163"/>
      <c r="L12" s="163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3" t="s">
        <v>0</v>
      </c>
      <c r="I14" s="174"/>
      <c r="J14" s="175" t="s">
        <v>7</v>
      </c>
      <c r="K14" s="176"/>
      <c r="L14" s="177"/>
    </row>
    <row r="15" spans="1:12" x14ac:dyDescent="0.3">
      <c r="A15" s="213" t="s">
        <v>67</v>
      </c>
      <c r="B15" s="216" t="s">
        <v>4</v>
      </c>
      <c r="C15" s="216" t="s">
        <v>5</v>
      </c>
      <c r="D15" s="216"/>
      <c r="E15" s="216"/>
      <c r="F15" s="218" t="s">
        <v>8</v>
      </c>
      <c r="G15" s="219"/>
      <c r="H15" s="185"/>
      <c r="I15" s="186"/>
      <c r="J15" s="187">
        <v>0.2</v>
      </c>
      <c r="K15" s="190"/>
      <c r="L15" s="192">
        <f>K15*0.2</f>
        <v>0</v>
      </c>
    </row>
    <row r="16" spans="1:12" ht="46.5" customHeight="1" x14ac:dyDescent="0.3">
      <c r="A16" s="214"/>
      <c r="B16" s="216"/>
      <c r="C16" s="216" t="s">
        <v>1</v>
      </c>
      <c r="D16" s="216"/>
      <c r="E16" s="216"/>
      <c r="F16" s="220" t="s">
        <v>38</v>
      </c>
      <c r="G16" s="221"/>
      <c r="H16" s="196"/>
      <c r="I16" s="197"/>
      <c r="J16" s="188"/>
      <c r="K16" s="190"/>
      <c r="L16" s="192"/>
    </row>
    <row r="17" spans="1:13" ht="40.5" customHeight="1" x14ac:dyDescent="0.3">
      <c r="A17" s="215"/>
      <c r="B17" s="217"/>
      <c r="C17" s="217" t="s">
        <v>6</v>
      </c>
      <c r="D17" s="217"/>
      <c r="E17" s="217"/>
      <c r="F17" s="220" t="s">
        <v>64</v>
      </c>
      <c r="G17" s="221"/>
      <c r="H17" s="198"/>
      <c r="I17" s="199"/>
      <c r="J17" s="189"/>
      <c r="K17" s="191"/>
      <c r="L17" s="193"/>
    </row>
    <row r="18" spans="1:13" ht="27.75" customHeight="1" x14ac:dyDescent="0.3">
      <c r="A18" s="213" t="s">
        <v>42</v>
      </c>
      <c r="B18" s="222" t="s">
        <v>9</v>
      </c>
      <c r="C18" s="223"/>
      <c r="D18" s="223"/>
      <c r="E18" s="224"/>
      <c r="F18" s="218" t="s">
        <v>40</v>
      </c>
      <c r="G18" s="225"/>
      <c r="H18" s="196"/>
      <c r="I18" s="197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15"/>
      <c r="B19" s="226" t="s">
        <v>2</v>
      </c>
      <c r="C19" s="227"/>
      <c r="D19" s="227"/>
      <c r="E19" s="228"/>
      <c r="F19" s="229" t="s">
        <v>39</v>
      </c>
      <c r="G19" s="230"/>
      <c r="H19" s="196"/>
      <c r="I19" s="197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200" t="s">
        <v>66</v>
      </c>
      <c r="C20" s="201"/>
      <c r="D20" s="201"/>
      <c r="E20" s="201"/>
      <c r="F20" s="201"/>
      <c r="G20" s="201"/>
      <c r="H20" s="201"/>
      <c r="I20" s="201"/>
      <c r="J20" s="202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34" t="s">
        <v>49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6"/>
    </row>
    <row r="24" spans="1:13" x14ac:dyDescent="0.3">
      <c r="A24" s="237"/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9"/>
    </row>
    <row r="25" spans="1:13" x14ac:dyDescent="0.3">
      <c r="A25" s="237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9"/>
    </row>
    <row r="26" spans="1:13" ht="9" customHeight="1" x14ac:dyDescent="0.3">
      <c r="A26" s="237"/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9"/>
    </row>
    <row r="27" spans="1:13" x14ac:dyDescent="0.3">
      <c r="A27" s="240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2"/>
    </row>
    <row r="29" spans="1:13" ht="13.5" x14ac:dyDescent="0.3">
      <c r="A29" s="243" t="s">
        <v>50</v>
      </c>
      <c r="B29" s="243"/>
      <c r="C29" s="243"/>
      <c r="D29" s="243"/>
      <c r="E29" s="243"/>
      <c r="F29" s="243"/>
      <c r="G29" s="243"/>
      <c r="H29" s="243"/>
      <c r="I29" s="245"/>
      <c r="J29" s="245"/>
      <c r="K29" s="140" t="s">
        <v>45</v>
      </c>
      <c r="L29" s="128">
        <f>I29*1.5</f>
        <v>0</v>
      </c>
    </row>
    <row r="30" spans="1:13" ht="12" customHeight="1" x14ac:dyDescent="0.3">
      <c r="A30" s="243" t="s">
        <v>51</v>
      </c>
      <c r="B30" s="243"/>
      <c r="C30" s="243"/>
      <c r="D30" s="243"/>
      <c r="E30" s="243"/>
      <c r="F30" s="243"/>
      <c r="G30" s="243"/>
      <c r="H30" s="243"/>
      <c r="I30" s="245"/>
      <c r="J30" s="245"/>
      <c r="K30" s="42" t="s">
        <v>45</v>
      </c>
      <c r="L30" s="128">
        <f>I30*1.5</f>
        <v>0</v>
      </c>
    </row>
    <row r="31" spans="1:13" ht="13.5" customHeight="1" x14ac:dyDescent="0.3">
      <c r="A31" s="243" t="s">
        <v>52</v>
      </c>
      <c r="B31" s="243"/>
      <c r="C31" s="243"/>
      <c r="D31" s="243"/>
      <c r="E31" s="243"/>
      <c r="F31" s="243"/>
      <c r="G31" s="243"/>
      <c r="H31" s="243"/>
      <c r="I31" s="245"/>
      <c r="J31" s="245"/>
      <c r="K31" s="42" t="s">
        <v>100</v>
      </c>
      <c r="L31" s="128">
        <f>I31*2.5</f>
        <v>0</v>
      </c>
    </row>
    <row r="32" spans="1:13" ht="13.5" x14ac:dyDescent="0.3">
      <c r="A32" s="243" t="s">
        <v>53</v>
      </c>
      <c r="B32" s="243"/>
      <c r="C32" s="243"/>
      <c r="D32" s="243"/>
      <c r="E32" s="243"/>
      <c r="F32" s="243"/>
      <c r="G32" s="243"/>
      <c r="H32" s="243"/>
      <c r="I32" s="245"/>
      <c r="J32" s="245"/>
      <c r="K32" s="42" t="s">
        <v>47</v>
      </c>
      <c r="L32" s="128">
        <f>I32*2</f>
        <v>0</v>
      </c>
    </row>
    <row r="33" spans="1:12" ht="13.5" x14ac:dyDescent="0.3">
      <c r="A33" s="243" t="s">
        <v>54</v>
      </c>
      <c r="B33" s="243"/>
      <c r="C33" s="243"/>
      <c r="D33" s="243"/>
      <c r="E33" s="243"/>
      <c r="F33" s="243"/>
      <c r="G33" s="243"/>
      <c r="H33" s="243"/>
      <c r="I33" s="244">
        <f>L21</f>
        <v>0</v>
      </c>
      <c r="J33" s="244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31" t="s">
        <v>55</v>
      </c>
      <c r="G35" s="232"/>
      <c r="H35" s="232"/>
      <c r="I35" s="232"/>
      <c r="J35" s="232"/>
      <c r="K35" s="233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9" priority="3" operator="equal">
      <formula>0</formula>
    </cfRule>
  </conditionalFormatting>
  <conditionalFormatting sqref="K15:K20 I29:J33 L15:L39">
    <cfRule type="cellIs" dxfId="18" priority="2" operator="notBetween">
      <formula>0</formula>
      <formula>10</formula>
    </cfRule>
  </conditionalFormatting>
  <conditionalFormatting sqref="L20">
    <cfRule type="cellIs" dxfId="17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view="pageLayout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7"/>
      <c r="D4" s="157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8"/>
      <c r="D5" s="158"/>
      <c r="E5" s="158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8"/>
      <c r="D7" s="158"/>
      <c r="E7" s="158"/>
      <c r="G7" s="2" t="s">
        <v>16</v>
      </c>
      <c r="H7" s="159"/>
      <c r="I7" s="160"/>
      <c r="J7" s="160"/>
      <c r="K7" s="160"/>
    </row>
    <row r="8" spans="1:11" ht="17.100000000000001" customHeight="1" x14ac:dyDescent="0.3">
      <c r="A8" s="2" t="s">
        <v>17</v>
      </c>
      <c r="B8" s="2"/>
      <c r="C8" s="161"/>
      <c r="D8" s="161"/>
      <c r="E8" s="161"/>
      <c r="G8" s="6" t="s">
        <v>18</v>
      </c>
      <c r="H8" s="162"/>
      <c r="I8" s="163"/>
      <c r="J8" s="163"/>
      <c r="K8" s="163"/>
    </row>
    <row r="9" spans="1:11" ht="17.100000000000001" customHeight="1" x14ac:dyDescent="0.3">
      <c r="A9" s="6" t="s">
        <v>19</v>
      </c>
      <c r="B9" s="6"/>
      <c r="C9" s="158"/>
      <c r="D9" s="158"/>
      <c r="E9" s="158"/>
      <c r="G9" s="6" t="s">
        <v>20</v>
      </c>
      <c r="H9" s="162"/>
      <c r="I9" s="163"/>
      <c r="J9" s="163"/>
      <c r="K9" s="163"/>
    </row>
    <row r="10" spans="1:11" ht="17.100000000000001" customHeight="1" x14ac:dyDescent="0.3">
      <c r="A10" s="6" t="s">
        <v>30</v>
      </c>
      <c r="B10" s="6"/>
      <c r="C10" s="158"/>
      <c r="D10" s="158"/>
      <c r="E10" s="158"/>
      <c r="G10" s="6" t="s">
        <v>21</v>
      </c>
      <c r="H10" s="162"/>
      <c r="I10" s="163"/>
      <c r="J10" s="163"/>
      <c r="K10" s="163"/>
    </row>
    <row r="11" spans="1:11" ht="17.100000000000001" customHeight="1" x14ac:dyDescent="0.3">
      <c r="G11" s="6" t="s">
        <v>22</v>
      </c>
      <c r="H11" s="162"/>
      <c r="I11" s="163"/>
      <c r="J11" s="163"/>
      <c r="K11" s="163"/>
    </row>
    <row r="12" spans="1:11" ht="17.100000000000001" customHeight="1" x14ac:dyDescent="0.3">
      <c r="C12" s="8"/>
      <c r="G12" s="6" t="s">
        <v>23</v>
      </c>
      <c r="H12" s="162"/>
      <c r="I12" s="163"/>
      <c r="J12" s="163"/>
      <c r="K12" s="163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7" t="s">
        <v>25</v>
      </c>
      <c r="B15" s="168"/>
      <c r="C15" s="169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4" t="s">
        <v>33</v>
      </c>
      <c r="B16" s="165"/>
      <c r="C16" s="166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4" t="s">
        <v>34</v>
      </c>
      <c r="B17" s="165"/>
      <c r="C17" s="166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70" t="s">
        <v>69</v>
      </c>
      <c r="B18" s="171"/>
      <c r="C18" s="172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4" t="s">
        <v>35</v>
      </c>
      <c r="B19" s="165"/>
      <c r="C19" s="166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4" t="s">
        <v>108</v>
      </c>
      <c r="B20" s="165"/>
      <c r="C20" s="166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3" t="s">
        <v>0</v>
      </c>
      <c r="H28" s="174"/>
      <c r="I28" s="175" t="s">
        <v>7</v>
      </c>
      <c r="J28" s="176"/>
      <c r="K28" s="177"/>
    </row>
    <row r="29" spans="1:11" x14ac:dyDescent="0.3">
      <c r="A29" s="178" t="s">
        <v>43</v>
      </c>
      <c r="B29" s="181" t="s">
        <v>4</v>
      </c>
      <c r="C29" s="181" t="s">
        <v>5</v>
      </c>
      <c r="D29" s="181"/>
      <c r="E29" s="183" t="s">
        <v>8</v>
      </c>
      <c r="F29" s="184"/>
      <c r="G29" s="185"/>
      <c r="H29" s="186"/>
      <c r="I29" s="187">
        <v>0.2</v>
      </c>
      <c r="J29" s="190"/>
      <c r="K29" s="192">
        <f>J29*0.2</f>
        <v>0</v>
      </c>
    </row>
    <row r="30" spans="1:11" ht="46.5" customHeight="1" x14ac:dyDescent="0.3">
      <c r="A30" s="179"/>
      <c r="B30" s="181"/>
      <c r="C30" s="181" t="s">
        <v>1</v>
      </c>
      <c r="D30" s="181"/>
      <c r="E30" s="194" t="s">
        <v>38</v>
      </c>
      <c r="F30" s="195"/>
      <c r="G30" s="196"/>
      <c r="H30" s="197"/>
      <c r="I30" s="188"/>
      <c r="J30" s="190"/>
      <c r="K30" s="192"/>
    </row>
    <row r="31" spans="1:11" ht="35.25" customHeight="1" x14ac:dyDescent="0.3">
      <c r="A31" s="180"/>
      <c r="B31" s="182"/>
      <c r="C31" s="182" t="s">
        <v>6</v>
      </c>
      <c r="D31" s="182"/>
      <c r="E31" s="194" t="s">
        <v>64</v>
      </c>
      <c r="F31" s="195"/>
      <c r="G31" s="198"/>
      <c r="H31" s="199"/>
      <c r="I31" s="189"/>
      <c r="J31" s="191"/>
      <c r="K31" s="193"/>
    </row>
    <row r="32" spans="1:11" ht="23.25" customHeight="1" x14ac:dyDescent="0.3">
      <c r="A32" s="178" t="s">
        <v>60</v>
      </c>
      <c r="B32" s="203" t="s">
        <v>9</v>
      </c>
      <c r="C32" s="204"/>
      <c r="D32" s="205"/>
      <c r="E32" s="206" t="s">
        <v>40</v>
      </c>
      <c r="F32" s="207"/>
      <c r="G32" s="196"/>
      <c r="H32" s="197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80"/>
      <c r="B33" s="208" t="s">
        <v>2</v>
      </c>
      <c r="C33" s="209"/>
      <c r="D33" s="210"/>
      <c r="E33" s="211" t="s">
        <v>39</v>
      </c>
      <c r="F33" s="212"/>
      <c r="G33" s="196"/>
      <c r="H33" s="197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200" t="s">
        <v>65</v>
      </c>
      <c r="C34" s="201"/>
      <c r="D34" s="201"/>
      <c r="E34" s="201"/>
      <c r="F34" s="201"/>
      <c r="G34" s="201"/>
      <c r="H34" s="201"/>
      <c r="I34" s="202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16" priority="3" operator="equal">
      <formula>0</formula>
    </cfRule>
  </conditionalFormatting>
  <conditionalFormatting sqref="J29:J34 K29:K37">
    <cfRule type="cellIs" dxfId="15" priority="2" operator="notBetween">
      <formula>0</formula>
      <formula>10</formula>
    </cfRule>
  </conditionalFormatting>
  <conditionalFormatting sqref="K34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view="pageLayout" topLeftCell="A49" zoomScaleNormal="100" workbookViewId="0">
      <selection activeCell="J29" sqref="J29:J3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124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1"/>
      <c r="D4" s="161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8"/>
      <c r="D5" s="158"/>
      <c r="E5" s="158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8"/>
      <c r="D7" s="158"/>
      <c r="E7" s="158"/>
      <c r="G7" s="2" t="s">
        <v>16</v>
      </c>
      <c r="H7" s="159"/>
      <c r="I7" s="160"/>
      <c r="J7" s="160"/>
      <c r="K7" s="160"/>
    </row>
    <row r="8" spans="1:11" ht="17.100000000000001" customHeight="1" x14ac:dyDescent="0.3">
      <c r="A8" s="2" t="s">
        <v>17</v>
      </c>
      <c r="B8" s="2"/>
      <c r="C8" s="161"/>
      <c r="D8" s="161"/>
      <c r="E8" s="161"/>
      <c r="G8" s="6" t="s">
        <v>18</v>
      </c>
      <c r="H8" s="162"/>
      <c r="I8" s="163"/>
      <c r="J8" s="163"/>
      <c r="K8" s="163"/>
    </row>
    <row r="9" spans="1:11" ht="17.100000000000001" customHeight="1" x14ac:dyDescent="0.3">
      <c r="A9" s="6" t="s">
        <v>19</v>
      </c>
      <c r="B9" s="6"/>
      <c r="C9" s="158"/>
      <c r="D9" s="158"/>
      <c r="E9" s="158"/>
      <c r="G9" s="6" t="s">
        <v>20</v>
      </c>
      <c r="H9" s="162"/>
      <c r="I9" s="163"/>
      <c r="J9" s="163"/>
      <c r="K9" s="163"/>
    </row>
    <row r="10" spans="1:11" ht="17.100000000000001" customHeight="1" x14ac:dyDescent="0.3">
      <c r="A10" s="6" t="s">
        <v>30</v>
      </c>
      <c r="B10" s="6"/>
      <c r="C10" s="158"/>
      <c r="D10" s="158"/>
      <c r="E10" s="158"/>
      <c r="G10" s="6" t="s">
        <v>21</v>
      </c>
      <c r="H10" s="162"/>
      <c r="I10" s="163"/>
      <c r="J10" s="163"/>
      <c r="K10" s="163"/>
    </row>
    <row r="11" spans="1:11" ht="17.100000000000001" customHeight="1" x14ac:dyDescent="0.3">
      <c r="G11" s="6" t="s">
        <v>22</v>
      </c>
      <c r="H11" s="162"/>
      <c r="I11" s="163"/>
      <c r="J11" s="163"/>
      <c r="K11" s="163"/>
    </row>
    <row r="12" spans="1:11" ht="17.100000000000001" customHeight="1" x14ac:dyDescent="0.3">
      <c r="C12" s="8"/>
      <c r="G12" s="6" t="s">
        <v>23</v>
      </c>
      <c r="H12" s="162"/>
      <c r="I12" s="163"/>
      <c r="J12" s="163"/>
      <c r="K12" s="163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3" t="s">
        <v>0</v>
      </c>
      <c r="H14" s="174"/>
      <c r="I14" s="175" t="s">
        <v>7</v>
      </c>
      <c r="J14" s="176"/>
      <c r="K14" s="177"/>
    </row>
    <row r="15" spans="1:11" x14ac:dyDescent="0.3">
      <c r="A15" s="213" t="s">
        <v>67</v>
      </c>
      <c r="B15" s="216" t="s">
        <v>4</v>
      </c>
      <c r="C15" s="216" t="s">
        <v>5</v>
      </c>
      <c r="D15" s="216"/>
      <c r="E15" s="218" t="s">
        <v>8</v>
      </c>
      <c r="F15" s="219"/>
      <c r="G15" s="185"/>
      <c r="H15" s="186"/>
      <c r="I15" s="187">
        <v>0.2</v>
      </c>
      <c r="J15" s="190">
        <v>0</v>
      </c>
      <c r="K15" s="192">
        <f>J15*0.2</f>
        <v>0</v>
      </c>
    </row>
    <row r="16" spans="1:11" ht="46.5" customHeight="1" x14ac:dyDescent="0.3">
      <c r="A16" s="214"/>
      <c r="B16" s="216"/>
      <c r="C16" s="216" t="s">
        <v>1</v>
      </c>
      <c r="D16" s="216"/>
      <c r="E16" s="220" t="s">
        <v>38</v>
      </c>
      <c r="F16" s="221"/>
      <c r="G16" s="196"/>
      <c r="H16" s="197"/>
      <c r="I16" s="188"/>
      <c r="J16" s="190"/>
      <c r="K16" s="192"/>
    </row>
    <row r="17" spans="1:12" ht="33.75" customHeight="1" x14ac:dyDescent="0.3">
      <c r="A17" s="215"/>
      <c r="B17" s="217"/>
      <c r="C17" s="217" t="s">
        <v>6</v>
      </c>
      <c r="D17" s="217"/>
      <c r="E17" s="220" t="s">
        <v>64</v>
      </c>
      <c r="F17" s="221"/>
      <c r="G17" s="198"/>
      <c r="H17" s="199"/>
      <c r="I17" s="189"/>
      <c r="J17" s="191"/>
      <c r="K17" s="193"/>
    </row>
    <row r="18" spans="1:12" ht="27.75" customHeight="1" x14ac:dyDescent="0.3">
      <c r="A18" s="213" t="s">
        <v>42</v>
      </c>
      <c r="B18" s="222" t="s">
        <v>9</v>
      </c>
      <c r="C18" s="223"/>
      <c r="D18" s="224"/>
      <c r="E18" s="218" t="s">
        <v>40</v>
      </c>
      <c r="F18" s="225"/>
      <c r="G18" s="196"/>
      <c r="H18" s="197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5"/>
      <c r="B19" s="226" t="s">
        <v>2</v>
      </c>
      <c r="C19" s="227"/>
      <c r="D19" s="228"/>
      <c r="E19" s="229" t="s">
        <v>39</v>
      </c>
      <c r="F19" s="230"/>
      <c r="G19" s="196"/>
      <c r="H19" s="197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200" t="s">
        <v>65</v>
      </c>
      <c r="C20" s="201"/>
      <c r="D20" s="201"/>
      <c r="E20" s="201"/>
      <c r="F20" s="201"/>
      <c r="G20" s="201"/>
      <c r="H20" s="201"/>
      <c r="I20" s="202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4" t="s">
        <v>49</v>
      </c>
      <c r="B29" s="235"/>
      <c r="C29" s="235"/>
      <c r="D29" s="235"/>
      <c r="E29" s="235"/>
      <c r="F29" s="235"/>
      <c r="G29" s="235"/>
      <c r="H29" s="235"/>
      <c r="I29" s="235"/>
      <c r="J29" s="235"/>
      <c r="K29" s="236"/>
    </row>
    <row r="30" spans="1:12" x14ac:dyDescent="0.3">
      <c r="A30" s="237"/>
      <c r="B30" s="238"/>
      <c r="C30" s="238"/>
      <c r="D30" s="238"/>
      <c r="E30" s="238"/>
      <c r="F30" s="238"/>
      <c r="G30" s="238"/>
      <c r="H30" s="238"/>
      <c r="I30" s="238"/>
      <c r="J30" s="238"/>
      <c r="K30" s="239"/>
    </row>
    <row r="31" spans="1:12" x14ac:dyDescent="0.3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9"/>
    </row>
    <row r="32" spans="1:12" ht="9" customHeight="1" x14ac:dyDescent="0.3">
      <c r="A32" s="237"/>
      <c r="B32" s="238"/>
      <c r="C32" s="238"/>
      <c r="D32" s="238"/>
      <c r="E32" s="238"/>
      <c r="F32" s="238"/>
      <c r="G32" s="238"/>
      <c r="H32" s="238"/>
      <c r="I32" s="238"/>
      <c r="J32" s="238"/>
      <c r="K32" s="239"/>
    </row>
    <row r="33" spans="1:11" x14ac:dyDescent="0.3">
      <c r="A33" s="240"/>
      <c r="B33" s="241"/>
      <c r="C33" s="241"/>
      <c r="D33" s="241"/>
      <c r="E33" s="241"/>
      <c r="F33" s="241"/>
      <c r="G33" s="241"/>
      <c r="H33" s="241"/>
      <c r="I33" s="241"/>
      <c r="J33" s="241"/>
      <c r="K33" s="242"/>
    </row>
    <row r="34" spans="1:11" ht="8.25" customHeight="1" x14ac:dyDescent="0.3"/>
    <row r="35" spans="1:11" ht="13.5" x14ac:dyDescent="0.3">
      <c r="A35" s="243" t="s">
        <v>89</v>
      </c>
      <c r="B35" s="243"/>
      <c r="C35" s="243"/>
      <c r="D35" s="243"/>
      <c r="E35" s="243"/>
      <c r="F35" s="243"/>
      <c r="G35" s="243"/>
      <c r="H35" s="244">
        <f>K27</f>
        <v>0</v>
      </c>
      <c r="I35" s="244"/>
      <c r="J35" s="33" t="s">
        <v>46</v>
      </c>
      <c r="K35" s="128">
        <f>H35*3</f>
        <v>0</v>
      </c>
    </row>
    <row r="36" spans="1:11" ht="13.5" x14ac:dyDescent="0.3">
      <c r="A36" s="243" t="s">
        <v>54</v>
      </c>
      <c r="B36" s="243"/>
      <c r="C36" s="243"/>
      <c r="D36" s="243"/>
      <c r="E36" s="243"/>
      <c r="F36" s="243"/>
      <c r="G36" s="243"/>
      <c r="H36" s="244">
        <f>K21</f>
        <v>0</v>
      </c>
      <c r="I36" s="244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1" t="s">
        <v>63</v>
      </c>
      <c r="F38" s="232"/>
      <c r="G38" s="232"/>
      <c r="H38" s="232"/>
      <c r="I38" s="232"/>
      <c r="J38" s="233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3" priority="3" operator="equal">
      <formula>0</formula>
    </cfRule>
  </conditionalFormatting>
  <conditionalFormatting sqref="H35:I36 J15:J20 K15:K42">
    <cfRule type="cellIs" dxfId="12" priority="2" operator="notBetween">
      <formula>0</formula>
      <formula>10</formula>
    </cfRule>
  </conditionalFormatting>
  <conditionalFormatting sqref="K20">
    <cfRule type="cellIs" dxfId="11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7"/>
      <c r="D4" s="247"/>
      <c r="E4" s="247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6"/>
      <c r="D5" s="246"/>
      <c r="E5" s="246"/>
      <c r="F5" s="246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6"/>
      <c r="D6" s="246"/>
      <c r="E6" s="246"/>
      <c r="F6" s="246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7"/>
      <c r="D8" s="247"/>
      <c r="E8" s="247"/>
      <c r="F8" s="247"/>
    </row>
    <row r="9" spans="1:12" ht="17.100000000000001" customHeight="1" x14ac:dyDescent="0.3">
      <c r="A9" s="78" t="s">
        <v>19</v>
      </c>
      <c r="B9" s="78"/>
      <c r="C9" s="246"/>
      <c r="D9" s="246"/>
      <c r="E9" s="246"/>
      <c r="F9" s="246"/>
    </row>
    <row r="10" spans="1:12" ht="17.100000000000001" customHeight="1" x14ac:dyDescent="0.3">
      <c r="A10" s="78" t="s">
        <v>30</v>
      </c>
      <c r="B10" s="78"/>
      <c r="C10" s="246"/>
      <c r="D10" s="246"/>
      <c r="E10" s="246"/>
      <c r="F10" s="246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8" t="s">
        <v>0</v>
      </c>
      <c r="H23" s="249"/>
      <c r="I23" s="250"/>
      <c r="J23" s="175" t="s">
        <v>7</v>
      </c>
      <c r="K23" s="176"/>
      <c r="L23" s="177"/>
    </row>
    <row r="24" spans="1:13" s="11" customFormat="1" x14ac:dyDescent="0.3">
      <c r="A24" s="178" t="s">
        <v>43</v>
      </c>
      <c r="B24" s="181" t="s">
        <v>4</v>
      </c>
      <c r="C24" s="181" t="s">
        <v>5</v>
      </c>
      <c r="D24" s="181"/>
      <c r="E24" s="183" t="s">
        <v>8</v>
      </c>
      <c r="F24" s="251"/>
      <c r="G24" s="252"/>
      <c r="H24" s="253"/>
      <c r="I24" s="254"/>
      <c r="J24" s="187">
        <v>0.2</v>
      </c>
      <c r="K24" s="190"/>
      <c r="L24" s="193">
        <f>K24*0.2</f>
        <v>0</v>
      </c>
    </row>
    <row r="25" spans="1:13" s="11" customFormat="1" ht="46.5" customHeight="1" x14ac:dyDescent="0.3">
      <c r="A25" s="179"/>
      <c r="B25" s="181"/>
      <c r="C25" s="181" t="s">
        <v>1</v>
      </c>
      <c r="D25" s="181"/>
      <c r="E25" s="194" t="s">
        <v>38</v>
      </c>
      <c r="F25" s="195"/>
      <c r="G25" s="257"/>
      <c r="H25" s="258"/>
      <c r="I25" s="259"/>
      <c r="J25" s="188"/>
      <c r="K25" s="190"/>
      <c r="L25" s="255"/>
    </row>
    <row r="26" spans="1:13" s="11" customFormat="1" ht="40.5" customHeight="1" x14ac:dyDescent="0.3">
      <c r="A26" s="180"/>
      <c r="B26" s="182"/>
      <c r="C26" s="182" t="s">
        <v>79</v>
      </c>
      <c r="D26" s="182"/>
      <c r="E26" s="194" t="s">
        <v>64</v>
      </c>
      <c r="F26" s="195"/>
      <c r="G26" s="257"/>
      <c r="H26" s="258"/>
      <c r="I26" s="259"/>
      <c r="J26" s="189"/>
      <c r="K26" s="191"/>
      <c r="L26" s="256"/>
    </row>
    <row r="27" spans="1:13" s="11" customFormat="1" ht="27.75" customHeight="1" x14ac:dyDescent="0.3">
      <c r="A27" s="178" t="s">
        <v>60</v>
      </c>
      <c r="B27" s="203" t="s">
        <v>9</v>
      </c>
      <c r="C27" s="204"/>
      <c r="D27" s="205"/>
      <c r="E27" s="206" t="s">
        <v>40</v>
      </c>
      <c r="F27" s="207"/>
      <c r="G27" s="260"/>
      <c r="H27" s="261"/>
      <c r="I27" s="262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80"/>
      <c r="B28" s="208" t="s">
        <v>2</v>
      </c>
      <c r="C28" s="209"/>
      <c r="D28" s="210"/>
      <c r="E28" s="211" t="s">
        <v>39</v>
      </c>
      <c r="F28" s="212"/>
      <c r="G28" s="257"/>
      <c r="H28" s="258"/>
      <c r="I28" s="259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200" t="s">
        <v>65</v>
      </c>
      <c r="C29" s="201"/>
      <c r="D29" s="201"/>
      <c r="E29" s="201"/>
      <c r="F29" s="201"/>
      <c r="G29" s="201"/>
      <c r="H29" s="201"/>
      <c r="I29" s="202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10" priority="2" operator="equal">
      <formula>0</formula>
    </cfRule>
  </conditionalFormatting>
  <conditionalFormatting sqref="L24 L27:L28 J29 K24:K29 L30:L32">
    <cfRule type="cellIs" dxfId="9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tabSelected="1" view="pageLayout" topLeftCell="A10" zoomScaleNormal="100" workbookViewId="0">
      <selection activeCell="K14" sqref="K14:K16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4"/>
      <c r="D4" s="264"/>
      <c r="E4" s="264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3"/>
      <c r="D5" s="263"/>
      <c r="E5" s="263"/>
      <c r="F5" s="263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3"/>
      <c r="D6" s="263"/>
      <c r="E6" s="263"/>
      <c r="F6" s="263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4"/>
      <c r="D8" s="264"/>
      <c r="E8" s="264"/>
      <c r="F8" s="264"/>
    </row>
    <row r="9" spans="1:12" ht="17.100000000000001" customHeight="1" x14ac:dyDescent="0.3">
      <c r="A9" s="103" t="s">
        <v>19</v>
      </c>
      <c r="B9" s="103"/>
      <c r="C9" s="263"/>
      <c r="D9" s="263"/>
      <c r="E9" s="263"/>
      <c r="F9" s="263"/>
    </row>
    <row r="10" spans="1:12" ht="17.100000000000001" customHeight="1" x14ac:dyDescent="0.3">
      <c r="A10" s="103" t="s">
        <v>30</v>
      </c>
      <c r="B10" s="103"/>
      <c r="C10" s="263"/>
      <c r="D10" s="263"/>
      <c r="E10" s="263"/>
      <c r="F10" s="263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3" t="s">
        <v>0</v>
      </c>
      <c r="H13" s="174"/>
      <c r="I13" s="175" t="s">
        <v>7</v>
      </c>
      <c r="J13" s="176"/>
      <c r="K13" s="177"/>
    </row>
    <row r="14" spans="1:12" s="11" customFormat="1" x14ac:dyDescent="0.3">
      <c r="A14" s="213" t="s">
        <v>67</v>
      </c>
      <c r="B14" s="216" t="s">
        <v>4</v>
      </c>
      <c r="C14" s="216" t="s">
        <v>5</v>
      </c>
      <c r="D14" s="216"/>
      <c r="E14" s="218" t="s">
        <v>8</v>
      </c>
      <c r="F14" s="219"/>
      <c r="G14" s="185"/>
      <c r="H14" s="186"/>
      <c r="I14" s="187">
        <v>0.2</v>
      </c>
      <c r="J14" s="190">
        <v>0</v>
      </c>
      <c r="K14" s="192">
        <f>J14*0.2</f>
        <v>0</v>
      </c>
    </row>
    <row r="15" spans="1:12" s="11" customFormat="1" ht="46.5" customHeight="1" x14ac:dyDescent="0.3">
      <c r="A15" s="214"/>
      <c r="B15" s="216"/>
      <c r="C15" s="216" t="s">
        <v>1</v>
      </c>
      <c r="D15" s="216"/>
      <c r="E15" s="220" t="s">
        <v>38</v>
      </c>
      <c r="F15" s="221"/>
      <c r="G15" s="196"/>
      <c r="H15" s="197"/>
      <c r="I15" s="188"/>
      <c r="J15" s="190"/>
      <c r="K15" s="192"/>
    </row>
    <row r="16" spans="1:12" s="11" customFormat="1" ht="33.75" customHeight="1" x14ac:dyDescent="0.3">
      <c r="A16" s="215"/>
      <c r="B16" s="217"/>
      <c r="C16" s="217" t="s">
        <v>6</v>
      </c>
      <c r="D16" s="217"/>
      <c r="E16" s="220" t="s">
        <v>64</v>
      </c>
      <c r="F16" s="221"/>
      <c r="G16" s="198"/>
      <c r="H16" s="199"/>
      <c r="I16" s="189"/>
      <c r="J16" s="191"/>
      <c r="K16" s="193"/>
    </row>
    <row r="17" spans="1:12" s="11" customFormat="1" ht="27.75" customHeight="1" x14ac:dyDescent="0.3">
      <c r="A17" s="213" t="s">
        <v>42</v>
      </c>
      <c r="B17" s="222" t="s">
        <v>9</v>
      </c>
      <c r="C17" s="223"/>
      <c r="D17" s="224"/>
      <c r="E17" s="218" t="s">
        <v>40</v>
      </c>
      <c r="F17" s="225"/>
      <c r="G17" s="196"/>
      <c r="H17" s="197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5"/>
      <c r="B18" s="226" t="s">
        <v>2</v>
      </c>
      <c r="C18" s="227"/>
      <c r="D18" s="228"/>
      <c r="E18" s="229" t="s">
        <v>39</v>
      </c>
      <c r="F18" s="230"/>
      <c r="G18" s="196"/>
      <c r="H18" s="197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200" t="s">
        <v>65</v>
      </c>
      <c r="C19" s="201"/>
      <c r="D19" s="201"/>
      <c r="E19" s="201"/>
      <c r="F19" s="201"/>
      <c r="G19" s="201"/>
      <c r="H19" s="201"/>
      <c r="I19" s="202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4" t="s">
        <v>49</v>
      </c>
      <c r="B26" s="235"/>
      <c r="C26" s="235"/>
      <c r="D26" s="235"/>
      <c r="E26" s="235"/>
      <c r="F26" s="235"/>
      <c r="G26" s="235"/>
      <c r="H26" s="235"/>
      <c r="I26" s="235"/>
      <c r="J26" s="235"/>
      <c r="K26" s="236"/>
    </row>
    <row r="27" spans="1:12" s="11" customFormat="1" x14ac:dyDescent="0.3">
      <c r="A27" s="237"/>
      <c r="B27" s="238"/>
      <c r="C27" s="238"/>
      <c r="D27" s="238"/>
      <c r="E27" s="238"/>
      <c r="F27" s="238"/>
      <c r="G27" s="238"/>
      <c r="H27" s="238"/>
      <c r="I27" s="238"/>
      <c r="J27" s="238"/>
      <c r="K27" s="239"/>
    </row>
    <row r="28" spans="1:12" s="11" customFormat="1" x14ac:dyDescent="0.3">
      <c r="A28" s="237"/>
      <c r="B28" s="238"/>
      <c r="C28" s="238"/>
      <c r="D28" s="238"/>
      <c r="E28" s="238"/>
      <c r="F28" s="238"/>
      <c r="G28" s="238"/>
      <c r="H28" s="238"/>
      <c r="I28" s="238"/>
      <c r="J28" s="238"/>
      <c r="K28" s="239"/>
    </row>
    <row r="29" spans="1:12" s="11" customFormat="1" ht="9" customHeight="1" x14ac:dyDescent="0.3">
      <c r="A29" s="237"/>
      <c r="B29" s="238"/>
      <c r="C29" s="238"/>
      <c r="D29" s="238"/>
      <c r="E29" s="238"/>
      <c r="F29" s="238"/>
      <c r="G29" s="238"/>
      <c r="H29" s="238"/>
      <c r="I29" s="238"/>
      <c r="J29" s="238"/>
      <c r="K29" s="239"/>
    </row>
    <row r="30" spans="1:12" s="11" customFormat="1" x14ac:dyDescent="0.3">
      <c r="A30" s="240"/>
      <c r="B30" s="241"/>
      <c r="C30" s="241"/>
      <c r="D30" s="241"/>
      <c r="E30" s="241"/>
      <c r="F30" s="241"/>
      <c r="G30" s="241"/>
      <c r="H30" s="241"/>
      <c r="I30" s="241"/>
      <c r="J30" s="241"/>
      <c r="K30" s="242"/>
    </row>
    <row r="31" spans="1:12" s="11" customFormat="1" x14ac:dyDescent="0.3"/>
    <row r="32" spans="1:12" s="11" customFormat="1" ht="13.5" x14ac:dyDescent="0.3">
      <c r="A32" s="243" t="s">
        <v>92</v>
      </c>
      <c r="B32" s="243"/>
      <c r="C32" s="243"/>
      <c r="D32" s="243"/>
      <c r="E32" s="243"/>
      <c r="F32" s="243"/>
      <c r="G32" s="243"/>
      <c r="H32" s="265">
        <f>G24</f>
        <v>0</v>
      </c>
      <c r="I32" s="265"/>
      <c r="J32" s="33" t="s">
        <v>46</v>
      </c>
      <c r="K32" s="128">
        <f>H32*3</f>
        <v>0</v>
      </c>
    </row>
    <row r="33" spans="1:12" s="11" customFormat="1" ht="13.5" x14ac:dyDescent="0.3">
      <c r="A33" s="243" t="s">
        <v>91</v>
      </c>
      <c r="B33" s="243"/>
      <c r="C33" s="243"/>
      <c r="D33" s="243"/>
      <c r="E33" s="243"/>
      <c r="F33" s="243"/>
      <c r="G33" s="243"/>
      <c r="H33" s="244">
        <f>K20</f>
        <v>0</v>
      </c>
      <c r="I33" s="266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1" t="s">
        <v>63</v>
      </c>
      <c r="F35" s="232"/>
      <c r="G35" s="232"/>
      <c r="H35" s="232"/>
      <c r="I35" s="232"/>
      <c r="J35" s="233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K19">
    <cfRule type="cellIs" dxfId="3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7"/>
      <c r="D4" s="247"/>
      <c r="E4" s="247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6"/>
      <c r="D5" s="246"/>
      <c r="E5" s="246"/>
      <c r="F5" s="246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6"/>
      <c r="D6" s="246"/>
      <c r="E6" s="246"/>
      <c r="F6" s="246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7"/>
      <c r="D8" s="247"/>
      <c r="E8" s="247"/>
      <c r="F8" s="247"/>
    </row>
    <row r="9" spans="1:12" ht="17.100000000000001" customHeight="1" x14ac:dyDescent="0.3">
      <c r="A9" s="78" t="s">
        <v>19</v>
      </c>
      <c r="B9" s="78"/>
      <c r="C9" s="246"/>
      <c r="D9" s="246"/>
      <c r="E9" s="246"/>
      <c r="F9" s="246"/>
    </row>
    <row r="10" spans="1:12" ht="17.100000000000001" customHeight="1" x14ac:dyDescent="0.3">
      <c r="A10" s="78" t="s">
        <v>30</v>
      </c>
      <c r="B10" s="78"/>
      <c r="C10" s="246"/>
      <c r="D10" s="246"/>
      <c r="E10" s="246"/>
      <c r="F10" s="246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8" t="s">
        <v>0</v>
      </c>
      <c r="H23" s="249"/>
      <c r="I23" s="250"/>
      <c r="J23" s="175" t="s">
        <v>7</v>
      </c>
      <c r="K23" s="176"/>
      <c r="L23" s="177"/>
    </row>
    <row r="24" spans="1:13" s="11" customFormat="1" x14ac:dyDescent="0.3">
      <c r="A24" s="178" t="s">
        <v>43</v>
      </c>
      <c r="B24" s="181" t="s">
        <v>4</v>
      </c>
      <c r="C24" s="181" t="s">
        <v>5</v>
      </c>
      <c r="D24" s="181"/>
      <c r="E24" s="183" t="s">
        <v>8</v>
      </c>
      <c r="F24" s="251"/>
      <c r="G24" s="252"/>
      <c r="H24" s="253"/>
      <c r="I24" s="254"/>
      <c r="J24" s="187">
        <v>0.2</v>
      </c>
      <c r="K24" s="267"/>
      <c r="L24" s="193">
        <f>K24*0.2</f>
        <v>0</v>
      </c>
    </row>
    <row r="25" spans="1:13" s="11" customFormat="1" ht="46.5" customHeight="1" x14ac:dyDescent="0.3">
      <c r="A25" s="179"/>
      <c r="B25" s="181"/>
      <c r="C25" s="181" t="s">
        <v>1</v>
      </c>
      <c r="D25" s="181"/>
      <c r="E25" s="194" t="s">
        <v>38</v>
      </c>
      <c r="F25" s="195"/>
      <c r="G25" s="257"/>
      <c r="H25" s="258"/>
      <c r="I25" s="259"/>
      <c r="J25" s="188"/>
      <c r="K25" s="267"/>
      <c r="L25" s="255"/>
    </row>
    <row r="26" spans="1:13" s="11" customFormat="1" ht="40.5" customHeight="1" x14ac:dyDescent="0.3">
      <c r="A26" s="180"/>
      <c r="B26" s="182"/>
      <c r="C26" s="182" t="s">
        <v>79</v>
      </c>
      <c r="D26" s="182"/>
      <c r="E26" s="194" t="s">
        <v>64</v>
      </c>
      <c r="F26" s="195"/>
      <c r="G26" s="257"/>
      <c r="H26" s="258"/>
      <c r="I26" s="259"/>
      <c r="J26" s="189"/>
      <c r="K26" s="268"/>
      <c r="L26" s="256"/>
    </row>
    <row r="27" spans="1:13" s="11" customFormat="1" ht="27.75" customHeight="1" x14ac:dyDescent="0.3">
      <c r="A27" s="178" t="s">
        <v>60</v>
      </c>
      <c r="B27" s="203" t="s">
        <v>9</v>
      </c>
      <c r="C27" s="204"/>
      <c r="D27" s="205"/>
      <c r="E27" s="206" t="s">
        <v>40</v>
      </c>
      <c r="F27" s="207"/>
      <c r="G27" s="260"/>
      <c r="H27" s="261"/>
      <c r="I27" s="262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80"/>
      <c r="B28" s="208" t="s">
        <v>2</v>
      </c>
      <c r="C28" s="209"/>
      <c r="D28" s="210"/>
      <c r="E28" s="211" t="s">
        <v>39</v>
      </c>
      <c r="F28" s="212"/>
      <c r="G28" s="257"/>
      <c r="H28" s="258"/>
      <c r="I28" s="259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200" t="s">
        <v>65</v>
      </c>
      <c r="C29" s="201"/>
      <c r="D29" s="201"/>
      <c r="E29" s="201"/>
      <c r="F29" s="201"/>
      <c r="G29" s="201"/>
      <c r="H29" s="201"/>
      <c r="I29" s="202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8" priority="2" operator="equal">
      <formula>0</formula>
    </cfRule>
  </conditionalFormatting>
  <conditionalFormatting sqref="L24 L27:L28 J29 K24:K29 L30:L32">
    <cfRule type="cellIs" dxfId="7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2020-06-09T16:12:03Z</dcterms:modified>
</cp:coreProperties>
</file>