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Uppsala april 2025\"/>
    </mc:Choice>
  </mc:AlternateContent>
  <xr:revisionPtr revIDLastSave="0" documentId="13_ncr:1_{817C214B-76BC-4847-83B7-9570FD83DF6F}" xr6:coauthVersionLast="47" xr6:coauthVersionMax="47" xr10:uidLastSave="{00000000-0000-0000-0000-000000000000}"/>
  <bookViews>
    <workbookView xWindow="43080" yWindow="-120" windowWidth="38640" windowHeight="21240" tabRatio="584" xr2:uid="{9C6C5895-3CBC-495A-8EC3-24DF642F0EB2}"/>
  </bookViews>
  <sheets>
    <sheet name="startlista" sheetId="10" r:id="rId1"/>
    <sheet name="startlista_old" sheetId="9" r:id="rId2"/>
    <sheet name="startlisteklasser" sheetId="8" r:id="rId3"/>
    <sheet name="ekipage" sheetId="1" r:id="rId4"/>
    <sheet name="klasser" sheetId="2" r:id="rId5"/>
    <sheet name="linförare" sheetId="3" r:id="rId6"/>
    <sheet name="reservhästar" sheetId="7" r:id="rId7"/>
    <sheet name="hästar" sheetId="4" r:id="rId8"/>
    <sheet name="klubbar" sheetId="5" r:id="rId9"/>
    <sheet name="voltigörer" sheetId="6" r:id="rId10"/>
  </sheets>
  <definedNames>
    <definedName name="_xlnm._FilterDatabase" localSheetId="9" hidden="1">voltigörer!$A$1:$K$73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8" i="6" l="1" a="1"/>
  <c r="I68" i="6" s="1"/>
  <c r="J68" i="6" a="1"/>
  <c r="J68" i="6" s="1"/>
  <c r="I67" i="6" a="1"/>
  <c r="I67" i="6" s="1"/>
  <c r="J67" i="6" a="1"/>
  <c r="J67" i="6" s="1"/>
  <c r="I66" i="6" a="1"/>
  <c r="I66" i="6" s="1"/>
  <c r="J66" i="6" a="1"/>
  <c r="J66" i="6" s="1"/>
  <c r="J10" i="6" a="1"/>
  <c r="J10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11" i="6" a="1"/>
  <c r="J11" i="6" s="1"/>
  <c r="J43" i="6" a="1"/>
  <c r="J43" i="6" s="1"/>
  <c r="J44" i="6" a="1"/>
  <c r="J44" i="6" s="1"/>
  <c r="J12" i="6" a="1"/>
  <c r="J12" i="6" s="1"/>
  <c r="J45" i="6" a="1"/>
  <c r="J45" i="6" s="1"/>
  <c r="J46" i="6" a="1"/>
  <c r="J46" i="6" s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63" i="6" a="1"/>
  <c r="J63" i="6" s="1"/>
  <c r="J64" i="6" a="1"/>
  <c r="J64" i="6" s="1"/>
  <c r="J65" i="6" a="1"/>
  <c r="J65" i="6" s="1"/>
  <c r="J1" i="6" a="1"/>
  <c r="J1" i="6" s="1"/>
  <c r="J32" i="6" a="1"/>
  <c r="J32" i="6" s="1"/>
  <c r="I10" i="6" a="1"/>
  <c r="I10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11" i="6" a="1"/>
  <c r="I11" i="6" s="1"/>
  <c r="I43" i="6" a="1"/>
  <c r="I43" i="6" s="1"/>
  <c r="I44" i="6" a="1"/>
  <c r="I44" i="6" s="1"/>
  <c r="I12" i="6" a="1"/>
  <c r="I12" i="6" s="1"/>
  <c r="I45" i="6" a="1"/>
  <c r="I45" i="6" s="1"/>
  <c r="I46" i="6" a="1"/>
  <c r="I46" i="6" s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63" i="6" a="1"/>
  <c r="I63" i="6" s="1"/>
  <c r="I64" i="6" a="1"/>
  <c r="I64" i="6" s="1"/>
  <c r="I65" i="6" a="1"/>
  <c r="I65" i="6" s="1"/>
  <c r="I1" i="6" a="1"/>
  <c r="I1" i="6" s="1"/>
  <c r="I32" i="6" a="1"/>
  <c r="I3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<sst xmlns="http://schemas.openxmlformats.org/spreadsheetml/2006/main" count="2578" uniqueCount="325">
  <si>
    <t>Föreningen Uppsala Voltige</t>
  </si>
  <si>
    <t>Erik Lamvert</t>
  </si>
  <si>
    <t>Annelie Lundgren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</si>
  <si>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</si>
  <si>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</si>
  <si>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</si>
  <si>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</si>
  <si>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</si>
  <si>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</si>
  <si>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</si>
  <si>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</si>
  <si>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</si>
  <si>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</si>
  <si>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</si>
  <si>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-</t>
  </si>
  <si>
    <t>Isabelle Rasmussen</t>
  </si>
  <si>
    <t>Egelunds Safie</t>
  </si>
  <si>
    <t>Hilma Bernström</t>
  </si>
  <si>
    <t>Ebba Olsson</t>
  </si>
  <si>
    <t>Freilene Fifija</t>
  </si>
  <si>
    <t>Halving</t>
  </si>
  <si>
    <t>Orlando Van´t Merodehof</t>
  </si>
  <si>
    <t>Karolina Bäck</t>
  </si>
  <si>
    <t>Emilia Bäck</t>
  </si>
  <si>
    <t>Moa Hildén</t>
  </si>
  <si>
    <t>Angelica Thunman</t>
  </si>
  <si>
    <t>Linnea Pedersen</t>
  </si>
  <si>
    <t>Emzids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</si>
  <si>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</si>
  <si>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</si>
  <si>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</si>
  <si>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</si>
  <si>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</si>
  <si>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</si>
  <si>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</si>
  <si>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My Lindström</t>
  </si>
  <si>
    <t>Maja Pettersson</t>
  </si>
  <si>
    <t>Tilde Mattsson</t>
  </si>
  <si>
    <t>Nora Sandberg Müller</t>
  </si>
  <si>
    <t>Julia Nyberg</t>
  </si>
  <si>
    <t>Lagga Fältrittklubb</t>
  </si>
  <si>
    <t>Ebba Wallqvist</t>
  </si>
  <si>
    <t>Hilda Schwieler Vilen</t>
  </si>
  <si>
    <t>Maja Söderberg</t>
  </si>
  <si>
    <t>Tora Johansson</t>
  </si>
  <si>
    <t>Meja Högberg</t>
  </si>
  <si>
    <t>Vera Lundell</t>
  </si>
  <si>
    <t>Lovisa Grip</t>
  </si>
  <si>
    <t>Sems</t>
  </si>
  <si>
    <t>Silver</t>
  </si>
  <si>
    <t>Gladiator VDH</t>
  </si>
  <si>
    <t>Marie Johansson</t>
  </si>
  <si>
    <t>Ellen Eriksson</t>
  </si>
  <si>
    <t>Smilla Andertoft</t>
  </si>
  <si>
    <t>Ellen Wadsten</t>
  </si>
  <si>
    <t>Camilla Borgefjord</t>
  </si>
  <si>
    <t>Lova Möller</t>
  </si>
  <si>
    <t>Ebba Lampa</t>
  </si>
  <si>
    <t>Anna-Tuva Andersson</t>
  </si>
  <si>
    <t>Olivia Nyberg</t>
  </si>
  <si>
    <t>Henny Lind</t>
  </si>
  <si>
    <t>Wally Vanke</t>
  </si>
  <si>
    <t>Leija Johansson</t>
  </si>
  <si>
    <t>Moa Åkesson</t>
  </si>
  <si>
    <t>Lovis Berg</t>
  </si>
  <si>
    <t>Ariah Fischer</t>
  </si>
  <si>
    <t>Nelia Palmius</t>
  </si>
  <si>
    <t>Sigrid Stidelius</t>
  </si>
  <si>
    <t>Nikki Gladh</t>
  </si>
  <si>
    <t>Elna Stidelius</t>
  </si>
  <si>
    <t>Linnéa Lif</t>
  </si>
  <si>
    <t>Elsa Dahlén</t>
  </si>
  <si>
    <t>Livia Duymaz</t>
  </si>
  <si>
    <t>Lilly Hedlund</t>
  </si>
  <si>
    <t>Filippa Olofsson</t>
  </si>
  <si>
    <t>Ida Carlsson</t>
  </si>
  <si>
    <t>Liv Dahlgren</t>
  </si>
  <si>
    <t>Julia Ekblom</t>
  </si>
  <si>
    <t>Vera Bjarnemo</t>
  </si>
  <si>
    <t>Cecilia Viklund</t>
  </si>
  <si>
    <t>Linnea Viklund</t>
  </si>
  <si>
    <t>Tyra Karlsson</t>
  </si>
  <si>
    <t>Elly Malta</t>
  </si>
  <si>
    <t>Timrå Hästsportförening</t>
  </si>
  <si>
    <t>Currior</t>
  </si>
  <si>
    <t>Farrakech (SWB)</t>
  </si>
  <si>
    <t>Charlz (SWB)</t>
  </si>
  <si>
    <t>Maria Bernström</t>
  </si>
  <si>
    <t>Cecilia Rasmussen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</si>
  <si>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</si>
  <si>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</si>
  <si>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</si>
  <si>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</si>
  <si>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</si>
  <si>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</si>
  <si>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</si>
  <si>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</si>
  <si>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</si>
  <si>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</si>
  <si>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</si>
  <si>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</si>
  <si>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</si>
  <si>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</si>
  <si>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</si>
  <si>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</si>
  <si>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</si>
  <si>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</si>
  <si>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</si>
  <si>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</si>
  <si>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Team Luna</t>
  </si>
  <si>
    <t>Startordning:, 1. Hilda Schwieler Vilen, 2. Maja Söderberg, 3. Tora Johansson , 4. Meja Högberg, 5. Vera Lundell , 6. Lovisa Grip</t>
  </si>
  <si>
    <t>Team Enyo</t>
  </si>
  <si>
    <t>ordning Fanny,Emilia,Ebba. teknisk och grund i olika inspring</t>
  </si>
  <si>
    <t>Emilia behöver tid mellan sin start på Nellie och att longera Silver</t>
  </si>
  <si>
    <t>Startordning:, 1. Fanny, 2. Emilia , 3. Ebba, , Önskar att starta själv först innan jag longerar Silver. Serenade grund och vanlig kür före Silvers.</t>
  </si>
  <si>
    <t>startordning, , 1 Moa Hildén, 2 Ebba Olsson</t>
  </si>
  <si>
    <t>Startordning, , 1 Moa Hildén, 2 Ebba Olsson</t>
  </si>
  <si>
    <t>Hej!, Jag vill bara tala om att vi heter Brilliant Voltige Och tävlar för Timrå ridsportsförening! Mvh/ Ylva</t>
  </si>
  <si>
    <t>Team Andromeda Blå</t>
  </si>
  <si>
    <t>Team Andromeda Gul, , Startordning: Nikki, Elna, Linnea, Alma</t>
  </si>
  <si>
    <t>Vi heter Brilliant Voltige och tävlar för Timrå ridsportsförening/ Ylva</t>
  </si>
  <si>
    <t>Hej! Hon vill tävla i höger varv., Vi heter Brilliant Voltige och tävlar för Timrå ridsportsförening! Mvh/ Ylva</t>
  </si>
  <si>
    <t>Hej!, Jag vill meddela att hon vill starta i Höger varv., Vi heter Brilliant Voltige och tävlar för Timrå ridsportsförening! Mvh/ Ylva</t>
  </si>
  <si>
    <t>Hej!, Jag vill meddela att vi vill starta i höger varv., Och vi heter Brilliant Voltige och tävlar för Timrå ridsportsförening! Mvh/ Ylva</t>
  </si>
  <si>
    <t>gärna i samband med någon av Nellies andra starter</t>
  </si>
  <si>
    <t>Sophie Palmqvist</t>
  </si>
  <si>
    <t>Juni Douhan</t>
  </si>
  <si>
    <t>Tuva Wipemo</t>
  </si>
  <si>
    <t>Mirabel Lennerman</t>
  </si>
  <si>
    <t>Idun Lennerman</t>
  </si>
  <si>
    <t>Cortesch (SWB)</t>
  </si>
  <si>
    <t>Langaller on your marks</t>
  </si>
  <si>
    <t>Andrea Raud</t>
  </si>
  <si>
    <t>Leelo Lennerman</t>
  </si>
  <si>
    <t>Startordning , 1. Erik, 2. Linnea</t>
  </si>
  <si>
    <t>Tuva startar först och sedan Thea</t>
  </si>
  <si>
    <t>Team Gaia , Startordning Leija, Moa, Ylva,  Sophie, Wally, Juni</t>
  </si>
  <si>
    <t>Ylva Reinedahl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</si>
  <si>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</si>
  <si>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</si>
  <si>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</si>
  <si>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</si>
  <si>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</si>
  <si>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</si>
  <si>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</si>
  <si>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</si>
  <si>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Team Gaia</t>
  </si>
  <si>
    <t>Team Andromeda Gul</t>
  </si>
  <si>
    <t>Sala</t>
  </si>
  <si>
    <t xml:space="preserve">33 3 domare 34 för 4 domare </t>
  </si>
  <si>
    <t>44 2 domare</t>
  </si>
  <si>
    <t>1058 2 domare</t>
  </si>
  <si>
    <t>43 2 domare</t>
  </si>
  <si>
    <t>45 2 domare</t>
  </si>
  <si>
    <t>1055 2 domare</t>
  </si>
  <si>
    <t>Svår klass individuella klass  3, 4, 5, 6, 7, 8  – Grund/tekn kür</t>
  </si>
  <si>
    <t>Svår klass individuella klass 3, 4, 5, 6, 7, 8  – Kür</t>
  </si>
  <si>
    <t>Visa klasser</t>
  </si>
  <si>
    <t>Vit 12</t>
  </si>
  <si>
    <t>Vit 22</t>
  </si>
  <si>
    <t>Vit 15</t>
  </si>
  <si>
    <t>Blå 12</t>
  </si>
  <si>
    <t>Blå 8</t>
  </si>
  <si>
    <t>Vit 14</t>
  </si>
  <si>
    <t>Vit 23</t>
  </si>
  <si>
    <t>Vit 17</t>
  </si>
  <si>
    <t>Svart 8</t>
  </si>
  <si>
    <t>Svart 11</t>
  </si>
  <si>
    <t>Svart 12</t>
  </si>
  <si>
    <t>Svart 15</t>
  </si>
  <si>
    <t>Svart 16</t>
  </si>
  <si>
    <t>Svart 14</t>
  </si>
  <si>
    <t>Svart 10</t>
  </si>
  <si>
    <t>Vit 13</t>
  </si>
  <si>
    <t>Vit 16</t>
  </si>
  <si>
    <t>Vit 20</t>
  </si>
  <si>
    <t>Vit 19</t>
  </si>
  <si>
    <t>Vit 10</t>
  </si>
  <si>
    <t>Vit 18</t>
  </si>
  <si>
    <t>Vit 8</t>
  </si>
  <si>
    <t>Vit 1</t>
  </si>
  <si>
    <t>Vit 11</t>
  </si>
  <si>
    <t>Blå 15</t>
  </si>
  <si>
    <t>Blå 14</t>
  </si>
  <si>
    <t>Blå 1</t>
  </si>
  <si>
    <t>Blå 7</t>
  </si>
  <si>
    <t>Vit 7</t>
  </si>
  <si>
    <t>Vit 6</t>
  </si>
  <si>
    <t>Visa ej klasser</t>
  </si>
  <si>
    <t>Team Brilliant</t>
  </si>
  <si>
    <t>Brilliant Voltige</t>
  </si>
  <si>
    <t>18</t>
  </si>
  <si>
    <t>733465</t>
  </si>
  <si>
    <t>1</t>
  </si>
  <si>
    <t>39883</t>
  </si>
  <si>
    <t>285918</t>
  </si>
  <si>
    <t>1198</t>
  </si>
  <si>
    <t>107961</t>
  </si>
  <si>
    <t>108087</t>
  </si>
  <si>
    <t>129688</t>
  </si>
  <si>
    <t>129079</t>
  </si>
  <si>
    <t>178209</t>
  </si>
  <si>
    <t>162160</t>
  </si>
  <si>
    <t>16</t>
  </si>
  <si>
    <t>733466</t>
  </si>
  <si>
    <t>2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</si>
  <si>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</si>
  <si>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</si>
  <si>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</si>
  <si>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</si>
  <si>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</si>
  <si>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</si>
  <si>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</si>
  <si>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</si>
  <si>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</si>
  <si>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95073</t>
  </si>
  <si>
    <t>279357</t>
  </si>
  <si>
    <t>178539</t>
  </si>
  <si>
    <t>199380</t>
  </si>
  <si>
    <t>133914</t>
  </si>
  <si>
    <t>178569</t>
  </si>
  <si>
    <t>184974</t>
  </si>
  <si>
    <t>182138</t>
  </si>
  <si>
    <t>733473</t>
  </si>
  <si>
    <t>7</t>
  </si>
  <si>
    <t>44766</t>
  </si>
  <si>
    <t>293254</t>
  </si>
  <si>
    <t>223</t>
  </si>
  <si>
    <t>164010</t>
  </si>
  <si>
    <t>733472</t>
  </si>
  <si>
    <t>6</t>
  </si>
  <si>
    <t>40552</t>
  </si>
  <si>
    <t>347476</t>
  </si>
  <si>
    <t>869</t>
  </si>
  <si>
    <t>106236</t>
  </si>
  <si>
    <t>733469</t>
  </si>
  <si>
    <t>3</t>
  </si>
  <si>
    <t>39162</t>
  </si>
  <si>
    <t>342703</t>
  </si>
  <si>
    <t>51513</t>
  </si>
  <si>
    <t>733470</t>
  </si>
  <si>
    <t>4</t>
  </si>
  <si>
    <t>99453</t>
  </si>
  <si>
    <t>155140</t>
  </si>
  <si>
    <t>65038</t>
  </si>
  <si>
    <t>293760</t>
  </si>
  <si>
    <t>69830</t>
  </si>
  <si>
    <t>120827</t>
  </si>
  <si>
    <t>733471</t>
  </si>
  <si>
    <t>5</t>
  </si>
  <si>
    <t>79304</t>
  </si>
  <si>
    <t>326135</t>
  </si>
  <si>
    <t>107672</t>
  </si>
  <si>
    <t>120375</t>
  </si>
  <si>
    <t>733474</t>
  </si>
  <si>
    <t>8</t>
  </si>
  <si>
    <t>39667</t>
  </si>
  <si>
    <t>342894</t>
  </si>
  <si>
    <t>986</t>
  </si>
  <si>
    <t>200328</t>
  </si>
  <si>
    <t>134303</t>
  </si>
  <si>
    <t>24976</t>
  </si>
  <si>
    <t>316201</t>
  </si>
  <si>
    <t>155915</t>
  </si>
  <si>
    <t>164698</t>
  </si>
  <si>
    <t>310234</t>
  </si>
  <si>
    <t>134138</t>
  </si>
  <si>
    <t>308238</t>
  </si>
  <si>
    <t>150091</t>
  </si>
  <si>
    <t>134608</t>
  </si>
  <si>
    <t>334748</t>
  </si>
  <si>
    <t>96828</t>
  </si>
  <si>
    <t>180178</t>
  </si>
  <si>
    <t>281424</t>
  </si>
  <si>
    <t>145224</t>
  </si>
  <si>
    <t>46</t>
  </si>
  <si>
    <t>733484</t>
  </si>
  <si>
    <t>149851</t>
  </si>
  <si>
    <t>296063</t>
  </si>
  <si>
    <t>169475</t>
  </si>
  <si>
    <t>177906</t>
  </si>
  <si>
    <t>733483</t>
  </si>
  <si>
    <t>17</t>
  </si>
  <si>
    <t>152290</t>
  </si>
  <si>
    <t>163633</t>
  </si>
  <si>
    <t>169428</t>
  </si>
  <si>
    <t>169429</t>
  </si>
  <si>
    <t>172127</t>
  </si>
  <si>
    <t>195030</t>
  </si>
  <si>
    <t>36847</t>
  </si>
  <si>
    <t>280330</t>
  </si>
  <si>
    <t>190842</t>
  </si>
  <si>
    <t>31</t>
  </si>
  <si>
    <t>43</t>
  </si>
  <si>
    <t>733481</t>
  </si>
  <si>
    <t>15</t>
  </si>
  <si>
    <t>202327</t>
  </si>
  <si>
    <t>195029</t>
  </si>
  <si>
    <t>194941</t>
  </si>
  <si>
    <t>195003</t>
  </si>
  <si>
    <t>195102</t>
  </si>
  <si>
    <t>195126</t>
  </si>
  <si>
    <t>188044</t>
  </si>
  <si>
    <t>202589</t>
  </si>
  <si>
    <t>195195</t>
  </si>
  <si>
    <t>182203</t>
  </si>
  <si>
    <t>202520</t>
  </si>
  <si>
    <t>195002</t>
  </si>
  <si>
    <t>194944</t>
  </si>
  <si>
    <t>733482</t>
  </si>
  <si>
    <t>186751</t>
  </si>
  <si>
    <t>186744</t>
  </si>
  <si>
    <t>195012</t>
  </si>
  <si>
    <t>186646</t>
  </si>
  <si>
    <t>186781</t>
  </si>
  <si>
    <t>202552</t>
  </si>
  <si>
    <t>10</t>
  </si>
  <si>
    <t>52</t>
  </si>
  <si>
    <t xml:space="preserve">Thea Lundell </t>
  </si>
  <si>
    <t>Alma Bjarnemo</t>
  </si>
  <si>
    <t>Lovisa Baeckström</t>
  </si>
  <si>
    <t>Sala Juniorer</t>
  </si>
  <si>
    <t>123</t>
  </si>
  <si>
    <t>125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</si>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</sst>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ptos Narrow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329-1B7B-47FD-9654-D868672D0C11}">
  <dimension ref="A1:Y88"/>
  <sheetViews>
    <sheetView tabSelected="1" topLeftCell="A38" workbookViewId="0">
      <selection activeCell="J81" sqref="J81"/>
    </sheetView>
  </sheetViews>
  <sheetFormatPr defaultRowHeight="14.25" x14ac:dyDescent="0.45"/>
  <cols>
    <col min="3" max="3" width="21.9296875" bestFit="1" customWidth="1"/>
    <col min="11" max="11" width="29.9296875" bestFit="1" customWidth="1"/>
    <col min="13" max="13" width="19" bestFit="1" customWidth="1"/>
  </cols>
  <sheetData>
    <row r="1" spans="1:25" x14ac:dyDescent="0.45">
      <c r="A1" s="7" t="s">
        <v>191</v>
      </c>
      <c r="B1" s="7" t="s">
        <v>138</v>
      </c>
    </row>
    <row r="2" spans="1:25" x14ac:dyDescent="0.45">
      <c r="A2" s="8" t="s">
        <v>192</v>
      </c>
      <c r="B2" s="8" t="s">
        <v>193</v>
      </c>
      <c r="C2" s="8" t="s">
        <v>90</v>
      </c>
      <c r="D2" s="8" t="s">
        <v>194</v>
      </c>
      <c r="E2" s="8" t="s">
        <v>9</v>
      </c>
      <c r="F2" s="8" t="s">
        <v>195</v>
      </c>
      <c r="G2" s="8" t="s">
        <v>28</v>
      </c>
      <c r="H2" s="8"/>
      <c r="I2" s="8"/>
      <c r="J2" s="8" t="s">
        <v>196</v>
      </c>
      <c r="K2" s="8" t="s">
        <v>7</v>
      </c>
      <c r="L2" s="8"/>
      <c r="M2" s="8" t="s">
        <v>109</v>
      </c>
      <c r="N2" s="8" t="s">
        <v>197</v>
      </c>
      <c r="O2" s="8" t="s">
        <v>31</v>
      </c>
      <c r="P2" s="8" t="s">
        <v>198</v>
      </c>
      <c r="Q2" s="8" t="s">
        <v>6</v>
      </c>
      <c r="R2" s="8" t="s">
        <v>199</v>
      </c>
      <c r="S2" s="8" t="s">
        <v>32</v>
      </c>
      <c r="T2" s="8" t="s">
        <v>200</v>
      </c>
      <c r="U2" s="8" t="s">
        <v>30</v>
      </c>
      <c r="V2" s="8" t="s">
        <v>201</v>
      </c>
      <c r="W2" s="8" t="s">
        <v>11</v>
      </c>
      <c r="X2" s="8" t="s">
        <v>202</v>
      </c>
      <c r="Y2" s="8" t="s">
        <v>53</v>
      </c>
    </row>
    <row r="3" spans="1:25" x14ac:dyDescent="0.45">
      <c r="A3" s="7" t="s">
        <v>203</v>
      </c>
      <c r="B3" s="7" t="s">
        <v>139</v>
      </c>
    </row>
    <row r="4" spans="1:25" x14ac:dyDescent="0.45">
      <c r="A4" s="8" t="s">
        <v>204</v>
      </c>
      <c r="B4" s="8" t="s">
        <v>205</v>
      </c>
      <c r="C4" s="8" t="s">
        <v>91</v>
      </c>
      <c r="D4" s="8" t="s">
        <v>206</v>
      </c>
      <c r="E4" s="8" t="s">
        <v>51</v>
      </c>
      <c r="F4" s="8" t="s">
        <v>207</v>
      </c>
      <c r="G4" s="8" t="s">
        <v>50</v>
      </c>
      <c r="H4" s="8"/>
      <c r="I4" s="8"/>
      <c r="J4" s="8" t="s">
        <v>208</v>
      </c>
      <c r="K4" s="8" t="s">
        <v>10</v>
      </c>
      <c r="L4" s="8"/>
      <c r="M4" s="8" t="s">
        <v>321</v>
      </c>
      <c r="N4" s="8" t="s">
        <v>209</v>
      </c>
      <c r="O4" s="8" t="s">
        <v>42</v>
      </c>
      <c r="P4" s="8" t="s">
        <v>210</v>
      </c>
      <c r="Q4" s="8" t="s">
        <v>43</v>
      </c>
      <c r="R4" s="8" t="s">
        <v>211</v>
      </c>
      <c r="S4" s="8" t="s">
        <v>44</v>
      </c>
      <c r="T4" s="8" t="s">
        <v>212</v>
      </c>
      <c r="U4" s="8" t="s">
        <v>45</v>
      </c>
      <c r="V4" s="8" t="s">
        <v>213</v>
      </c>
      <c r="W4" s="8" t="s">
        <v>46</v>
      </c>
      <c r="X4" s="8" t="s">
        <v>214</v>
      </c>
      <c r="Y4" s="8" t="s">
        <v>47</v>
      </c>
    </row>
    <row r="5" spans="1:25" x14ac:dyDescent="0.45">
      <c r="A5" s="8" t="s">
        <v>204</v>
      </c>
      <c r="B5" s="8" t="s">
        <v>205</v>
      </c>
      <c r="C5" s="8" t="s">
        <v>91</v>
      </c>
      <c r="D5" s="8" t="s">
        <v>215</v>
      </c>
      <c r="E5" s="8" t="s">
        <v>25</v>
      </c>
      <c r="F5" s="8" t="s">
        <v>216</v>
      </c>
      <c r="G5" s="8" t="s">
        <v>20</v>
      </c>
      <c r="H5" s="8"/>
      <c r="I5" s="8"/>
      <c r="J5" s="8" t="s">
        <v>196</v>
      </c>
      <c r="K5" s="8" t="s">
        <v>7</v>
      </c>
      <c r="L5" s="8"/>
      <c r="M5" s="8" t="s">
        <v>111</v>
      </c>
      <c r="N5" s="8" t="s">
        <v>266</v>
      </c>
      <c r="O5" s="8" t="s">
        <v>29</v>
      </c>
      <c r="P5" s="8" t="s">
        <v>217</v>
      </c>
      <c r="Q5" s="8" t="s">
        <v>39</v>
      </c>
      <c r="R5" s="8" t="s">
        <v>218</v>
      </c>
      <c r="S5" s="8" t="s">
        <v>54</v>
      </c>
      <c r="T5" s="8" t="s">
        <v>219</v>
      </c>
      <c r="U5" s="8" t="s">
        <v>55</v>
      </c>
      <c r="V5" s="8" t="s">
        <v>221</v>
      </c>
      <c r="W5" s="8" t="s">
        <v>56</v>
      </c>
      <c r="X5" s="8" t="s">
        <v>222</v>
      </c>
      <c r="Y5" s="8" t="s">
        <v>57</v>
      </c>
    </row>
    <row r="6" spans="1:25" x14ac:dyDescent="0.45">
      <c r="A6" s="7" t="s">
        <v>193</v>
      </c>
      <c r="B6" s="7" t="s">
        <v>155</v>
      </c>
    </row>
    <row r="7" spans="1:25" x14ac:dyDescent="0.45">
      <c r="A7" s="8" t="s">
        <v>223</v>
      </c>
      <c r="B7" s="8" t="s">
        <v>224</v>
      </c>
      <c r="C7" s="8" t="s">
        <v>96</v>
      </c>
      <c r="D7" s="8" t="s">
        <v>225</v>
      </c>
      <c r="E7" s="8" t="s">
        <v>132</v>
      </c>
      <c r="F7" s="8" t="s">
        <v>226</v>
      </c>
      <c r="G7" s="8" t="s">
        <v>130</v>
      </c>
      <c r="H7" s="8"/>
      <c r="I7" s="8"/>
      <c r="J7" s="8" t="s">
        <v>227</v>
      </c>
      <c r="K7" s="8" t="s">
        <v>0</v>
      </c>
      <c r="L7" s="8"/>
      <c r="M7" s="8"/>
      <c r="N7" s="8" t="s">
        <v>228</v>
      </c>
      <c r="O7" s="8" t="s">
        <v>127</v>
      </c>
    </row>
    <row r="8" spans="1:25" x14ac:dyDescent="0.45">
      <c r="A8" s="8" t="s">
        <v>240</v>
      </c>
      <c r="B8" s="8" t="s">
        <v>241</v>
      </c>
      <c r="C8" s="8" t="s">
        <v>93</v>
      </c>
      <c r="D8" s="8" t="s">
        <v>225</v>
      </c>
      <c r="E8" s="8" t="s">
        <v>132</v>
      </c>
      <c r="F8" s="8" t="s">
        <v>226</v>
      </c>
      <c r="G8" s="8" t="s">
        <v>130</v>
      </c>
      <c r="H8" s="8"/>
      <c r="I8" s="8"/>
      <c r="J8" s="8" t="s">
        <v>227</v>
      </c>
      <c r="K8" s="8" t="s">
        <v>0</v>
      </c>
      <c r="L8" s="8"/>
      <c r="M8" s="8"/>
      <c r="N8" s="8" t="s">
        <v>322</v>
      </c>
      <c r="O8" s="8" t="s">
        <v>318</v>
      </c>
    </row>
    <row r="9" spans="1:25" x14ac:dyDescent="0.45">
      <c r="A9" s="8" t="s">
        <v>229</v>
      </c>
      <c r="B9" s="8" t="s">
        <v>230</v>
      </c>
      <c r="C9" s="8" t="s">
        <v>95</v>
      </c>
      <c r="D9" s="8" t="s">
        <v>231</v>
      </c>
      <c r="E9" s="8" t="s">
        <v>2</v>
      </c>
      <c r="F9" s="8" t="s">
        <v>232</v>
      </c>
      <c r="G9" s="8" t="s">
        <v>27</v>
      </c>
      <c r="H9" s="8"/>
      <c r="I9" s="8"/>
      <c r="J9" s="8" t="s">
        <v>233</v>
      </c>
      <c r="K9" s="8" t="s">
        <v>3</v>
      </c>
      <c r="L9" s="8"/>
      <c r="M9" s="8"/>
      <c r="N9" s="8" t="s">
        <v>234</v>
      </c>
      <c r="O9" s="8" t="s">
        <v>35</v>
      </c>
    </row>
    <row r="10" spans="1:25" x14ac:dyDescent="0.45">
      <c r="A10" s="8" t="s">
        <v>235</v>
      </c>
      <c r="B10" s="8" t="s">
        <v>236</v>
      </c>
      <c r="C10" s="8" t="s">
        <v>92</v>
      </c>
      <c r="D10" s="8" t="s">
        <v>237</v>
      </c>
      <c r="E10" s="8" t="s">
        <v>13</v>
      </c>
      <c r="F10" s="8" t="s">
        <v>238</v>
      </c>
      <c r="G10" s="8" t="s">
        <v>12</v>
      </c>
      <c r="H10" s="8"/>
      <c r="I10" s="8"/>
      <c r="J10" s="8" t="s">
        <v>208</v>
      </c>
      <c r="K10" s="8" t="s">
        <v>10</v>
      </c>
      <c r="L10" s="8"/>
      <c r="M10" s="8"/>
      <c r="N10" s="8" t="s">
        <v>239</v>
      </c>
      <c r="O10" s="8" t="s">
        <v>5</v>
      </c>
    </row>
    <row r="11" spans="1:25" x14ac:dyDescent="0.45">
      <c r="A11" s="8" t="s">
        <v>240</v>
      </c>
      <c r="B11" s="8" t="s">
        <v>241</v>
      </c>
      <c r="C11" s="8" t="s">
        <v>93</v>
      </c>
      <c r="D11" s="8" t="s">
        <v>237</v>
      </c>
      <c r="E11" s="8" t="s">
        <v>13</v>
      </c>
      <c r="F11" s="8" t="s">
        <v>238</v>
      </c>
      <c r="G11" s="8" t="s">
        <v>12</v>
      </c>
      <c r="H11" s="8"/>
      <c r="I11" s="8"/>
      <c r="J11" s="8" t="s">
        <v>208</v>
      </c>
      <c r="K11" s="8" t="s">
        <v>10</v>
      </c>
      <c r="L11" s="8"/>
      <c r="M11" s="8"/>
      <c r="N11" s="8" t="s">
        <v>242</v>
      </c>
      <c r="O11" s="8" t="s">
        <v>23</v>
      </c>
    </row>
    <row r="12" spans="1:25" x14ac:dyDescent="0.45">
      <c r="A12" s="8" t="s">
        <v>223</v>
      </c>
      <c r="B12" s="8" t="s">
        <v>224</v>
      </c>
      <c r="C12" s="8" t="s">
        <v>96</v>
      </c>
      <c r="D12" s="8" t="s">
        <v>237</v>
      </c>
      <c r="E12" s="8" t="s">
        <v>13</v>
      </c>
      <c r="F12" s="8" t="s">
        <v>238</v>
      </c>
      <c r="G12" s="8" t="s">
        <v>12</v>
      </c>
      <c r="H12" s="8"/>
      <c r="I12" s="8"/>
      <c r="J12" s="8" t="s">
        <v>227</v>
      </c>
      <c r="K12" s="8" t="s">
        <v>0</v>
      </c>
      <c r="L12" s="8"/>
      <c r="M12" s="8"/>
      <c r="N12" s="8" t="s">
        <v>243</v>
      </c>
      <c r="O12" s="8" t="s">
        <v>41</v>
      </c>
    </row>
    <row r="13" spans="1:25" x14ac:dyDescent="0.45">
      <c r="A13" s="8" t="s">
        <v>276</v>
      </c>
      <c r="B13" s="8" t="s">
        <v>191</v>
      </c>
      <c r="C13" s="8" t="s">
        <v>107</v>
      </c>
      <c r="D13" s="8" t="s">
        <v>237</v>
      </c>
      <c r="E13" s="8" t="s">
        <v>13</v>
      </c>
      <c r="F13" s="8" t="s">
        <v>238</v>
      </c>
      <c r="G13" s="8" t="s">
        <v>12</v>
      </c>
      <c r="H13" s="8"/>
      <c r="I13" s="8"/>
      <c r="J13" s="8" t="s">
        <v>208</v>
      </c>
      <c r="K13" s="8" t="s">
        <v>10</v>
      </c>
      <c r="L13" s="8"/>
      <c r="M13" s="8"/>
      <c r="N13" s="8" t="s">
        <v>288</v>
      </c>
      <c r="O13" s="8" t="s">
        <v>82</v>
      </c>
    </row>
    <row r="14" spans="1:25" x14ac:dyDescent="0.45">
      <c r="A14" s="8" t="s">
        <v>276</v>
      </c>
      <c r="B14" s="8" t="s">
        <v>191</v>
      </c>
      <c r="C14" s="8" t="s">
        <v>107</v>
      </c>
      <c r="D14" s="8" t="s">
        <v>237</v>
      </c>
      <c r="E14" s="8" t="s">
        <v>13</v>
      </c>
      <c r="F14" s="8" t="s">
        <v>238</v>
      </c>
      <c r="G14" s="8" t="s">
        <v>12</v>
      </c>
      <c r="H14" s="8"/>
      <c r="I14" s="8"/>
      <c r="J14" s="8" t="s">
        <v>208</v>
      </c>
      <c r="K14" s="8" t="s">
        <v>10</v>
      </c>
      <c r="L14" s="8"/>
      <c r="M14" s="8"/>
      <c r="N14" s="8" t="s">
        <v>288</v>
      </c>
      <c r="O14" s="8" t="s">
        <v>82</v>
      </c>
    </row>
    <row r="15" spans="1:25" x14ac:dyDescent="0.45">
      <c r="A15" s="8" t="s">
        <v>229</v>
      </c>
      <c r="B15" s="8" t="s">
        <v>230</v>
      </c>
      <c r="C15" s="8" t="s">
        <v>95</v>
      </c>
      <c r="D15" s="8" t="s">
        <v>244</v>
      </c>
      <c r="E15" s="8" t="s">
        <v>8</v>
      </c>
      <c r="F15" s="8" t="s">
        <v>245</v>
      </c>
      <c r="G15" s="8" t="s">
        <v>19</v>
      </c>
      <c r="H15" s="8"/>
      <c r="I15" s="8"/>
      <c r="J15" s="8" t="s">
        <v>227</v>
      </c>
      <c r="K15" s="8" t="s">
        <v>0</v>
      </c>
      <c r="L15" s="8"/>
      <c r="M15" s="8"/>
      <c r="N15" s="8" t="s">
        <v>246</v>
      </c>
      <c r="O15" s="8" t="s">
        <v>38</v>
      </c>
    </row>
    <row r="16" spans="1:25" x14ac:dyDescent="0.45">
      <c r="A16" s="8" t="s">
        <v>229</v>
      </c>
      <c r="B16" s="8" t="s">
        <v>230</v>
      </c>
      <c r="C16" s="8" t="s">
        <v>95</v>
      </c>
      <c r="D16" s="8" t="s">
        <v>244</v>
      </c>
      <c r="E16" s="8" t="s">
        <v>8</v>
      </c>
      <c r="F16" s="8" t="s">
        <v>245</v>
      </c>
      <c r="G16" s="8" t="s">
        <v>19</v>
      </c>
      <c r="H16" s="8"/>
      <c r="I16" s="8"/>
      <c r="J16" s="8" t="s">
        <v>233</v>
      </c>
      <c r="K16" s="8" t="s">
        <v>3</v>
      </c>
      <c r="L16" s="8"/>
      <c r="M16" s="8"/>
      <c r="N16" s="8" t="s">
        <v>247</v>
      </c>
      <c r="O16" s="8" t="s">
        <v>36</v>
      </c>
    </row>
    <row r="17" spans="1:15" x14ac:dyDescent="0.45">
      <c r="A17" s="8" t="s">
        <v>248</v>
      </c>
      <c r="B17" s="8" t="s">
        <v>249</v>
      </c>
      <c r="C17" s="8" t="s">
        <v>94</v>
      </c>
      <c r="D17" s="8" t="s">
        <v>250</v>
      </c>
      <c r="E17" s="8" t="s">
        <v>22</v>
      </c>
      <c r="F17" s="8" t="s">
        <v>251</v>
      </c>
      <c r="G17" s="8" t="s">
        <v>21</v>
      </c>
      <c r="H17" s="8"/>
      <c r="I17" s="8"/>
      <c r="J17" s="8" t="s">
        <v>208</v>
      </c>
      <c r="K17" s="8" t="s">
        <v>10</v>
      </c>
      <c r="L17" s="8"/>
      <c r="M17" s="8"/>
      <c r="N17" s="8" t="s">
        <v>252</v>
      </c>
      <c r="O17" s="8" t="s">
        <v>24</v>
      </c>
    </row>
    <row r="18" spans="1:15" x14ac:dyDescent="0.45">
      <c r="A18" s="8" t="s">
        <v>248</v>
      </c>
      <c r="B18" s="8" t="s">
        <v>249</v>
      </c>
      <c r="C18" s="8" t="s">
        <v>94</v>
      </c>
      <c r="D18" s="8" t="s">
        <v>250</v>
      </c>
      <c r="E18" s="8" t="s">
        <v>22</v>
      </c>
      <c r="F18" s="8" t="s">
        <v>251</v>
      </c>
      <c r="G18" s="8" t="s">
        <v>21</v>
      </c>
      <c r="H18" s="8"/>
      <c r="I18" s="8"/>
      <c r="J18" s="8" t="s">
        <v>208</v>
      </c>
      <c r="K18" s="8" t="s">
        <v>10</v>
      </c>
      <c r="L18" s="8"/>
      <c r="M18" s="8"/>
      <c r="N18" s="8" t="s">
        <v>253</v>
      </c>
      <c r="O18" s="8" t="s">
        <v>18</v>
      </c>
    </row>
    <row r="19" spans="1:15" x14ac:dyDescent="0.45">
      <c r="A19" s="8" t="s">
        <v>229</v>
      </c>
      <c r="B19" s="8" t="s">
        <v>230</v>
      </c>
      <c r="C19" s="8" t="s">
        <v>95</v>
      </c>
      <c r="D19" s="8" t="s">
        <v>231</v>
      </c>
      <c r="E19" s="8" t="s">
        <v>2</v>
      </c>
      <c r="F19" s="8" t="s">
        <v>232</v>
      </c>
      <c r="G19" s="8" t="s">
        <v>27</v>
      </c>
      <c r="H19" s="8"/>
      <c r="I19" s="8"/>
      <c r="J19" s="8" t="s">
        <v>233</v>
      </c>
      <c r="K19" s="8" t="s">
        <v>3</v>
      </c>
      <c r="L19" s="8"/>
      <c r="M19" s="8"/>
      <c r="N19" s="8" t="s">
        <v>234</v>
      </c>
      <c r="O19" s="8" t="s">
        <v>35</v>
      </c>
    </row>
    <row r="20" spans="1:15" x14ac:dyDescent="0.45">
      <c r="A20" s="8" t="s">
        <v>235</v>
      </c>
      <c r="B20" s="8" t="s">
        <v>236</v>
      </c>
      <c r="C20" s="8" t="s">
        <v>92</v>
      </c>
      <c r="D20" s="8" t="s">
        <v>237</v>
      </c>
      <c r="E20" s="8" t="s">
        <v>13</v>
      </c>
      <c r="F20" s="8" t="s">
        <v>238</v>
      </c>
      <c r="G20" s="8" t="s">
        <v>12</v>
      </c>
      <c r="H20" s="8"/>
      <c r="I20" s="8"/>
      <c r="J20" s="8" t="s">
        <v>208</v>
      </c>
      <c r="K20" s="8" t="s">
        <v>10</v>
      </c>
      <c r="L20" s="8"/>
      <c r="M20" s="8"/>
      <c r="N20" s="8" t="s">
        <v>239</v>
      </c>
      <c r="O20" s="8" t="s">
        <v>5</v>
      </c>
    </row>
    <row r="21" spans="1:15" x14ac:dyDescent="0.45">
      <c r="A21" s="8" t="s">
        <v>229</v>
      </c>
      <c r="B21" s="8" t="s">
        <v>230</v>
      </c>
      <c r="C21" s="8" t="s">
        <v>95</v>
      </c>
      <c r="D21" s="8" t="s">
        <v>244</v>
      </c>
      <c r="E21" s="8" t="s">
        <v>8</v>
      </c>
      <c r="F21" s="8" t="s">
        <v>245</v>
      </c>
      <c r="G21" s="8" t="s">
        <v>19</v>
      </c>
      <c r="H21" s="8"/>
      <c r="I21" s="8"/>
      <c r="J21" s="8" t="s">
        <v>227</v>
      </c>
      <c r="K21" s="8" t="s">
        <v>0</v>
      </c>
      <c r="L21" s="8"/>
      <c r="M21" s="8"/>
      <c r="N21" s="8" t="s">
        <v>246</v>
      </c>
      <c r="O21" s="8" t="s">
        <v>38</v>
      </c>
    </row>
    <row r="22" spans="1:15" x14ac:dyDescent="0.45">
      <c r="A22" s="8" t="s">
        <v>229</v>
      </c>
      <c r="B22" s="8" t="s">
        <v>230</v>
      </c>
      <c r="C22" s="8" t="s">
        <v>95</v>
      </c>
      <c r="D22" s="8" t="s">
        <v>244</v>
      </c>
      <c r="E22" s="8" t="s">
        <v>8</v>
      </c>
      <c r="F22" s="8" t="s">
        <v>245</v>
      </c>
      <c r="G22" s="8" t="s">
        <v>19</v>
      </c>
      <c r="H22" s="8"/>
      <c r="I22" s="8"/>
      <c r="J22" s="8" t="s">
        <v>233</v>
      </c>
      <c r="K22" s="8" t="s">
        <v>3</v>
      </c>
      <c r="L22" s="8"/>
      <c r="M22" s="8"/>
      <c r="N22" s="8" t="s">
        <v>247</v>
      </c>
      <c r="O22" s="8" t="s">
        <v>36</v>
      </c>
    </row>
    <row r="23" spans="1:15" x14ac:dyDescent="0.45">
      <c r="A23" s="8" t="s">
        <v>254</v>
      </c>
      <c r="B23" s="8" t="s">
        <v>255</v>
      </c>
      <c r="C23" s="8" t="s">
        <v>97</v>
      </c>
      <c r="D23" s="8" t="s">
        <v>256</v>
      </c>
      <c r="E23" s="8" t="s">
        <v>89</v>
      </c>
      <c r="F23" s="8" t="s">
        <v>257</v>
      </c>
      <c r="G23" s="8" t="s">
        <v>86</v>
      </c>
      <c r="H23" s="8"/>
      <c r="I23" s="8"/>
      <c r="J23" s="8" t="s">
        <v>258</v>
      </c>
      <c r="K23" s="8" t="s">
        <v>190</v>
      </c>
      <c r="L23" s="8"/>
      <c r="M23" s="8"/>
      <c r="N23" s="8" t="s">
        <v>260</v>
      </c>
      <c r="O23" s="8" t="s">
        <v>60</v>
      </c>
    </row>
    <row r="24" spans="1:15" x14ac:dyDescent="0.45">
      <c r="A24" s="8" t="s">
        <v>254</v>
      </c>
      <c r="B24" s="8" t="s">
        <v>255</v>
      </c>
      <c r="C24" s="8" t="s">
        <v>97</v>
      </c>
      <c r="D24" s="8" t="s">
        <v>261</v>
      </c>
      <c r="E24" s="8" t="s">
        <v>88</v>
      </c>
      <c r="F24" s="8" t="s">
        <v>262</v>
      </c>
      <c r="G24" s="8" t="s">
        <v>85</v>
      </c>
      <c r="H24" s="8"/>
      <c r="I24" s="8"/>
      <c r="J24" s="8" t="s">
        <v>208</v>
      </c>
      <c r="K24" s="8" t="s">
        <v>10</v>
      </c>
      <c r="L24" s="8"/>
      <c r="M24" s="8"/>
      <c r="N24" s="8" t="s">
        <v>263</v>
      </c>
      <c r="O24" s="8" t="s">
        <v>15</v>
      </c>
    </row>
    <row r="25" spans="1:15" x14ac:dyDescent="0.45">
      <c r="A25" s="8" t="s">
        <v>254</v>
      </c>
      <c r="B25" s="8" t="s">
        <v>255</v>
      </c>
      <c r="C25" s="8" t="s">
        <v>97</v>
      </c>
      <c r="D25" s="8" t="s">
        <v>261</v>
      </c>
      <c r="E25" s="8" t="s">
        <v>88</v>
      </c>
      <c r="F25" s="8" t="s">
        <v>262</v>
      </c>
      <c r="G25" s="8" t="s">
        <v>85</v>
      </c>
      <c r="H25" s="8"/>
      <c r="I25" s="8"/>
      <c r="J25" s="8" t="s">
        <v>208</v>
      </c>
      <c r="K25" s="8" t="s">
        <v>10</v>
      </c>
      <c r="L25" s="8"/>
      <c r="M25" s="8"/>
      <c r="N25" s="8" t="s">
        <v>264</v>
      </c>
      <c r="O25" s="8" t="s">
        <v>52</v>
      </c>
    </row>
    <row r="26" spans="1:15" x14ac:dyDescent="0.45">
      <c r="A26" s="8" t="s">
        <v>223</v>
      </c>
      <c r="B26" s="8" t="s">
        <v>224</v>
      </c>
      <c r="C26" s="8" t="s">
        <v>96</v>
      </c>
      <c r="D26" s="8" t="s">
        <v>194</v>
      </c>
      <c r="E26" s="8" t="s">
        <v>9</v>
      </c>
      <c r="F26" s="8" t="s">
        <v>265</v>
      </c>
      <c r="G26" s="8" t="s">
        <v>48</v>
      </c>
      <c r="H26" s="8"/>
      <c r="I26" s="8"/>
      <c r="J26" s="8" t="s">
        <v>196</v>
      </c>
      <c r="K26" s="8" t="s">
        <v>7</v>
      </c>
      <c r="L26" s="8"/>
      <c r="M26" s="8"/>
      <c r="N26" s="8" t="s">
        <v>198</v>
      </c>
      <c r="O26" s="8" t="s">
        <v>6</v>
      </c>
    </row>
    <row r="27" spans="1:15" x14ac:dyDescent="0.45">
      <c r="A27" s="8" t="s">
        <v>223</v>
      </c>
      <c r="B27" s="8" t="s">
        <v>224</v>
      </c>
      <c r="C27" s="8" t="s">
        <v>96</v>
      </c>
      <c r="D27" s="8" t="s">
        <v>194</v>
      </c>
      <c r="E27" s="8" t="s">
        <v>9</v>
      </c>
      <c r="F27" s="8" t="s">
        <v>265</v>
      </c>
      <c r="G27" s="8" t="s">
        <v>48</v>
      </c>
      <c r="H27" s="8"/>
      <c r="I27" s="8"/>
      <c r="J27" s="8" t="s">
        <v>196</v>
      </c>
      <c r="K27" s="8" t="s">
        <v>7</v>
      </c>
      <c r="L27" s="8"/>
      <c r="M27" s="8"/>
      <c r="N27" s="8" t="s">
        <v>266</v>
      </c>
      <c r="O27" s="8" t="s">
        <v>29</v>
      </c>
    </row>
    <row r="28" spans="1:15" x14ac:dyDescent="0.45">
      <c r="A28" s="8" t="s">
        <v>223</v>
      </c>
      <c r="B28" s="8" t="s">
        <v>224</v>
      </c>
      <c r="C28" s="8" t="s">
        <v>96</v>
      </c>
      <c r="D28" s="8" t="s">
        <v>194</v>
      </c>
      <c r="E28" s="8" t="s">
        <v>9</v>
      </c>
      <c r="F28" s="8" t="s">
        <v>265</v>
      </c>
      <c r="G28" s="8" t="s">
        <v>48</v>
      </c>
      <c r="H28" s="8"/>
      <c r="I28" s="8"/>
      <c r="J28" s="8" t="s">
        <v>196</v>
      </c>
      <c r="K28" s="8" t="s">
        <v>7</v>
      </c>
      <c r="L28" s="8"/>
      <c r="M28" s="8"/>
      <c r="N28" s="8" t="s">
        <v>217</v>
      </c>
      <c r="O28" s="8" t="s">
        <v>39</v>
      </c>
    </row>
    <row r="29" spans="1:15" x14ac:dyDescent="0.45">
      <c r="A29" s="8" t="s">
        <v>223</v>
      </c>
      <c r="B29" s="8" t="s">
        <v>224</v>
      </c>
      <c r="C29" s="8" t="s">
        <v>96</v>
      </c>
      <c r="D29" s="8" t="s">
        <v>194</v>
      </c>
      <c r="E29" s="8" t="s">
        <v>9</v>
      </c>
      <c r="F29" s="8" t="s">
        <v>265</v>
      </c>
      <c r="G29" s="8" t="s">
        <v>48</v>
      </c>
      <c r="H29" s="8"/>
      <c r="I29" s="8"/>
      <c r="J29" s="8" t="s">
        <v>196</v>
      </c>
      <c r="K29" s="8" t="s">
        <v>7</v>
      </c>
      <c r="L29" s="8"/>
      <c r="M29" s="8"/>
      <c r="N29" s="8" t="s">
        <v>323</v>
      </c>
      <c r="O29" s="8" t="s">
        <v>320</v>
      </c>
    </row>
    <row r="30" spans="1:15" x14ac:dyDescent="0.45">
      <c r="A30" s="8" t="s">
        <v>223</v>
      </c>
      <c r="B30" s="8" t="s">
        <v>224</v>
      </c>
      <c r="C30" s="8" t="s">
        <v>96</v>
      </c>
      <c r="D30" s="8" t="s">
        <v>272</v>
      </c>
      <c r="E30" s="8" t="s">
        <v>87</v>
      </c>
      <c r="F30" s="8" t="s">
        <v>273</v>
      </c>
      <c r="G30" s="8" t="s">
        <v>84</v>
      </c>
      <c r="H30" s="8"/>
      <c r="I30" s="8"/>
      <c r="J30" s="8" t="s">
        <v>227</v>
      </c>
      <c r="K30" s="8" t="s">
        <v>0</v>
      </c>
      <c r="L30" s="8"/>
      <c r="M30" s="8"/>
      <c r="N30" s="8" t="s">
        <v>274</v>
      </c>
      <c r="O30" s="8" t="s">
        <v>17</v>
      </c>
    </row>
    <row r="31" spans="1:15" x14ac:dyDescent="0.45">
      <c r="A31" s="8" t="s">
        <v>223</v>
      </c>
      <c r="B31" s="8" t="s">
        <v>224</v>
      </c>
      <c r="C31" s="8" t="s">
        <v>96</v>
      </c>
      <c r="D31" s="8" t="s">
        <v>231</v>
      </c>
      <c r="E31" s="8" t="s">
        <v>2</v>
      </c>
      <c r="F31" s="8" t="s">
        <v>267</v>
      </c>
      <c r="G31" s="8" t="s">
        <v>16</v>
      </c>
      <c r="H31" s="8"/>
      <c r="I31" s="8"/>
      <c r="J31" s="8" t="s">
        <v>233</v>
      </c>
      <c r="K31" s="8" t="s">
        <v>3</v>
      </c>
      <c r="L31" s="8"/>
      <c r="M31" s="8"/>
      <c r="N31" s="8" t="s">
        <v>268</v>
      </c>
      <c r="O31" s="8" t="s">
        <v>1</v>
      </c>
    </row>
    <row r="32" spans="1:15" x14ac:dyDescent="0.45">
      <c r="A32" s="8" t="s">
        <v>223</v>
      </c>
      <c r="B32" s="8" t="s">
        <v>224</v>
      </c>
      <c r="C32" s="8" t="s">
        <v>96</v>
      </c>
      <c r="D32" s="8" t="s">
        <v>231</v>
      </c>
      <c r="E32" s="8" t="s">
        <v>2</v>
      </c>
      <c r="F32" s="8" t="s">
        <v>267</v>
      </c>
      <c r="G32" s="8" t="s">
        <v>16</v>
      </c>
      <c r="H32" s="8"/>
      <c r="I32" s="8"/>
      <c r="J32" s="8" t="s">
        <v>233</v>
      </c>
      <c r="K32" s="8" t="s">
        <v>3</v>
      </c>
      <c r="L32" s="8"/>
      <c r="M32" s="8"/>
      <c r="N32" s="8" t="s">
        <v>269</v>
      </c>
      <c r="O32" s="8" t="s">
        <v>26</v>
      </c>
    </row>
    <row r="33" spans="1:15" x14ac:dyDescent="0.45">
      <c r="A33" s="8" t="s">
        <v>240</v>
      </c>
      <c r="B33" s="8" t="s">
        <v>241</v>
      </c>
      <c r="C33" s="8" t="s">
        <v>93</v>
      </c>
      <c r="D33" s="8" t="s">
        <v>242</v>
      </c>
      <c r="E33" s="8" t="s">
        <v>23</v>
      </c>
      <c r="F33" s="8" t="s">
        <v>270</v>
      </c>
      <c r="G33" s="8" t="s">
        <v>49</v>
      </c>
      <c r="H33" s="8"/>
      <c r="I33" s="8"/>
      <c r="J33" s="8" t="s">
        <v>208</v>
      </c>
      <c r="K33" s="8" t="s">
        <v>10</v>
      </c>
      <c r="L33" s="8"/>
      <c r="M33" s="8"/>
      <c r="N33" s="8" t="s">
        <v>271</v>
      </c>
      <c r="O33" s="8" t="s">
        <v>58</v>
      </c>
    </row>
    <row r="34" spans="1:15" x14ac:dyDescent="0.45">
      <c r="A34" s="7" t="s">
        <v>275</v>
      </c>
      <c r="B34" s="7" t="s">
        <v>143</v>
      </c>
    </row>
    <row r="35" spans="1:15" x14ac:dyDescent="0.45">
      <c r="A35" s="8" t="s">
        <v>276</v>
      </c>
      <c r="B35" s="8" t="s">
        <v>191</v>
      </c>
      <c r="C35" s="8" t="s">
        <v>107</v>
      </c>
      <c r="D35" s="8" t="s">
        <v>277</v>
      </c>
      <c r="E35" s="8" t="s">
        <v>133</v>
      </c>
      <c r="F35" s="8" t="s">
        <v>278</v>
      </c>
      <c r="G35" s="8" t="s">
        <v>131</v>
      </c>
      <c r="H35" s="8"/>
      <c r="I35" s="8"/>
      <c r="J35" s="8" t="s">
        <v>227</v>
      </c>
      <c r="K35" s="8" t="s">
        <v>0</v>
      </c>
      <c r="L35" s="8"/>
      <c r="M35" s="8"/>
      <c r="N35" s="8" t="s">
        <v>279</v>
      </c>
      <c r="O35" s="8" t="s">
        <v>128</v>
      </c>
    </row>
    <row r="36" spans="1:15" x14ac:dyDescent="0.45">
      <c r="A36" s="8" t="s">
        <v>276</v>
      </c>
      <c r="B36" s="8" t="s">
        <v>191</v>
      </c>
      <c r="C36" s="8" t="s">
        <v>107</v>
      </c>
      <c r="D36" s="8" t="s">
        <v>277</v>
      </c>
      <c r="E36" s="8" t="s">
        <v>133</v>
      </c>
      <c r="F36" s="8" t="s">
        <v>278</v>
      </c>
      <c r="G36" s="8" t="s">
        <v>131</v>
      </c>
      <c r="H36" s="8"/>
      <c r="I36" s="8"/>
      <c r="J36" s="8" t="s">
        <v>227</v>
      </c>
      <c r="K36" s="8" t="s">
        <v>0</v>
      </c>
      <c r="L36" s="8"/>
      <c r="M36" s="8"/>
      <c r="N36" s="8" t="s">
        <v>280</v>
      </c>
      <c r="O36" s="8" t="s">
        <v>129</v>
      </c>
    </row>
    <row r="37" spans="1:15" x14ac:dyDescent="0.45">
      <c r="A37" s="8" t="s">
        <v>276</v>
      </c>
      <c r="B37" s="8" t="s">
        <v>191</v>
      </c>
      <c r="C37" s="8" t="s">
        <v>107</v>
      </c>
      <c r="D37" s="8" t="s">
        <v>277</v>
      </c>
      <c r="E37" s="8" t="s">
        <v>133</v>
      </c>
      <c r="F37" s="8" t="s">
        <v>278</v>
      </c>
      <c r="G37" s="8" t="s">
        <v>131</v>
      </c>
      <c r="H37" s="8"/>
      <c r="I37" s="8"/>
      <c r="J37" s="8" t="s">
        <v>227</v>
      </c>
      <c r="K37" s="8" t="s">
        <v>0</v>
      </c>
      <c r="L37" s="8"/>
      <c r="M37" s="8"/>
      <c r="N37" s="8" t="s">
        <v>279</v>
      </c>
      <c r="O37" s="8" t="s">
        <v>128</v>
      </c>
    </row>
    <row r="38" spans="1:15" x14ac:dyDescent="0.45">
      <c r="A38" s="8" t="s">
        <v>276</v>
      </c>
      <c r="B38" s="8" t="s">
        <v>191</v>
      </c>
      <c r="C38" s="8" t="s">
        <v>107</v>
      </c>
      <c r="D38" s="8" t="s">
        <v>277</v>
      </c>
      <c r="E38" s="8" t="s">
        <v>133</v>
      </c>
      <c r="F38" s="8" t="s">
        <v>278</v>
      </c>
      <c r="G38" s="8" t="s">
        <v>131</v>
      </c>
      <c r="H38" s="8"/>
      <c r="I38" s="8"/>
      <c r="J38" s="8" t="s">
        <v>227</v>
      </c>
      <c r="K38" s="8" t="s">
        <v>0</v>
      </c>
      <c r="L38" s="8"/>
      <c r="M38" s="8"/>
      <c r="N38" s="8" t="s">
        <v>280</v>
      </c>
      <c r="O38" s="8" t="s">
        <v>129</v>
      </c>
    </row>
    <row r="39" spans="1:15" x14ac:dyDescent="0.45">
      <c r="A39" s="8" t="s">
        <v>281</v>
      </c>
      <c r="B39" s="8" t="s">
        <v>282</v>
      </c>
      <c r="C39" s="8" t="s">
        <v>106</v>
      </c>
      <c r="D39" s="8" t="s">
        <v>250</v>
      </c>
      <c r="E39" s="8" t="s">
        <v>22</v>
      </c>
      <c r="F39" s="8" t="s">
        <v>251</v>
      </c>
      <c r="G39" s="8" t="s">
        <v>21</v>
      </c>
      <c r="H39" s="8"/>
      <c r="I39" s="8"/>
      <c r="J39" s="8" t="s">
        <v>208</v>
      </c>
      <c r="K39" s="8" t="s">
        <v>10</v>
      </c>
      <c r="L39" s="8"/>
      <c r="M39" s="8"/>
      <c r="N39" s="8" t="s">
        <v>283</v>
      </c>
      <c r="O39" s="8" t="s">
        <v>76</v>
      </c>
    </row>
    <row r="40" spans="1:15" x14ac:dyDescent="0.45">
      <c r="A40" s="8" t="s">
        <v>281</v>
      </c>
      <c r="B40" s="8" t="s">
        <v>282</v>
      </c>
      <c r="C40" s="8" t="s">
        <v>106</v>
      </c>
      <c r="D40" s="8" t="s">
        <v>250</v>
      </c>
      <c r="E40" s="8" t="s">
        <v>22</v>
      </c>
      <c r="F40" s="8" t="s">
        <v>251</v>
      </c>
      <c r="G40" s="8" t="s">
        <v>21</v>
      </c>
      <c r="H40" s="8"/>
      <c r="I40" s="8"/>
      <c r="J40" s="8" t="s">
        <v>208</v>
      </c>
      <c r="K40" s="8" t="s">
        <v>10</v>
      </c>
      <c r="L40" s="8"/>
      <c r="M40" s="8"/>
      <c r="N40" s="8" t="s">
        <v>283</v>
      </c>
      <c r="O40" s="8" t="s">
        <v>76</v>
      </c>
    </row>
    <row r="41" spans="1:15" x14ac:dyDescent="0.45">
      <c r="A41" s="8" t="s">
        <v>281</v>
      </c>
      <c r="B41" s="8" t="s">
        <v>282</v>
      </c>
      <c r="C41" s="8" t="s">
        <v>106</v>
      </c>
      <c r="D41" s="8" t="s">
        <v>261</v>
      </c>
      <c r="E41" s="8" t="s">
        <v>88</v>
      </c>
      <c r="F41" s="8" t="s">
        <v>262</v>
      </c>
      <c r="G41" s="8" t="s">
        <v>85</v>
      </c>
      <c r="H41" s="8"/>
      <c r="I41" s="8"/>
      <c r="J41" s="8" t="s">
        <v>208</v>
      </c>
      <c r="K41" s="8" t="s">
        <v>10</v>
      </c>
      <c r="L41" s="8"/>
      <c r="M41" s="8"/>
      <c r="N41" s="8" t="s">
        <v>284</v>
      </c>
      <c r="O41" s="8" t="s">
        <v>77</v>
      </c>
    </row>
    <row r="42" spans="1:15" x14ac:dyDescent="0.45">
      <c r="A42" s="8" t="s">
        <v>281</v>
      </c>
      <c r="B42" s="8" t="s">
        <v>282</v>
      </c>
      <c r="C42" s="8" t="s">
        <v>106</v>
      </c>
      <c r="D42" s="8" t="s">
        <v>261</v>
      </c>
      <c r="E42" s="8" t="s">
        <v>88</v>
      </c>
      <c r="F42" s="8" t="s">
        <v>262</v>
      </c>
      <c r="G42" s="8" t="s">
        <v>85</v>
      </c>
      <c r="H42" s="8"/>
      <c r="I42" s="8"/>
      <c r="J42" s="8" t="s">
        <v>208</v>
      </c>
      <c r="K42" s="8" t="s">
        <v>10</v>
      </c>
      <c r="L42" s="8"/>
      <c r="M42" s="8"/>
      <c r="N42" s="8" t="s">
        <v>284</v>
      </c>
      <c r="O42" s="8" t="s">
        <v>77</v>
      </c>
    </row>
    <row r="43" spans="1:15" x14ac:dyDescent="0.45">
      <c r="A43" s="8" t="s">
        <v>281</v>
      </c>
      <c r="B43" s="8" t="s">
        <v>282</v>
      </c>
      <c r="C43" s="8" t="s">
        <v>106</v>
      </c>
      <c r="D43" s="8" t="s">
        <v>256</v>
      </c>
      <c r="E43" s="8" t="s">
        <v>89</v>
      </c>
      <c r="F43" s="8" t="s">
        <v>257</v>
      </c>
      <c r="G43" s="8" t="s">
        <v>86</v>
      </c>
      <c r="H43" s="8"/>
      <c r="I43" s="8"/>
      <c r="J43" s="8" t="s">
        <v>258</v>
      </c>
      <c r="K43" s="8" t="s">
        <v>190</v>
      </c>
      <c r="L43" s="8"/>
      <c r="M43" s="8"/>
      <c r="N43" s="8" t="s">
        <v>285</v>
      </c>
      <c r="O43" s="8" t="s">
        <v>79</v>
      </c>
    </row>
    <row r="44" spans="1:15" x14ac:dyDescent="0.45">
      <c r="A44" s="8" t="s">
        <v>281</v>
      </c>
      <c r="B44" s="8" t="s">
        <v>282</v>
      </c>
      <c r="C44" s="8" t="s">
        <v>106</v>
      </c>
      <c r="D44" s="8" t="s">
        <v>256</v>
      </c>
      <c r="E44" s="8" t="s">
        <v>89</v>
      </c>
      <c r="F44" s="8" t="s">
        <v>257</v>
      </c>
      <c r="G44" s="8" t="s">
        <v>86</v>
      </c>
      <c r="H44" s="8"/>
      <c r="I44" s="8"/>
      <c r="J44" s="8" t="s">
        <v>258</v>
      </c>
      <c r="K44" s="8" t="s">
        <v>190</v>
      </c>
      <c r="L44" s="8"/>
      <c r="M44" s="8"/>
      <c r="N44" s="8" t="s">
        <v>286</v>
      </c>
      <c r="O44" s="8" t="s">
        <v>80</v>
      </c>
    </row>
    <row r="45" spans="1:15" x14ac:dyDescent="0.45">
      <c r="A45" s="8" t="s">
        <v>281</v>
      </c>
      <c r="B45" s="8" t="s">
        <v>282</v>
      </c>
      <c r="C45" s="8" t="s">
        <v>106</v>
      </c>
      <c r="D45" s="8" t="s">
        <v>256</v>
      </c>
      <c r="E45" s="8" t="s">
        <v>89</v>
      </c>
      <c r="F45" s="8" t="s">
        <v>257</v>
      </c>
      <c r="G45" s="8" t="s">
        <v>86</v>
      </c>
      <c r="H45" s="8"/>
      <c r="I45" s="8"/>
      <c r="J45" s="8" t="s">
        <v>258</v>
      </c>
      <c r="K45" s="8" t="s">
        <v>190</v>
      </c>
      <c r="L45" s="8"/>
      <c r="M45" s="8"/>
      <c r="N45" s="8" t="s">
        <v>287</v>
      </c>
      <c r="O45" s="8" t="s">
        <v>81</v>
      </c>
    </row>
    <row r="46" spans="1:15" x14ac:dyDescent="0.45">
      <c r="A46" s="8" t="s">
        <v>281</v>
      </c>
      <c r="B46" s="8" t="s">
        <v>282</v>
      </c>
      <c r="C46" s="8" t="s">
        <v>106</v>
      </c>
      <c r="D46" s="8" t="s">
        <v>256</v>
      </c>
      <c r="E46" s="8" t="s">
        <v>89</v>
      </c>
      <c r="F46" s="8" t="s">
        <v>257</v>
      </c>
      <c r="G46" s="8" t="s">
        <v>86</v>
      </c>
      <c r="H46" s="8"/>
      <c r="I46" s="8"/>
      <c r="J46" s="8" t="s">
        <v>258</v>
      </c>
      <c r="K46" s="8" t="s">
        <v>190</v>
      </c>
      <c r="L46" s="8"/>
      <c r="M46" s="8"/>
      <c r="N46" s="8" t="s">
        <v>285</v>
      </c>
      <c r="O46" s="8" t="s">
        <v>79</v>
      </c>
    </row>
    <row r="47" spans="1:15" x14ac:dyDescent="0.45">
      <c r="A47" s="8" t="s">
        <v>281</v>
      </c>
      <c r="B47" s="8" t="s">
        <v>282</v>
      </c>
      <c r="C47" s="8" t="s">
        <v>106</v>
      </c>
      <c r="D47" s="8" t="s">
        <v>256</v>
      </c>
      <c r="E47" s="8" t="s">
        <v>89</v>
      </c>
      <c r="F47" s="8" t="s">
        <v>257</v>
      </c>
      <c r="G47" s="8" t="s">
        <v>86</v>
      </c>
      <c r="H47" s="8"/>
      <c r="I47" s="8"/>
      <c r="J47" s="8" t="s">
        <v>258</v>
      </c>
      <c r="K47" s="8" t="s">
        <v>190</v>
      </c>
      <c r="L47" s="8"/>
      <c r="M47" s="8"/>
      <c r="N47" s="8" t="s">
        <v>286</v>
      </c>
      <c r="O47" s="8" t="s">
        <v>80</v>
      </c>
    </row>
    <row r="48" spans="1:15" x14ac:dyDescent="0.45">
      <c r="A48" s="8" t="s">
        <v>281</v>
      </c>
      <c r="B48" s="8" t="s">
        <v>282</v>
      </c>
      <c r="C48" s="8" t="s">
        <v>106</v>
      </c>
      <c r="D48" s="8" t="s">
        <v>256</v>
      </c>
      <c r="E48" s="8" t="s">
        <v>89</v>
      </c>
      <c r="F48" s="8" t="s">
        <v>257</v>
      </c>
      <c r="G48" s="8" t="s">
        <v>86</v>
      </c>
      <c r="H48" s="8"/>
      <c r="I48" s="8"/>
      <c r="J48" s="8" t="s">
        <v>258</v>
      </c>
      <c r="K48" s="8" t="s">
        <v>190</v>
      </c>
      <c r="L48" s="8"/>
      <c r="M48" s="8"/>
      <c r="N48" s="8" t="s">
        <v>287</v>
      </c>
      <c r="O48" s="8" t="s">
        <v>81</v>
      </c>
    </row>
    <row r="49" spans="1:25" x14ac:dyDescent="0.45">
      <c r="A49" s="8" t="s">
        <v>281</v>
      </c>
      <c r="B49" s="8" t="s">
        <v>282</v>
      </c>
      <c r="C49" s="8" t="s">
        <v>106</v>
      </c>
      <c r="D49" s="8" t="s">
        <v>289</v>
      </c>
      <c r="E49" s="8" t="s">
        <v>33</v>
      </c>
      <c r="F49" s="8" t="s">
        <v>290</v>
      </c>
      <c r="G49" s="8" t="s">
        <v>34</v>
      </c>
      <c r="H49" s="8"/>
      <c r="I49" s="8"/>
      <c r="J49" s="8" t="s">
        <v>227</v>
      </c>
      <c r="K49" s="8" t="s">
        <v>0</v>
      </c>
      <c r="L49" s="8"/>
      <c r="M49" s="8"/>
      <c r="N49" s="8" t="s">
        <v>291</v>
      </c>
      <c r="O49" s="8" t="s">
        <v>78</v>
      </c>
    </row>
    <row r="50" spans="1:25" x14ac:dyDescent="0.45">
      <c r="A50" s="8" t="s">
        <v>281</v>
      </c>
      <c r="B50" s="8" t="s">
        <v>282</v>
      </c>
      <c r="C50" s="8" t="s">
        <v>106</v>
      </c>
      <c r="D50" s="8" t="s">
        <v>289</v>
      </c>
      <c r="E50" s="8" t="s">
        <v>33</v>
      </c>
      <c r="F50" s="8" t="s">
        <v>290</v>
      </c>
      <c r="G50" s="8" t="s">
        <v>34</v>
      </c>
      <c r="H50" s="8"/>
      <c r="I50" s="8"/>
      <c r="J50" s="8" t="s">
        <v>227</v>
      </c>
      <c r="K50" s="8" t="s">
        <v>0</v>
      </c>
      <c r="L50" s="8"/>
      <c r="M50" s="8"/>
      <c r="N50" s="8" t="s">
        <v>291</v>
      </c>
      <c r="O50" s="8" t="s">
        <v>78</v>
      </c>
    </row>
    <row r="51" spans="1:25" x14ac:dyDescent="0.45">
      <c r="A51" s="7" t="s">
        <v>292</v>
      </c>
      <c r="B51" s="7" t="s">
        <v>140</v>
      </c>
    </row>
    <row r="52" spans="1:25" x14ac:dyDescent="0.45">
      <c r="A52" s="7" t="s">
        <v>293</v>
      </c>
      <c r="B52" s="7" t="s">
        <v>142</v>
      </c>
    </row>
    <row r="53" spans="1:25" x14ac:dyDescent="0.45">
      <c r="A53" s="8" t="s">
        <v>294</v>
      </c>
      <c r="B53" s="8" t="s">
        <v>295</v>
      </c>
      <c r="C53" s="8" t="s">
        <v>104</v>
      </c>
      <c r="D53" s="8" t="s">
        <v>289</v>
      </c>
      <c r="E53" s="8" t="s">
        <v>33</v>
      </c>
      <c r="F53" s="8" t="s">
        <v>290</v>
      </c>
      <c r="G53" s="8" t="s">
        <v>34</v>
      </c>
      <c r="H53" s="8"/>
      <c r="I53" s="8"/>
      <c r="J53" s="8" t="s">
        <v>227</v>
      </c>
      <c r="K53" s="8" t="s">
        <v>0</v>
      </c>
      <c r="L53" s="8"/>
      <c r="M53" s="8" t="s">
        <v>118</v>
      </c>
      <c r="N53" s="8" t="s">
        <v>296</v>
      </c>
      <c r="O53" s="8" t="s">
        <v>64</v>
      </c>
      <c r="P53" s="8" t="s">
        <v>297</v>
      </c>
      <c r="Q53" s="8" t="s">
        <v>65</v>
      </c>
      <c r="R53" s="8" t="s">
        <v>298</v>
      </c>
      <c r="S53" s="8" t="s">
        <v>66</v>
      </c>
      <c r="T53" s="8" t="s">
        <v>299</v>
      </c>
      <c r="U53" s="8" t="s">
        <v>67</v>
      </c>
    </row>
    <row r="54" spans="1:25" x14ac:dyDescent="0.45">
      <c r="A54" s="8" t="s">
        <v>294</v>
      </c>
      <c r="B54" s="8" t="s">
        <v>295</v>
      </c>
      <c r="C54" s="8" t="s">
        <v>104</v>
      </c>
      <c r="D54" s="8" t="s">
        <v>289</v>
      </c>
      <c r="E54" s="8" t="s">
        <v>33</v>
      </c>
      <c r="F54" s="8" t="s">
        <v>290</v>
      </c>
      <c r="G54" s="8" t="s">
        <v>34</v>
      </c>
      <c r="H54" s="8"/>
      <c r="I54" s="8"/>
      <c r="J54" s="8" t="s">
        <v>227</v>
      </c>
      <c r="K54" s="8" t="s">
        <v>0</v>
      </c>
      <c r="L54" s="8"/>
      <c r="M54" s="8" t="s">
        <v>118</v>
      </c>
      <c r="N54" s="8" t="s">
        <v>296</v>
      </c>
      <c r="O54" s="8" t="s">
        <v>64</v>
      </c>
      <c r="P54" s="8" t="s">
        <v>297</v>
      </c>
      <c r="Q54" s="8" t="s">
        <v>65</v>
      </c>
      <c r="R54" s="8" t="s">
        <v>298</v>
      </c>
      <c r="S54" s="8" t="s">
        <v>66</v>
      </c>
      <c r="T54" s="8" t="s">
        <v>299</v>
      </c>
      <c r="U54" s="8" t="s">
        <v>67</v>
      </c>
    </row>
    <row r="55" spans="1:25" x14ac:dyDescent="0.45">
      <c r="A55" s="8" t="s">
        <v>294</v>
      </c>
      <c r="B55" s="8" t="s">
        <v>295</v>
      </c>
      <c r="C55" s="8" t="s">
        <v>104</v>
      </c>
      <c r="D55" s="8" t="s">
        <v>194</v>
      </c>
      <c r="E55" s="8" t="s">
        <v>9</v>
      </c>
      <c r="F55" s="8" t="s">
        <v>265</v>
      </c>
      <c r="G55" s="8" t="s">
        <v>48</v>
      </c>
      <c r="H55" s="8"/>
      <c r="I55" s="8"/>
      <c r="J55" s="8" t="s">
        <v>196</v>
      </c>
      <c r="K55" s="8" t="s">
        <v>7</v>
      </c>
      <c r="L55" s="8"/>
      <c r="M55" s="8" t="s">
        <v>146</v>
      </c>
      <c r="N55" s="8" t="s">
        <v>301</v>
      </c>
      <c r="O55" s="8" t="s">
        <v>62</v>
      </c>
      <c r="P55" s="8" t="s">
        <v>302</v>
      </c>
      <c r="Q55" s="8" t="s">
        <v>63</v>
      </c>
      <c r="R55" s="8" t="s">
        <v>303</v>
      </c>
      <c r="S55" s="8" t="s">
        <v>125</v>
      </c>
      <c r="T55" s="8" t="s">
        <v>300</v>
      </c>
      <c r="U55" s="8" t="s">
        <v>61</v>
      </c>
      <c r="V55" s="8" t="s">
        <v>304</v>
      </c>
      <c r="W55" s="8" t="s">
        <v>126</v>
      </c>
    </row>
    <row r="56" spans="1:25" x14ac:dyDescent="0.45">
      <c r="A56" s="8" t="s">
        <v>294</v>
      </c>
      <c r="B56" s="8" t="s">
        <v>295</v>
      </c>
      <c r="C56" s="8" t="s">
        <v>104</v>
      </c>
      <c r="D56" s="8" t="s">
        <v>194</v>
      </c>
      <c r="E56" s="8" t="s">
        <v>9</v>
      </c>
      <c r="F56" s="8" t="s">
        <v>265</v>
      </c>
      <c r="G56" s="8" t="s">
        <v>48</v>
      </c>
      <c r="H56" s="8"/>
      <c r="I56" s="8"/>
      <c r="J56" s="8" t="s">
        <v>196</v>
      </c>
      <c r="K56" s="8" t="s">
        <v>7</v>
      </c>
      <c r="L56" s="8"/>
      <c r="M56" s="8" t="s">
        <v>146</v>
      </c>
      <c r="N56" s="8" t="s">
        <v>301</v>
      </c>
      <c r="O56" s="8" t="s">
        <v>62</v>
      </c>
      <c r="P56" s="8" t="s">
        <v>302</v>
      </c>
      <c r="Q56" s="8" t="s">
        <v>63</v>
      </c>
      <c r="R56" s="8" t="s">
        <v>303</v>
      </c>
      <c r="S56" s="8" t="s">
        <v>125</v>
      </c>
      <c r="T56" s="8" t="s">
        <v>300</v>
      </c>
      <c r="U56" s="8" t="s">
        <v>61</v>
      </c>
      <c r="V56" s="8" t="s">
        <v>304</v>
      </c>
      <c r="W56" s="8" t="s">
        <v>126</v>
      </c>
    </row>
    <row r="57" spans="1:25" x14ac:dyDescent="0.45">
      <c r="A57" s="8" t="s">
        <v>294</v>
      </c>
      <c r="B57" s="8" t="s">
        <v>295</v>
      </c>
      <c r="C57" s="8" t="s">
        <v>104</v>
      </c>
      <c r="D57" s="8" t="s">
        <v>289</v>
      </c>
      <c r="E57" s="8" t="s">
        <v>33</v>
      </c>
      <c r="F57" s="8" t="s">
        <v>290</v>
      </c>
      <c r="G57" s="8" t="s">
        <v>34</v>
      </c>
      <c r="H57" s="8"/>
      <c r="I57" s="8"/>
      <c r="J57" s="8" t="s">
        <v>227</v>
      </c>
      <c r="K57" s="8" t="s">
        <v>0</v>
      </c>
      <c r="L57" s="8"/>
      <c r="M57" s="8" t="s">
        <v>147</v>
      </c>
      <c r="N57" s="8" t="s">
        <v>306</v>
      </c>
      <c r="O57" s="8" t="s">
        <v>68</v>
      </c>
      <c r="P57" s="8" t="s">
        <v>307</v>
      </c>
      <c r="Q57" s="8" t="s">
        <v>69</v>
      </c>
      <c r="R57" s="8" t="s">
        <v>308</v>
      </c>
      <c r="S57" s="8" t="s">
        <v>70</v>
      </c>
      <c r="T57" s="8" t="s">
        <v>324</v>
      </c>
      <c r="U57" s="8" t="s">
        <v>319</v>
      </c>
    </row>
    <row r="58" spans="1:25" x14ac:dyDescent="0.45">
      <c r="A58" s="8" t="s">
        <v>294</v>
      </c>
      <c r="B58" s="8" t="s">
        <v>295</v>
      </c>
      <c r="C58" s="8" t="s">
        <v>104</v>
      </c>
      <c r="D58" s="8" t="s">
        <v>289</v>
      </c>
      <c r="E58" s="8" t="s">
        <v>33</v>
      </c>
      <c r="F58" s="8" t="s">
        <v>290</v>
      </c>
      <c r="G58" s="8" t="s">
        <v>34</v>
      </c>
      <c r="H58" s="8"/>
      <c r="I58" s="8"/>
      <c r="J58" s="8" t="s">
        <v>227</v>
      </c>
      <c r="K58" s="8" t="s">
        <v>0</v>
      </c>
      <c r="L58" s="8"/>
      <c r="M58" s="8" t="s">
        <v>147</v>
      </c>
      <c r="N58" s="8" t="s">
        <v>306</v>
      </c>
      <c r="O58" s="8" t="s">
        <v>68</v>
      </c>
      <c r="P58" s="8" t="s">
        <v>307</v>
      </c>
      <c r="Q58" s="8" t="s">
        <v>69</v>
      </c>
      <c r="R58" s="8" t="s">
        <v>308</v>
      </c>
      <c r="S58" s="8" t="s">
        <v>70</v>
      </c>
      <c r="T58" s="8" t="s">
        <v>324</v>
      </c>
      <c r="U58" s="8" t="s">
        <v>319</v>
      </c>
    </row>
    <row r="59" spans="1:25" x14ac:dyDescent="0.45">
      <c r="A59" s="8" t="s">
        <v>309</v>
      </c>
      <c r="B59" s="8" t="s">
        <v>203</v>
      </c>
      <c r="C59" s="8" t="s">
        <v>105</v>
      </c>
      <c r="D59" s="8" t="s">
        <v>250</v>
      </c>
      <c r="E59" s="8" t="s">
        <v>22</v>
      </c>
      <c r="F59" s="8" t="s">
        <v>251</v>
      </c>
      <c r="G59" s="8" t="s">
        <v>21</v>
      </c>
      <c r="H59" s="8"/>
      <c r="I59" s="8"/>
      <c r="J59" s="8" t="s">
        <v>258</v>
      </c>
      <c r="K59" s="8" t="s">
        <v>190</v>
      </c>
      <c r="L59" s="8"/>
      <c r="M59" s="8" t="s">
        <v>189</v>
      </c>
      <c r="N59" s="8" t="s">
        <v>310</v>
      </c>
      <c r="O59" s="8" t="s">
        <v>6</v>
      </c>
      <c r="P59" s="8" t="s">
        <v>311</v>
      </c>
      <c r="Q59" s="8" t="s">
        <v>71</v>
      </c>
      <c r="R59" s="8" t="s">
        <v>312</v>
      </c>
      <c r="S59" s="8" t="s">
        <v>72</v>
      </c>
      <c r="T59" s="8" t="s">
        <v>313</v>
      </c>
      <c r="U59" s="8" t="s">
        <v>73</v>
      </c>
      <c r="V59" s="8" t="s">
        <v>314</v>
      </c>
      <c r="W59" s="8" t="s">
        <v>74</v>
      </c>
      <c r="X59" s="8" t="s">
        <v>315</v>
      </c>
      <c r="Y59" s="8" t="s">
        <v>75</v>
      </c>
    </row>
    <row r="60" spans="1:25" x14ac:dyDescent="0.45">
      <c r="A60" s="8" t="s">
        <v>309</v>
      </c>
      <c r="B60" s="8" t="s">
        <v>203</v>
      </c>
      <c r="C60" s="8" t="s">
        <v>105</v>
      </c>
      <c r="D60" s="8" t="s">
        <v>250</v>
      </c>
      <c r="E60" s="8" t="s">
        <v>22</v>
      </c>
      <c r="F60" s="8" t="s">
        <v>251</v>
      </c>
      <c r="G60" s="8" t="s">
        <v>21</v>
      </c>
      <c r="H60" s="8"/>
      <c r="I60" s="8"/>
      <c r="J60" s="8" t="s">
        <v>258</v>
      </c>
      <c r="K60" s="8" t="s">
        <v>190</v>
      </c>
      <c r="L60" s="8"/>
      <c r="M60" s="8" t="s">
        <v>189</v>
      </c>
      <c r="N60" s="8" t="s">
        <v>310</v>
      </c>
      <c r="O60" s="8" t="s">
        <v>6</v>
      </c>
      <c r="P60" s="8" t="s">
        <v>311</v>
      </c>
      <c r="Q60" s="8" t="s">
        <v>71</v>
      </c>
      <c r="R60" s="8" t="s">
        <v>312</v>
      </c>
      <c r="S60" s="8" t="s">
        <v>72</v>
      </c>
      <c r="T60" s="8" t="s">
        <v>313</v>
      </c>
      <c r="U60" s="8" t="s">
        <v>73</v>
      </c>
      <c r="V60" s="8" t="s">
        <v>314</v>
      </c>
      <c r="W60" s="8" t="s">
        <v>74</v>
      </c>
      <c r="X60" s="8" t="s">
        <v>315</v>
      </c>
      <c r="Y60" s="8" t="s">
        <v>75</v>
      </c>
    </row>
    <row r="61" spans="1:25" x14ac:dyDescent="0.45">
      <c r="A61" s="7" t="s">
        <v>224</v>
      </c>
      <c r="B61" s="7" t="s">
        <v>144</v>
      </c>
    </row>
    <row r="62" spans="1:25" x14ac:dyDescent="0.45">
      <c r="A62" s="8" t="s">
        <v>192</v>
      </c>
      <c r="B62" s="8" t="s">
        <v>193</v>
      </c>
      <c r="C62" s="8" t="s">
        <v>90</v>
      </c>
      <c r="D62" s="8" t="s">
        <v>194</v>
      </c>
      <c r="E62" s="8" t="s">
        <v>9</v>
      </c>
      <c r="F62" s="8" t="s">
        <v>195</v>
      </c>
      <c r="G62" s="8" t="s">
        <v>28</v>
      </c>
      <c r="H62" s="8"/>
      <c r="I62" s="8"/>
      <c r="J62" s="8" t="s">
        <v>196</v>
      </c>
      <c r="K62" s="8" t="s">
        <v>7</v>
      </c>
      <c r="L62" s="8"/>
      <c r="M62" s="8" t="s">
        <v>109</v>
      </c>
      <c r="N62" s="8" t="s">
        <v>197</v>
      </c>
      <c r="O62" s="8" t="s">
        <v>31</v>
      </c>
      <c r="P62" s="8" t="s">
        <v>198</v>
      </c>
      <c r="Q62" s="8" t="s">
        <v>6</v>
      </c>
      <c r="R62" s="8" t="s">
        <v>199</v>
      </c>
      <c r="S62" s="8" t="s">
        <v>32</v>
      </c>
      <c r="T62" s="8" t="s">
        <v>200</v>
      </c>
      <c r="U62" s="8" t="s">
        <v>30</v>
      </c>
      <c r="V62" s="8" t="s">
        <v>201</v>
      </c>
      <c r="W62" s="8" t="s">
        <v>11</v>
      </c>
      <c r="X62" s="8" t="s">
        <v>202</v>
      </c>
      <c r="Y62" s="8" t="s">
        <v>53</v>
      </c>
    </row>
    <row r="63" spans="1:25" x14ac:dyDescent="0.45">
      <c r="A63" s="7" t="s">
        <v>316</v>
      </c>
      <c r="B63" s="7" t="s">
        <v>145</v>
      </c>
    </row>
    <row r="64" spans="1:25" x14ac:dyDescent="0.45">
      <c r="A64" s="8" t="s">
        <v>204</v>
      </c>
      <c r="B64" s="8" t="s">
        <v>205</v>
      </c>
      <c r="C64" s="8" t="s">
        <v>91</v>
      </c>
      <c r="D64" s="8" t="s">
        <v>206</v>
      </c>
      <c r="E64" s="8" t="s">
        <v>51</v>
      </c>
      <c r="F64" s="8" t="s">
        <v>207</v>
      </c>
      <c r="G64" s="8" t="s">
        <v>50</v>
      </c>
      <c r="H64" s="8"/>
      <c r="I64" s="8"/>
      <c r="J64" s="8" t="s">
        <v>208</v>
      </c>
      <c r="K64" s="8" t="s">
        <v>10</v>
      </c>
      <c r="L64" s="8"/>
      <c r="M64" s="8" t="s">
        <v>321</v>
      </c>
      <c r="N64" s="8" t="s">
        <v>209</v>
      </c>
      <c r="O64" s="8" t="s">
        <v>42</v>
      </c>
      <c r="P64" s="8" t="s">
        <v>210</v>
      </c>
      <c r="Q64" s="8" t="s">
        <v>43</v>
      </c>
      <c r="R64" s="8" t="s">
        <v>211</v>
      </c>
      <c r="S64" s="8" t="s">
        <v>44</v>
      </c>
      <c r="T64" s="8" t="s">
        <v>212</v>
      </c>
      <c r="U64" s="8" t="s">
        <v>45</v>
      </c>
      <c r="V64" s="8" t="s">
        <v>213</v>
      </c>
      <c r="W64" s="8" t="s">
        <v>46</v>
      </c>
      <c r="X64" s="8" t="s">
        <v>214</v>
      </c>
      <c r="Y64" s="8" t="s">
        <v>47</v>
      </c>
    </row>
    <row r="65" spans="1:25" x14ac:dyDescent="0.45">
      <c r="A65" s="8" t="s">
        <v>204</v>
      </c>
      <c r="B65" s="8" t="s">
        <v>205</v>
      </c>
      <c r="C65" s="8" t="s">
        <v>91</v>
      </c>
      <c r="D65" s="8" t="s">
        <v>215</v>
      </c>
      <c r="E65" s="8" t="s">
        <v>25</v>
      </c>
      <c r="F65" s="8" t="s">
        <v>216</v>
      </c>
      <c r="G65" s="8" t="s">
        <v>20</v>
      </c>
      <c r="H65" s="8"/>
      <c r="I65" s="8"/>
      <c r="J65" s="8" t="s">
        <v>196</v>
      </c>
      <c r="K65" s="8" t="s">
        <v>7</v>
      </c>
      <c r="L65" s="8"/>
      <c r="M65" s="8" t="s">
        <v>111</v>
      </c>
      <c r="N65" s="8" t="s">
        <v>266</v>
      </c>
      <c r="O65" s="8" t="s">
        <v>29</v>
      </c>
      <c r="P65" s="8" t="s">
        <v>217</v>
      </c>
      <c r="Q65" s="8" t="s">
        <v>39</v>
      </c>
      <c r="R65" s="8" t="s">
        <v>218</v>
      </c>
      <c r="S65" s="8" t="s">
        <v>54</v>
      </c>
      <c r="T65" s="8" t="s">
        <v>219</v>
      </c>
      <c r="U65" s="8" t="s">
        <v>55</v>
      </c>
      <c r="V65" s="8" t="s">
        <v>221</v>
      </c>
      <c r="W65" s="8" t="s">
        <v>56</v>
      </c>
      <c r="X65" s="8" t="s">
        <v>222</v>
      </c>
      <c r="Y65" s="8" t="s">
        <v>57</v>
      </c>
    </row>
    <row r="66" spans="1:25" x14ac:dyDescent="0.45">
      <c r="A66" s="7" t="s">
        <v>205</v>
      </c>
      <c r="B66" s="7" t="s">
        <v>156</v>
      </c>
    </row>
    <row r="67" spans="1:25" x14ac:dyDescent="0.45">
      <c r="A67" s="8" t="s">
        <v>223</v>
      </c>
      <c r="B67" s="8" t="s">
        <v>224</v>
      </c>
      <c r="C67" s="8" t="s">
        <v>96</v>
      </c>
      <c r="D67" s="8" t="s">
        <v>225</v>
      </c>
      <c r="E67" s="8" t="s">
        <v>132</v>
      </c>
      <c r="F67" s="8" t="s">
        <v>226</v>
      </c>
      <c r="G67" s="8" t="s">
        <v>130</v>
      </c>
      <c r="H67" s="8"/>
      <c r="I67" s="8"/>
      <c r="J67" s="8" t="s">
        <v>227</v>
      </c>
      <c r="K67" s="8" t="s">
        <v>0</v>
      </c>
      <c r="L67" s="8"/>
      <c r="M67" s="8"/>
      <c r="N67" s="8" t="s">
        <v>228</v>
      </c>
      <c r="O67" s="8" t="s">
        <v>127</v>
      </c>
    </row>
    <row r="68" spans="1:25" x14ac:dyDescent="0.45">
      <c r="A68" s="8" t="s">
        <v>240</v>
      </c>
      <c r="B68" s="8" t="s">
        <v>241</v>
      </c>
      <c r="C68" s="8" t="s">
        <v>93</v>
      </c>
      <c r="D68" s="8" t="s">
        <v>225</v>
      </c>
      <c r="E68" s="8" t="s">
        <v>132</v>
      </c>
      <c r="F68" s="8" t="s">
        <v>226</v>
      </c>
      <c r="G68" s="8" t="s">
        <v>130</v>
      </c>
      <c r="H68" s="8"/>
      <c r="I68" s="8"/>
      <c r="J68" s="8" t="s">
        <v>227</v>
      </c>
      <c r="K68" s="8" t="s">
        <v>0</v>
      </c>
      <c r="L68" s="8"/>
      <c r="M68" s="8"/>
      <c r="N68" s="8" t="s">
        <v>322</v>
      </c>
      <c r="O68" s="8" t="s">
        <v>318</v>
      </c>
    </row>
    <row r="69" spans="1:25" x14ac:dyDescent="0.45">
      <c r="A69" s="8" t="s">
        <v>229</v>
      </c>
      <c r="B69" s="8" t="s">
        <v>230</v>
      </c>
      <c r="C69" s="8" t="s">
        <v>95</v>
      </c>
      <c r="D69" s="8" t="s">
        <v>231</v>
      </c>
      <c r="E69" s="8" t="s">
        <v>2</v>
      </c>
      <c r="F69" s="8" t="s">
        <v>232</v>
      </c>
      <c r="G69" s="8" t="s">
        <v>27</v>
      </c>
      <c r="H69" s="8"/>
      <c r="I69" s="8"/>
      <c r="J69" s="8" t="s">
        <v>233</v>
      </c>
      <c r="K69" s="8" t="s">
        <v>3</v>
      </c>
      <c r="L69" s="8"/>
      <c r="M69" s="8"/>
      <c r="N69" s="8" t="s">
        <v>234</v>
      </c>
      <c r="O69" s="8" t="s">
        <v>35</v>
      </c>
    </row>
    <row r="70" spans="1:25" x14ac:dyDescent="0.45">
      <c r="A70" s="8" t="s">
        <v>235</v>
      </c>
      <c r="B70" s="8" t="s">
        <v>236</v>
      </c>
      <c r="C70" s="8" t="s">
        <v>92</v>
      </c>
      <c r="D70" s="8" t="s">
        <v>237</v>
      </c>
      <c r="E70" s="8" t="s">
        <v>13</v>
      </c>
      <c r="F70" s="8" t="s">
        <v>238</v>
      </c>
      <c r="G70" s="8" t="s">
        <v>12</v>
      </c>
      <c r="H70" s="8"/>
      <c r="I70" s="8"/>
      <c r="J70" s="8" t="s">
        <v>208</v>
      </c>
      <c r="K70" s="8" t="s">
        <v>10</v>
      </c>
      <c r="L70" s="8"/>
      <c r="M70" s="8"/>
      <c r="N70" s="8" t="s">
        <v>239</v>
      </c>
      <c r="O70" s="8" t="s">
        <v>5</v>
      </c>
    </row>
    <row r="71" spans="1:25" x14ac:dyDescent="0.45">
      <c r="A71" s="8" t="s">
        <v>240</v>
      </c>
      <c r="B71" s="8" t="s">
        <v>241</v>
      </c>
      <c r="C71" s="8" t="s">
        <v>93</v>
      </c>
      <c r="D71" s="8" t="s">
        <v>237</v>
      </c>
      <c r="E71" s="8" t="s">
        <v>13</v>
      </c>
      <c r="F71" s="8" t="s">
        <v>238</v>
      </c>
      <c r="G71" s="8" t="s">
        <v>12</v>
      </c>
      <c r="H71" s="8"/>
      <c r="I71" s="8"/>
      <c r="J71" s="8" t="s">
        <v>208</v>
      </c>
      <c r="K71" s="8" t="s">
        <v>10</v>
      </c>
      <c r="L71" s="8"/>
      <c r="M71" s="8"/>
      <c r="N71" s="8" t="s">
        <v>242</v>
      </c>
      <c r="O71" s="8" t="s">
        <v>23</v>
      </c>
    </row>
    <row r="72" spans="1:25" x14ac:dyDescent="0.45">
      <c r="A72" s="8" t="s">
        <v>223</v>
      </c>
      <c r="B72" s="8" t="s">
        <v>224</v>
      </c>
      <c r="C72" s="8" t="s">
        <v>96</v>
      </c>
      <c r="D72" s="8" t="s">
        <v>237</v>
      </c>
      <c r="E72" s="8" t="s">
        <v>13</v>
      </c>
      <c r="F72" s="8" t="s">
        <v>238</v>
      </c>
      <c r="G72" s="8" t="s">
        <v>12</v>
      </c>
      <c r="H72" s="8"/>
      <c r="I72" s="8"/>
      <c r="J72" s="8" t="s">
        <v>227</v>
      </c>
      <c r="K72" s="8" t="s">
        <v>0</v>
      </c>
      <c r="L72" s="8"/>
      <c r="M72" s="8"/>
      <c r="N72" s="8" t="s">
        <v>243</v>
      </c>
      <c r="O72" s="8" t="s">
        <v>41</v>
      </c>
    </row>
    <row r="73" spans="1:25" x14ac:dyDescent="0.45">
      <c r="A73" s="8" t="s">
        <v>229</v>
      </c>
      <c r="B73" s="8" t="s">
        <v>230</v>
      </c>
      <c r="C73" s="8" t="s">
        <v>95</v>
      </c>
      <c r="D73" s="8" t="s">
        <v>244</v>
      </c>
      <c r="E73" s="8" t="s">
        <v>8</v>
      </c>
      <c r="F73" s="8" t="s">
        <v>245</v>
      </c>
      <c r="G73" s="8" t="s">
        <v>19</v>
      </c>
      <c r="H73" s="8"/>
      <c r="I73" s="8"/>
      <c r="J73" s="8" t="s">
        <v>227</v>
      </c>
      <c r="K73" s="8" t="s">
        <v>0</v>
      </c>
      <c r="L73" s="8"/>
      <c r="M73" s="8"/>
      <c r="N73" s="8" t="s">
        <v>246</v>
      </c>
      <c r="O73" s="8" t="s">
        <v>38</v>
      </c>
    </row>
    <row r="74" spans="1:25" x14ac:dyDescent="0.45">
      <c r="A74" s="8" t="s">
        <v>229</v>
      </c>
      <c r="B74" s="8" t="s">
        <v>230</v>
      </c>
      <c r="C74" s="8" t="s">
        <v>95</v>
      </c>
      <c r="D74" s="8" t="s">
        <v>244</v>
      </c>
      <c r="E74" s="8" t="s">
        <v>8</v>
      </c>
      <c r="F74" s="8" t="s">
        <v>245</v>
      </c>
      <c r="G74" s="8" t="s">
        <v>19</v>
      </c>
      <c r="H74" s="8"/>
      <c r="I74" s="8"/>
      <c r="J74" s="8" t="s">
        <v>233</v>
      </c>
      <c r="K74" s="8" t="s">
        <v>3</v>
      </c>
      <c r="L74" s="8"/>
      <c r="M74" s="8"/>
      <c r="N74" s="8" t="s">
        <v>247</v>
      </c>
      <c r="O74" s="8" t="s">
        <v>36</v>
      </c>
    </row>
    <row r="75" spans="1:25" x14ac:dyDescent="0.45">
      <c r="A75" s="8" t="s">
        <v>248</v>
      </c>
      <c r="B75" s="8" t="s">
        <v>249</v>
      </c>
      <c r="C75" s="8" t="s">
        <v>94</v>
      </c>
      <c r="D75" s="8" t="s">
        <v>250</v>
      </c>
      <c r="E75" s="8" t="s">
        <v>22</v>
      </c>
      <c r="F75" s="8" t="s">
        <v>251</v>
      </c>
      <c r="G75" s="8" t="s">
        <v>21</v>
      </c>
      <c r="H75" s="8"/>
      <c r="I75" s="8"/>
      <c r="J75" s="8" t="s">
        <v>208</v>
      </c>
      <c r="K75" s="8" t="s">
        <v>10</v>
      </c>
      <c r="L75" s="8"/>
      <c r="M75" s="8"/>
      <c r="N75" s="8" t="s">
        <v>252</v>
      </c>
      <c r="O75" s="8" t="s">
        <v>24</v>
      </c>
    </row>
    <row r="76" spans="1:25" x14ac:dyDescent="0.45">
      <c r="A76" s="8" t="s">
        <v>248</v>
      </c>
      <c r="B76" s="8" t="s">
        <v>249</v>
      </c>
      <c r="C76" s="8" t="s">
        <v>94</v>
      </c>
      <c r="D76" s="8" t="s">
        <v>250</v>
      </c>
      <c r="E76" s="8" t="s">
        <v>22</v>
      </c>
      <c r="F76" s="8" t="s">
        <v>251</v>
      </c>
      <c r="G76" s="8" t="s">
        <v>21</v>
      </c>
      <c r="H76" s="8"/>
      <c r="I76" s="8"/>
      <c r="J76" s="8" t="s">
        <v>208</v>
      </c>
      <c r="K76" s="8" t="s">
        <v>10</v>
      </c>
      <c r="L76" s="8"/>
      <c r="M76" s="8"/>
      <c r="N76" s="8" t="s">
        <v>253</v>
      </c>
      <c r="O76" s="8" t="s">
        <v>18</v>
      </c>
    </row>
    <row r="77" spans="1:25" x14ac:dyDescent="0.45">
      <c r="A77" s="8" t="s">
        <v>254</v>
      </c>
      <c r="B77" s="8" t="s">
        <v>255</v>
      </c>
      <c r="C77" s="8" t="s">
        <v>97</v>
      </c>
      <c r="D77" s="8" t="s">
        <v>256</v>
      </c>
      <c r="E77" s="8" t="s">
        <v>89</v>
      </c>
      <c r="F77" s="8" t="s">
        <v>257</v>
      </c>
      <c r="G77" s="8" t="s">
        <v>86</v>
      </c>
      <c r="H77" s="8"/>
      <c r="I77" s="8"/>
      <c r="J77" s="8" t="s">
        <v>258</v>
      </c>
      <c r="K77" s="8" t="s">
        <v>190</v>
      </c>
      <c r="L77" s="8"/>
      <c r="M77" s="8"/>
      <c r="N77" s="8" t="s">
        <v>260</v>
      </c>
      <c r="O77" s="8" t="s">
        <v>60</v>
      </c>
    </row>
    <row r="78" spans="1:25" x14ac:dyDescent="0.45">
      <c r="A78" s="8" t="s">
        <v>254</v>
      </c>
      <c r="B78" s="8" t="s">
        <v>255</v>
      </c>
      <c r="C78" s="8" t="s">
        <v>97</v>
      </c>
      <c r="D78" s="8" t="s">
        <v>261</v>
      </c>
      <c r="E78" s="8" t="s">
        <v>88</v>
      </c>
      <c r="F78" s="8" t="s">
        <v>262</v>
      </c>
      <c r="G78" s="8" t="s">
        <v>85</v>
      </c>
      <c r="H78" s="8"/>
      <c r="I78" s="8"/>
      <c r="J78" s="8" t="s">
        <v>208</v>
      </c>
      <c r="K78" s="8" t="s">
        <v>10</v>
      </c>
      <c r="L78" s="8"/>
      <c r="M78" s="8"/>
      <c r="N78" s="8" t="s">
        <v>263</v>
      </c>
      <c r="O78" s="8" t="s">
        <v>15</v>
      </c>
    </row>
    <row r="79" spans="1:25" x14ac:dyDescent="0.45">
      <c r="A79" s="8" t="s">
        <v>254</v>
      </c>
      <c r="B79" s="8" t="s">
        <v>255</v>
      </c>
      <c r="C79" s="8" t="s">
        <v>97</v>
      </c>
      <c r="D79" s="8" t="s">
        <v>261</v>
      </c>
      <c r="E79" s="8" t="s">
        <v>88</v>
      </c>
      <c r="F79" s="8" t="s">
        <v>262</v>
      </c>
      <c r="G79" s="8" t="s">
        <v>85</v>
      </c>
      <c r="H79" s="8"/>
      <c r="I79" s="8"/>
      <c r="J79" s="8" t="s">
        <v>208</v>
      </c>
      <c r="K79" s="8" t="s">
        <v>10</v>
      </c>
      <c r="L79" s="8"/>
      <c r="M79" s="8"/>
      <c r="N79" s="8" t="s">
        <v>264</v>
      </c>
      <c r="O79" s="8" t="s">
        <v>52</v>
      </c>
    </row>
    <row r="80" spans="1:25" x14ac:dyDescent="0.45">
      <c r="A80" s="8" t="s">
        <v>223</v>
      </c>
      <c r="B80" s="8" t="s">
        <v>224</v>
      </c>
      <c r="C80" s="8" t="s">
        <v>96</v>
      </c>
      <c r="D80" s="8" t="s">
        <v>194</v>
      </c>
      <c r="E80" s="8" t="s">
        <v>9</v>
      </c>
      <c r="F80" s="8" t="s">
        <v>265</v>
      </c>
      <c r="G80" s="8" t="s">
        <v>48</v>
      </c>
      <c r="H80" s="8"/>
      <c r="I80" s="8"/>
      <c r="J80" s="8" t="s">
        <v>196</v>
      </c>
      <c r="K80" s="8" t="s">
        <v>7</v>
      </c>
      <c r="L80" s="8"/>
      <c r="M80" s="8"/>
      <c r="N80" s="8" t="s">
        <v>198</v>
      </c>
      <c r="O80" s="8" t="s">
        <v>6</v>
      </c>
    </row>
    <row r="81" spans="1:15" x14ac:dyDescent="0.45">
      <c r="A81" s="8" t="s">
        <v>223</v>
      </c>
      <c r="B81" s="8" t="s">
        <v>224</v>
      </c>
      <c r="C81" s="8" t="s">
        <v>96</v>
      </c>
      <c r="D81" s="8" t="s">
        <v>194</v>
      </c>
      <c r="E81" s="8" t="s">
        <v>9</v>
      </c>
      <c r="F81" s="8" t="s">
        <v>265</v>
      </c>
      <c r="G81" s="8" t="s">
        <v>48</v>
      </c>
      <c r="H81" s="8"/>
      <c r="I81" s="8"/>
      <c r="J81" s="8" t="s">
        <v>196</v>
      </c>
      <c r="K81" s="8" t="s">
        <v>7</v>
      </c>
      <c r="L81" s="8"/>
      <c r="M81" s="8"/>
      <c r="N81" s="8" t="s">
        <v>266</v>
      </c>
      <c r="O81" s="8" t="s">
        <v>29</v>
      </c>
    </row>
    <row r="82" spans="1:15" x14ac:dyDescent="0.45">
      <c r="A82" s="8" t="s">
        <v>223</v>
      </c>
      <c r="B82" s="8" t="s">
        <v>224</v>
      </c>
      <c r="C82" s="8" t="s">
        <v>96</v>
      </c>
      <c r="D82" s="8" t="s">
        <v>194</v>
      </c>
      <c r="E82" s="8" t="s">
        <v>9</v>
      </c>
      <c r="F82" s="8" t="s">
        <v>265</v>
      </c>
      <c r="G82" s="8" t="s">
        <v>48</v>
      </c>
      <c r="H82" s="8"/>
      <c r="I82" s="8"/>
      <c r="J82" s="8" t="s">
        <v>196</v>
      </c>
      <c r="K82" s="8" t="s">
        <v>7</v>
      </c>
      <c r="L82" s="8"/>
      <c r="M82" s="8"/>
      <c r="N82" s="8" t="s">
        <v>217</v>
      </c>
      <c r="O82" s="8" t="s">
        <v>39</v>
      </c>
    </row>
    <row r="83" spans="1:15" x14ac:dyDescent="0.45">
      <c r="A83" s="8" t="s">
        <v>223</v>
      </c>
      <c r="B83" s="8" t="s">
        <v>224</v>
      </c>
      <c r="C83" s="8" t="s">
        <v>96</v>
      </c>
      <c r="D83" s="8" t="s">
        <v>194</v>
      </c>
      <c r="E83" s="8" t="s">
        <v>9</v>
      </c>
      <c r="F83" s="8" t="s">
        <v>265</v>
      </c>
      <c r="G83" s="8" t="s">
        <v>48</v>
      </c>
      <c r="H83" s="8"/>
      <c r="I83" s="8"/>
      <c r="J83" s="8" t="s">
        <v>196</v>
      </c>
      <c r="K83" s="8" t="s">
        <v>7</v>
      </c>
      <c r="L83" s="8"/>
      <c r="M83" s="8"/>
      <c r="N83" s="8" t="s">
        <v>323</v>
      </c>
      <c r="O83" s="8" t="s">
        <v>320</v>
      </c>
    </row>
    <row r="84" spans="1:15" x14ac:dyDescent="0.45">
      <c r="A84" s="8" t="s">
        <v>223</v>
      </c>
      <c r="B84" s="8" t="s">
        <v>224</v>
      </c>
      <c r="C84" s="8" t="s">
        <v>96</v>
      </c>
      <c r="D84" s="8" t="s">
        <v>272</v>
      </c>
      <c r="E84" s="8" t="s">
        <v>87</v>
      </c>
      <c r="F84" s="8" t="s">
        <v>273</v>
      </c>
      <c r="G84" s="8" t="s">
        <v>84</v>
      </c>
      <c r="H84" s="8"/>
      <c r="I84" s="8"/>
      <c r="J84" s="8" t="s">
        <v>227</v>
      </c>
      <c r="K84" s="8" t="s">
        <v>0</v>
      </c>
      <c r="L84" s="8"/>
      <c r="M84" s="8"/>
      <c r="N84" s="8" t="s">
        <v>274</v>
      </c>
      <c r="O84" s="8" t="s">
        <v>17</v>
      </c>
    </row>
    <row r="85" spans="1:15" x14ac:dyDescent="0.45">
      <c r="A85" s="8" t="s">
        <v>223</v>
      </c>
      <c r="B85" s="8" t="s">
        <v>224</v>
      </c>
      <c r="C85" s="8" t="s">
        <v>96</v>
      </c>
      <c r="D85" s="8" t="s">
        <v>231</v>
      </c>
      <c r="E85" s="8" t="s">
        <v>2</v>
      </c>
      <c r="F85" s="8" t="s">
        <v>267</v>
      </c>
      <c r="G85" s="8" t="s">
        <v>16</v>
      </c>
      <c r="H85" s="8"/>
      <c r="I85" s="8"/>
      <c r="J85" s="8" t="s">
        <v>233</v>
      </c>
      <c r="K85" s="8" t="s">
        <v>3</v>
      </c>
      <c r="L85" s="8"/>
      <c r="M85" s="8"/>
      <c r="N85" s="8" t="s">
        <v>268</v>
      </c>
      <c r="O85" s="8" t="s">
        <v>1</v>
      </c>
    </row>
    <row r="86" spans="1:15" x14ac:dyDescent="0.45">
      <c r="A86" s="8" t="s">
        <v>223</v>
      </c>
      <c r="B86" s="8" t="s">
        <v>224</v>
      </c>
      <c r="C86" s="8" t="s">
        <v>96</v>
      </c>
      <c r="D86" s="8" t="s">
        <v>231</v>
      </c>
      <c r="E86" s="8" t="s">
        <v>2</v>
      </c>
      <c r="F86" s="8" t="s">
        <v>267</v>
      </c>
      <c r="G86" s="8" t="s">
        <v>16</v>
      </c>
      <c r="H86" s="8"/>
      <c r="I86" s="8"/>
      <c r="J86" s="8" t="s">
        <v>233</v>
      </c>
      <c r="K86" s="8" t="s">
        <v>3</v>
      </c>
      <c r="L86" s="8"/>
      <c r="M86" s="8"/>
      <c r="N86" s="8" t="s">
        <v>269</v>
      </c>
      <c r="O86" s="8" t="s">
        <v>26</v>
      </c>
    </row>
    <row r="87" spans="1:15" x14ac:dyDescent="0.45">
      <c r="A87" s="8" t="s">
        <v>240</v>
      </c>
      <c r="B87" s="8" t="s">
        <v>241</v>
      </c>
      <c r="C87" s="8" t="s">
        <v>93</v>
      </c>
      <c r="D87" s="8" t="s">
        <v>242</v>
      </c>
      <c r="E87" s="8" t="s">
        <v>23</v>
      </c>
      <c r="F87" s="8" t="s">
        <v>270</v>
      </c>
      <c r="G87" s="8" t="s">
        <v>49</v>
      </c>
      <c r="H87" s="8"/>
      <c r="I87" s="8"/>
      <c r="J87" s="8" t="s">
        <v>208</v>
      </c>
      <c r="K87" s="8" t="s">
        <v>10</v>
      </c>
      <c r="L87" s="8"/>
      <c r="M87" s="8"/>
      <c r="N87" s="8" t="s">
        <v>271</v>
      </c>
      <c r="O87" s="8" t="s">
        <v>58</v>
      </c>
    </row>
    <row r="88" spans="1:15" x14ac:dyDescent="0.45">
      <c r="A88" s="7"/>
      <c r="B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3F95-0A09-462D-8FF1-F4F4F321B220}">
  <dimension ref="A1:Y88"/>
  <sheetViews>
    <sheetView topLeftCell="A46" workbookViewId="0">
      <selection activeCell="B68" sqref="B68"/>
    </sheetView>
  </sheetViews>
  <sheetFormatPr defaultRowHeight="14.25" x14ac:dyDescent="0.45"/>
  <cols>
    <col min="2" max="2" width="53.1328125" bestFit="1" customWidth="1"/>
    <col min="3" max="3" width="21.9296875" bestFit="1" customWidth="1"/>
  </cols>
  <sheetData>
    <row r="1" spans="1:25" x14ac:dyDescent="0.45">
      <c r="A1" s="7" t="s">
        <v>191</v>
      </c>
      <c r="B1" s="7" t="s">
        <v>138</v>
      </c>
    </row>
    <row r="2" spans="1:25" x14ac:dyDescent="0.45">
      <c r="A2" s="8" t="s">
        <v>192</v>
      </c>
      <c r="B2" s="8" t="s">
        <v>193</v>
      </c>
      <c r="C2" s="8" t="s">
        <v>90</v>
      </c>
      <c r="D2" s="8" t="s">
        <v>194</v>
      </c>
      <c r="E2" s="8" t="s">
        <v>9</v>
      </c>
      <c r="F2" s="8" t="s">
        <v>195</v>
      </c>
      <c r="G2" s="8" t="s">
        <v>28</v>
      </c>
      <c r="H2" s="8"/>
      <c r="I2" s="8"/>
      <c r="J2" s="8" t="s">
        <v>196</v>
      </c>
      <c r="K2" s="8" t="s">
        <v>7</v>
      </c>
      <c r="L2" s="8"/>
      <c r="M2" s="8" t="s">
        <v>109</v>
      </c>
      <c r="N2" s="8" t="s">
        <v>197</v>
      </c>
      <c r="O2" s="8" t="s">
        <v>31</v>
      </c>
      <c r="P2" s="8" t="s">
        <v>198</v>
      </c>
      <c r="Q2" s="8" t="s">
        <v>6</v>
      </c>
      <c r="R2" s="8" t="s">
        <v>199</v>
      </c>
      <c r="S2" s="8" t="s">
        <v>32</v>
      </c>
      <c r="T2" s="8" t="s">
        <v>200</v>
      </c>
      <c r="U2" s="8" t="s">
        <v>30</v>
      </c>
      <c r="V2" s="8" t="s">
        <v>201</v>
      </c>
      <c r="W2" s="8" t="s">
        <v>11</v>
      </c>
      <c r="X2" s="8" t="s">
        <v>202</v>
      </c>
      <c r="Y2" s="8" t="s">
        <v>53</v>
      </c>
    </row>
    <row r="3" spans="1:25" x14ac:dyDescent="0.45">
      <c r="A3" s="7" t="s">
        <v>203</v>
      </c>
      <c r="B3" s="7" t="s">
        <v>139</v>
      </c>
    </row>
    <row r="4" spans="1:25" x14ac:dyDescent="0.45">
      <c r="A4" s="8" t="s">
        <v>204</v>
      </c>
      <c r="B4" s="8" t="s">
        <v>205</v>
      </c>
      <c r="C4" s="8" t="s">
        <v>91</v>
      </c>
      <c r="D4" s="8" t="s">
        <v>206</v>
      </c>
      <c r="E4" s="8" t="s">
        <v>51</v>
      </c>
      <c r="F4" s="8" t="s">
        <v>207</v>
      </c>
      <c r="G4" s="8" t="s">
        <v>50</v>
      </c>
      <c r="H4" s="8"/>
      <c r="I4" s="8"/>
      <c r="J4" s="8" t="s">
        <v>208</v>
      </c>
      <c r="K4" s="8" t="s">
        <v>10</v>
      </c>
      <c r="L4" s="8"/>
      <c r="M4" s="8" t="s">
        <v>148</v>
      </c>
      <c r="N4" s="8" t="s">
        <v>209</v>
      </c>
      <c r="O4" s="8" t="s">
        <v>42</v>
      </c>
      <c r="P4" s="8" t="s">
        <v>210</v>
      </c>
      <c r="Q4" s="8" t="s">
        <v>43</v>
      </c>
      <c r="R4" s="8" t="s">
        <v>211</v>
      </c>
      <c r="S4" s="8" t="s">
        <v>44</v>
      </c>
      <c r="T4" s="8" t="s">
        <v>212</v>
      </c>
      <c r="U4" s="8" t="s">
        <v>45</v>
      </c>
      <c r="V4" s="8" t="s">
        <v>213</v>
      </c>
      <c r="W4" s="8" t="s">
        <v>46</v>
      </c>
      <c r="X4" s="8" t="s">
        <v>214</v>
      </c>
      <c r="Y4" s="8" t="s">
        <v>47</v>
      </c>
    </row>
    <row r="5" spans="1:25" x14ac:dyDescent="0.45">
      <c r="A5" s="8" t="s">
        <v>204</v>
      </c>
      <c r="B5" s="8" t="s">
        <v>205</v>
      </c>
      <c r="C5" s="8" t="s">
        <v>91</v>
      </c>
      <c r="D5" s="8" t="s">
        <v>215</v>
      </c>
      <c r="E5" s="8" t="s">
        <v>25</v>
      </c>
      <c r="F5" s="8" t="s">
        <v>216</v>
      </c>
      <c r="G5" s="8" t="s">
        <v>20</v>
      </c>
      <c r="H5" s="8"/>
      <c r="I5" s="8"/>
      <c r="J5" s="8" t="s">
        <v>196</v>
      </c>
      <c r="K5" s="8" t="s">
        <v>7</v>
      </c>
      <c r="L5" s="8"/>
      <c r="M5" s="8" t="s">
        <v>111</v>
      </c>
      <c r="N5" s="8" t="s">
        <v>217</v>
      </c>
      <c r="O5" s="8" t="s">
        <v>39</v>
      </c>
      <c r="P5" s="8" t="s">
        <v>218</v>
      </c>
      <c r="Q5" s="8" t="s">
        <v>54</v>
      </c>
      <c r="R5" s="8" t="s">
        <v>219</v>
      </c>
      <c r="S5" s="8" t="s">
        <v>55</v>
      </c>
      <c r="T5" s="8" t="s">
        <v>220</v>
      </c>
      <c r="U5" s="8" t="s">
        <v>37</v>
      </c>
      <c r="V5" s="8" t="s">
        <v>221</v>
      </c>
      <c r="W5" s="8" t="s">
        <v>56</v>
      </c>
      <c r="X5" s="8" t="s">
        <v>222</v>
      </c>
      <c r="Y5" s="8" t="s">
        <v>57</v>
      </c>
    </row>
    <row r="6" spans="1:25" x14ac:dyDescent="0.45">
      <c r="A6" s="7" t="s">
        <v>193</v>
      </c>
      <c r="B6" s="7" t="s">
        <v>155</v>
      </c>
    </row>
    <row r="7" spans="1:25" x14ac:dyDescent="0.45">
      <c r="A7" s="8" t="s">
        <v>223</v>
      </c>
      <c r="B7" s="8" t="s">
        <v>224</v>
      </c>
      <c r="C7" s="8" t="s">
        <v>96</v>
      </c>
      <c r="D7" s="8" t="s">
        <v>225</v>
      </c>
      <c r="E7" s="8" t="s">
        <v>132</v>
      </c>
      <c r="F7" s="8" t="s">
        <v>226</v>
      </c>
      <c r="G7" s="8" t="s">
        <v>130</v>
      </c>
      <c r="H7" s="8"/>
      <c r="I7" s="8"/>
      <c r="J7" s="8" t="s">
        <v>227</v>
      </c>
      <c r="K7" s="8" t="s">
        <v>0</v>
      </c>
      <c r="L7" s="8"/>
      <c r="M7" s="8"/>
      <c r="N7" s="8" t="s">
        <v>228</v>
      </c>
      <c r="O7" s="8" t="s">
        <v>127</v>
      </c>
    </row>
    <row r="8" spans="1:25" x14ac:dyDescent="0.45">
      <c r="A8" s="8" t="s">
        <v>229</v>
      </c>
      <c r="B8" s="8" t="s">
        <v>230</v>
      </c>
      <c r="C8" s="8" t="s">
        <v>95</v>
      </c>
      <c r="D8" s="8" t="s">
        <v>231</v>
      </c>
      <c r="E8" s="8" t="s">
        <v>2</v>
      </c>
      <c r="F8" s="8" t="s">
        <v>232</v>
      </c>
      <c r="G8" s="8" t="s">
        <v>27</v>
      </c>
      <c r="H8" s="8"/>
      <c r="I8" s="8"/>
      <c r="J8" s="8" t="s">
        <v>233</v>
      </c>
      <c r="K8" s="8" t="s">
        <v>3</v>
      </c>
      <c r="L8" s="8"/>
      <c r="M8" s="8"/>
      <c r="N8" s="8" t="s">
        <v>234</v>
      </c>
      <c r="O8" s="8" t="s">
        <v>35</v>
      </c>
    </row>
    <row r="9" spans="1:25" x14ac:dyDescent="0.45">
      <c r="A9" s="8" t="s">
        <v>235</v>
      </c>
      <c r="B9" s="8" t="s">
        <v>236</v>
      </c>
      <c r="C9" s="8" t="s">
        <v>92</v>
      </c>
      <c r="D9" s="8" t="s">
        <v>237</v>
      </c>
      <c r="E9" s="8" t="s">
        <v>13</v>
      </c>
      <c r="F9" s="8" t="s">
        <v>238</v>
      </c>
      <c r="G9" s="8" t="s">
        <v>12</v>
      </c>
      <c r="H9" s="8"/>
      <c r="I9" s="8"/>
      <c r="J9" s="8" t="s">
        <v>208</v>
      </c>
      <c r="K9" s="8" t="s">
        <v>10</v>
      </c>
      <c r="L9" s="8"/>
      <c r="M9" s="8"/>
      <c r="N9" s="8" t="s">
        <v>239</v>
      </c>
      <c r="O9" s="8" t="s">
        <v>5</v>
      </c>
    </row>
    <row r="10" spans="1:25" x14ac:dyDescent="0.45">
      <c r="A10" s="8" t="s">
        <v>240</v>
      </c>
      <c r="B10" s="8" t="s">
        <v>241</v>
      </c>
      <c r="C10" s="8" t="s">
        <v>93</v>
      </c>
      <c r="D10" s="8" t="s">
        <v>237</v>
      </c>
      <c r="E10" s="8" t="s">
        <v>13</v>
      </c>
      <c r="F10" s="8" t="s">
        <v>238</v>
      </c>
      <c r="G10" s="8" t="s">
        <v>12</v>
      </c>
      <c r="H10" s="8"/>
      <c r="I10" s="8"/>
      <c r="J10" s="8" t="s">
        <v>208</v>
      </c>
      <c r="K10" s="8" t="s">
        <v>10</v>
      </c>
      <c r="L10" s="8"/>
      <c r="M10" s="8"/>
      <c r="N10" s="8" t="s">
        <v>242</v>
      </c>
      <c r="O10" s="8" t="s">
        <v>23</v>
      </c>
    </row>
    <row r="11" spans="1:25" x14ac:dyDescent="0.45">
      <c r="A11" s="8" t="s">
        <v>223</v>
      </c>
      <c r="B11" s="8" t="s">
        <v>224</v>
      </c>
      <c r="C11" s="8" t="s">
        <v>96</v>
      </c>
      <c r="D11" s="8" t="s">
        <v>237</v>
      </c>
      <c r="E11" s="8" t="s">
        <v>13</v>
      </c>
      <c r="F11" s="8" t="s">
        <v>238</v>
      </c>
      <c r="G11" s="8" t="s">
        <v>12</v>
      </c>
      <c r="H11" s="8"/>
      <c r="I11" s="8"/>
      <c r="J11" s="8" t="s">
        <v>227</v>
      </c>
      <c r="K11" s="8" t="s">
        <v>0</v>
      </c>
      <c r="L11" s="8"/>
      <c r="M11" s="8"/>
      <c r="N11" s="8" t="s">
        <v>243</v>
      </c>
      <c r="O11" s="8" t="s">
        <v>41</v>
      </c>
    </row>
    <row r="12" spans="1:25" x14ac:dyDescent="0.45">
      <c r="A12" s="8" t="s">
        <v>276</v>
      </c>
      <c r="B12" s="8" t="s">
        <v>191</v>
      </c>
      <c r="C12" s="8" t="s">
        <v>107</v>
      </c>
      <c r="D12" s="8" t="s">
        <v>237</v>
      </c>
      <c r="E12" s="8" t="s">
        <v>13</v>
      </c>
      <c r="F12" s="8" t="s">
        <v>238</v>
      </c>
      <c r="G12" s="8" t="s">
        <v>12</v>
      </c>
      <c r="H12" s="8"/>
      <c r="I12" s="8"/>
      <c r="J12" s="8" t="s">
        <v>208</v>
      </c>
      <c r="K12" s="8" t="s">
        <v>10</v>
      </c>
      <c r="L12" s="8"/>
      <c r="M12" s="8"/>
      <c r="N12" s="8" t="s">
        <v>288</v>
      </c>
      <c r="O12" s="8" t="s">
        <v>82</v>
      </c>
    </row>
    <row r="13" spans="1:25" x14ac:dyDescent="0.45">
      <c r="A13" s="8" t="s">
        <v>276</v>
      </c>
      <c r="B13" s="8" t="s">
        <v>191</v>
      </c>
      <c r="C13" s="8" t="s">
        <v>107</v>
      </c>
      <c r="D13" s="8" t="s">
        <v>237</v>
      </c>
      <c r="E13" s="8" t="s">
        <v>13</v>
      </c>
      <c r="F13" s="8" t="s">
        <v>238</v>
      </c>
      <c r="G13" s="8" t="s">
        <v>12</v>
      </c>
      <c r="H13" s="8"/>
      <c r="I13" s="8"/>
      <c r="J13" s="8" t="s">
        <v>208</v>
      </c>
      <c r="K13" s="8" t="s">
        <v>10</v>
      </c>
      <c r="L13" s="8"/>
      <c r="M13" s="8"/>
      <c r="N13" s="8" t="s">
        <v>288</v>
      </c>
      <c r="O13" s="8" t="s">
        <v>82</v>
      </c>
    </row>
    <row r="14" spans="1:25" x14ac:dyDescent="0.45">
      <c r="A14" s="8" t="s">
        <v>229</v>
      </c>
      <c r="B14" s="8" t="s">
        <v>230</v>
      </c>
      <c r="C14" s="8" t="s">
        <v>95</v>
      </c>
      <c r="D14" s="8" t="s">
        <v>244</v>
      </c>
      <c r="E14" s="8" t="s">
        <v>8</v>
      </c>
      <c r="F14" s="8" t="s">
        <v>245</v>
      </c>
      <c r="G14" s="8" t="s">
        <v>19</v>
      </c>
      <c r="H14" s="8"/>
      <c r="I14" s="8"/>
      <c r="J14" s="8" t="s">
        <v>227</v>
      </c>
      <c r="K14" s="8" t="s">
        <v>0</v>
      </c>
      <c r="L14" s="8"/>
      <c r="M14" s="8"/>
      <c r="N14" s="8" t="s">
        <v>246</v>
      </c>
      <c r="O14" s="8" t="s">
        <v>38</v>
      </c>
    </row>
    <row r="15" spans="1:25" x14ac:dyDescent="0.45">
      <c r="A15" s="8" t="s">
        <v>229</v>
      </c>
      <c r="B15" s="8" t="s">
        <v>230</v>
      </c>
      <c r="C15" s="8" t="s">
        <v>95</v>
      </c>
      <c r="D15" s="8" t="s">
        <v>244</v>
      </c>
      <c r="E15" s="8" t="s">
        <v>8</v>
      </c>
      <c r="F15" s="8" t="s">
        <v>245</v>
      </c>
      <c r="G15" s="8" t="s">
        <v>19</v>
      </c>
      <c r="H15" s="8"/>
      <c r="I15" s="8"/>
      <c r="J15" s="8" t="s">
        <v>233</v>
      </c>
      <c r="K15" s="8" t="s">
        <v>3</v>
      </c>
      <c r="L15" s="8"/>
      <c r="M15" s="8"/>
      <c r="N15" s="8" t="s">
        <v>247</v>
      </c>
      <c r="O15" s="8" t="s">
        <v>36</v>
      </c>
    </row>
    <row r="16" spans="1:25" x14ac:dyDescent="0.45">
      <c r="A16" s="8" t="s">
        <v>248</v>
      </c>
      <c r="B16" s="8" t="s">
        <v>249</v>
      </c>
      <c r="C16" s="8" t="s">
        <v>94</v>
      </c>
      <c r="D16" s="8" t="s">
        <v>250</v>
      </c>
      <c r="E16" s="8" t="s">
        <v>22</v>
      </c>
      <c r="F16" s="8" t="s">
        <v>251</v>
      </c>
      <c r="G16" s="8" t="s">
        <v>21</v>
      </c>
      <c r="H16" s="8"/>
      <c r="I16" s="8"/>
      <c r="J16" s="8" t="s">
        <v>208</v>
      </c>
      <c r="K16" s="8" t="s">
        <v>10</v>
      </c>
      <c r="L16" s="8"/>
      <c r="M16" s="8"/>
      <c r="N16" s="8" t="s">
        <v>252</v>
      </c>
      <c r="O16" s="8" t="s">
        <v>24</v>
      </c>
    </row>
    <row r="17" spans="1:15" x14ac:dyDescent="0.45">
      <c r="A17" s="8" t="s">
        <v>248</v>
      </c>
      <c r="B17" s="8" t="s">
        <v>249</v>
      </c>
      <c r="C17" s="8" t="s">
        <v>94</v>
      </c>
      <c r="D17" s="8" t="s">
        <v>250</v>
      </c>
      <c r="E17" s="8" t="s">
        <v>22</v>
      </c>
      <c r="F17" s="8" t="s">
        <v>251</v>
      </c>
      <c r="G17" s="8" t="s">
        <v>21</v>
      </c>
      <c r="H17" s="8"/>
      <c r="I17" s="8"/>
      <c r="J17" s="8" t="s">
        <v>208</v>
      </c>
      <c r="K17" s="8" t="s">
        <v>10</v>
      </c>
      <c r="L17" s="8"/>
      <c r="M17" s="8"/>
      <c r="N17" s="8" t="s">
        <v>253</v>
      </c>
      <c r="O17" s="8" t="s">
        <v>18</v>
      </c>
    </row>
    <row r="18" spans="1:15" x14ac:dyDescent="0.45">
      <c r="A18" s="8" t="s">
        <v>229</v>
      </c>
      <c r="B18" s="8" t="s">
        <v>230</v>
      </c>
      <c r="C18" s="8" t="s">
        <v>95</v>
      </c>
      <c r="D18" s="8" t="s">
        <v>231</v>
      </c>
      <c r="E18" s="8" t="s">
        <v>2</v>
      </c>
      <c r="F18" s="8" t="s">
        <v>232</v>
      </c>
      <c r="G18" s="8" t="s">
        <v>27</v>
      </c>
      <c r="H18" s="8"/>
      <c r="I18" s="8"/>
      <c r="J18" s="8" t="s">
        <v>233</v>
      </c>
      <c r="K18" s="8" t="s">
        <v>3</v>
      </c>
      <c r="L18" s="8"/>
      <c r="M18" s="8"/>
      <c r="N18" s="8" t="s">
        <v>234</v>
      </c>
      <c r="O18" s="8" t="s">
        <v>35</v>
      </c>
    </row>
    <row r="19" spans="1:15" x14ac:dyDescent="0.45">
      <c r="A19" s="8" t="s">
        <v>235</v>
      </c>
      <c r="B19" s="8" t="s">
        <v>236</v>
      </c>
      <c r="C19" s="8" t="s">
        <v>92</v>
      </c>
      <c r="D19" s="8" t="s">
        <v>237</v>
      </c>
      <c r="E19" s="8" t="s">
        <v>13</v>
      </c>
      <c r="F19" s="8" t="s">
        <v>238</v>
      </c>
      <c r="G19" s="8" t="s">
        <v>12</v>
      </c>
      <c r="H19" s="8"/>
      <c r="I19" s="8"/>
      <c r="J19" s="8" t="s">
        <v>208</v>
      </c>
      <c r="K19" s="8" t="s">
        <v>10</v>
      </c>
      <c r="L19" s="8"/>
      <c r="M19" s="8"/>
      <c r="N19" s="8" t="s">
        <v>239</v>
      </c>
      <c r="O19" s="8" t="s">
        <v>5</v>
      </c>
    </row>
    <row r="20" spans="1:15" x14ac:dyDescent="0.45">
      <c r="A20" s="8" t="s">
        <v>229</v>
      </c>
      <c r="B20" s="8" t="s">
        <v>230</v>
      </c>
      <c r="C20" s="8" t="s">
        <v>95</v>
      </c>
      <c r="D20" s="8" t="s">
        <v>244</v>
      </c>
      <c r="E20" s="8" t="s">
        <v>8</v>
      </c>
      <c r="F20" s="8" t="s">
        <v>245</v>
      </c>
      <c r="G20" s="8" t="s">
        <v>19</v>
      </c>
      <c r="H20" s="8"/>
      <c r="I20" s="8"/>
      <c r="J20" s="8" t="s">
        <v>227</v>
      </c>
      <c r="K20" s="8" t="s">
        <v>0</v>
      </c>
      <c r="L20" s="8"/>
      <c r="M20" s="8"/>
      <c r="N20" s="8" t="s">
        <v>246</v>
      </c>
      <c r="O20" s="8" t="s">
        <v>38</v>
      </c>
    </row>
    <row r="21" spans="1:15" x14ac:dyDescent="0.45">
      <c r="A21" s="8" t="s">
        <v>229</v>
      </c>
      <c r="B21" s="8" t="s">
        <v>230</v>
      </c>
      <c r="C21" s="8" t="s">
        <v>95</v>
      </c>
      <c r="D21" s="8" t="s">
        <v>244</v>
      </c>
      <c r="E21" s="8" t="s">
        <v>8</v>
      </c>
      <c r="F21" s="8" t="s">
        <v>245</v>
      </c>
      <c r="G21" s="8" t="s">
        <v>19</v>
      </c>
      <c r="H21" s="8"/>
      <c r="I21" s="8"/>
      <c r="J21" s="8" t="s">
        <v>233</v>
      </c>
      <c r="K21" s="8" t="s">
        <v>3</v>
      </c>
      <c r="L21" s="8"/>
      <c r="M21" s="8"/>
      <c r="N21" s="8" t="s">
        <v>247</v>
      </c>
      <c r="O21" s="8" t="s">
        <v>36</v>
      </c>
    </row>
    <row r="22" spans="1:15" x14ac:dyDescent="0.45">
      <c r="A22" s="8" t="s">
        <v>254</v>
      </c>
      <c r="B22" s="8" t="s">
        <v>255</v>
      </c>
      <c r="C22" s="8" t="s">
        <v>97</v>
      </c>
      <c r="D22" s="8" t="s">
        <v>256</v>
      </c>
      <c r="E22" s="8" t="s">
        <v>89</v>
      </c>
      <c r="F22" s="8" t="s">
        <v>257</v>
      </c>
      <c r="G22" s="8" t="s">
        <v>86</v>
      </c>
      <c r="H22" s="8"/>
      <c r="I22" s="8"/>
      <c r="J22" s="8" t="s">
        <v>258</v>
      </c>
      <c r="K22" s="8" t="s">
        <v>190</v>
      </c>
      <c r="L22" s="8"/>
      <c r="M22" s="8"/>
      <c r="N22" s="8" t="s">
        <v>259</v>
      </c>
      <c r="O22" s="8" t="s">
        <v>59</v>
      </c>
    </row>
    <row r="23" spans="1:15" x14ac:dyDescent="0.45">
      <c r="A23" s="8" t="s">
        <v>254</v>
      </c>
      <c r="B23" s="8" t="s">
        <v>255</v>
      </c>
      <c r="C23" s="8" t="s">
        <v>97</v>
      </c>
      <c r="D23" s="8" t="s">
        <v>256</v>
      </c>
      <c r="E23" s="8" t="s">
        <v>89</v>
      </c>
      <c r="F23" s="8" t="s">
        <v>257</v>
      </c>
      <c r="G23" s="8" t="s">
        <v>86</v>
      </c>
      <c r="H23" s="8"/>
      <c r="I23" s="8"/>
      <c r="J23" s="8" t="s">
        <v>258</v>
      </c>
      <c r="K23" s="8" t="s">
        <v>190</v>
      </c>
      <c r="L23" s="8"/>
      <c r="M23" s="8"/>
      <c r="N23" s="8" t="s">
        <v>260</v>
      </c>
      <c r="O23" s="8" t="s">
        <v>60</v>
      </c>
    </row>
    <row r="24" spans="1:15" x14ac:dyDescent="0.45">
      <c r="A24" s="8" t="s">
        <v>254</v>
      </c>
      <c r="B24" s="8" t="s">
        <v>255</v>
      </c>
      <c r="C24" s="8" t="s">
        <v>97</v>
      </c>
      <c r="D24" s="8" t="s">
        <v>261</v>
      </c>
      <c r="E24" s="8" t="s">
        <v>88</v>
      </c>
      <c r="F24" s="8" t="s">
        <v>262</v>
      </c>
      <c r="G24" s="8" t="s">
        <v>85</v>
      </c>
      <c r="H24" s="8"/>
      <c r="I24" s="8"/>
      <c r="J24" s="8" t="s">
        <v>208</v>
      </c>
      <c r="K24" s="8" t="s">
        <v>10</v>
      </c>
      <c r="L24" s="8"/>
      <c r="M24" s="8"/>
      <c r="N24" s="8" t="s">
        <v>263</v>
      </c>
      <c r="O24" s="8" t="s">
        <v>15</v>
      </c>
    </row>
    <row r="25" spans="1:15" x14ac:dyDescent="0.45">
      <c r="A25" s="8" t="s">
        <v>254</v>
      </c>
      <c r="B25" s="8" t="s">
        <v>255</v>
      </c>
      <c r="C25" s="8" t="s">
        <v>97</v>
      </c>
      <c r="D25" s="8" t="s">
        <v>261</v>
      </c>
      <c r="E25" s="8" t="s">
        <v>88</v>
      </c>
      <c r="F25" s="8" t="s">
        <v>262</v>
      </c>
      <c r="G25" s="8" t="s">
        <v>85</v>
      </c>
      <c r="H25" s="8"/>
      <c r="I25" s="8"/>
      <c r="J25" s="8" t="s">
        <v>208</v>
      </c>
      <c r="K25" s="8" t="s">
        <v>10</v>
      </c>
      <c r="L25" s="8"/>
      <c r="M25" s="8"/>
      <c r="N25" s="8" t="s">
        <v>264</v>
      </c>
      <c r="O25" s="8" t="s">
        <v>52</v>
      </c>
    </row>
    <row r="26" spans="1:15" x14ac:dyDescent="0.45">
      <c r="A26" s="8" t="s">
        <v>223</v>
      </c>
      <c r="B26" s="8" t="s">
        <v>224</v>
      </c>
      <c r="C26" s="8" t="s">
        <v>96</v>
      </c>
      <c r="D26" s="8" t="s">
        <v>194</v>
      </c>
      <c r="E26" s="8" t="s">
        <v>9</v>
      </c>
      <c r="F26" s="8" t="s">
        <v>265</v>
      </c>
      <c r="G26" s="8" t="s">
        <v>48</v>
      </c>
      <c r="H26" s="8"/>
      <c r="I26" s="8"/>
      <c r="J26" s="8" t="s">
        <v>196</v>
      </c>
      <c r="K26" s="8" t="s">
        <v>7</v>
      </c>
      <c r="L26" s="8"/>
      <c r="M26" s="8"/>
      <c r="N26" s="8" t="s">
        <v>220</v>
      </c>
      <c r="O26" s="8" t="s">
        <v>37</v>
      </c>
    </row>
    <row r="27" spans="1:15" x14ac:dyDescent="0.45">
      <c r="A27" s="8" t="s">
        <v>223</v>
      </c>
      <c r="B27" s="8" t="s">
        <v>224</v>
      </c>
      <c r="C27" s="8" t="s">
        <v>96</v>
      </c>
      <c r="D27" s="8" t="s">
        <v>194</v>
      </c>
      <c r="E27" s="8" t="s">
        <v>9</v>
      </c>
      <c r="F27" s="8" t="s">
        <v>265</v>
      </c>
      <c r="G27" s="8" t="s">
        <v>48</v>
      </c>
      <c r="H27" s="8"/>
      <c r="I27" s="8"/>
      <c r="J27" s="8" t="s">
        <v>196</v>
      </c>
      <c r="K27" s="8" t="s">
        <v>7</v>
      </c>
      <c r="L27" s="8"/>
      <c r="M27" s="8"/>
      <c r="N27" s="8" t="s">
        <v>198</v>
      </c>
      <c r="O27" s="8" t="s">
        <v>6</v>
      </c>
    </row>
    <row r="28" spans="1:15" x14ac:dyDescent="0.45">
      <c r="A28" s="8" t="s">
        <v>223</v>
      </c>
      <c r="B28" s="8" t="s">
        <v>224</v>
      </c>
      <c r="C28" s="8" t="s">
        <v>96</v>
      </c>
      <c r="D28" s="8" t="s">
        <v>194</v>
      </c>
      <c r="E28" s="8" t="s">
        <v>9</v>
      </c>
      <c r="F28" s="8" t="s">
        <v>265</v>
      </c>
      <c r="G28" s="8" t="s">
        <v>48</v>
      </c>
      <c r="H28" s="8"/>
      <c r="I28" s="8"/>
      <c r="J28" s="8" t="s">
        <v>196</v>
      </c>
      <c r="K28" s="8" t="s">
        <v>7</v>
      </c>
      <c r="L28" s="8"/>
      <c r="M28" s="8"/>
      <c r="N28" s="8" t="s">
        <v>266</v>
      </c>
      <c r="O28" s="8" t="s">
        <v>29</v>
      </c>
    </row>
    <row r="29" spans="1:15" x14ac:dyDescent="0.45">
      <c r="A29" s="8" t="s">
        <v>223</v>
      </c>
      <c r="B29" s="8" t="s">
        <v>224</v>
      </c>
      <c r="C29" s="8" t="s">
        <v>96</v>
      </c>
      <c r="D29" s="8" t="s">
        <v>194</v>
      </c>
      <c r="E29" s="8" t="s">
        <v>9</v>
      </c>
      <c r="F29" s="8" t="s">
        <v>265</v>
      </c>
      <c r="G29" s="8" t="s">
        <v>48</v>
      </c>
      <c r="H29" s="8"/>
      <c r="I29" s="8"/>
      <c r="J29" s="8" t="s">
        <v>196</v>
      </c>
      <c r="K29" s="8" t="s">
        <v>7</v>
      </c>
      <c r="L29" s="8"/>
      <c r="M29" s="8"/>
      <c r="N29" s="8" t="s">
        <v>217</v>
      </c>
      <c r="O29" s="8" t="s">
        <v>39</v>
      </c>
    </row>
    <row r="30" spans="1:15" x14ac:dyDescent="0.45">
      <c r="A30" s="8" t="s">
        <v>223</v>
      </c>
      <c r="B30" s="8" t="s">
        <v>224</v>
      </c>
      <c r="C30" s="8" t="s">
        <v>96</v>
      </c>
      <c r="D30" s="8" t="s">
        <v>231</v>
      </c>
      <c r="E30" s="8" t="s">
        <v>2</v>
      </c>
      <c r="F30" s="8" t="s">
        <v>267</v>
      </c>
      <c r="G30" s="8" t="s">
        <v>16</v>
      </c>
      <c r="H30" s="8"/>
      <c r="I30" s="8"/>
      <c r="J30" s="8" t="s">
        <v>233</v>
      </c>
      <c r="K30" s="8" t="s">
        <v>3</v>
      </c>
      <c r="L30" s="8"/>
      <c r="M30" s="8"/>
      <c r="N30" s="8" t="s">
        <v>268</v>
      </c>
      <c r="O30" s="8" t="s">
        <v>1</v>
      </c>
    </row>
    <row r="31" spans="1:15" x14ac:dyDescent="0.45">
      <c r="A31" s="8" t="s">
        <v>223</v>
      </c>
      <c r="B31" s="8" t="s">
        <v>224</v>
      </c>
      <c r="C31" s="8" t="s">
        <v>96</v>
      </c>
      <c r="D31" s="8" t="s">
        <v>231</v>
      </c>
      <c r="E31" s="8" t="s">
        <v>2</v>
      </c>
      <c r="F31" s="8" t="s">
        <v>267</v>
      </c>
      <c r="G31" s="8" t="s">
        <v>16</v>
      </c>
      <c r="H31" s="8"/>
      <c r="I31" s="8"/>
      <c r="J31" s="8" t="s">
        <v>233</v>
      </c>
      <c r="K31" s="8" t="s">
        <v>3</v>
      </c>
      <c r="L31" s="8"/>
      <c r="M31" s="8"/>
      <c r="N31" s="8" t="s">
        <v>269</v>
      </c>
      <c r="O31" s="8" t="s">
        <v>26</v>
      </c>
    </row>
    <row r="32" spans="1:15" x14ac:dyDescent="0.45">
      <c r="A32" s="8" t="s">
        <v>240</v>
      </c>
      <c r="B32" s="8" t="s">
        <v>241</v>
      </c>
      <c r="C32" s="8" t="s">
        <v>93</v>
      </c>
      <c r="D32" s="8" t="s">
        <v>242</v>
      </c>
      <c r="E32" s="8" t="s">
        <v>23</v>
      </c>
      <c r="F32" s="8" t="s">
        <v>270</v>
      </c>
      <c r="G32" s="8" t="s">
        <v>49</v>
      </c>
      <c r="H32" s="8"/>
      <c r="I32" s="8"/>
      <c r="J32" s="8" t="s">
        <v>208</v>
      </c>
      <c r="K32" s="8" t="s">
        <v>10</v>
      </c>
      <c r="L32" s="8"/>
      <c r="M32" s="8"/>
      <c r="N32" s="8" t="s">
        <v>271</v>
      </c>
      <c r="O32" s="8" t="s">
        <v>58</v>
      </c>
    </row>
    <row r="33" spans="1:15" x14ac:dyDescent="0.45">
      <c r="A33" s="8" t="s">
        <v>223</v>
      </c>
      <c r="B33" s="8" t="s">
        <v>224</v>
      </c>
      <c r="C33" s="8" t="s">
        <v>96</v>
      </c>
      <c r="D33" s="8" t="s">
        <v>272</v>
      </c>
      <c r="E33" s="8" t="s">
        <v>87</v>
      </c>
      <c r="F33" s="8" t="s">
        <v>273</v>
      </c>
      <c r="G33" s="8" t="s">
        <v>84</v>
      </c>
      <c r="H33" s="8"/>
      <c r="I33" s="8"/>
      <c r="J33" s="8" t="s">
        <v>227</v>
      </c>
      <c r="K33" s="8" t="s">
        <v>0</v>
      </c>
      <c r="L33" s="8"/>
      <c r="M33" s="8"/>
      <c r="N33" s="8" t="s">
        <v>274</v>
      </c>
      <c r="O33" s="8" t="s">
        <v>17</v>
      </c>
    </row>
    <row r="34" spans="1:15" x14ac:dyDescent="0.45">
      <c r="A34" s="7" t="s">
        <v>275</v>
      </c>
      <c r="B34" s="7" t="s">
        <v>143</v>
      </c>
    </row>
    <row r="35" spans="1:15" x14ac:dyDescent="0.45">
      <c r="A35" s="8" t="s">
        <v>276</v>
      </c>
      <c r="B35" s="8" t="s">
        <v>191</v>
      </c>
      <c r="C35" s="8" t="s">
        <v>107</v>
      </c>
      <c r="D35" s="8" t="s">
        <v>277</v>
      </c>
      <c r="E35" s="8" t="s">
        <v>133</v>
      </c>
      <c r="F35" s="8" t="s">
        <v>278</v>
      </c>
      <c r="G35" s="8" t="s">
        <v>131</v>
      </c>
      <c r="H35" s="8"/>
      <c r="I35" s="8"/>
      <c r="J35" s="8" t="s">
        <v>227</v>
      </c>
      <c r="K35" s="8" t="s">
        <v>0</v>
      </c>
      <c r="L35" s="8"/>
      <c r="M35" s="8"/>
      <c r="N35" s="8" t="s">
        <v>279</v>
      </c>
      <c r="O35" s="8" t="s">
        <v>128</v>
      </c>
    </row>
    <row r="36" spans="1:15" x14ac:dyDescent="0.45">
      <c r="A36" s="8" t="s">
        <v>276</v>
      </c>
      <c r="B36" s="8" t="s">
        <v>191</v>
      </c>
      <c r="C36" s="8" t="s">
        <v>107</v>
      </c>
      <c r="D36" s="8" t="s">
        <v>277</v>
      </c>
      <c r="E36" s="8" t="s">
        <v>133</v>
      </c>
      <c r="F36" s="8" t="s">
        <v>278</v>
      </c>
      <c r="G36" s="8" t="s">
        <v>131</v>
      </c>
      <c r="H36" s="8"/>
      <c r="I36" s="8"/>
      <c r="J36" s="8" t="s">
        <v>227</v>
      </c>
      <c r="K36" s="8" t="s">
        <v>0</v>
      </c>
      <c r="L36" s="8"/>
      <c r="M36" s="8"/>
      <c r="N36" s="8" t="s">
        <v>280</v>
      </c>
      <c r="O36" s="8" t="s">
        <v>129</v>
      </c>
    </row>
    <row r="37" spans="1:15" x14ac:dyDescent="0.45">
      <c r="A37" s="8" t="s">
        <v>276</v>
      </c>
      <c r="B37" s="8" t="s">
        <v>191</v>
      </c>
      <c r="C37" s="8" t="s">
        <v>107</v>
      </c>
      <c r="D37" s="8" t="s">
        <v>277</v>
      </c>
      <c r="E37" s="8" t="s">
        <v>133</v>
      </c>
      <c r="F37" s="8" t="s">
        <v>278</v>
      </c>
      <c r="G37" s="8" t="s">
        <v>131</v>
      </c>
      <c r="H37" s="8"/>
      <c r="I37" s="8"/>
      <c r="J37" s="8" t="s">
        <v>227</v>
      </c>
      <c r="K37" s="8" t="s">
        <v>0</v>
      </c>
      <c r="L37" s="8"/>
      <c r="M37" s="8"/>
      <c r="N37" s="8" t="s">
        <v>279</v>
      </c>
      <c r="O37" s="8" t="s">
        <v>128</v>
      </c>
    </row>
    <row r="38" spans="1:15" x14ac:dyDescent="0.45">
      <c r="A38" s="8" t="s">
        <v>276</v>
      </c>
      <c r="B38" s="8" t="s">
        <v>191</v>
      </c>
      <c r="C38" s="8" t="s">
        <v>107</v>
      </c>
      <c r="D38" s="8" t="s">
        <v>277</v>
      </c>
      <c r="E38" s="8" t="s">
        <v>133</v>
      </c>
      <c r="F38" s="8" t="s">
        <v>278</v>
      </c>
      <c r="G38" s="8" t="s">
        <v>131</v>
      </c>
      <c r="H38" s="8"/>
      <c r="I38" s="8"/>
      <c r="J38" s="8" t="s">
        <v>227</v>
      </c>
      <c r="K38" s="8" t="s">
        <v>0</v>
      </c>
      <c r="L38" s="8"/>
      <c r="M38" s="8"/>
      <c r="N38" s="8" t="s">
        <v>280</v>
      </c>
      <c r="O38" s="8" t="s">
        <v>129</v>
      </c>
    </row>
    <row r="39" spans="1:15" x14ac:dyDescent="0.45">
      <c r="A39" s="8" t="s">
        <v>281</v>
      </c>
      <c r="B39" s="8" t="s">
        <v>282</v>
      </c>
      <c r="C39" s="8" t="s">
        <v>106</v>
      </c>
      <c r="D39" s="8" t="s">
        <v>250</v>
      </c>
      <c r="E39" s="8" t="s">
        <v>22</v>
      </c>
      <c r="F39" s="8" t="s">
        <v>251</v>
      </c>
      <c r="G39" s="8" t="s">
        <v>21</v>
      </c>
      <c r="H39" s="8"/>
      <c r="I39" s="8"/>
      <c r="J39" s="8" t="s">
        <v>208</v>
      </c>
      <c r="K39" s="8" t="s">
        <v>10</v>
      </c>
      <c r="L39" s="8"/>
      <c r="M39" s="8"/>
      <c r="N39" s="8" t="s">
        <v>283</v>
      </c>
      <c r="O39" s="8" t="s">
        <v>76</v>
      </c>
    </row>
    <row r="40" spans="1:15" x14ac:dyDescent="0.45">
      <c r="A40" s="8" t="s">
        <v>281</v>
      </c>
      <c r="B40" s="8" t="s">
        <v>282</v>
      </c>
      <c r="C40" s="8" t="s">
        <v>106</v>
      </c>
      <c r="D40" s="8" t="s">
        <v>250</v>
      </c>
      <c r="E40" s="8" t="s">
        <v>22</v>
      </c>
      <c r="F40" s="8" t="s">
        <v>251</v>
      </c>
      <c r="G40" s="8" t="s">
        <v>21</v>
      </c>
      <c r="H40" s="8"/>
      <c r="I40" s="8"/>
      <c r="J40" s="8" t="s">
        <v>208</v>
      </c>
      <c r="K40" s="8" t="s">
        <v>10</v>
      </c>
      <c r="L40" s="8"/>
      <c r="M40" s="8"/>
      <c r="N40" s="8" t="s">
        <v>283</v>
      </c>
      <c r="O40" s="8" t="s">
        <v>76</v>
      </c>
    </row>
    <row r="41" spans="1:15" x14ac:dyDescent="0.45">
      <c r="A41" s="8" t="s">
        <v>281</v>
      </c>
      <c r="B41" s="8" t="s">
        <v>282</v>
      </c>
      <c r="C41" s="8" t="s">
        <v>106</v>
      </c>
      <c r="D41" s="8" t="s">
        <v>261</v>
      </c>
      <c r="E41" s="8" t="s">
        <v>88</v>
      </c>
      <c r="F41" s="8" t="s">
        <v>262</v>
      </c>
      <c r="G41" s="8" t="s">
        <v>85</v>
      </c>
      <c r="H41" s="8"/>
      <c r="I41" s="8"/>
      <c r="J41" s="8" t="s">
        <v>208</v>
      </c>
      <c r="K41" s="8" t="s">
        <v>10</v>
      </c>
      <c r="L41" s="8"/>
      <c r="M41" s="8"/>
      <c r="N41" s="8" t="s">
        <v>284</v>
      </c>
      <c r="O41" s="8" t="s">
        <v>77</v>
      </c>
    </row>
    <row r="42" spans="1:15" x14ac:dyDescent="0.45">
      <c r="A42" s="8" t="s">
        <v>281</v>
      </c>
      <c r="B42" s="8" t="s">
        <v>282</v>
      </c>
      <c r="C42" s="8" t="s">
        <v>106</v>
      </c>
      <c r="D42" s="8" t="s">
        <v>261</v>
      </c>
      <c r="E42" s="8" t="s">
        <v>88</v>
      </c>
      <c r="F42" s="8" t="s">
        <v>262</v>
      </c>
      <c r="G42" s="8" t="s">
        <v>85</v>
      </c>
      <c r="H42" s="8"/>
      <c r="I42" s="8"/>
      <c r="J42" s="8" t="s">
        <v>208</v>
      </c>
      <c r="K42" s="8" t="s">
        <v>10</v>
      </c>
      <c r="L42" s="8"/>
      <c r="M42" s="8"/>
      <c r="N42" s="8" t="s">
        <v>284</v>
      </c>
      <c r="O42" s="8" t="s">
        <v>77</v>
      </c>
    </row>
    <row r="43" spans="1:15" x14ac:dyDescent="0.45">
      <c r="A43" s="8" t="s">
        <v>281</v>
      </c>
      <c r="B43" s="8" t="s">
        <v>282</v>
      </c>
      <c r="C43" s="8" t="s">
        <v>106</v>
      </c>
      <c r="D43" s="8" t="s">
        <v>256</v>
      </c>
      <c r="E43" s="8" t="s">
        <v>89</v>
      </c>
      <c r="F43" s="8" t="s">
        <v>257</v>
      </c>
      <c r="G43" s="8" t="s">
        <v>86</v>
      </c>
      <c r="H43" s="8"/>
      <c r="I43" s="8"/>
      <c r="J43" s="8" t="s">
        <v>258</v>
      </c>
      <c r="K43" s="8" t="s">
        <v>190</v>
      </c>
      <c r="L43" s="8"/>
      <c r="M43" s="8"/>
      <c r="N43" s="8" t="s">
        <v>285</v>
      </c>
      <c r="O43" s="8" t="s">
        <v>79</v>
      </c>
    </row>
    <row r="44" spans="1:15" x14ac:dyDescent="0.45">
      <c r="A44" s="8" t="s">
        <v>281</v>
      </c>
      <c r="B44" s="8" t="s">
        <v>282</v>
      </c>
      <c r="C44" s="8" t="s">
        <v>106</v>
      </c>
      <c r="D44" s="8" t="s">
        <v>256</v>
      </c>
      <c r="E44" s="8" t="s">
        <v>89</v>
      </c>
      <c r="F44" s="8" t="s">
        <v>257</v>
      </c>
      <c r="G44" s="8" t="s">
        <v>86</v>
      </c>
      <c r="H44" s="8"/>
      <c r="I44" s="8"/>
      <c r="J44" s="8" t="s">
        <v>258</v>
      </c>
      <c r="K44" s="8" t="s">
        <v>190</v>
      </c>
      <c r="L44" s="8"/>
      <c r="M44" s="8"/>
      <c r="N44" s="8" t="s">
        <v>286</v>
      </c>
      <c r="O44" s="8" t="s">
        <v>80</v>
      </c>
    </row>
    <row r="45" spans="1:15" x14ac:dyDescent="0.45">
      <c r="A45" s="8" t="s">
        <v>281</v>
      </c>
      <c r="B45" s="8" t="s">
        <v>282</v>
      </c>
      <c r="C45" s="8" t="s">
        <v>106</v>
      </c>
      <c r="D45" s="8" t="s">
        <v>256</v>
      </c>
      <c r="E45" s="8" t="s">
        <v>89</v>
      </c>
      <c r="F45" s="8" t="s">
        <v>257</v>
      </c>
      <c r="G45" s="8" t="s">
        <v>86</v>
      </c>
      <c r="H45" s="8"/>
      <c r="I45" s="8"/>
      <c r="J45" s="8" t="s">
        <v>258</v>
      </c>
      <c r="K45" s="8" t="s">
        <v>190</v>
      </c>
      <c r="L45" s="8"/>
      <c r="M45" s="8"/>
      <c r="N45" s="8" t="s">
        <v>287</v>
      </c>
      <c r="O45" s="8" t="s">
        <v>81</v>
      </c>
    </row>
    <row r="46" spans="1:15" x14ac:dyDescent="0.45">
      <c r="A46" s="8" t="s">
        <v>281</v>
      </c>
      <c r="B46" s="8" t="s">
        <v>282</v>
      </c>
      <c r="C46" s="8" t="s">
        <v>106</v>
      </c>
      <c r="D46" s="8" t="s">
        <v>256</v>
      </c>
      <c r="E46" s="8" t="s">
        <v>89</v>
      </c>
      <c r="F46" s="8" t="s">
        <v>257</v>
      </c>
      <c r="G46" s="8" t="s">
        <v>86</v>
      </c>
      <c r="H46" s="8"/>
      <c r="I46" s="8"/>
      <c r="J46" s="8" t="s">
        <v>258</v>
      </c>
      <c r="K46" s="8" t="s">
        <v>190</v>
      </c>
      <c r="L46" s="8"/>
      <c r="M46" s="8"/>
      <c r="N46" s="8" t="s">
        <v>285</v>
      </c>
      <c r="O46" s="8" t="s">
        <v>79</v>
      </c>
    </row>
    <row r="47" spans="1:15" x14ac:dyDescent="0.45">
      <c r="A47" s="8" t="s">
        <v>281</v>
      </c>
      <c r="B47" s="8" t="s">
        <v>282</v>
      </c>
      <c r="C47" s="8" t="s">
        <v>106</v>
      </c>
      <c r="D47" s="8" t="s">
        <v>256</v>
      </c>
      <c r="E47" s="8" t="s">
        <v>89</v>
      </c>
      <c r="F47" s="8" t="s">
        <v>257</v>
      </c>
      <c r="G47" s="8" t="s">
        <v>86</v>
      </c>
      <c r="H47" s="8"/>
      <c r="I47" s="8"/>
      <c r="J47" s="8" t="s">
        <v>258</v>
      </c>
      <c r="K47" s="8" t="s">
        <v>190</v>
      </c>
      <c r="L47" s="8"/>
      <c r="M47" s="8"/>
      <c r="N47" s="8" t="s">
        <v>286</v>
      </c>
      <c r="O47" s="8" t="s">
        <v>80</v>
      </c>
    </row>
    <row r="48" spans="1:15" x14ac:dyDescent="0.45">
      <c r="A48" s="8" t="s">
        <v>281</v>
      </c>
      <c r="B48" s="8" t="s">
        <v>282</v>
      </c>
      <c r="C48" s="8" t="s">
        <v>106</v>
      </c>
      <c r="D48" s="8" t="s">
        <v>256</v>
      </c>
      <c r="E48" s="8" t="s">
        <v>89</v>
      </c>
      <c r="F48" s="8" t="s">
        <v>257</v>
      </c>
      <c r="G48" s="8" t="s">
        <v>86</v>
      </c>
      <c r="H48" s="8"/>
      <c r="I48" s="8"/>
      <c r="J48" s="8" t="s">
        <v>258</v>
      </c>
      <c r="K48" s="8" t="s">
        <v>190</v>
      </c>
      <c r="L48" s="8"/>
      <c r="M48" s="8"/>
      <c r="N48" s="8" t="s">
        <v>287</v>
      </c>
      <c r="O48" s="8" t="s">
        <v>81</v>
      </c>
    </row>
    <row r="49" spans="1:25" x14ac:dyDescent="0.45">
      <c r="A49" s="8" t="s">
        <v>281</v>
      </c>
      <c r="B49" s="8" t="s">
        <v>282</v>
      </c>
      <c r="C49" s="8" t="s">
        <v>106</v>
      </c>
      <c r="D49" s="8" t="s">
        <v>289</v>
      </c>
      <c r="E49" s="8" t="s">
        <v>33</v>
      </c>
      <c r="F49" s="8" t="s">
        <v>290</v>
      </c>
      <c r="G49" s="8" t="s">
        <v>34</v>
      </c>
      <c r="H49" s="8"/>
      <c r="I49" s="8"/>
      <c r="J49" s="8" t="s">
        <v>227</v>
      </c>
      <c r="K49" s="8" t="s">
        <v>0</v>
      </c>
      <c r="L49" s="8"/>
      <c r="M49" s="8"/>
      <c r="N49" s="8" t="s">
        <v>291</v>
      </c>
      <c r="O49" s="8" t="s">
        <v>78</v>
      </c>
    </row>
    <row r="50" spans="1:25" x14ac:dyDescent="0.45">
      <c r="A50" s="8" t="s">
        <v>281</v>
      </c>
      <c r="B50" s="8" t="s">
        <v>282</v>
      </c>
      <c r="C50" s="8" t="s">
        <v>106</v>
      </c>
      <c r="D50" s="8" t="s">
        <v>289</v>
      </c>
      <c r="E50" s="8" t="s">
        <v>33</v>
      </c>
      <c r="F50" s="8" t="s">
        <v>290</v>
      </c>
      <c r="G50" s="8" t="s">
        <v>34</v>
      </c>
      <c r="H50" s="8"/>
      <c r="I50" s="8"/>
      <c r="J50" s="8" t="s">
        <v>227</v>
      </c>
      <c r="K50" s="8" t="s">
        <v>0</v>
      </c>
      <c r="L50" s="8"/>
      <c r="M50" s="8"/>
      <c r="N50" s="8" t="s">
        <v>291</v>
      </c>
      <c r="O50" s="8" t="s">
        <v>78</v>
      </c>
    </row>
    <row r="51" spans="1:25" x14ac:dyDescent="0.45">
      <c r="A51" s="7" t="s">
        <v>292</v>
      </c>
      <c r="B51" s="7" t="s">
        <v>140</v>
      </c>
    </row>
    <row r="52" spans="1:25" x14ac:dyDescent="0.45">
      <c r="A52" s="7" t="s">
        <v>293</v>
      </c>
      <c r="B52" s="7" t="s">
        <v>142</v>
      </c>
    </row>
    <row r="53" spans="1:25" x14ac:dyDescent="0.45">
      <c r="A53" s="8" t="s">
        <v>294</v>
      </c>
      <c r="B53" s="8" t="s">
        <v>295</v>
      </c>
      <c r="C53" s="8" t="s">
        <v>104</v>
      </c>
      <c r="D53" s="8" t="s">
        <v>289</v>
      </c>
      <c r="E53" s="8" t="s">
        <v>33</v>
      </c>
      <c r="F53" s="8" t="s">
        <v>290</v>
      </c>
      <c r="G53" s="8" t="s">
        <v>34</v>
      </c>
      <c r="H53" s="8"/>
      <c r="I53" s="8"/>
      <c r="J53" s="8" t="s">
        <v>227</v>
      </c>
      <c r="K53" s="8" t="s">
        <v>0</v>
      </c>
      <c r="L53" s="8"/>
      <c r="M53" s="8" t="s">
        <v>118</v>
      </c>
      <c r="N53" s="8" t="s">
        <v>296</v>
      </c>
      <c r="O53" s="8" t="s">
        <v>64</v>
      </c>
      <c r="P53" s="8" t="s">
        <v>297</v>
      </c>
      <c r="Q53" s="8" t="s">
        <v>65</v>
      </c>
      <c r="R53" s="8" t="s">
        <v>298</v>
      </c>
      <c r="S53" s="8" t="s">
        <v>66</v>
      </c>
      <c r="T53" s="8" t="s">
        <v>299</v>
      </c>
      <c r="U53" s="8" t="s">
        <v>67</v>
      </c>
    </row>
    <row r="54" spans="1:25" x14ac:dyDescent="0.45">
      <c r="A54" s="8" t="s">
        <v>294</v>
      </c>
      <c r="B54" s="8" t="s">
        <v>295</v>
      </c>
      <c r="C54" s="8" t="s">
        <v>104</v>
      </c>
      <c r="D54" s="8" t="s">
        <v>289</v>
      </c>
      <c r="E54" s="8" t="s">
        <v>33</v>
      </c>
      <c r="F54" s="8" t="s">
        <v>290</v>
      </c>
      <c r="G54" s="8" t="s">
        <v>34</v>
      </c>
      <c r="H54" s="8"/>
      <c r="I54" s="8"/>
      <c r="J54" s="8" t="s">
        <v>227</v>
      </c>
      <c r="K54" s="8" t="s">
        <v>0</v>
      </c>
      <c r="L54" s="8"/>
      <c r="M54" s="8" t="s">
        <v>118</v>
      </c>
      <c r="N54" s="8" t="s">
        <v>296</v>
      </c>
      <c r="O54" s="8" t="s">
        <v>64</v>
      </c>
      <c r="P54" s="8" t="s">
        <v>297</v>
      </c>
      <c r="Q54" s="8" t="s">
        <v>65</v>
      </c>
      <c r="R54" s="8" t="s">
        <v>298</v>
      </c>
      <c r="S54" s="8" t="s">
        <v>66</v>
      </c>
      <c r="T54" s="8" t="s">
        <v>299</v>
      </c>
      <c r="U54" s="8" t="s">
        <v>67</v>
      </c>
    </row>
    <row r="55" spans="1:25" x14ac:dyDescent="0.45">
      <c r="A55" s="8" t="s">
        <v>294</v>
      </c>
      <c r="B55" s="8" t="s">
        <v>295</v>
      </c>
      <c r="C55" s="8" t="s">
        <v>104</v>
      </c>
      <c r="D55" s="8" t="s">
        <v>194</v>
      </c>
      <c r="E55" s="8" t="s">
        <v>9</v>
      </c>
      <c r="F55" s="8" t="s">
        <v>265</v>
      </c>
      <c r="G55" s="8" t="s">
        <v>48</v>
      </c>
      <c r="H55" s="8"/>
      <c r="I55" s="8"/>
      <c r="J55" s="8" t="s">
        <v>196</v>
      </c>
      <c r="K55" s="8" t="s">
        <v>7</v>
      </c>
      <c r="L55" s="8"/>
      <c r="M55" s="8" t="s">
        <v>146</v>
      </c>
      <c r="N55" s="8" t="s">
        <v>300</v>
      </c>
      <c r="O55" s="8" t="s">
        <v>61</v>
      </c>
      <c r="P55" s="8" t="s">
        <v>301</v>
      </c>
      <c r="Q55" s="8" t="s">
        <v>62</v>
      </c>
      <c r="R55" s="8" t="s">
        <v>302</v>
      </c>
      <c r="S55" s="8" t="s">
        <v>63</v>
      </c>
      <c r="T55" s="8" t="s">
        <v>303</v>
      </c>
      <c r="U55" s="8" t="s">
        <v>125</v>
      </c>
      <c r="V55" s="8" t="s">
        <v>304</v>
      </c>
      <c r="W55" s="8" t="s">
        <v>126</v>
      </c>
      <c r="X55" s="8" t="s">
        <v>305</v>
      </c>
      <c r="Y55" s="8" t="s">
        <v>137</v>
      </c>
    </row>
    <row r="56" spans="1:25" x14ac:dyDescent="0.45">
      <c r="A56" s="8" t="s">
        <v>294</v>
      </c>
      <c r="B56" s="8" t="s">
        <v>295</v>
      </c>
      <c r="C56" s="8" t="s">
        <v>104</v>
      </c>
      <c r="D56" s="8" t="s">
        <v>194</v>
      </c>
      <c r="E56" s="8" t="s">
        <v>9</v>
      </c>
      <c r="F56" s="8" t="s">
        <v>265</v>
      </c>
      <c r="G56" s="8" t="s">
        <v>48</v>
      </c>
      <c r="H56" s="8"/>
      <c r="I56" s="8"/>
      <c r="J56" s="8" t="s">
        <v>196</v>
      </c>
      <c r="K56" s="8" t="s">
        <v>7</v>
      </c>
      <c r="L56" s="8"/>
      <c r="M56" s="8" t="s">
        <v>146</v>
      </c>
      <c r="N56" s="8" t="s">
        <v>300</v>
      </c>
      <c r="O56" s="8" t="s">
        <v>61</v>
      </c>
      <c r="P56" s="8" t="s">
        <v>301</v>
      </c>
      <c r="Q56" s="8" t="s">
        <v>62</v>
      </c>
      <c r="R56" s="8" t="s">
        <v>302</v>
      </c>
      <c r="S56" s="8" t="s">
        <v>63</v>
      </c>
      <c r="T56" s="8" t="s">
        <v>303</v>
      </c>
      <c r="U56" s="8" t="s">
        <v>125</v>
      </c>
      <c r="V56" s="8" t="s">
        <v>304</v>
      </c>
      <c r="W56" s="8" t="s">
        <v>126</v>
      </c>
      <c r="X56" s="8" t="s">
        <v>305</v>
      </c>
      <c r="Y56" s="8" t="s">
        <v>137</v>
      </c>
    </row>
    <row r="57" spans="1:25" x14ac:dyDescent="0.45">
      <c r="A57" s="8" t="s">
        <v>294</v>
      </c>
      <c r="B57" s="8" t="s">
        <v>295</v>
      </c>
      <c r="C57" s="8" t="s">
        <v>104</v>
      </c>
      <c r="D57" s="8" t="s">
        <v>289</v>
      </c>
      <c r="E57" s="8" t="s">
        <v>33</v>
      </c>
      <c r="F57" s="8" t="s">
        <v>290</v>
      </c>
      <c r="G57" s="8" t="s">
        <v>34</v>
      </c>
      <c r="H57" s="8"/>
      <c r="I57" s="8"/>
      <c r="J57" s="8" t="s">
        <v>227</v>
      </c>
      <c r="K57" s="8" t="s">
        <v>0</v>
      </c>
      <c r="L57" s="8"/>
      <c r="M57" s="8" t="s">
        <v>147</v>
      </c>
      <c r="N57" s="8" t="s">
        <v>306</v>
      </c>
      <c r="O57" s="8" t="s">
        <v>68</v>
      </c>
      <c r="P57" s="8" t="s">
        <v>307</v>
      </c>
      <c r="Q57" s="8" t="s">
        <v>69</v>
      </c>
      <c r="R57" s="8" t="s">
        <v>308</v>
      </c>
      <c r="S57" s="8" t="s">
        <v>70</v>
      </c>
      <c r="T57" s="8" t="s">
        <v>299</v>
      </c>
      <c r="U57" s="8" t="s">
        <v>67</v>
      </c>
    </row>
    <row r="58" spans="1:25" x14ac:dyDescent="0.45">
      <c r="A58" s="8" t="s">
        <v>294</v>
      </c>
      <c r="B58" s="8" t="s">
        <v>295</v>
      </c>
      <c r="C58" s="8" t="s">
        <v>104</v>
      </c>
      <c r="D58" s="8" t="s">
        <v>289</v>
      </c>
      <c r="E58" s="8" t="s">
        <v>33</v>
      </c>
      <c r="F58" s="8" t="s">
        <v>290</v>
      </c>
      <c r="G58" s="8" t="s">
        <v>34</v>
      </c>
      <c r="H58" s="8"/>
      <c r="I58" s="8"/>
      <c r="J58" s="8" t="s">
        <v>227</v>
      </c>
      <c r="K58" s="8" t="s">
        <v>0</v>
      </c>
      <c r="L58" s="8"/>
      <c r="M58" s="8" t="s">
        <v>147</v>
      </c>
      <c r="N58" s="8" t="s">
        <v>306</v>
      </c>
      <c r="O58" s="8" t="s">
        <v>68</v>
      </c>
      <c r="P58" s="8" t="s">
        <v>307</v>
      </c>
      <c r="Q58" s="8" t="s">
        <v>69</v>
      </c>
      <c r="R58" s="8" t="s">
        <v>308</v>
      </c>
      <c r="S58" s="8" t="s">
        <v>70</v>
      </c>
      <c r="T58" s="8" t="s">
        <v>299</v>
      </c>
      <c r="U58" s="8" t="s">
        <v>67</v>
      </c>
    </row>
    <row r="59" spans="1:25" x14ac:dyDescent="0.45">
      <c r="A59" s="8" t="s">
        <v>309</v>
      </c>
      <c r="B59" s="8" t="s">
        <v>203</v>
      </c>
      <c r="C59" s="8" t="s">
        <v>105</v>
      </c>
      <c r="D59" s="8" t="s">
        <v>250</v>
      </c>
      <c r="E59" s="8" t="s">
        <v>22</v>
      </c>
      <c r="F59" s="8" t="s">
        <v>251</v>
      </c>
      <c r="G59" s="8" t="s">
        <v>21</v>
      </c>
      <c r="H59" s="8"/>
      <c r="I59" s="8"/>
      <c r="J59" s="8" t="s">
        <v>258</v>
      </c>
      <c r="K59" s="8" t="s">
        <v>190</v>
      </c>
      <c r="L59" s="8"/>
      <c r="M59" s="8" t="s">
        <v>189</v>
      </c>
      <c r="N59" s="8" t="s">
        <v>310</v>
      </c>
      <c r="O59" s="8" t="s">
        <v>6</v>
      </c>
      <c r="P59" s="8" t="s">
        <v>311</v>
      </c>
      <c r="Q59" s="8" t="s">
        <v>71</v>
      </c>
      <c r="R59" s="8" t="s">
        <v>312</v>
      </c>
      <c r="S59" s="8" t="s">
        <v>72</v>
      </c>
      <c r="T59" s="8" t="s">
        <v>313</v>
      </c>
      <c r="U59" s="8" t="s">
        <v>73</v>
      </c>
      <c r="V59" s="8" t="s">
        <v>314</v>
      </c>
      <c r="W59" s="8" t="s">
        <v>74</v>
      </c>
      <c r="X59" s="8" t="s">
        <v>315</v>
      </c>
      <c r="Y59" s="8" t="s">
        <v>75</v>
      </c>
    </row>
    <row r="60" spans="1:25" x14ac:dyDescent="0.45">
      <c r="A60" s="8" t="s">
        <v>309</v>
      </c>
      <c r="B60" s="8" t="s">
        <v>203</v>
      </c>
      <c r="C60" s="8" t="s">
        <v>105</v>
      </c>
      <c r="D60" s="8" t="s">
        <v>250</v>
      </c>
      <c r="E60" s="8" t="s">
        <v>22</v>
      </c>
      <c r="F60" s="8" t="s">
        <v>251</v>
      </c>
      <c r="G60" s="8" t="s">
        <v>21</v>
      </c>
      <c r="H60" s="8"/>
      <c r="I60" s="8"/>
      <c r="J60" s="8" t="s">
        <v>258</v>
      </c>
      <c r="K60" s="8" t="s">
        <v>190</v>
      </c>
      <c r="L60" s="8"/>
      <c r="M60" s="8" t="s">
        <v>189</v>
      </c>
      <c r="N60" s="8" t="s">
        <v>310</v>
      </c>
      <c r="O60" s="8" t="s">
        <v>6</v>
      </c>
      <c r="P60" s="8" t="s">
        <v>311</v>
      </c>
      <c r="Q60" s="8" t="s">
        <v>71</v>
      </c>
      <c r="R60" s="8" t="s">
        <v>312</v>
      </c>
      <c r="S60" s="8" t="s">
        <v>72</v>
      </c>
      <c r="T60" s="8" t="s">
        <v>313</v>
      </c>
      <c r="U60" s="8" t="s">
        <v>73</v>
      </c>
      <c r="V60" s="8" t="s">
        <v>314</v>
      </c>
      <c r="W60" s="8" t="s">
        <v>74</v>
      </c>
      <c r="X60" s="8" t="s">
        <v>315</v>
      </c>
      <c r="Y60" s="8" t="s">
        <v>75</v>
      </c>
    </row>
    <row r="61" spans="1:25" x14ac:dyDescent="0.45">
      <c r="A61" s="7" t="s">
        <v>224</v>
      </c>
      <c r="B61" s="7" t="s">
        <v>144</v>
      </c>
    </row>
    <row r="62" spans="1:25" x14ac:dyDescent="0.45">
      <c r="A62" s="8" t="s">
        <v>192</v>
      </c>
      <c r="B62" s="8" t="s">
        <v>193</v>
      </c>
      <c r="C62" s="8" t="s">
        <v>90</v>
      </c>
      <c r="D62" s="8" t="s">
        <v>194</v>
      </c>
      <c r="E62" s="8" t="s">
        <v>9</v>
      </c>
      <c r="F62" s="8" t="s">
        <v>195</v>
      </c>
      <c r="G62" s="8" t="s">
        <v>28</v>
      </c>
      <c r="H62" s="8"/>
      <c r="I62" s="8"/>
      <c r="J62" s="8" t="s">
        <v>196</v>
      </c>
      <c r="K62" s="8" t="s">
        <v>7</v>
      </c>
      <c r="L62" s="8"/>
      <c r="M62" s="8" t="s">
        <v>109</v>
      </c>
      <c r="N62" s="8" t="s">
        <v>197</v>
      </c>
      <c r="O62" s="8" t="s">
        <v>31</v>
      </c>
      <c r="P62" s="8" t="s">
        <v>198</v>
      </c>
      <c r="Q62" s="8" t="s">
        <v>6</v>
      </c>
      <c r="R62" s="8" t="s">
        <v>199</v>
      </c>
      <c r="S62" s="8" t="s">
        <v>32</v>
      </c>
      <c r="T62" s="8" t="s">
        <v>200</v>
      </c>
      <c r="U62" s="8" t="s">
        <v>30</v>
      </c>
      <c r="V62" s="8" t="s">
        <v>201</v>
      </c>
      <c r="W62" s="8" t="s">
        <v>11</v>
      </c>
      <c r="X62" s="8" t="s">
        <v>202</v>
      </c>
      <c r="Y62" s="8" t="s">
        <v>53</v>
      </c>
    </row>
    <row r="63" spans="1:25" x14ac:dyDescent="0.45">
      <c r="A63" s="7" t="s">
        <v>316</v>
      </c>
      <c r="B63" s="7" t="s">
        <v>145</v>
      </c>
    </row>
    <row r="64" spans="1:25" x14ac:dyDescent="0.45">
      <c r="A64" s="8" t="s">
        <v>204</v>
      </c>
      <c r="B64" s="8" t="s">
        <v>205</v>
      </c>
      <c r="C64" s="8" t="s">
        <v>91</v>
      </c>
      <c r="D64" s="8" t="s">
        <v>206</v>
      </c>
      <c r="E64" s="8" t="s">
        <v>51</v>
      </c>
      <c r="F64" s="8" t="s">
        <v>207</v>
      </c>
      <c r="G64" s="8" t="s">
        <v>50</v>
      </c>
      <c r="H64" s="8"/>
      <c r="I64" s="8"/>
      <c r="J64" s="8" t="s">
        <v>208</v>
      </c>
      <c r="K64" s="8" t="s">
        <v>10</v>
      </c>
      <c r="L64" s="8"/>
      <c r="M64" s="8" t="s">
        <v>148</v>
      </c>
      <c r="N64" s="8" t="s">
        <v>209</v>
      </c>
      <c r="O64" s="8" t="s">
        <v>42</v>
      </c>
      <c r="P64" s="8" t="s">
        <v>210</v>
      </c>
      <c r="Q64" s="8" t="s">
        <v>43</v>
      </c>
      <c r="R64" s="8" t="s">
        <v>211</v>
      </c>
      <c r="S64" s="8" t="s">
        <v>44</v>
      </c>
      <c r="T64" s="8" t="s">
        <v>212</v>
      </c>
      <c r="U64" s="8" t="s">
        <v>45</v>
      </c>
      <c r="V64" s="8" t="s">
        <v>213</v>
      </c>
      <c r="W64" s="8" t="s">
        <v>46</v>
      </c>
      <c r="X64" s="8" t="s">
        <v>214</v>
      </c>
      <c r="Y64" s="8" t="s">
        <v>47</v>
      </c>
    </row>
    <row r="65" spans="1:25" x14ac:dyDescent="0.45">
      <c r="A65" s="8" t="s">
        <v>204</v>
      </c>
      <c r="B65" s="8" t="s">
        <v>205</v>
      </c>
      <c r="C65" s="8" t="s">
        <v>91</v>
      </c>
      <c r="D65" s="8" t="s">
        <v>215</v>
      </c>
      <c r="E65" s="8" t="s">
        <v>25</v>
      </c>
      <c r="F65" s="8" t="s">
        <v>216</v>
      </c>
      <c r="G65" s="8" t="s">
        <v>20</v>
      </c>
      <c r="H65" s="8"/>
      <c r="I65" s="8"/>
      <c r="J65" s="8" t="s">
        <v>196</v>
      </c>
      <c r="K65" s="8" t="s">
        <v>7</v>
      </c>
      <c r="L65" s="8"/>
      <c r="M65" s="8" t="s">
        <v>111</v>
      </c>
      <c r="N65" s="8" t="s">
        <v>217</v>
      </c>
      <c r="O65" s="8" t="s">
        <v>39</v>
      </c>
      <c r="P65" s="8" t="s">
        <v>218</v>
      </c>
      <c r="Q65" s="8" t="s">
        <v>54</v>
      </c>
      <c r="R65" s="8" t="s">
        <v>219</v>
      </c>
      <c r="S65" s="8" t="s">
        <v>55</v>
      </c>
      <c r="T65" s="8" t="s">
        <v>220</v>
      </c>
      <c r="U65" s="8" t="s">
        <v>37</v>
      </c>
      <c r="V65" s="8" t="s">
        <v>221</v>
      </c>
      <c r="W65" s="8" t="s">
        <v>56</v>
      </c>
      <c r="X65" s="8" t="s">
        <v>222</v>
      </c>
      <c r="Y65" s="8" t="s">
        <v>57</v>
      </c>
    </row>
    <row r="66" spans="1:25" x14ac:dyDescent="0.45">
      <c r="A66" s="7" t="s">
        <v>205</v>
      </c>
      <c r="B66" s="7" t="s">
        <v>156</v>
      </c>
    </row>
    <row r="67" spans="1:25" x14ac:dyDescent="0.45">
      <c r="A67" s="8" t="s">
        <v>223</v>
      </c>
      <c r="B67" s="8" t="s">
        <v>224</v>
      </c>
      <c r="C67" s="8" t="s">
        <v>96</v>
      </c>
      <c r="D67" s="8" t="s">
        <v>225</v>
      </c>
      <c r="E67" s="8" t="s">
        <v>132</v>
      </c>
      <c r="F67" s="8" t="s">
        <v>226</v>
      </c>
      <c r="G67" s="8" t="s">
        <v>130</v>
      </c>
      <c r="H67" s="8"/>
      <c r="I67" s="8"/>
      <c r="J67" s="8" t="s">
        <v>227</v>
      </c>
      <c r="K67" s="8" t="s">
        <v>0</v>
      </c>
      <c r="L67" s="8"/>
      <c r="M67" s="8"/>
      <c r="N67" s="8" t="s">
        <v>228</v>
      </c>
      <c r="O67" s="8" t="s">
        <v>127</v>
      </c>
    </row>
    <row r="68" spans="1:25" x14ac:dyDescent="0.45">
      <c r="A68" s="8" t="s">
        <v>229</v>
      </c>
      <c r="B68" s="8" t="s">
        <v>230</v>
      </c>
      <c r="C68" s="8" t="s">
        <v>95</v>
      </c>
      <c r="D68" s="8" t="s">
        <v>231</v>
      </c>
      <c r="E68" s="8" t="s">
        <v>2</v>
      </c>
      <c r="F68" s="8" t="s">
        <v>232</v>
      </c>
      <c r="G68" s="8" t="s">
        <v>27</v>
      </c>
      <c r="H68" s="8"/>
      <c r="I68" s="8"/>
      <c r="J68" s="8" t="s">
        <v>233</v>
      </c>
      <c r="K68" s="8" t="s">
        <v>3</v>
      </c>
      <c r="L68" s="8"/>
      <c r="M68" s="8"/>
      <c r="N68" s="8" t="s">
        <v>234</v>
      </c>
      <c r="O68" s="8" t="s">
        <v>35</v>
      </c>
    </row>
    <row r="69" spans="1:25" x14ac:dyDescent="0.45">
      <c r="A69" s="8" t="s">
        <v>235</v>
      </c>
      <c r="B69" s="8" t="s">
        <v>236</v>
      </c>
      <c r="C69" s="8" t="s">
        <v>92</v>
      </c>
      <c r="D69" s="8" t="s">
        <v>237</v>
      </c>
      <c r="E69" s="8" t="s">
        <v>13</v>
      </c>
      <c r="F69" s="8" t="s">
        <v>238</v>
      </c>
      <c r="G69" s="8" t="s">
        <v>12</v>
      </c>
      <c r="H69" s="8"/>
      <c r="I69" s="8"/>
      <c r="J69" s="8" t="s">
        <v>208</v>
      </c>
      <c r="K69" s="8" t="s">
        <v>10</v>
      </c>
      <c r="L69" s="8"/>
      <c r="M69" s="8"/>
      <c r="N69" s="8" t="s">
        <v>239</v>
      </c>
      <c r="O69" s="8" t="s">
        <v>5</v>
      </c>
    </row>
    <row r="70" spans="1:25" x14ac:dyDescent="0.45">
      <c r="A70" s="8" t="s">
        <v>240</v>
      </c>
      <c r="B70" s="8" t="s">
        <v>241</v>
      </c>
      <c r="C70" s="8" t="s">
        <v>93</v>
      </c>
      <c r="D70" s="8" t="s">
        <v>237</v>
      </c>
      <c r="E70" s="8" t="s">
        <v>13</v>
      </c>
      <c r="F70" s="8" t="s">
        <v>238</v>
      </c>
      <c r="G70" s="8" t="s">
        <v>12</v>
      </c>
      <c r="H70" s="8"/>
      <c r="I70" s="8"/>
      <c r="J70" s="8" t="s">
        <v>208</v>
      </c>
      <c r="K70" s="8" t="s">
        <v>10</v>
      </c>
      <c r="L70" s="8"/>
      <c r="M70" s="8"/>
      <c r="N70" s="8" t="s">
        <v>242</v>
      </c>
      <c r="O70" s="8" t="s">
        <v>23</v>
      </c>
    </row>
    <row r="71" spans="1:25" x14ac:dyDescent="0.45">
      <c r="A71" s="8" t="s">
        <v>223</v>
      </c>
      <c r="B71" s="8" t="s">
        <v>224</v>
      </c>
      <c r="C71" s="8" t="s">
        <v>96</v>
      </c>
      <c r="D71" s="8" t="s">
        <v>237</v>
      </c>
      <c r="E71" s="8" t="s">
        <v>13</v>
      </c>
      <c r="F71" s="8" t="s">
        <v>238</v>
      </c>
      <c r="G71" s="8" t="s">
        <v>12</v>
      </c>
      <c r="H71" s="8"/>
      <c r="I71" s="8"/>
      <c r="J71" s="8" t="s">
        <v>227</v>
      </c>
      <c r="K71" s="8" t="s">
        <v>0</v>
      </c>
      <c r="L71" s="8"/>
      <c r="M71" s="8"/>
      <c r="N71" s="8" t="s">
        <v>243</v>
      </c>
      <c r="O71" s="8" t="s">
        <v>41</v>
      </c>
    </row>
    <row r="72" spans="1:25" x14ac:dyDescent="0.45">
      <c r="A72" s="8" t="s">
        <v>229</v>
      </c>
      <c r="B72" s="8" t="s">
        <v>230</v>
      </c>
      <c r="C72" s="8" t="s">
        <v>95</v>
      </c>
      <c r="D72" s="8" t="s">
        <v>244</v>
      </c>
      <c r="E72" s="8" t="s">
        <v>8</v>
      </c>
      <c r="F72" s="8" t="s">
        <v>245</v>
      </c>
      <c r="G72" s="8" t="s">
        <v>19</v>
      </c>
      <c r="H72" s="8"/>
      <c r="I72" s="8"/>
      <c r="J72" s="8" t="s">
        <v>227</v>
      </c>
      <c r="K72" s="8" t="s">
        <v>0</v>
      </c>
      <c r="L72" s="8"/>
      <c r="M72" s="8"/>
      <c r="N72" s="8" t="s">
        <v>246</v>
      </c>
      <c r="O72" s="8" t="s">
        <v>38</v>
      </c>
    </row>
    <row r="73" spans="1:25" x14ac:dyDescent="0.45">
      <c r="A73" s="8" t="s">
        <v>229</v>
      </c>
      <c r="B73" s="8" t="s">
        <v>230</v>
      </c>
      <c r="C73" s="8" t="s">
        <v>95</v>
      </c>
      <c r="D73" s="8" t="s">
        <v>244</v>
      </c>
      <c r="E73" s="8" t="s">
        <v>8</v>
      </c>
      <c r="F73" s="8" t="s">
        <v>245</v>
      </c>
      <c r="G73" s="8" t="s">
        <v>19</v>
      </c>
      <c r="H73" s="8"/>
      <c r="I73" s="8"/>
      <c r="J73" s="8" t="s">
        <v>233</v>
      </c>
      <c r="K73" s="8" t="s">
        <v>3</v>
      </c>
      <c r="L73" s="8"/>
      <c r="M73" s="8"/>
      <c r="N73" s="8" t="s">
        <v>247</v>
      </c>
      <c r="O73" s="8" t="s">
        <v>36</v>
      </c>
    </row>
    <row r="74" spans="1:25" x14ac:dyDescent="0.45">
      <c r="A74" s="8" t="s">
        <v>248</v>
      </c>
      <c r="B74" s="8" t="s">
        <v>249</v>
      </c>
      <c r="C74" s="8" t="s">
        <v>94</v>
      </c>
      <c r="D74" s="8" t="s">
        <v>250</v>
      </c>
      <c r="E74" s="8" t="s">
        <v>22</v>
      </c>
      <c r="F74" s="8" t="s">
        <v>251</v>
      </c>
      <c r="G74" s="8" t="s">
        <v>21</v>
      </c>
      <c r="H74" s="8"/>
      <c r="I74" s="8"/>
      <c r="J74" s="8" t="s">
        <v>208</v>
      </c>
      <c r="K74" s="8" t="s">
        <v>10</v>
      </c>
      <c r="L74" s="8"/>
      <c r="M74" s="8"/>
      <c r="N74" s="8" t="s">
        <v>252</v>
      </c>
      <c r="O74" s="8" t="s">
        <v>24</v>
      </c>
    </row>
    <row r="75" spans="1:25" x14ac:dyDescent="0.45">
      <c r="A75" s="8" t="s">
        <v>248</v>
      </c>
      <c r="B75" s="8" t="s">
        <v>249</v>
      </c>
      <c r="C75" s="8" t="s">
        <v>94</v>
      </c>
      <c r="D75" s="8" t="s">
        <v>250</v>
      </c>
      <c r="E75" s="8" t="s">
        <v>22</v>
      </c>
      <c r="F75" s="8" t="s">
        <v>251</v>
      </c>
      <c r="G75" s="8" t="s">
        <v>21</v>
      </c>
      <c r="H75" s="8"/>
      <c r="I75" s="8"/>
      <c r="J75" s="8" t="s">
        <v>208</v>
      </c>
      <c r="K75" s="8" t="s">
        <v>10</v>
      </c>
      <c r="L75" s="8"/>
      <c r="M75" s="8"/>
      <c r="N75" s="8" t="s">
        <v>253</v>
      </c>
      <c r="O75" s="8" t="s">
        <v>18</v>
      </c>
    </row>
    <row r="76" spans="1:25" x14ac:dyDescent="0.45">
      <c r="A76" s="8" t="s">
        <v>254</v>
      </c>
      <c r="B76" s="8" t="s">
        <v>255</v>
      </c>
      <c r="C76" s="8" t="s">
        <v>97</v>
      </c>
      <c r="D76" s="8" t="s">
        <v>256</v>
      </c>
      <c r="E76" s="8" t="s">
        <v>89</v>
      </c>
      <c r="F76" s="8" t="s">
        <v>257</v>
      </c>
      <c r="G76" s="8" t="s">
        <v>86</v>
      </c>
      <c r="H76" s="8"/>
      <c r="I76" s="8"/>
      <c r="J76" s="8" t="s">
        <v>258</v>
      </c>
      <c r="K76" s="8" t="s">
        <v>190</v>
      </c>
      <c r="L76" s="8"/>
      <c r="M76" s="8"/>
      <c r="N76" s="8" t="s">
        <v>259</v>
      </c>
      <c r="O76" s="8" t="s">
        <v>59</v>
      </c>
    </row>
    <row r="77" spans="1:25" x14ac:dyDescent="0.45">
      <c r="A77" s="8" t="s">
        <v>254</v>
      </c>
      <c r="B77" s="8" t="s">
        <v>255</v>
      </c>
      <c r="C77" s="8" t="s">
        <v>97</v>
      </c>
      <c r="D77" s="8" t="s">
        <v>256</v>
      </c>
      <c r="E77" s="8" t="s">
        <v>89</v>
      </c>
      <c r="F77" s="8" t="s">
        <v>257</v>
      </c>
      <c r="G77" s="8" t="s">
        <v>86</v>
      </c>
      <c r="H77" s="8"/>
      <c r="I77" s="8"/>
      <c r="J77" s="8" t="s">
        <v>258</v>
      </c>
      <c r="K77" s="8" t="s">
        <v>190</v>
      </c>
      <c r="L77" s="8"/>
      <c r="M77" s="8"/>
      <c r="N77" s="8" t="s">
        <v>260</v>
      </c>
      <c r="O77" s="8" t="s">
        <v>60</v>
      </c>
    </row>
    <row r="78" spans="1:25" x14ac:dyDescent="0.45">
      <c r="A78" s="8" t="s">
        <v>254</v>
      </c>
      <c r="B78" s="8" t="s">
        <v>255</v>
      </c>
      <c r="C78" s="8" t="s">
        <v>97</v>
      </c>
      <c r="D78" s="8" t="s">
        <v>261</v>
      </c>
      <c r="E78" s="8" t="s">
        <v>88</v>
      </c>
      <c r="F78" s="8" t="s">
        <v>262</v>
      </c>
      <c r="G78" s="8" t="s">
        <v>85</v>
      </c>
      <c r="H78" s="8"/>
      <c r="I78" s="8"/>
      <c r="J78" s="8" t="s">
        <v>208</v>
      </c>
      <c r="K78" s="8" t="s">
        <v>10</v>
      </c>
      <c r="L78" s="8"/>
      <c r="M78" s="8"/>
      <c r="N78" s="8" t="s">
        <v>263</v>
      </c>
      <c r="O78" s="8" t="s">
        <v>15</v>
      </c>
    </row>
    <row r="79" spans="1:25" x14ac:dyDescent="0.45">
      <c r="A79" s="8" t="s">
        <v>254</v>
      </c>
      <c r="B79" s="8" t="s">
        <v>255</v>
      </c>
      <c r="C79" s="8" t="s">
        <v>97</v>
      </c>
      <c r="D79" s="8" t="s">
        <v>261</v>
      </c>
      <c r="E79" s="8" t="s">
        <v>88</v>
      </c>
      <c r="F79" s="8" t="s">
        <v>262</v>
      </c>
      <c r="G79" s="8" t="s">
        <v>85</v>
      </c>
      <c r="H79" s="8"/>
      <c r="I79" s="8"/>
      <c r="J79" s="8" t="s">
        <v>208</v>
      </c>
      <c r="K79" s="8" t="s">
        <v>10</v>
      </c>
      <c r="L79" s="8"/>
      <c r="M79" s="8"/>
      <c r="N79" s="8" t="s">
        <v>264</v>
      </c>
      <c r="O79" s="8" t="s">
        <v>52</v>
      </c>
    </row>
    <row r="80" spans="1:25" x14ac:dyDescent="0.45">
      <c r="A80" s="8" t="s">
        <v>223</v>
      </c>
      <c r="B80" s="8" t="s">
        <v>224</v>
      </c>
      <c r="C80" s="8" t="s">
        <v>96</v>
      </c>
      <c r="D80" s="8" t="s">
        <v>194</v>
      </c>
      <c r="E80" s="8" t="s">
        <v>9</v>
      </c>
      <c r="F80" s="8" t="s">
        <v>265</v>
      </c>
      <c r="G80" s="8" t="s">
        <v>48</v>
      </c>
      <c r="H80" s="8"/>
      <c r="I80" s="8"/>
      <c r="J80" s="8" t="s">
        <v>196</v>
      </c>
      <c r="K80" s="8" t="s">
        <v>7</v>
      </c>
      <c r="L80" s="8"/>
      <c r="M80" s="8"/>
      <c r="N80" s="8" t="s">
        <v>220</v>
      </c>
      <c r="O80" s="8" t="s">
        <v>37</v>
      </c>
    </row>
    <row r="81" spans="1:15" x14ac:dyDescent="0.45">
      <c r="A81" s="8" t="s">
        <v>223</v>
      </c>
      <c r="B81" s="8" t="s">
        <v>224</v>
      </c>
      <c r="C81" s="8" t="s">
        <v>96</v>
      </c>
      <c r="D81" s="8" t="s">
        <v>194</v>
      </c>
      <c r="E81" s="8" t="s">
        <v>9</v>
      </c>
      <c r="F81" s="8" t="s">
        <v>265</v>
      </c>
      <c r="G81" s="8" t="s">
        <v>48</v>
      </c>
      <c r="H81" s="8"/>
      <c r="I81" s="8"/>
      <c r="J81" s="8" t="s">
        <v>196</v>
      </c>
      <c r="K81" s="8" t="s">
        <v>7</v>
      </c>
      <c r="L81" s="8"/>
      <c r="M81" s="8"/>
      <c r="N81" s="8" t="s">
        <v>198</v>
      </c>
      <c r="O81" s="8" t="s">
        <v>6</v>
      </c>
    </row>
    <row r="82" spans="1:15" x14ac:dyDescent="0.45">
      <c r="A82" s="8" t="s">
        <v>223</v>
      </c>
      <c r="B82" s="8" t="s">
        <v>224</v>
      </c>
      <c r="C82" s="8" t="s">
        <v>96</v>
      </c>
      <c r="D82" s="8" t="s">
        <v>194</v>
      </c>
      <c r="E82" s="8" t="s">
        <v>9</v>
      </c>
      <c r="F82" s="8" t="s">
        <v>265</v>
      </c>
      <c r="G82" s="8" t="s">
        <v>48</v>
      </c>
      <c r="H82" s="8"/>
      <c r="I82" s="8"/>
      <c r="J82" s="8" t="s">
        <v>196</v>
      </c>
      <c r="K82" s="8" t="s">
        <v>7</v>
      </c>
      <c r="L82" s="8"/>
      <c r="M82" s="8"/>
      <c r="N82" s="8" t="s">
        <v>266</v>
      </c>
      <c r="O82" s="8" t="s">
        <v>29</v>
      </c>
    </row>
    <row r="83" spans="1:15" x14ac:dyDescent="0.45">
      <c r="A83" s="8" t="s">
        <v>223</v>
      </c>
      <c r="B83" s="8" t="s">
        <v>224</v>
      </c>
      <c r="C83" s="8" t="s">
        <v>96</v>
      </c>
      <c r="D83" s="8" t="s">
        <v>194</v>
      </c>
      <c r="E83" s="8" t="s">
        <v>9</v>
      </c>
      <c r="F83" s="8" t="s">
        <v>265</v>
      </c>
      <c r="G83" s="8" t="s">
        <v>48</v>
      </c>
      <c r="H83" s="8"/>
      <c r="I83" s="8"/>
      <c r="J83" s="8" t="s">
        <v>196</v>
      </c>
      <c r="K83" s="8" t="s">
        <v>7</v>
      </c>
      <c r="L83" s="8"/>
      <c r="M83" s="8"/>
      <c r="N83" s="8" t="s">
        <v>217</v>
      </c>
      <c r="O83" s="8" t="s">
        <v>39</v>
      </c>
    </row>
    <row r="84" spans="1:15" x14ac:dyDescent="0.45">
      <c r="A84" s="8" t="s">
        <v>223</v>
      </c>
      <c r="B84" s="8" t="s">
        <v>224</v>
      </c>
      <c r="C84" s="8" t="s">
        <v>96</v>
      </c>
      <c r="D84" s="8" t="s">
        <v>231</v>
      </c>
      <c r="E84" s="8" t="s">
        <v>2</v>
      </c>
      <c r="F84" s="8" t="s">
        <v>267</v>
      </c>
      <c r="G84" s="8" t="s">
        <v>16</v>
      </c>
      <c r="H84" s="8"/>
      <c r="I84" s="8"/>
      <c r="J84" s="8" t="s">
        <v>233</v>
      </c>
      <c r="K84" s="8" t="s">
        <v>3</v>
      </c>
      <c r="L84" s="8"/>
      <c r="M84" s="8"/>
      <c r="N84" s="8" t="s">
        <v>268</v>
      </c>
      <c r="O84" s="8" t="s">
        <v>1</v>
      </c>
    </row>
    <row r="85" spans="1:15" x14ac:dyDescent="0.45">
      <c r="A85" s="8" t="s">
        <v>223</v>
      </c>
      <c r="B85" s="8" t="s">
        <v>224</v>
      </c>
      <c r="C85" s="8" t="s">
        <v>96</v>
      </c>
      <c r="D85" s="8" t="s">
        <v>231</v>
      </c>
      <c r="E85" s="8" t="s">
        <v>2</v>
      </c>
      <c r="F85" s="8" t="s">
        <v>267</v>
      </c>
      <c r="G85" s="8" t="s">
        <v>16</v>
      </c>
      <c r="H85" s="8"/>
      <c r="I85" s="8"/>
      <c r="J85" s="8" t="s">
        <v>233</v>
      </c>
      <c r="K85" s="8" t="s">
        <v>3</v>
      </c>
      <c r="L85" s="8"/>
      <c r="M85" s="8"/>
      <c r="N85" s="8" t="s">
        <v>269</v>
      </c>
      <c r="O85" s="8" t="s">
        <v>26</v>
      </c>
    </row>
    <row r="86" spans="1:15" x14ac:dyDescent="0.45">
      <c r="A86" s="8" t="s">
        <v>240</v>
      </c>
      <c r="B86" s="8" t="s">
        <v>241</v>
      </c>
      <c r="C86" s="8" t="s">
        <v>93</v>
      </c>
      <c r="D86" s="8" t="s">
        <v>242</v>
      </c>
      <c r="E86" s="8" t="s">
        <v>23</v>
      </c>
      <c r="F86" s="8" t="s">
        <v>270</v>
      </c>
      <c r="G86" s="8" t="s">
        <v>49</v>
      </c>
      <c r="H86" s="8"/>
      <c r="I86" s="8"/>
      <c r="J86" s="8" t="s">
        <v>208</v>
      </c>
      <c r="K86" s="8" t="s">
        <v>10</v>
      </c>
      <c r="L86" s="8"/>
      <c r="M86" s="8"/>
      <c r="N86" s="8" t="s">
        <v>271</v>
      </c>
      <c r="O86" s="8" t="s">
        <v>58</v>
      </c>
    </row>
    <row r="87" spans="1:15" x14ac:dyDescent="0.45">
      <c r="A87" s="8" t="s">
        <v>223</v>
      </c>
      <c r="B87" s="8" t="s">
        <v>224</v>
      </c>
      <c r="C87" s="8" t="s">
        <v>96</v>
      </c>
      <c r="D87" s="8" t="s">
        <v>272</v>
      </c>
      <c r="E87" s="8" t="s">
        <v>87</v>
      </c>
      <c r="F87" s="8" t="s">
        <v>273</v>
      </c>
      <c r="G87" s="8" t="s">
        <v>84</v>
      </c>
      <c r="H87" s="8"/>
      <c r="I87" s="8"/>
      <c r="J87" s="8" t="s">
        <v>227</v>
      </c>
      <c r="K87" s="8" t="s">
        <v>0</v>
      </c>
      <c r="L87" s="8"/>
      <c r="M87" s="8"/>
      <c r="N87" s="8" t="s">
        <v>274</v>
      </c>
      <c r="O87" s="8" t="s">
        <v>17</v>
      </c>
    </row>
    <row r="88" spans="1:15" x14ac:dyDescent="0.45">
      <c r="A88" s="7" t="s">
        <v>317</v>
      </c>
      <c r="B88" s="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D3DE-7FE6-46BD-9503-CB8F769F9E2D}">
  <dimension ref="A1:G34"/>
  <sheetViews>
    <sheetView workbookViewId="0">
      <selection activeCell="F22" sqref="F22"/>
    </sheetView>
  </sheetViews>
  <sheetFormatPr defaultRowHeight="14.25" x14ac:dyDescent="0.45"/>
  <cols>
    <col min="1" max="1" width="18.33203125" style="2" customWidth="1"/>
    <col min="2" max="2" width="2.73046875" bestFit="1" customWidth="1"/>
    <col min="3" max="3" width="52.59765625" bestFit="1" customWidth="1"/>
    <col min="4" max="4" width="6.73046875" bestFit="1" customWidth="1"/>
    <col min="6" max="6" width="21.9296875" bestFit="1" customWidth="1"/>
  </cols>
  <sheetData>
    <row r="1" spans="1:7" x14ac:dyDescent="0.45">
      <c r="A1" s="2">
        <v>45753.416666666664</v>
      </c>
      <c r="B1" s="3">
        <v>18</v>
      </c>
      <c r="C1" s="3" t="s">
        <v>138</v>
      </c>
      <c r="D1">
        <v>733465</v>
      </c>
      <c r="E1">
        <v>1</v>
      </c>
      <c r="F1" t="s">
        <v>90</v>
      </c>
      <c r="G1">
        <v>1</v>
      </c>
    </row>
    <row r="2" spans="1:7" x14ac:dyDescent="0.45">
      <c r="B2" s="3">
        <v>16</v>
      </c>
      <c r="C2" s="3" t="s">
        <v>139</v>
      </c>
      <c r="D2">
        <v>733466</v>
      </c>
      <c r="E2">
        <v>2</v>
      </c>
      <c r="F2" t="s">
        <v>91</v>
      </c>
      <c r="G2">
        <v>1</v>
      </c>
    </row>
    <row r="3" spans="1:7" x14ac:dyDescent="0.45">
      <c r="B3" s="3">
        <v>1</v>
      </c>
      <c r="C3" s="4" t="s">
        <v>155</v>
      </c>
      <c r="D3">
        <v>733469</v>
      </c>
      <c r="E3">
        <v>3</v>
      </c>
      <c r="F3" t="s">
        <v>92</v>
      </c>
      <c r="G3">
        <v>1</v>
      </c>
    </row>
    <row r="4" spans="1:7" x14ac:dyDescent="0.45">
      <c r="B4" s="3">
        <v>1</v>
      </c>
      <c r="C4" s="4" t="s">
        <v>155</v>
      </c>
      <c r="D4">
        <v>733469</v>
      </c>
      <c r="E4">
        <v>3</v>
      </c>
      <c r="F4" t="s">
        <v>92</v>
      </c>
      <c r="G4">
        <v>2</v>
      </c>
    </row>
    <row r="5" spans="1:7" x14ac:dyDescent="0.45">
      <c r="B5" s="3">
        <v>1</v>
      </c>
      <c r="C5" s="4" t="s">
        <v>155</v>
      </c>
      <c r="D5">
        <v>733470</v>
      </c>
      <c r="E5">
        <v>4</v>
      </c>
      <c r="F5" t="s">
        <v>93</v>
      </c>
      <c r="G5">
        <v>1</v>
      </c>
    </row>
    <row r="6" spans="1:7" x14ac:dyDescent="0.45">
      <c r="B6" s="3">
        <v>1</v>
      </c>
      <c r="C6" s="4" t="s">
        <v>155</v>
      </c>
      <c r="D6">
        <v>733471</v>
      </c>
      <c r="E6">
        <v>5</v>
      </c>
      <c r="F6" t="s">
        <v>94</v>
      </c>
      <c r="G6">
        <v>1</v>
      </c>
    </row>
    <row r="7" spans="1:7" x14ac:dyDescent="0.45">
      <c r="B7" s="3">
        <v>1</v>
      </c>
      <c r="C7" s="4" t="s">
        <v>155</v>
      </c>
      <c r="D7">
        <v>733472</v>
      </c>
      <c r="E7">
        <v>6</v>
      </c>
      <c r="F7" t="s">
        <v>95</v>
      </c>
      <c r="G7">
        <v>1</v>
      </c>
    </row>
    <row r="8" spans="1:7" x14ac:dyDescent="0.45">
      <c r="B8" s="3">
        <v>1</v>
      </c>
      <c r="C8" s="4" t="s">
        <v>155</v>
      </c>
      <c r="D8">
        <v>733472</v>
      </c>
      <c r="E8">
        <v>6</v>
      </c>
      <c r="F8" t="s">
        <v>95</v>
      </c>
      <c r="G8">
        <v>2</v>
      </c>
    </row>
    <row r="9" spans="1:7" x14ac:dyDescent="0.45">
      <c r="B9" s="3">
        <v>1</v>
      </c>
      <c r="C9" s="4" t="s">
        <v>155</v>
      </c>
      <c r="D9">
        <v>733473</v>
      </c>
      <c r="E9">
        <v>7</v>
      </c>
      <c r="F9" t="s">
        <v>96</v>
      </c>
      <c r="G9">
        <v>1</v>
      </c>
    </row>
    <row r="10" spans="1:7" x14ac:dyDescent="0.45">
      <c r="B10" s="3">
        <v>1</v>
      </c>
      <c r="C10" s="4" t="s">
        <v>155</v>
      </c>
      <c r="D10">
        <v>733474</v>
      </c>
      <c r="E10">
        <v>8</v>
      </c>
      <c r="F10" t="s">
        <v>97</v>
      </c>
      <c r="G10">
        <v>1</v>
      </c>
    </row>
    <row r="11" spans="1:7" x14ac:dyDescent="0.45">
      <c r="B11" s="3">
        <v>1</v>
      </c>
      <c r="C11" s="4" t="s">
        <v>155</v>
      </c>
      <c r="D11">
        <v>733475</v>
      </c>
      <c r="E11">
        <v>9</v>
      </c>
      <c r="F11" t="s">
        <v>98</v>
      </c>
      <c r="G11">
        <v>1</v>
      </c>
    </row>
    <row r="12" spans="1:7" x14ac:dyDescent="0.45">
      <c r="B12" s="3">
        <v>43</v>
      </c>
      <c r="C12" s="3" t="s">
        <v>142</v>
      </c>
      <c r="D12">
        <v>733481</v>
      </c>
      <c r="E12">
        <v>15</v>
      </c>
      <c r="F12" t="s">
        <v>104</v>
      </c>
      <c r="G12">
        <v>1</v>
      </c>
    </row>
    <row r="13" spans="1:7" x14ac:dyDescent="0.45">
      <c r="B13" s="3">
        <v>43</v>
      </c>
      <c r="C13" s="3" t="s">
        <v>142</v>
      </c>
      <c r="D13">
        <v>733481</v>
      </c>
      <c r="E13">
        <v>15</v>
      </c>
      <c r="F13" t="s">
        <v>104</v>
      </c>
      <c r="G13">
        <v>2</v>
      </c>
    </row>
    <row r="14" spans="1:7" x14ac:dyDescent="0.45">
      <c r="B14" s="3">
        <v>43</v>
      </c>
      <c r="C14" s="3" t="s">
        <v>142</v>
      </c>
      <c r="D14">
        <v>733482</v>
      </c>
      <c r="E14">
        <v>16</v>
      </c>
      <c r="F14" t="s">
        <v>105</v>
      </c>
      <c r="G14">
        <v>1</v>
      </c>
    </row>
    <row r="15" spans="1:7" x14ac:dyDescent="0.45">
      <c r="B15" s="3">
        <v>43</v>
      </c>
      <c r="C15" s="3" t="s">
        <v>142</v>
      </c>
      <c r="D15">
        <v>733482</v>
      </c>
      <c r="E15">
        <v>16</v>
      </c>
      <c r="F15" t="s">
        <v>105</v>
      </c>
      <c r="G15">
        <v>2</v>
      </c>
    </row>
    <row r="16" spans="1:7" x14ac:dyDescent="0.45">
      <c r="B16" s="3">
        <v>46</v>
      </c>
      <c r="C16" s="3" t="s">
        <v>143</v>
      </c>
      <c r="D16">
        <v>733483</v>
      </c>
      <c r="E16">
        <v>17</v>
      </c>
      <c r="F16" t="s">
        <v>106</v>
      </c>
      <c r="G16">
        <v>1</v>
      </c>
    </row>
    <row r="17" spans="2:7" x14ac:dyDescent="0.45">
      <c r="B17" s="3">
        <v>46</v>
      </c>
      <c r="C17" s="3" t="s">
        <v>143</v>
      </c>
      <c r="D17">
        <v>733483</v>
      </c>
      <c r="E17">
        <v>17</v>
      </c>
      <c r="F17" t="s">
        <v>106</v>
      </c>
      <c r="G17">
        <v>2</v>
      </c>
    </row>
    <row r="18" spans="2:7" x14ac:dyDescent="0.45">
      <c r="B18" s="3">
        <v>46</v>
      </c>
      <c r="C18" s="3" t="s">
        <v>143</v>
      </c>
      <c r="D18">
        <v>733484</v>
      </c>
      <c r="E18">
        <v>18</v>
      </c>
      <c r="F18" t="s">
        <v>107</v>
      </c>
      <c r="G18">
        <v>1</v>
      </c>
    </row>
    <row r="19" spans="2:7" x14ac:dyDescent="0.45">
      <c r="B19" s="3">
        <v>46</v>
      </c>
      <c r="C19" s="3" t="s">
        <v>143</v>
      </c>
      <c r="D19">
        <v>733484</v>
      </c>
      <c r="E19">
        <v>18</v>
      </c>
      <c r="F19" t="s">
        <v>107</v>
      </c>
      <c r="G19">
        <v>2</v>
      </c>
    </row>
    <row r="20" spans="2:7" x14ac:dyDescent="0.45">
      <c r="B20" s="3">
        <v>43</v>
      </c>
      <c r="C20" s="3" t="s">
        <v>142</v>
      </c>
      <c r="D20">
        <v>733480</v>
      </c>
      <c r="E20">
        <v>14</v>
      </c>
      <c r="F20" t="s">
        <v>103</v>
      </c>
      <c r="G20">
        <v>1</v>
      </c>
    </row>
    <row r="21" spans="2:7" x14ac:dyDescent="0.45">
      <c r="B21" s="3">
        <v>43</v>
      </c>
      <c r="C21" s="3" t="s">
        <v>142</v>
      </c>
      <c r="D21">
        <v>733480</v>
      </c>
      <c r="E21">
        <v>14</v>
      </c>
      <c r="F21" t="s">
        <v>103</v>
      </c>
      <c r="G21">
        <v>2</v>
      </c>
    </row>
    <row r="22" spans="2:7" x14ac:dyDescent="0.45">
      <c r="B22" s="3">
        <v>7</v>
      </c>
      <c r="C22" s="3" t="s">
        <v>144</v>
      </c>
      <c r="D22">
        <v>733465</v>
      </c>
      <c r="E22">
        <v>1</v>
      </c>
      <c r="F22" t="s">
        <v>90</v>
      </c>
      <c r="G22">
        <v>2</v>
      </c>
    </row>
    <row r="23" spans="2:7" x14ac:dyDescent="0.45">
      <c r="B23" s="3">
        <v>10</v>
      </c>
      <c r="C23" s="3" t="s">
        <v>145</v>
      </c>
      <c r="D23">
        <v>733466</v>
      </c>
      <c r="E23">
        <v>2</v>
      </c>
      <c r="F23" t="s">
        <v>91</v>
      </c>
      <c r="G23">
        <v>2</v>
      </c>
    </row>
    <row r="24" spans="2:7" x14ac:dyDescent="0.45">
      <c r="B24" s="3">
        <v>2</v>
      </c>
      <c r="C24" s="3" t="s">
        <v>156</v>
      </c>
      <c r="D24">
        <v>733469</v>
      </c>
      <c r="E24">
        <v>3</v>
      </c>
      <c r="F24" t="s">
        <v>92</v>
      </c>
      <c r="G24">
        <v>3</v>
      </c>
    </row>
    <row r="25" spans="2:7" x14ac:dyDescent="0.45">
      <c r="B25" s="3">
        <v>2</v>
      </c>
      <c r="C25" s="3" t="s">
        <v>156</v>
      </c>
      <c r="D25">
        <v>733470</v>
      </c>
      <c r="E25">
        <v>4</v>
      </c>
      <c r="F25" t="s">
        <v>93</v>
      </c>
      <c r="G25">
        <v>2</v>
      </c>
    </row>
    <row r="26" spans="2:7" x14ac:dyDescent="0.45">
      <c r="B26" s="3">
        <v>2</v>
      </c>
      <c r="C26" s="3" t="s">
        <v>156</v>
      </c>
      <c r="D26">
        <v>733471</v>
      </c>
      <c r="E26">
        <v>5</v>
      </c>
      <c r="F26" t="s">
        <v>94</v>
      </c>
      <c r="G26">
        <v>2</v>
      </c>
    </row>
    <row r="27" spans="2:7" x14ac:dyDescent="0.45">
      <c r="B27" s="3">
        <v>2</v>
      </c>
      <c r="C27" s="3" t="s">
        <v>156</v>
      </c>
      <c r="D27">
        <v>733472</v>
      </c>
      <c r="E27">
        <v>6</v>
      </c>
      <c r="F27" t="s">
        <v>95</v>
      </c>
      <c r="G27">
        <v>3</v>
      </c>
    </row>
    <row r="28" spans="2:7" x14ac:dyDescent="0.45">
      <c r="B28" s="3">
        <v>2</v>
      </c>
      <c r="C28" s="3" t="s">
        <v>156</v>
      </c>
      <c r="D28">
        <v>733473</v>
      </c>
      <c r="E28">
        <v>7</v>
      </c>
      <c r="F28" t="s">
        <v>96</v>
      </c>
      <c r="G28">
        <v>2</v>
      </c>
    </row>
    <row r="29" spans="2:7" x14ac:dyDescent="0.45">
      <c r="B29" s="3">
        <v>2</v>
      </c>
      <c r="C29" s="3" t="s">
        <v>156</v>
      </c>
      <c r="D29">
        <v>733474</v>
      </c>
      <c r="E29">
        <v>8</v>
      </c>
      <c r="F29" t="s">
        <v>97</v>
      </c>
      <c r="G29">
        <v>2</v>
      </c>
    </row>
    <row r="30" spans="2:7" x14ac:dyDescent="0.45">
      <c r="B30" s="3">
        <v>2</v>
      </c>
      <c r="C30" s="3" t="s">
        <v>156</v>
      </c>
      <c r="D30">
        <v>733475</v>
      </c>
      <c r="E30">
        <v>9</v>
      </c>
      <c r="F30" t="s">
        <v>98</v>
      </c>
      <c r="G30">
        <v>2</v>
      </c>
    </row>
    <row r="31" spans="2:7" x14ac:dyDescent="0.45">
      <c r="B31" s="3">
        <v>52</v>
      </c>
      <c r="C31" s="3" t="s">
        <v>141</v>
      </c>
      <c r="D31">
        <v>733478</v>
      </c>
      <c r="E31">
        <v>12</v>
      </c>
      <c r="F31" t="s">
        <v>101</v>
      </c>
      <c r="G31">
        <v>1</v>
      </c>
    </row>
    <row r="32" spans="2:7" x14ac:dyDescent="0.45">
      <c r="B32" s="3">
        <v>52</v>
      </c>
      <c r="C32" s="3" t="s">
        <v>141</v>
      </c>
      <c r="D32">
        <v>733478</v>
      </c>
      <c r="E32">
        <v>12</v>
      </c>
      <c r="F32" t="s">
        <v>101</v>
      </c>
      <c r="G32">
        <v>2</v>
      </c>
    </row>
    <row r="33" spans="2:7" x14ac:dyDescent="0.45">
      <c r="B33" s="3">
        <v>52</v>
      </c>
      <c r="C33" s="3" t="s">
        <v>141</v>
      </c>
      <c r="D33">
        <v>733479</v>
      </c>
      <c r="E33">
        <v>13</v>
      </c>
      <c r="F33" t="s">
        <v>102</v>
      </c>
      <c r="G33">
        <v>1</v>
      </c>
    </row>
    <row r="34" spans="2:7" x14ac:dyDescent="0.45">
      <c r="B34" s="3">
        <v>52</v>
      </c>
      <c r="C34" s="3" t="s">
        <v>141</v>
      </c>
      <c r="D34">
        <v>733479</v>
      </c>
      <c r="E34">
        <v>13</v>
      </c>
      <c r="F34" t="s">
        <v>102</v>
      </c>
      <c r="G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37"/>
  <sheetViews>
    <sheetView zoomScale="124" zoomScaleNormal="124" workbookViewId="0">
      <selection activeCell="E42" sqref="E42"/>
    </sheetView>
  </sheetViews>
  <sheetFormatPr defaultRowHeight="14.25" x14ac:dyDescent="0.45"/>
  <cols>
    <col min="3" max="3" width="26.46484375" customWidth="1"/>
    <col min="5" max="5" width="32.53125" customWidth="1"/>
    <col min="6" max="6" width="12.19921875" customWidth="1"/>
    <col min="7" max="7" width="26.53125" customWidth="1"/>
    <col min="8" max="8" width="15.73046875" customWidth="1"/>
    <col min="9" max="9" width="13.796875" customWidth="1"/>
    <col min="10" max="10" width="14.265625" customWidth="1"/>
    <col min="11" max="11" width="40.73046875" customWidth="1"/>
    <col min="12" max="13" width="114.4648437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11.19921875" customWidth="1"/>
  </cols>
  <sheetData>
    <row r="1" spans="1:25" x14ac:dyDescent="0.45">
      <c r="A1">
        <v>733465</v>
      </c>
      <c r="B1">
        <v>1</v>
      </c>
      <c r="C1" t="s">
        <v>90</v>
      </c>
      <c r="D1">
        <v>39883</v>
      </c>
      <c r="E1" t="s">
        <v>9</v>
      </c>
      <c r="F1">
        <v>285918</v>
      </c>
      <c r="G1" t="s">
        <v>28</v>
      </c>
      <c r="J1">
        <v>1198</v>
      </c>
      <c r="K1" t="s">
        <v>7</v>
      </c>
      <c r="L1" t="s">
        <v>109</v>
      </c>
      <c r="M1" t="s">
        <v>109</v>
      </c>
      <c r="N1">
        <v>107961</v>
      </c>
      <c r="O1" t="s">
        <v>31</v>
      </c>
      <c r="P1">
        <v>108087</v>
      </c>
      <c r="Q1" t="s">
        <v>6</v>
      </c>
      <c r="R1">
        <v>129688</v>
      </c>
      <c r="S1" t="s">
        <v>32</v>
      </c>
      <c r="T1">
        <v>129079</v>
      </c>
      <c r="U1" t="s">
        <v>30</v>
      </c>
      <c r="V1">
        <v>178209</v>
      </c>
      <c r="W1" t="s">
        <v>11</v>
      </c>
      <c r="X1">
        <v>162160</v>
      </c>
      <c r="Y1" t="s">
        <v>53</v>
      </c>
    </row>
    <row r="2" spans="1:25" x14ac:dyDescent="0.45">
      <c r="A2">
        <v>733466</v>
      </c>
      <c r="B2">
        <v>2</v>
      </c>
      <c r="C2" t="s">
        <v>91</v>
      </c>
      <c r="D2">
        <v>68838</v>
      </c>
      <c r="E2" t="s">
        <v>51</v>
      </c>
      <c r="F2">
        <v>308300</v>
      </c>
      <c r="G2" t="s">
        <v>50</v>
      </c>
      <c r="J2">
        <v>1330</v>
      </c>
      <c r="K2" t="s">
        <v>10</v>
      </c>
      <c r="L2" t="s">
        <v>110</v>
      </c>
      <c r="M2" t="s">
        <v>321</v>
      </c>
      <c r="N2">
        <v>164089</v>
      </c>
      <c r="O2" t="s">
        <v>42</v>
      </c>
      <c r="P2">
        <v>105337</v>
      </c>
      <c r="Q2" t="s">
        <v>43</v>
      </c>
      <c r="R2">
        <v>129183</v>
      </c>
      <c r="S2" t="s">
        <v>44</v>
      </c>
      <c r="T2">
        <v>140351</v>
      </c>
      <c r="U2" t="s">
        <v>45</v>
      </c>
      <c r="V2">
        <v>127857</v>
      </c>
      <c r="W2" t="s">
        <v>46</v>
      </c>
      <c r="X2">
        <v>108189</v>
      </c>
      <c r="Y2" t="s">
        <v>47</v>
      </c>
    </row>
    <row r="3" spans="1:25" x14ac:dyDescent="0.45">
      <c r="A3">
        <v>733466</v>
      </c>
      <c r="B3">
        <v>2</v>
      </c>
      <c r="C3" t="s">
        <v>91</v>
      </c>
      <c r="D3">
        <v>95073</v>
      </c>
      <c r="E3" t="s">
        <v>25</v>
      </c>
      <c r="F3">
        <v>279357</v>
      </c>
      <c r="G3" t="s">
        <v>20</v>
      </c>
      <c r="H3">
        <v>310234</v>
      </c>
      <c r="I3" t="s">
        <v>48</v>
      </c>
      <c r="J3">
        <v>1198</v>
      </c>
      <c r="K3" t="s">
        <v>7</v>
      </c>
      <c r="L3" t="s">
        <v>111</v>
      </c>
      <c r="M3" t="s">
        <v>111</v>
      </c>
      <c r="N3">
        <v>134138</v>
      </c>
      <c r="O3" t="s">
        <v>29</v>
      </c>
      <c r="P3">
        <v>178539</v>
      </c>
      <c r="Q3" t="s">
        <v>39</v>
      </c>
      <c r="R3">
        <v>199380</v>
      </c>
      <c r="S3" t="s">
        <v>54</v>
      </c>
      <c r="T3">
        <v>133914</v>
      </c>
      <c r="U3" t="s">
        <v>55</v>
      </c>
      <c r="V3">
        <v>184974</v>
      </c>
      <c r="W3" t="s">
        <v>56</v>
      </c>
      <c r="X3">
        <v>182138</v>
      </c>
      <c r="Y3" t="s">
        <v>57</v>
      </c>
    </row>
    <row r="4" spans="1:25" x14ac:dyDescent="0.45">
      <c r="A4">
        <v>733473</v>
      </c>
      <c r="B4">
        <v>7</v>
      </c>
      <c r="C4" t="s">
        <v>96</v>
      </c>
      <c r="D4">
        <v>44766</v>
      </c>
      <c r="E4" t="s">
        <v>132</v>
      </c>
      <c r="F4">
        <v>293254</v>
      </c>
      <c r="G4" t="s">
        <v>130</v>
      </c>
      <c r="J4">
        <v>223</v>
      </c>
      <c r="K4" t="s">
        <v>0</v>
      </c>
      <c r="L4" t="s">
        <v>135</v>
      </c>
      <c r="N4">
        <v>164010</v>
      </c>
      <c r="O4" t="s">
        <v>127</v>
      </c>
    </row>
    <row r="5" spans="1:25" x14ac:dyDescent="0.45">
      <c r="A5" s="6">
        <v>733470</v>
      </c>
      <c r="B5" s="6">
        <v>4</v>
      </c>
      <c r="C5" s="6" t="s">
        <v>93</v>
      </c>
      <c r="D5">
        <v>44766</v>
      </c>
      <c r="E5" t="s">
        <v>132</v>
      </c>
      <c r="F5">
        <v>293254</v>
      </c>
      <c r="G5" t="s">
        <v>130</v>
      </c>
      <c r="J5">
        <v>223</v>
      </c>
      <c r="K5" t="s">
        <v>0</v>
      </c>
      <c r="L5" t="s">
        <v>135</v>
      </c>
      <c r="N5">
        <v>123</v>
      </c>
      <c r="O5" t="s">
        <v>318</v>
      </c>
    </row>
    <row r="6" spans="1:25" s="6" customFormat="1" x14ac:dyDescent="0.45">
      <c r="A6" s="6">
        <v>733472</v>
      </c>
      <c r="B6" s="6">
        <v>6</v>
      </c>
      <c r="C6" s="6" t="s">
        <v>95</v>
      </c>
      <c r="D6" s="6">
        <v>40552</v>
      </c>
      <c r="E6" s="6" t="s">
        <v>2</v>
      </c>
      <c r="F6" s="6">
        <v>347476</v>
      </c>
      <c r="G6" s="6" t="s">
        <v>27</v>
      </c>
      <c r="J6" s="6">
        <v>869</v>
      </c>
      <c r="K6" s="6" t="s">
        <v>3</v>
      </c>
      <c r="N6" s="6">
        <v>106236</v>
      </c>
      <c r="O6" s="6" t="s">
        <v>35</v>
      </c>
    </row>
    <row r="7" spans="1:25" s="6" customFormat="1" x14ac:dyDescent="0.45">
      <c r="A7" s="6">
        <v>733469</v>
      </c>
      <c r="B7" s="6">
        <v>3</v>
      </c>
      <c r="C7" s="6" t="s">
        <v>92</v>
      </c>
      <c r="D7" s="6">
        <v>39162</v>
      </c>
      <c r="E7" s="6" t="s">
        <v>13</v>
      </c>
      <c r="F7" s="6">
        <v>342703</v>
      </c>
      <c r="G7" s="6" t="s">
        <v>12</v>
      </c>
      <c r="J7" s="6">
        <v>1330</v>
      </c>
      <c r="K7" s="6" t="s">
        <v>10</v>
      </c>
      <c r="L7" s="6" t="s">
        <v>112</v>
      </c>
      <c r="N7" s="6">
        <v>51513</v>
      </c>
      <c r="O7" s="6" t="s">
        <v>5</v>
      </c>
    </row>
    <row r="8" spans="1:25" x14ac:dyDescent="0.45">
      <c r="A8">
        <v>733472</v>
      </c>
      <c r="B8">
        <v>6</v>
      </c>
      <c r="C8" t="s">
        <v>95</v>
      </c>
      <c r="D8">
        <v>65038</v>
      </c>
      <c r="E8" t="s">
        <v>8</v>
      </c>
      <c r="F8">
        <v>293760</v>
      </c>
      <c r="G8" t="s">
        <v>19</v>
      </c>
      <c r="J8">
        <v>223</v>
      </c>
      <c r="K8" t="s">
        <v>0</v>
      </c>
      <c r="N8">
        <v>69830</v>
      </c>
      <c r="O8" t="s">
        <v>38</v>
      </c>
    </row>
    <row r="9" spans="1:25" x14ac:dyDescent="0.45">
      <c r="A9">
        <v>733471</v>
      </c>
      <c r="B9">
        <v>5</v>
      </c>
      <c r="C9" t="s">
        <v>94</v>
      </c>
      <c r="D9">
        <v>79304</v>
      </c>
      <c r="E9" t="s">
        <v>22</v>
      </c>
      <c r="F9">
        <v>326135</v>
      </c>
      <c r="G9" t="s">
        <v>21</v>
      </c>
      <c r="J9">
        <v>1330</v>
      </c>
      <c r="K9" t="s">
        <v>10</v>
      </c>
      <c r="L9" t="s">
        <v>115</v>
      </c>
      <c r="N9">
        <v>107672</v>
      </c>
      <c r="O9" t="s">
        <v>24</v>
      </c>
    </row>
    <row r="10" spans="1:25" x14ac:dyDescent="0.45">
      <c r="A10">
        <v>733474</v>
      </c>
      <c r="B10">
        <v>8</v>
      </c>
      <c r="C10" t="s">
        <v>97</v>
      </c>
      <c r="D10">
        <v>39667</v>
      </c>
      <c r="E10" t="s">
        <v>89</v>
      </c>
      <c r="F10">
        <v>342894</v>
      </c>
      <c r="G10" t="s">
        <v>86</v>
      </c>
      <c r="J10">
        <v>986</v>
      </c>
      <c r="K10" t="s">
        <v>83</v>
      </c>
      <c r="L10" t="s">
        <v>117</v>
      </c>
      <c r="N10">
        <v>134303</v>
      </c>
      <c r="O10" t="s">
        <v>60</v>
      </c>
    </row>
    <row r="11" spans="1:25" x14ac:dyDescent="0.45">
      <c r="A11">
        <v>733474</v>
      </c>
      <c r="B11">
        <v>8</v>
      </c>
      <c r="C11" t="s">
        <v>97</v>
      </c>
      <c r="D11">
        <v>24976</v>
      </c>
      <c r="E11" t="s">
        <v>88</v>
      </c>
      <c r="F11">
        <v>316201</v>
      </c>
      <c r="G11" t="s">
        <v>85</v>
      </c>
      <c r="J11">
        <v>1330</v>
      </c>
      <c r="K11" t="s">
        <v>10</v>
      </c>
      <c r="N11">
        <v>155915</v>
      </c>
      <c r="O11" t="s">
        <v>15</v>
      </c>
    </row>
    <row r="12" spans="1:25" x14ac:dyDescent="0.45">
      <c r="A12">
        <v>733473</v>
      </c>
      <c r="B12">
        <v>7</v>
      </c>
      <c r="C12" t="s">
        <v>96</v>
      </c>
      <c r="D12">
        <v>39883</v>
      </c>
      <c r="E12" t="s">
        <v>9</v>
      </c>
      <c r="F12">
        <v>310234</v>
      </c>
      <c r="G12" t="s">
        <v>48</v>
      </c>
      <c r="J12">
        <v>1198</v>
      </c>
      <c r="K12" t="s">
        <v>7</v>
      </c>
      <c r="N12">
        <v>108087</v>
      </c>
      <c r="O12" t="s">
        <v>6</v>
      </c>
    </row>
    <row r="13" spans="1:25" x14ac:dyDescent="0.45">
      <c r="A13">
        <v>733473</v>
      </c>
      <c r="B13">
        <v>7</v>
      </c>
      <c r="C13" t="s">
        <v>96</v>
      </c>
      <c r="D13">
        <v>39883</v>
      </c>
      <c r="E13" t="s">
        <v>9</v>
      </c>
      <c r="F13">
        <v>310234</v>
      </c>
      <c r="G13" t="s">
        <v>48</v>
      </c>
      <c r="J13">
        <v>1198</v>
      </c>
      <c r="K13" t="s">
        <v>7</v>
      </c>
      <c r="N13">
        <v>134138</v>
      </c>
      <c r="O13" t="s">
        <v>29</v>
      </c>
    </row>
    <row r="14" spans="1:25" x14ac:dyDescent="0.45">
      <c r="A14">
        <v>733473</v>
      </c>
      <c r="B14">
        <v>7</v>
      </c>
      <c r="C14" t="s">
        <v>96</v>
      </c>
      <c r="D14">
        <v>39883</v>
      </c>
      <c r="E14" t="s">
        <v>9</v>
      </c>
      <c r="F14">
        <v>310234</v>
      </c>
      <c r="G14" t="s">
        <v>48</v>
      </c>
      <c r="J14">
        <v>1198</v>
      </c>
      <c r="K14" t="s">
        <v>7</v>
      </c>
      <c r="N14">
        <v>178539</v>
      </c>
      <c r="O14" t="s">
        <v>39</v>
      </c>
    </row>
    <row r="15" spans="1:25" ht="15.4" x14ac:dyDescent="0.45">
      <c r="A15">
        <v>733473</v>
      </c>
      <c r="B15">
        <v>7</v>
      </c>
      <c r="C15" t="s">
        <v>96</v>
      </c>
      <c r="D15">
        <v>39883</v>
      </c>
      <c r="E15" t="s">
        <v>9</v>
      </c>
      <c r="F15">
        <v>310234</v>
      </c>
      <c r="G15" t="s">
        <v>48</v>
      </c>
      <c r="J15">
        <v>1198</v>
      </c>
      <c r="K15" t="s">
        <v>7</v>
      </c>
      <c r="N15">
        <v>125</v>
      </c>
      <c r="O15" s="9" t="s">
        <v>320</v>
      </c>
    </row>
    <row r="16" spans="1:25" x14ac:dyDescent="0.45">
      <c r="A16">
        <v>733473</v>
      </c>
      <c r="B16">
        <v>7</v>
      </c>
      <c r="C16" t="s">
        <v>96</v>
      </c>
      <c r="D16">
        <v>180178</v>
      </c>
      <c r="E16" t="s">
        <v>87</v>
      </c>
      <c r="F16">
        <v>281424</v>
      </c>
      <c r="G16" t="s">
        <v>84</v>
      </c>
      <c r="J16">
        <v>223</v>
      </c>
      <c r="K16" t="s">
        <v>0</v>
      </c>
      <c r="N16">
        <v>145224</v>
      </c>
      <c r="O16" t="s">
        <v>17</v>
      </c>
    </row>
    <row r="17" spans="1:25" x14ac:dyDescent="0.45">
      <c r="A17">
        <v>733473</v>
      </c>
      <c r="B17">
        <v>7</v>
      </c>
      <c r="C17" t="s">
        <v>96</v>
      </c>
      <c r="D17">
        <v>40552</v>
      </c>
      <c r="E17" t="s">
        <v>2</v>
      </c>
      <c r="F17">
        <v>308238</v>
      </c>
      <c r="G17" t="s">
        <v>16</v>
      </c>
      <c r="J17">
        <v>869</v>
      </c>
      <c r="K17" t="s">
        <v>3</v>
      </c>
      <c r="L17" t="s">
        <v>134</v>
      </c>
      <c r="N17">
        <v>150091</v>
      </c>
      <c r="O17" t="s">
        <v>1</v>
      </c>
    </row>
    <row r="18" spans="1:25" s="6" customFormat="1" x14ac:dyDescent="0.45">
      <c r="A18" s="6">
        <v>733470</v>
      </c>
      <c r="B18" s="6">
        <v>4</v>
      </c>
      <c r="C18" s="6" t="s">
        <v>93</v>
      </c>
      <c r="D18" s="6">
        <v>99453</v>
      </c>
      <c r="E18" s="6" t="s">
        <v>23</v>
      </c>
      <c r="F18" s="6">
        <v>334748</v>
      </c>
      <c r="G18" s="6" t="s">
        <v>49</v>
      </c>
      <c r="J18" s="6">
        <v>1330</v>
      </c>
      <c r="K18" s="6" t="s">
        <v>10</v>
      </c>
      <c r="L18" s="6" t="s">
        <v>113</v>
      </c>
      <c r="N18" s="6">
        <v>96828</v>
      </c>
      <c r="O18" s="6" t="s">
        <v>58</v>
      </c>
    </row>
    <row r="19" spans="1:25" s="5" customFormat="1" x14ac:dyDescent="0.45">
      <c r="A19" s="5">
        <v>733470</v>
      </c>
      <c r="B19" s="5">
        <v>4</v>
      </c>
      <c r="C19" s="5" t="s">
        <v>93</v>
      </c>
      <c r="D19" s="5">
        <v>39162</v>
      </c>
      <c r="E19" s="5" t="s">
        <v>13</v>
      </c>
      <c r="F19" s="5">
        <v>342703</v>
      </c>
      <c r="G19" s="5" t="s">
        <v>12</v>
      </c>
      <c r="J19" s="5">
        <v>1330</v>
      </c>
      <c r="K19" s="5" t="s">
        <v>10</v>
      </c>
      <c r="L19" s="5" t="s">
        <v>114</v>
      </c>
      <c r="N19" s="5">
        <v>99453</v>
      </c>
      <c r="O19" s="5" t="s">
        <v>23</v>
      </c>
    </row>
    <row r="20" spans="1:25" x14ac:dyDescent="0.45">
      <c r="A20">
        <v>733471</v>
      </c>
      <c r="B20">
        <v>5</v>
      </c>
      <c r="C20" t="s">
        <v>94</v>
      </c>
      <c r="D20">
        <v>79304</v>
      </c>
      <c r="E20" t="s">
        <v>22</v>
      </c>
      <c r="F20">
        <v>326135</v>
      </c>
      <c r="G20" t="s">
        <v>21</v>
      </c>
      <c r="J20">
        <v>1330</v>
      </c>
      <c r="K20" t="s">
        <v>10</v>
      </c>
      <c r="L20" t="s">
        <v>116</v>
      </c>
      <c r="N20">
        <v>120375</v>
      </c>
      <c r="O20" t="s">
        <v>18</v>
      </c>
    </row>
    <row r="21" spans="1:25" x14ac:dyDescent="0.45">
      <c r="A21">
        <v>733472</v>
      </c>
      <c r="B21">
        <v>6</v>
      </c>
      <c r="C21" t="s">
        <v>95</v>
      </c>
      <c r="D21">
        <v>65038</v>
      </c>
      <c r="E21" t="s">
        <v>8</v>
      </c>
      <c r="F21">
        <v>293760</v>
      </c>
      <c r="G21" t="s">
        <v>19</v>
      </c>
      <c r="J21">
        <v>869</v>
      </c>
      <c r="K21" t="s">
        <v>3</v>
      </c>
      <c r="N21">
        <v>120827</v>
      </c>
      <c r="O21" t="s">
        <v>36</v>
      </c>
    </row>
    <row r="22" spans="1:25" x14ac:dyDescent="0.45">
      <c r="A22">
        <v>733473</v>
      </c>
      <c r="B22">
        <v>7</v>
      </c>
      <c r="C22" t="s">
        <v>96</v>
      </c>
      <c r="D22">
        <v>39162</v>
      </c>
      <c r="E22" t="s">
        <v>13</v>
      </c>
      <c r="F22">
        <v>342703</v>
      </c>
      <c r="G22" t="s">
        <v>12</v>
      </c>
      <c r="J22">
        <v>223</v>
      </c>
      <c r="K22" t="s">
        <v>0</v>
      </c>
      <c r="N22">
        <v>155140</v>
      </c>
      <c r="O22" t="s">
        <v>41</v>
      </c>
    </row>
    <row r="23" spans="1:25" x14ac:dyDescent="0.45">
      <c r="A23">
        <v>733473</v>
      </c>
      <c r="B23">
        <v>7</v>
      </c>
      <c r="C23" t="s">
        <v>96</v>
      </c>
      <c r="D23">
        <v>40552</v>
      </c>
      <c r="E23" t="s">
        <v>2</v>
      </c>
      <c r="F23">
        <v>308238</v>
      </c>
      <c r="G23" t="s">
        <v>16</v>
      </c>
      <c r="J23">
        <v>869</v>
      </c>
      <c r="K23" t="s">
        <v>3</v>
      </c>
      <c r="N23">
        <v>134608</v>
      </c>
      <c r="O23" t="s">
        <v>26</v>
      </c>
    </row>
    <row r="24" spans="1:25" x14ac:dyDescent="0.45">
      <c r="A24">
        <v>733474</v>
      </c>
      <c r="B24">
        <v>8</v>
      </c>
      <c r="C24" t="s">
        <v>97</v>
      </c>
      <c r="D24">
        <v>24976</v>
      </c>
      <c r="E24" t="s">
        <v>88</v>
      </c>
      <c r="F24">
        <v>316201</v>
      </c>
      <c r="G24" t="s">
        <v>85</v>
      </c>
      <c r="J24">
        <v>1330</v>
      </c>
      <c r="K24" t="s">
        <v>10</v>
      </c>
      <c r="N24">
        <v>164698</v>
      </c>
      <c r="O24" t="s">
        <v>52</v>
      </c>
    </row>
    <row r="25" spans="1:25" x14ac:dyDescent="0.45">
      <c r="A25">
        <v>733481</v>
      </c>
      <c r="B25">
        <v>15</v>
      </c>
      <c r="C25" t="s">
        <v>104</v>
      </c>
      <c r="D25">
        <v>36847</v>
      </c>
      <c r="E25" t="s">
        <v>33</v>
      </c>
      <c r="F25">
        <v>280330</v>
      </c>
      <c r="G25" t="s">
        <v>34</v>
      </c>
      <c r="J25">
        <v>223</v>
      </c>
      <c r="K25" t="s">
        <v>0</v>
      </c>
      <c r="L25" t="s">
        <v>118</v>
      </c>
      <c r="M25" t="s">
        <v>118</v>
      </c>
      <c r="N25">
        <v>202327</v>
      </c>
      <c r="O25" t="s">
        <v>64</v>
      </c>
      <c r="P25">
        <v>195029</v>
      </c>
      <c r="Q25" t="s">
        <v>65</v>
      </c>
      <c r="R25">
        <v>194941</v>
      </c>
      <c r="S25" t="s">
        <v>66</v>
      </c>
      <c r="T25">
        <v>195003</v>
      </c>
      <c r="U25" t="s">
        <v>67</v>
      </c>
    </row>
    <row r="26" spans="1:25" x14ac:dyDescent="0.45">
      <c r="A26">
        <v>733481</v>
      </c>
      <c r="B26">
        <v>15</v>
      </c>
      <c r="C26" t="s">
        <v>104</v>
      </c>
      <c r="D26">
        <v>39883</v>
      </c>
      <c r="E26" t="s">
        <v>9</v>
      </c>
      <c r="F26">
        <v>310234</v>
      </c>
      <c r="G26" t="s">
        <v>48</v>
      </c>
      <c r="H26">
        <v>279357</v>
      </c>
      <c r="I26" t="s">
        <v>20</v>
      </c>
      <c r="J26">
        <v>1198</v>
      </c>
      <c r="K26" t="s">
        <v>7</v>
      </c>
      <c r="L26" t="s">
        <v>136</v>
      </c>
      <c r="M26" t="s">
        <v>146</v>
      </c>
      <c r="N26">
        <v>195126</v>
      </c>
      <c r="O26" t="s">
        <v>62</v>
      </c>
      <c r="P26">
        <v>188044</v>
      </c>
      <c r="Q26" t="s">
        <v>63</v>
      </c>
      <c r="R26" s="1">
        <v>202589</v>
      </c>
      <c r="S26" t="s">
        <v>125</v>
      </c>
      <c r="T26">
        <v>195102</v>
      </c>
      <c r="U26" t="s">
        <v>61</v>
      </c>
      <c r="V26">
        <v>195195</v>
      </c>
      <c r="W26" t="s">
        <v>126</v>
      </c>
    </row>
    <row r="27" spans="1:25" x14ac:dyDescent="0.45">
      <c r="A27">
        <v>733481</v>
      </c>
      <c r="B27">
        <v>15</v>
      </c>
      <c r="C27" t="s">
        <v>104</v>
      </c>
      <c r="D27">
        <v>36847</v>
      </c>
      <c r="E27" t="s">
        <v>33</v>
      </c>
      <c r="F27">
        <v>280330</v>
      </c>
      <c r="G27" t="s">
        <v>34</v>
      </c>
      <c r="J27">
        <v>223</v>
      </c>
      <c r="K27" t="s">
        <v>0</v>
      </c>
      <c r="L27" t="s">
        <v>119</v>
      </c>
      <c r="M27" t="s">
        <v>147</v>
      </c>
      <c r="N27">
        <v>202520</v>
      </c>
      <c r="O27" t="s">
        <v>68</v>
      </c>
      <c r="P27">
        <v>195002</v>
      </c>
      <c r="Q27" t="s">
        <v>69</v>
      </c>
      <c r="R27">
        <v>194944</v>
      </c>
      <c r="S27" t="s">
        <v>70</v>
      </c>
      <c r="T27">
        <v>124</v>
      </c>
      <c r="U27" t="s">
        <v>319</v>
      </c>
    </row>
    <row r="28" spans="1:25" x14ac:dyDescent="0.45">
      <c r="A28">
        <v>733482</v>
      </c>
      <c r="B28">
        <v>16</v>
      </c>
      <c r="C28" t="s">
        <v>105</v>
      </c>
      <c r="D28">
        <v>79304</v>
      </c>
      <c r="E28" t="s">
        <v>22</v>
      </c>
      <c r="F28">
        <v>326135</v>
      </c>
      <c r="G28" t="s">
        <v>21</v>
      </c>
      <c r="J28">
        <v>986</v>
      </c>
      <c r="K28" t="s">
        <v>83</v>
      </c>
      <c r="L28" t="s">
        <v>120</v>
      </c>
      <c r="M28" t="s">
        <v>189</v>
      </c>
      <c r="N28">
        <v>186751</v>
      </c>
      <c r="O28" t="s">
        <v>6</v>
      </c>
      <c r="P28">
        <v>186744</v>
      </c>
      <c r="Q28" t="s">
        <v>71</v>
      </c>
      <c r="R28">
        <v>195012</v>
      </c>
      <c r="S28" t="s">
        <v>72</v>
      </c>
      <c r="T28">
        <v>186646</v>
      </c>
      <c r="U28" t="s">
        <v>73</v>
      </c>
      <c r="V28">
        <v>186781</v>
      </c>
      <c r="W28" t="s">
        <v>74</v>
      </c>
      <c r="X28">
        <v>202552</v>
      </c>
      <c r="Y28" t="s">
        <v>75</v>
      </c>
    </row>
    <row r="29" spans="1:25" x14ac:dyDescent="0.45">
      <c r="A29">
        <v>733484</v>
      </c>
      <c r="B29">
        <v>18</v>
      </c>
      <c r="C29" t="s">
        <v>107</v>
      </c>
      <c r="D29">
        <v>149851</v>
      </c>
      <c r="E29" t="s">
        <v>133</v>
      </c>
      <c r="F29">
        <v>296063</v>
      </c>
      <c r="G29" t="s">
        <v>131</v>
      </c>
      <c r="J29">
        <v>223</v>
      </c>
      <c r="K29" t="s">
        <v>0</v>
      </c>
      <c r="N29">
        <v>169475</v>
      </c>
      <c r="O29" t="s">
        <v>128</v>
      </c>
    </row>
    <row r="30" spans="1:25" s="6" customFormat="1" x14ac:dyDescent="0.45">
      <c r="A30" s="6">
        <v>733483</v>
      </c>
      <c r="B30" s="6">
        <v>17</v>
      </c>
      <c r="C30" s="6" t="s">
        <v>106</v>
      </c>
      <c r="D30" s="6">
        <v>79304</v>
      </c>
      <c r="E30" s="6" t="s">
        <v>22</v>
      </c>
      <c r="F30" s="6">
        <v>326135</v>
      </c>
      <c r="G30" s="6" t="s">
        <v>21</v>
      </c>
      <c r="J30" s="6">
        <v>1330</v>
      </c>
      <c r="K30" s="6" t="s">
        <v>10</v>
      </c>
      <c r="N30" s="6">
        <v>152290</v>
      </c>
      <c r="O30" s="6" t="s">
        <v>76</v>
      </c>
    </row>
    <row r="31" spans="1:25" x14ac:dyDescent="0.45">
      <c r="A31">
        <v>733483</v>
      </c>
      <c r="B31">
        <v>17</v>
      </c>
      <c r="C31" t="s">
        <v>106</v>
      </c>
      <c r="D31">
        <v>24976</v>
      </c>
      <c r="E31" t="s">
        <v>88</v>
      </c>
      <c r="F31">
        <v>316201</v>
      </c>
      <c r="G31" t="s">
        <v>85</v>
      </c>
      <c r="J31">
        <v>1330</v>
      </c>
      <c r="K31" t="s">
        <v>10</v>
      </c>
      <c r="N31">
        <v>163633</v>
      </c>
      <c r="O31" t="s">
        <v>77</v>
      </c>
    </row>
    <row r="32" spans="1:25" x14ac:dyDescent="0.45">
      <c r="A32">
        <v>733483</v>
      </c>
      <c r="B32">
        <v>17</v>
      </c>
      <c r="C32" t="s">
        <v>106</v>
      </c>
      <c r="D32">
        <v>39667</v>
      </c>
      <c r="E32" t="s">
        <v>89</v>
      </c>
      <c r="F32">
        <v>342894</v>
      </c>
      <c r="G32" t="s">
        <v>86</v>
      </c>
      <c r="J32">
        <v>986</v>
      </c>
      <c r="K32" t="s">
        <v>83</v>
      </c>
      <c r="L32" t="s">
        <v>121</v>
      </c>
      <c r="N32">
        <v>169428</v>
      </c>
      <c r="O32" t="s">
        <v>79</v>
      </c>
    </row>
    <row r="33" spans="1:15" x14ac:dyDescent="0.45">
      <c r="A33">
        <v>733483</v>
      </c>
      <c r="B33">
        <v>17</v>
      </c>
      <c r="C33" t="s">
        <v>106</v>
      </c>
      <c r="D33">
        <v>39667</v>
      </c>
      <c r="E33" t="s">
        <v>89</v>
      </c>
      <c r="F33">
        <v>342894</v>
      </c>
      <c r="G33" t="s">
        <v>86</v>
      </c>
      <c r="J33">
        <v>986</v>
      </c>
      <c r="K33" t="s">
        <v>83</v>
      </c>
      <c r="L33" t="s">
        <v>122</v>
      </c>
      <c r="N33">
        <v>169429</v>
      </c>
      <c r="O33" t="s">
        <v>80</v>
      </c>
    </row>
    <row r="34" spans="1:15" x14ac:dyDescent="0.45">
      <c r="A34">
        <v>733483</v>
      </c>
      <c r="B34">
        <v>17</v>
      </c>
      <c r="C34" t="s">
        <v>106</v>
      </c>
      <c r="D34">
        <v>39667</v>
      </c>
      <c r="E34" t="s">
        <v>89</v>
      </c>
      <c r="F34">
        <v>342894</v>
      </c>
      <c r="G34" t="s">
        <v>86</v>
      </c>
      <c r="J34">
        <v>986</v>
      </c>
      <c r="K34" t="s">
        <v>83</v>
      </c>
      <c r="L34" t="s">
        <v>123</v>
      </c>
      <c r="N34">
        <v>172127</v>
      </c>
      <c r="O34" t="s">
        <v>81</v>
      </c>
    </row>
    <row r="35" spans="1:15" x14ac:dyDescent="0.45">
      <c r="A35">
        <v>733484</v>
      </c>
      <c r="B35">
        <v>18</v>
      </c>
      <c r="C35" t="s">
        <v>107</v>
      </c>
      <c r="D35">
        <v>39162</v>
      </c>
      <c r="E35" t="s">
        <v>13</v>
      </c>
      <c r="F35">
        <v>342703</v>
      </c>
      <c r="G35" t="s">
        <v>12</v>
      </c>
      <c r="J35">
        <v>1330</v>
      </c>
      <c r="K35" t="s">
        <v>10</v>
      </c>
      <c r="L35" t="s">
        <v>124</v>
      </c>
      <c r="N35">
        <v>195030</v>
      </c>
      <c r="O35" t="s">
        <v>82</v>
      </c>
    </row>
    <row r="36" spans="1:15" x14ac:dyDescent="0.45">
      <c r="A36">
        <v>733484</v>
      </c>
      <c r="B36">
        <v>18</v>
      </c>
      <c r="C36" t="s">
        <v>107</v>
      </c>
      <c r="D36">
        <v>149851</v>
      </c>
      <c r="E36" t="s">
        <v>133</v>
      </c>
      <c r="F36">
        <v>296063</v>
      </c>
      <c r="G36" t="s">
        <v>131</v>
      </c>
      <c r="J36">
        <v>223</v>
      </c>
      <c r="K36" t="s">
        <v>0</v>
      </c>
      <c r="N36">
        <v>177906</v>
      </c>
      <c r="O36" t="s">
        <v>129</v>
      </c>
    </row>
    <row r="37" spans="1:15" s="5" customFormat="1" x14ac:dyDescent="0.45">
      <c r="A37" s="5">
        <v>733483</v>
      </c>
      <c r="B37" s="5">
        <v>17</v>
      </c>
      <c r="C37" s="5" t="s">
        <v>106</v>
      </c>
      <c r="D37" s="5">
        <v>36847</v>
      </c>
      <c r="E37" s="5" t="s">
        <v>33</v>
      </c>
      <c r="F37" s="5">
        <v>280330</v>
      </c>
      <c r="G37" s="5" t="s">
        <v>34</v>
      </c>
      <c r="J37" s="5">
        <v>223</v>
      </c>
      <c r="K37" s="5" t="s">
        <v>0</v>
      </c>
      <c r="N37" s="5">
        <v>190842</v>
      </c>
      <c r="O37" s="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A10" sqref="A10:XFD14"/>
    </sheetView>
  </sheetViews>
  <sheetFormatPr defaultRowHeight="14.25" x14ac:dyDescent="0.45"/>
  <cols>
    <col min="1" max="1" width="15" customWidth="1"/>
    <col min="3" max="3" width="45" customWidth="1"/>
  </cols>
  <sheetData>
    <row r="1" spans="1:5" x14ac:dyDescent="0.45">
      <c r="A1">
        <v>733465</v>
      </c>
      <c r="B1">
        <v>1</v>
      </c>
      <c r="C1" t="s">
        <v>90</v>
      </c>
      <c r="D1">
        <v>1</v>
      </c>
    </row>
    <row r="2" spans="1:5" x14ac:dyDescent="0.45">
      <c r="A2">
        <v>733466</v>
      </c>
      <c r="B2">
        <v>2</v>
      </c>
      <c r="C2" t="s">
        <v>91</v>
      </c>
      <c r="D2">
        <v>13</v>
      </c>
    </row>
    <row r="3" spans="1:5" x14ac:dyDescent="0.45">
      <c r="A3">
        <v>733469</v>
      </c>
      <c r="B3">
        <v>3</v>
      </c>
      <c r="C3" t="s">
        <v>92</v>
      </c>
      <c r="D3">
        <v>25</v>
      </c>
    </row>
    <row r="4" spans="1:5" x14ac:dyDescent="0.45">
      <c r="A4">
        <v>733470</v>
      </c>
      <c r="B4">
        <v>4</v>
      </c>
      <c r="C4" t="s">
        <v>93</v>
      </c>
      <c r="D4">
        <v>1076</v>
      </c>
    </row>
    <row r="5" spans="1:5" x14ac:dyDescent="0.45">
      <c r="A5">
        <v>733471</v>
      </c>
      <c r="B5">
        <v>5</v>
      </c>
      <c r="C5" t="s">
        <v>94</v>
      </c>
      <c r="D5">
        <v>1077</v>
      </c>
    </row>
    <row r="6" spans="1:5" x14ac:dyDescent="0.45">
      <c r="A6">
        <v>733472</v>
      </c>
      <c r="B6">
        <v>6</v>
      </c>
      <c r="C6" t="s">
        <v>95</v>
      </c>
      <c r="D6">
        <v>1060</v>
      </c>
    </row>
    <row r="7" spans="1:5" x14ac:dyDescent="0.45">
      <c r="A7">
        <v>733473</v>
      </c>
      <c r="B7">
        <v>7</v>
      </c>
      <c r="C7" t="s">
        <v>96</v>
      </c>
      <c r="D7">
        <v>33</v>
      </c>
      <c r="E7" t="s">
        <v>149</v>
      </c>
    </row>
    <row r="8" spans="1:5" x14ac:dyDescent="0.45">
      <c r="A8">
        <v>733474</v>
      </c>
      <c r="B8">
        <v>8</v>
      </c>
      <c r="C8" t="s">
        <v>97</v>
      </c>
      <c r="D8">
        <v>1078</v>
      </c>
    </row>
    <row r="9" spans="1:5" x14ac:dyDescent="0.45">
      <c r="A9">
        <v>733475</v>
      </c>
      <c r="B9">
        <v>9</v>
      </c>
      <c r="C9" t="s">
        <v>98</v>
      </c>
      <c r="D9">
        <v>37</v>
      </c>
    </row>
    <row r="10" spans="1:5" x14ac:dyDescent="0.45">
      <c r="A10">
        <v>733476</v>
      </c>
      <c r="B10">
        <v>10</v>
      </c>
      <c r="C10" t="s">
        <v>99</v>
      </c>
    </row>
    <row r="11" spans="1:5" x14ac:dyDescent="0.45">
      <c r="A11">
        <v>733477</v>
      </c>
      <c r="B11">
        <v>11</v>
      </c>
      <c r="C11" t="s">
        <v>100</v>
      </c>
    </row>
    <row r="12" spans="1:5" x14ac:dyDescent="0.45">
      <c r="A12">
        <v>733478</v>
      </c>
      <c r="B12">
        <v>12</v>
      </c>
      <c r="C12" t="s">
        <v>101</v>
      </c>
      <c r="D12">
        <v>1054</v>
      </c>
    </row>
    <row r="13" spans="1:5" x14ac:dyDescent="0.45">
      <c r="A13">
        <v>733479</v>
      </c>
      <c r="B13">
        <v>13</v>
      </c>
      <c r="C13" t="s">
        <v>102</v>
      </c>
      <c r="D13">
        <v>50</v>
      </c>
    </row>
    <row r="14" spans="1:5" x14ac:dyDescent="0.45">
      <c r="A14">
        <v>733480</v>
      </c>
      <c r="B14">
        <v>14</v>
      </c>
      <c r="C14" t="s">
        <v>103</v>
      </c>
      <c r="D14">
        <v>1095</v>
      </c>
    </row>
    <row r="15" spans="1:5" x14ac:dyDescent="0.45">
      <c r="A15">
        <v>733481</v>
      </c>
      <c r="B15">
        <v>15</v>
      </c>
      <c r="C15" t="s">
        <v>104</v>
      </c>
      <c r="D15">
        <v>51</v>
      </c>
      <c r="E15" t="s">
        <v>150</v>
      </c>
    </row>
    <row r="16" spans="1:5" x14ac:dyDescent="0.45">
      <c r="A16">
        <v>733482</v>
      </c>
      <c r="B16">
        <v>16</v>
      </c>
      <c r="C16" t="s">
        <v>105</v>
      </c>
      <c r="D16">
        <v>1059</v>
      </c>
      <c r="E16" t="s">
        <v>151</v>
      </c>
    </row>
    <row r="17" spans="1:5" x14ac:dyDescent="0.45">
      <c r="A17">
        <v>733483</v>
      </c>
      <c r="B17">
        <v>17</v>
      </c>
      <c r="C17" t="s">
        <v>106</v>
      </c>
      <c r="D17">
        <v>48</v>
      </c>
      <c r="E17" t="s">
        <v>152</v>
      </c>
    </row>
    <row r="18" spans="1:5" x14ac:dyDescent="0.45">
      <c r="A18">
        <v>733484</v>
      </c>
      <c r="B18">
        <v>18</v>
      </c>
      <c r="C18" t="s">
        <v>107</v>
      </c>
      <c r="D18">
        <v>49</v>
      </c>
      <c r="E18" t="s">
        <v>153</v>
      </c>
    </row>
    <row r="19" spans="1:5" x14ac:dyDescent="0.45">
      <c r="A19">
        <v>733485</v>
      </c>
      <c r="B19">
        <v>19</v>
      </c>
      <c r="C19" t="s">
        <v>108</v>
      </c>
      <c r="D19">
        <v>1056</v>
      </c>
      <c r="E19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E3" sqref="E3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39883</v>
      </c>
      <c r="B1" t="s">
        <v>9</v>
      </c>
    </row>
    <row r="2" spans="1:2" x14ac:dyDescent="0.45">
      <c r="A2">
        <v>68838</v>
      </c>
      <c r="B2" t="s">
        <v>51</v>
      </c>
    </row>
    <row r="3" spans="1:2" x14ac:dyDescent="0.45">
      <c r="A3">
        <v>95073</v>
      </c>
      <c r="B3" t="s">
        <v>25</v>
      </c>
    </row>
    <row r="4" spans="1:2" x14ac:dyDescent="0.45">
      <c r="A4">
        <v>39162</v>
      </c>
      <c r="B4" t="s">
        <v>13</v>
      </c>
    </row>
    <row r="5" spans="1:2" x14ac:dyDescent="0.45">
      <c r="A5">
        <v>99453</v>
      </c>
      <c r="B5" t="s">
        <v>23</v>
      </c>
    </row>
    <row r="6" spans="1:2" x14ac:dyDescent="0.45">
      <c r="A6">
        <v>79304</v>
      </c>
      <c r="B6" t="s">
        <v>22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8</v>
      </c>
    </row>
    <row r="9" spans="1:2" x14ac:dyDescent="0.45">
      <c r="A9">
        <v>180178</v>
      </c>
      <c r="B9" t="s">
        <v>87</v>
      </c>
    </row>
    <row r="10" spans="1:2" x14ac:dyDescent="0.45">
      <c r="A10">
        <v>44766</v>
      </c>
      <c r="B10" t="s">
        <v>132</v>
      </c>
    </row>
    <row r="11" spans="1:2" x14ac:dyDescent="0.45">
      <c r="A11">
        <v>24976</v>
      </c>
      <c r="B11" t="s">
        <v>88</v>
      </c>
    </row>
    <row r="12" spans="1:2" x14ac:dyDescent="0.45">
      <c r="A12">
        <v>39667</v>
      </c>
      <c r="B12" t="s">
        <v>89</v>
      </c>
    </row>
    <row r="13" spans="1:2" x14ac:dyDescent="0.45">
      <c r="A13">
        <v>36847</v>
      </c>
      <c r="B13" t="s">
        <v>33</v>
      </c>
    </row>
    <row r="14" spans="1:2" x14ac:dyDescent="0.45">
      <c r="A14">
        <v>149851</v>
      </c>
      <c r="B1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3"/>
  <sheetViews>
    <sheetView workbookViewId="0">
      <selection activeCell="B8" sqref="B8"/>
    </sheetView>
  </sheetViews>
  <sheetFormatPr defaultRowHeight="14.25" x14ac:dyDescent="0.45"/>
  <cols>
    <col min="1" max="1" width="24.19921875" customWidth="1"/>
    <col min="2" max="2" width="23.19921875" customWidth="1"/>
  </cols>
  <sheetData>
    <row r="1" spans="1:2" x14ac:dyDescent="0.45">
      <c r="A1">
        <v>0</v>
      </c>
      <c r="B1" t="s">
        <v>14</v>
      </c>
    </row>
    <row r="2" spans="1:2" x14ac:dyDescent="0.45">
      <c r="A2">
        <v>310234</v>
      </c>
      <c r="B2" t="s">
        <v>48</v>
      </c>
    </row>
    <row r="3" spans="1:2" x14ac:dyDescent="0.45">
      <c r="A3">
        <v>279357</v>
      </c>
      <c r="B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6"/>
  <sheetViews>
    <sheetView workbookViewId="0">
      <selection activeCell="B20" sqref="B20"/>
    </sheetView>
  </sheetViews>
  <sheetFormatPr defaultRowHeight="14.25" x14ac:dyDescent="0.45"/>
  <cols>
    <col min="1" max="1" width="16.796875" customWidth="1"/>
    <col min="2" max="2" width="24.19921875" customWidth="1"/>
  </cols>
  <sheetData>
    <row r="1" spans="1:2" x14ac:dyDescent="0.45">
      <c r="A1">
        <v>285918</v>
      </c>
      <c r="B1" t="s">
        <v>28</v>
      </c>
    </row>
    <row r="2" spans="1:2" x14ac:dyDescent="0.45">
      <c r="A2">
        <v>308300</v>
      </c>
      <c r="B2" t="s">
        <v>50</v>
      </c>
    </row>
    <row r="3" spans="1:2" x14ac:dyDescent="0.45">
      <c r="A3">
        <v>279357</v>
      </c>
      <c r="B3" t="s">
        <v>20</v>
      </c>
    </row>
    <row r="4" spans="1:2" x14ac:dyDescent="0.45">
      <c r="A4">
        <v>342703</v>
      </c>
      <c r="B4" t="s">
        <v>12</v>
      </c>
    </row>
    <row r="5" spans="1:2" x14ac:dyDescent="0.45">
      <c r="A5">
        <v>334748</v>
      </c>
      <c r="B5" t="s">
        <v>49</v>
      </c>
    </row>
    <row r="6" spans="1:2" x14ac:dyDescent="0.45">
      <c r="A6">
        <v>326135</v>
      </c>
      <c r="B6" t="s">
        <v>21</v>
      </c>
    </row>
    <row r="7" spans="1:2" x14ac:dyDescent="0.45">
      <c r="A7">
        <v>347476</v>
      </c>
      <c r="B7" t="s">
        <v>27</v>
      </c>
    </row>
    <row r="8" spans="1:2" x14ac:dyDescent="0.45">
      <c r="A8">
        <v>293760</v>
      </c>
      <c r="B8" t="s">
        <v>19</v>
      </c>
    </row>
    <row r="9" spans="1:2" x14ac:dyDescent="0.45">
      <c r="A9">
        <v>308238</v>
      </c>
      <c r="B9" t="s">
        <v>16</v>
      </c>
    </row>
    <row r="10" spans="1:2" x14ac:dyDescent="0.45">
      <c r="A10">
        <v>310234</v>
      </c>
      <c r="B10" t="s">
        <v>48</v>
      </c>
    </row>
    <row r="11" spans="1:2" x14ac:dyDescent="0.45">
      <c r="A11">
        <v>281424</v>
      </c>
      <c r="B11" t="s">
        <v>84</v>
      </c>
    </row>
    <row r="12" spans="1:2" x14ac:dyDescent="0.45">
      <c r="A12">
        <v>293254</v>
      </c>
      <c r="B12" t="s">
        <v>130</v>
      </c>
    </row>
    <row r="13" spans="1:2" x14ac:dyDescent="0.45">
      <c r="A13">
        <v>316201</v>
      </c>
      <c r="B13" t="s">
        <v>85</v>
      </c>
    </row>
    <row r="14" spans="1:2" x14ac:dyDescent="0.45">
      <c r="A14">
        <v>342894</v>
      </c>
      <c r="B14" t="s">
        <v>86</v>
      </c>
    </row>
    <row r="15" spans="1:2" x14ac:dyDescent="0.45">
      <c r="A15">
        <v>280330</v>
      </c>
      <c r="B15" t="s">
        <v>34</v>
      </c>
    </row>
    <row r="16" spans="1:2" x14ac:dyDescent="0.45">
      <c r="A16">
        <v>296063</v>
      </c>
      <c r="B1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6"/>
  <sheetViews>
    <sheetView workbookViewId="0">
      <selection activeCell="C21" sqref="C2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1198</v>
      </c>
      <c r="B1" t="s">
        <v>7</v>
      </c>
      <c r="C1" t="s">
        <v>4</v>
      </c>
    </row>
    <row r="2" spans="1:3" x14ac:dyDescent="0.45">
      <c r="A2">
        <v>1330</v>
      </c>
      <c r="B2" t="s">
        <v>10</v>
      </c>
      <c r="C2" t="s">
        <v>4</v>
      </c>
    </row>
    <row r="3" spans="1:3" x14ac:dyDescent="0.45">
      <c r="A3">
        <v>869</v>
      </c>
      <c r="B3" t="s">
        <v>3</v>
      </c>
      <c r="C3" t="s">
        <v>4</v>
      </c>
    </row>
    <row r="4" spans="1:3" x14ac:dyDescent="0.45">
      <c r="A4">
        <v>223</v>
      </c>
      <c r="B4" t="s">
        <v>0</v>
      </c>
      <c r="C4" t="s">
        <v>4</v>
      </c>
    </row>
    <row r="5" spans="1:3" x14ac:dyDescent="0.45">
      <c r="A5">
        <v>986</v>
      </c>
      <c r="B5" t="s">
        <v>190</v>
      </c>
      <c r="C5" t="s">
        <v>4</v>
      </c>
    </row>
    <row r="6" spans="1:3" x14ac:dyDescent="0.45">
      <c r="A6">
        <v>233</v>
      </c>
      <c r="B6" t="s">
        <v>40</v>
      </c>
      <c r="C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K73"/>
  <sheetViews>
    <sheetView workbookViewId="0">
      <selection activeCell="G61" sqref="G61"/>
    </sheetView>
  </sheetViews>
  <sheetFormatPr defaultRowHeight="14.25" x14ac:dyDescent="0.45"/>
  <cols>
    <col min="1" max="1" width="16" customWidth="1"/>
    <col min="2" max="2" width="24" customWidth="1"/>
    <col min="10" max="10" width="37.1328125" customWidth="1"/>
  </cols>
  <sheetData>
    <row r="1" spans="1:11" x14ac:dyDescent="0.45">
      <c r="I1" cm="1">
        <f t="array" ref="I1">IF(K1="Visa klasser",IFERROR(INDEX(ekipage!B:B,MATCH(1,(ekipage!N:N=A1)*(ISNUMBER(ekipage!P:P)=FALSE),0)),""),"")</f>
        <v>0</v>
      </c>
      <c r="J1" cm="1">
        <f t="array" ref="J1">IF(K1="Visa klasser",IFERROR(INDEX(ekipage!C:C, MATCH(1, (ekipage!N:N = A1) * (ISNUMBER(ekipage!P:P) = FALSE), 0)), "Ej individuell"),"Visar ej klasser")</f>
        <v>0</v>
      </c>
      <c r="K1" t="s">
        <v>157</v>
      </c>
    </row>
    <row r="2" spans="1:11" x14ac:dyDescent="0.45">
      <c r="A2">
        <v>51513</v>
      </c>
      <c r="B2" t="s">
        <v>5</v>
      </c>
      <c r="C2" t="s">
        <v>172</v>
      </c>
      <c r="I2" cm="1">
        <f t="array" ref="I2">IF(K2="Visa klasser",IFERROR(INDEX(ekipage!B:B,MATCH(1,(ekipage!N:N=A2)*(ISNUMBER(ekipage!P:P)=FALSE),0)),""),"")</f>
        <v>3</v>
      </c>
      <c r="J2" t="str" cm="1">
        <f t="array" ref="J2">IF(K2="Visa klasser",IFERROR(INDEX(ekipage!C:C, MATCH(1, (ekipage!N:N = A2) * (ISNUMBER(ekipage!P:P) = FALSE), 0)), "Ej individuell"),"Visar ej klasser")</f>
        <v>Individuell senior 3*</v>
      </c>
      <c r="K2" t="s">
        <v>157</v>
      </c>
    </row>
    <row r="3" spans="1:11" x14ac:dyDescent="0.45">
      <c r="A3">
        <v>96828</v>
      </c>
      <c r="B3" t="s">
        <v>58</v>
      </c>
      <c r="C3" t="s">
        <v>158</v>
      </c>
      <c r="I3" cm="1">
        <f t="array" ref="I3">IF(K3="Visa klasser",IFERROR(INDEX(ekipage!B:B,MATCH(1,(ekipage!N:N=A3)*(ISNUMBER(ekipage!P:P)=FALSE),0)),""),"")</f>
        <v>4</v>
      </c>
      <c r="J3" t="str" cm="1">
        <f t="array" ref="J3">IF(K3="Visa klasser",IFERROR(INDEX(ekipage!C:C, MATCH(1, (ekipage!N:N = A3) * (ISNUMBER(ekipage!P:P) = FALSE), 0)), "Ej individuell"),"Visar ej klasser")</f>
        <v>Individuell senior 2*</v>
      </c>
      <c r="K3" t="s">
        <v>157</v>
      </c>
    </row>
    <row r="4" spans="1:11" x14ac:dyDescent="0.45">
      <c r="A4">
        <v>99453</v>
      </c>
      <c r="B4" t="s">
        <v>23</v>
      </c>
      <c r="C4" t="s">
        <v>160</v>
      </c>
      <c r="I4" cm="1">
        <f t="array" ref="I4">IF(K4="Visa klasser",IFERROR(INDEX(ekipage!B:B,MATCH(1,(ekipage!N:N=A4)*(ISNUMBER(ekipage!P:P)=FALSE),0)),""),"")</f>
        <v>4</v>
      </c>
      <c r="J4" t="str" cm="1">
        <f t="array" ref="J4">IF(K4="Visa klasser",IFERROR(INDEX(ekipage!C:C, MATCH(1, (ekipage!N:N = A4) * (ISNUMBER(ekipage!P:P) = FALSE), 0)), "Ej individuell"),"Visar ej klasser")</f>
        <v>Individuell senior 2*</v>
      </c>
      <c r="K4" t="s">
        <v>157</v>
      </c>
    </row>
    <row r="5" spans="1:11" x14ac:dyDescent="0.45">
      <c r="A5">
        <v>107672</v>
      </c>
      <c r="B5" t="s">
        <v>24</v>
      </c>
      <c r="C5" t="s">
        <v>161</v>
      </c>
      <c r="I5" cm="1">
        <f t="array" ref="I5">IF(K5="Visa klasser",IFERROR(INDEX(ekipage!B:B,MATCH(1,(ekipage!N:N=A5)*(ISNUMBER(ekipage!P:P)=FALSE),0)),""),"")</f>
        <v>5</v>
      </c>
      <c r="J5" t="str" cm="1">
        <f t="array" ref="J5">IF(K5="Visa klasser",IFERROR(INDEX(ekipage!C:C, MATCH(1, (ekipage!N:N = A5) * (ISNUMBER(ekipage!P:P) = FALSE), 0)), "Ej individuell"),"Visar ej klasser")</f>
        <v>Individuell senior 1*</v>
      </c>
      <c r="K5" t="s">
        <v>157</v>
      </c>
    </row>
    <row r="6" spans="1:11" x14ac:dyDescent="0.45">
      <c r="A6">
        <v>120375</v>
      </c>
      <c r="B6" t="s">
        <v>18</v>
      </c>
      <c r="C6" t="s">
        <v>162</v>
      </c>
      <c r="I6" cm="1">
        <f t="array" ref="I6">IF(K6="Visa klasser",IFERROR(INDEX(ekipage!B:B,MATCH(1,(ekipage!N:N=A6)*(ISNUMBER(ekipage!P:P)=FALSE),0)),""),"")</f>
        <v>5</v>
      </c>
      <c r="J6" t="str" cm="1">
        <f t="array" ref="J6">IF(K6="Visa klasser",IFERROR(INDEX(ekipage!C:C, MATCH(1, (ekipage!N:N = A6) * (ISNUMBER(ekipage!P:P) = FALSE), 0)), "Ej individuell"),"Visar ej klasser")</f>
        <v>Individuell senior 1*</v>
      </c>
      <c r="K6" t="s">
        <v>157</v>
      </c>
    </row>
    <row r="7" spans="1:11" x14ac:dyDescent="0.45">
      <c r="A7">
        <v>106236</v>
      </c>
      <c r="B7" t="s">
        <v>35</v>
      </c>
      <c r="C7" t="s">
        <v>171</v>
      </c>
      <c r="I7" cm="1">
        <f t="array" ref="I7">IF(K7="Visa klasser",IFERROR(INDEX(ekipage!B:B,MATCH(1,(ekipage!N:N=A7)*(ISNUMBER(ekipage!P:P)=FALSE),0)),""),"")</f>
        <v>6</v>
      </c>
      <c r="J7" t="str" cm="1">
        <f t="array" ref="J7">IF(K7="Visa klasser",IFERROR(INDEX(ekipage!C:C, MATCH(1, (ekipage!N:N = A7) * (ISNUMBER(ekipage!P:P) = FALSE), 0)), "Ej individuell"),"Visar ej klasser")</f>
        <v>Individuell young vaulter</v>
      </c>
      <c r="K7" t="s">
        <v>157</v>
      </c>
    </row>
    <row r="8" spans="1:11" x14ac:dyDescent="0.45">
      <c r="A8">
        <v>69830</v>
      </c>
      <c r="B8" t="s">
        <v>38</v>
      </c>
      <c r="C8" t="s">
        <v>170</v>
      </c>
      <c r="I8" cm="1">
        <f t="array" ref="I8">IF(K8="Visa klasser",IFERROR(INDEX(ekipage!B:B,MATCH(1,(ekipage!N:N=A8)*(ISNUMBER(ekipage!P:P)=FALSE),0)),""),"")</f>
        <v>6</v>
      </c>
      <c r="J8" t="str" cm="1">
        <f t="array" ref="J8">IF(K8="Visa klasser",IFERROR(INDEX(ekipage!C:C, MATCH(1, (ekipage!N:N = A8) * (ISNUMBER(ekipage!P:P) = FALSE), 0)), "Ej individuell"),"Visar ej klasser")</f>
        <v>Individuell young vaulter</v>
      </c>
      <c r="K8" t="s">
        <v>157</v>
      </c>
    </row>
    <row r="9" spans="1:11" x14ac:dyDescent="0.45">
      <c r="A9">
        <v>120827</v>
      </c>
      <c r="B9" t="s">
        <v>36</v>
      </c>
      <c r="C9" t="s">
        <v>169</v>
      </c>
      <c r="I9" cm="1">
        <f t="array" ref="I9">IF(K9="Visa klasser",IFERROR(INDEX(ekipage!B:B,MATCH(1,(ekipage!N:N=A9)*(ISNUMBER(ekipage!P:P)=FALSE),0)),""),"")</f>
        <v>6</v>
      </c>
      <c r="J9" t="str" cm="1">
        <f t="array" ref="J9">IF(K9="Visa klasser",IFERROR(INDEX(ekipage!C:C, MATCH(1, (ekipage!N:N = A9) * (ISNUMBER(ekipage!P:P) = FALSE), 0)), "Ej individuell"),"Visar ej klasser")</f>
        <v>Individuell young vaulter</v>
      </c>
      <c r="K9" t="s">
        <v>157</v>
      </c>
    </row>
    <row r="10" spans="1:11" x14ac:dyDescent="0.45">
      <c r="A10">
        <v>108087</v>
      </c>
      <c r="B10" t="s">
        <v>6</v>
      </c>
      <c r="C10" t="s">
        <v>163</v>
      </c>
      <c r="I10" cm="1">
        <f t="array" ref="I10">IF(K10="Visa klasser",IFERROR(INDEX(ekipage!B:B,MATCH(1,(ekipage!N:N=A10)*(ISNUMBER(ekipage!P:P)=FALSE),0)),""),"")</f>
        <v>7</v>
      </c>
      <c r="J10" t="str" cm="1">
        <f t="array" ref="J10">IF(K10="Visa klasser",IFERROR(INDEX(ekipage!C:C, MATCH(1, (ekipage!N:N = A10) * (ISNUMBER(ekipage!P:P) = FALSE), 0)), "Ej individuell"),"Visar ej klasser")</f>
        <v>Individuell junior 2*</v>
      </c>
      <c r="K10" t="s">
        <v>157</v>
      </c>
    </row>
    <row r="11" spans="1:11" x14ac:dyDescent="0.45">
      <c r="A11">
        <v>178539</v>
      </c>
      <c r="B11" t="s">
        <v>39</v>
      </c>
      <c r="C11" t="s">
        <v>165</v>
      </c>
      <c r="I11" cm="1">
        <f t="array" ref="I11">IF(K11="Visa klasser",IFERROR(INDEX(ekipage!B:B,MATCH(1,(ekipage!N:N=A11)*(ISNUMBER(ekipage!P:P)=FALSE),0)),""),"")</f>
        <v>7</v>
      </c>
      <c r="J11" t="str" cm="1">
        <f t="array" ref="J11">IF(K11="Visa klasser",IFERROR(INDEX(ekipage!C:C, MATCH(1, (ekipage!N:N = A11) * (ISNUMBER(ekipage!P:P) = FALSE), 0)), "Ej individuell"),"Visar ej klasser")</f>
        <v>Individuell junior 2*</v>
      </c>
      <c r="K11" t="s">
        <v>157</v>
      </c>
    </row>
    <row r="12" spans="1:11" x14ac:dyDescent="0.45">
      <c r="A12">
        <v>178569</v>
      </c>
      <c r="B12" t="s">
        <v>37</v>
      </c>
      <c r="I12" t="str" cm="1">
        <f t="array" ref="I12">IF(K12="Visa klasser",IFERROR(INDEX(ekipage!B:B,MATCH(1,(ekipage!N:N=A12)*(ISNUMBER(ekipage!P:P)=FALSE),0)),""),"")</f>
        <v/>
      </c>
      <c r="J12" t="str" cm="1">
        <f t="array" ref="J12">IF(K12="Visa klasser",IFERROR(INDEX(ekipage!C:C, MATCH(1, (ekipage!N:N = A12) * (ISNUMBER(ekipage!P:P) = FALSE), 0)), "Ej individuell"),"Visar ej klasser")</f>
        <v>Ej individuell</v>
      </c>
      <c r="K12" t="s">
        <v>157</v>
      </c>
    </row>
    <row r="13" spans="1:11" x14ac:dyDescent="0.45">
      <c r="A13">
        <v>155140</v>
      </c>
      <c r="B13" t="s">
        <v>41</v>
      </c>
      <c r="C13" t="s">
        <v>176</v>
      </c>
      <c r="I13" cm="1">
        <f t="array" ref="I13">IF(K13="Visa klasser",IFERROR(INDEX(ekipage!B:B,MATCH(1,(ekipage!N:N=A13)*(ISNUMBER(ekipage!P:P)=FALSE),0)),""),"")</f>
        <v>7</v>
      </c>
      <c r="J13" t="str" cm="1">
        <f t="array" ref="J13">IF(K13="Visa klasser",IFERROR(INDEX(ekipage!C:C, MATCH(1, (ekipage!N:N = A13) * (ISNUMBER(ekipage!P:P) = FALSE), 0)), "Ej individuell"),"Visar ej klasser")</f>
        <v>Individuell junior 2*</v>
      </c>
      <c r="K13" t="s">
        <v>157</v>
      </c>
    </row>
    <row r="14" spans="1:11" x14ac:dyDescent="0.45">
      <c r="A14">
        <v>134608</v>
      </c>
      <c r="B14" t="s">
        <v>26</v>
      </c>
      <c r="C14" t="s">
        <v>179</v>
      </c>
      <c r="I14" cm="1">
        <f t="array" ref="I14">IF(K14="Visa klasser",IFERROR(INDEX(ekipage!B:B,MATCH(1,(ekipage!N:N=A14)*(ISNUMBER(ekipage!P:P)=FALSE),0)),""),"")</f>
        <v>7</v>
      </c>
      <c r="J14" t="str" cm="1">
        <f t="array" ref="J14">IF(K14="Visa klasser",IFERROR(INDEX(ekipage!C:C, MATCH(1, (ekipage!N:N = A14) * (ISNUMBER(ekipage!P:P) = FALSE), 0)), "Ej individuell"),"Visar ej klasser")</f>
        <v>Individuell junior 2*</v>
      </c>
      <c r="K14" t="s">
        <v>157</v>
      </c>
    </row>
    <row r="15" spans="1:11" x14ac:dyDescent="0.45">
      <c r="A15">
        <v>134138</v>
      </c>
      <c r="B15" t="s">
        <v>29</v>
      </c>
      <c r="C15" t="s">
        <v>180</v>
      </c>
      <c r="I15" cm="1">
        <f t="array" ref="I15">IF(K15="Visa klasser",IFERROR(INDEX(ekipage!B:B,MATCH(1,(ekipage!N:N=A15)*(ISNUMBER(ekipage!P:P)=FALSE),0)),""),"")</f>
        <v>7</v>
      </c>
      <c r="J15" t="str" cm="1">
        <f t="array" ref="J15">IF(K15="Visa klasser",IFERROR(INDEX(ekipage!C:C, MATCH(1, (ekipage!N:N = A15) * (ISNUMBER(ekipage!P:P) = FALSE), 0)), "Ej individuell"),"Visar ej klasser")</f>
        <v>Individuell junior 2*</v>
      </c>
      <c r="K15" t="s">
        <v>157</v>
      </c>
    </row>
    <row r="16" spans="1:11" x14ac:dyDescent="0.45">
      <c r="A16">
        <v>145224</v>
      </c>
      <c r="B16" t="s">
        <v>17</v>
      </c>
      <c r="C16" t="s">
        <v>178</v>
      </c>
      <c r="I16" cm="1">
        <f t="array" ref="I16">IF(K16="Visa klasser",IFERROR(INDEX(ekipage!B:B,MATCH(1,(ekipage!N:N=A16)*(ISNUMBER(ekipage!P:P)=FALSE),0)),""),"")</f>
        <v>7</v>
      </c>
      <c r="J16" t="str" cm="1">
        <f t="array" ref="J16">IF(K16="Visa klasser",IFERROR(INDEX(ekipage!C:C, MATCH(1, (ekipage!N:N = A16) * (ISNUMBER(ekipage!P:P) = FALSE), 0)), "Ej individuell"),"Visar ej klasser")</f>
        <v>Individuell junior 2*</v>
      </c>
      <c r="K16" t="s">
        <v>157</v>
      </c>
    </row>
    <row r="17" spans="1:11" x14ac:dyDescent="0.45">
      <c r="A17">
        <v>150091</v>
      </c>
      <c r="B17" t="s">
        <v>1</v>
      </c>
      <c r="C17" t="s">
        <v>181</v>
      </c>
      <c r="I17" cm="1">
        <f t="array" ref="I17">IF(K17="Visa klasser",IFERROR(INDEX(ekipage!B:B,MATCH(1,(ekipage!N:N=A17)*(ISNUMBER(ekipage!P:P)=FALSE),0)),""),"")</f>
        <v>7</v>
      </c>
      <c r="J17" t="str" cm="1">
        <f t="array" ref="J17">IF(K17="Visa klasser",IFERROR(INDEX(ekipage!C:C, MATCH(1, (ekipage!N:N = A17) * (ISNUMBER(ekipage!P:P) = FALSE), 0)), "Ej individuell"),"Visar ej klasser")</f>
        <v>Individuell junior 2*</v>
      </c>
      <c r="K17" t="s">
        <v>157</v>
      </c>
    </row>
    <row r="18" spans="1:11" x14ac:dyDescent="0.45">
      <c r="A18">
        <v>164010</v>
      </c>
      <c r="B18" t="s">
        <v>127</v>
      </c>
      <c r="C18" t="s">
        <v>175</v>
      </c>
      <c r="I18" cm="1">
        <f t="array" ref="I18">IF(K18="Visa klasser",IFERROR(INDEX(ekipage!B:B,MATCH(1,(ekipage!N:N=A18)*(ISNUMBER(ekipage!P:P)=FALSE),0)),""),"")</f>
        <v>7</v>
      </c>
      <c r="J18" t="str" cm="1">
        <f t="array" ref="J18">IF(K18="Visa klasser",IFERROR(INDEX(ekipage!C:C, MATCH(1, (ekipage!N:N = A18) * (ISNUMBER(ekipage!P:P) = FALSE), 0)), "Ej individuell"),"Visar ej klasser")</f>
        <v>Individuell junior 2*</v>
      </c>
      <c r="K18" t="s">
        <v>157</v>
      </c>
    </row>
    <row r="19" spans="1:11" x14ac:dyDescent="0.45">
      <c r="A19">
        <v>155915</v>
      </c>
      <c r="B19" t="s">
        <v>15</v>
      </c>
      <c r="C19" t="s">
        <v>182</v>
      </c>
      <c r="I19" cm="1">
        <f t="array" ref="I19">IF(K19="Visa klasser",IFERROR(INDEX(ekipage!B:B,MATCH(1,(ekipage!N:N=A19)*(ISNUMBER(ekipage!P:P)=FALSE),0)),""),"")</f>
        <v>8</v>
      </c>
      <c r="J19" t="str" cm="1">
        <f t="array" ref="J19">IF(K19="Visa klasser",IFERROR(INDEX(ekipage!C:C, MATCH(1, (ekipage!N:N = A19) * (ISNUMBER(ekipage!P:P) = FALSE), 0)), "Ej individuell"),"Visar ej klasser")</f>
        <v>Individuell junior 1*</v>
      </c>
      <c r="K19" t="s">
        <v>157</v>
      </c>
    </row>
    <row r="20" spans="1:11" x14ac:dyDescent="0.45">
      <c r="A20">
        <v>164698</v>
      </c>
      <c r="B20" t="s">
        <v>52</v>
      </c>
      <c r="C20" t="s">
        <v>184</v>
      </c>
      <c r="I20" cm="1">
        <f t="array" ref="I20">IF(K20="Visa klasser",IFERROR(INDEX(ekipage!B:B,MATCH(1,(ekipage!N:N=A20)*(ISNUMBER(ekipage!P:P)=FALSE),0)),""),"")</f>
        <v>8</v>
      </c>
      <c r="J20" t="str" cm="1">
        <f t="array" ref="J20">IF(K20="Visa klasser",IFERROR(INDEX(ekipage!C:C, MATCH(1, (ekipage!N:N = A20) * (ISNUMBER(ekipage!P:P) = FALSE), 0)), "Ej individuell"),"Visar ej klasser")</f>
        <v>Individuell junior 1*</v>
      </c>
      <c r="K20" t="s">
        <v>157</v>
      </c>
    </row>
    <row r="21" spans="1:11" x14ac:dyDescent="0.45">
      <c r="A21">
        <v>200328</v>
      </c>
      <c r="B21" t="s">
        <v>59</v>
      </c>
      <c r="I21" t="str" cm="1">
        <f t="array" ref="I21">IF(K21="Visa klasser",IFERROR(INDEX(ekipage!B:B,MATCH(1,(ekipage!N:N=A21)*(ISNUMBER(ekipage!P:P)=FALSE),0)),""),"")</f>
        <v/>
      </c>
      <c r="J21" t="str" cm="1">
        <f t="array" ref="J21">IF(K21="Visa klasser",IFERROR(INDEX(ekipage!C:C, MATCH(1, (ekipage!N:N = A21) * (ISNUMBER(ekipage!P:P) = FALSE), 0)), "Ej individuell"),"Visar ej klasser")</f>
        <v>Ej individuell</v>
      </c>
      <c r="K21" t="s">
        <v>157</v>
      </c>
    </row>
    <row r="22" spans="1:11" x14ac:dyDescent="0.45">
      <c r="A22">
        <v>134303</v>
      </c>
      <c r="B22" t="s">
        <v>60</v>
      </c>
      <c r="C22" t="s">
        <v>183</v>
      </c>
      <c r="I22" cm="1">
        <f t="array" ref="I22">IF(K22="Visa klasser",IFERROR(INDEX(ekipage!B:B,MATCH(1,(ekipage!N:N=A22)*(ISNUMBER(ekipage!P:P)=FALSE),0)),""),"")</f>
        <v>8</v>
      </c>
      <c r="J22" t="str" cm="1">
        <f t="array" ref="J22">IF(K22="Visa klasser",IFERROR(INDEX(ekipage!C:C, MATCH(1, (ekipage!N:N = A22) * (ISNUMBER(ekipage!P:P) = FALSE), 0)), "Ej individuell"),"Visar ej klasser")</f>
        <v>Individuell junior 1*</v>
      </c>
      <c r="K22" t="s">
        <v>157</v>
      </c>
    </row>
    <row r="23" spans="1:11" x14ac:dyDescent="0.45">
      <c r="A23">
        <v>152290</v>
      </c>
      <c r="B23" t="s">
        <v>76</v>
      </c>
      <c r="C23" t="s">
        <v>186</v>
      </c>
      <c r="I23" cm="1">
        <f t="array" ref="I23">IF(K23="Visa klasser",IFERROR(INDEX(ekipage!B:B,MATCH(1,(ekipage!N:N=A23)*(ISNUMBER(ekipage!P:P)=FALSE),0)),""),"")</f>
        <v>17</v>
      </c>
      <c r="J23" t="str" cm="1">
        <f t="array" ref="J23">IF(K23="Visa klasser",IFERROR(INDEX(ekipage!C:C, MATCH(1, (ekipage!N:N = A23) * (ISNUMBER(ekipage!P:P) = FALSE), 0)), "Ej individuell"),"Visar ej klasser")</f>
        <v>Lättklass, Individuell</v>
      </c>
      <c r="K23" t="s">
        <v>157</v>
      </c>
    </row>
    <row r="24" spans="1:11" x14ac:dyDescent="0.45">
      <c r="A24">
        <v>163633</v>
      </c>
      <c r="B24" t="s">
        <v>77</v>
      </c>
      <c r="C24" t="s">
        <v>159</v>
      </c>
      <c r="I24" cm="1">
        <f t="array" ref="I24">IF(K24="Visa klasser",IFERROR(INDEX(ekipage!B:B,MATCH(1,(ekipage!N:N=A24)*(ISNUMBER(ekipage!P:P)=FALSE),0)),""),"")</f>
        <v>17</v>
      </c>
      <c r="J24" t="str" cm="1">
        <f t="array" ref="J24">IF(K24="Visa klasser",IFERROR(INDEX(ekipage!C:C, MATCH(1, (ekipage!N:N = A24) * (ISNUMBER(ekipage!P:P) = FALSE), 0)), "Ej individuell"),"Visar ej klasser")</f>
        <v>Lättklass, Individuell</v>
      </c>
      <c r="K24" t="s">
        <v>157</v>
      </c>
    </row>
    <row r="25" spans="1:11" x14ac:dyDescent="0.45">
      <c r="A25">
        <v>190842</v>
      </c>
      <c r="B25" t="s">
        <v>78</v>
      </c>
      <c r="C25" t="s">
        <v>174</v>
      </c>
      <c r="I25" cm="1">
        <f t="array" ref="I25">IF(K25="Visa klasser",IFERROR(INDEX(ekipage!B:B,MATCH(1,(ekipage!N:N=A25)*(ISNUMBER(ekipage!P:P)=FALSE),0)),""),"")</f>
        <v>17</v>
      </c>
      <c r="J25" t="str" cm="1">
        <f t="array" ref="J25">IF(K25="Visa klasser",IFERROR(INDEX(ekipage!C:C, MATCH(1, (ekipage!N:N = A25) * (ISNUMBER(ekipage!P:P) = FALSE), 0)), "Ej individuell"),"Visar ej klasser")</f>
        <v>Lättklass, Individuell</v>
      </c>
      <c r="K25" t="s">
        <v>157</v>
      </c>
    </row>
    <row r="26" spans="1:11" x14ac:dyDescent="0.45">
      <c r="A26">
        <v>169428</v>
      </c>
      <c r="B26" t="s">
        <v>79</v>
      </c>
      <c r="C26" t="s">
        <v>177</v>
      </c>
      <c r="I26" cm="1">
        <f t="array" ref="I26">IF(K26="Visa klasser",IFERROR(INDEX(ekipage!B:B,MATCH(1,(ekipage!N:N=A26)*(ISNUMBER(ekipage!P:P)=FALSE),0)),""),"")</f>
        <v>17</v>
      </c>
      <c r="J26" t="str" cm="1">
        <f t="array" ref="J26">IF(K26="Visa klasser",IFERROR(INDEX(ekipage!C:C, MATCH(1, (ekipage!N:N = A26) * (ISNUMBER(ekipage!P:P) = FALSE), 0)), "Ej individuell"),"Visar ej klasser")</f>
        <v>Lättklass, Individuell</v>
      </c>
      <c r="K26" t="s">
        <v>157</v>
      </c>
    </row>
    <row r="27" spans="1:11" x14ac:dyDescent="0.45">
      <c r="A27">
        <v>169429</v>
      </c>
      <c r="B27" t="s">
        <v>80</v>
      </c>
      <c r="C27" t="s">
        <v>173</v>
      </c>
      <c r="I27" cm="1">
        <f t="array" ref="I27">IF(K27="Visa klasser",IFERROR(INDEX(ekipage!B:B,MATCH(1,(ekipage!N:N=A27)*(ISNUMBER(ekipage!P:P)=FALSE),0)),""),"")</f>
        <v>17</v>
      </c>
      <c r="J27" t="str" cm="1">
        <f t="array" ref="J27">IF(K27="Visa klasser",IFERROR(INDEX(ekipage!C:C, MATCH(1, (ekipage!N:N = A27) * (ISNUMBER(ekipage!P:P) = FALSE), 0)), "Ej individuell"),"Visar ej klasser")</f>
        <v>Lättklass, Individuell</v>
      </c>
      <c r="K27" t="s">
        <v>157</v>
      </c>
    </row>
    <row r="28" spans="1:11" x14ac:dyDescent="0.45">
      <c r="A28">
        <v>172127</v>
      </c>
      <c r="B28" t="s">
        <v>81</v>
      </c>
      <c r="C28" t="s">
        <v>187</v>
      </c>
      <c r="I28" cm="1">
        <f t="array" ref="I28">IF(K28="Visa klasser",IFERROR(INDEX(ekipage!B:B,MATCH(1,(ekipage!N:N=A28)*(ISNUMBER(ekipage!P:P)=FALSE),0)),""),"")</f>
        <v>17</v>
      </c>
      <c r="J28" t="str" cm="1">
        <f t="array" ref="J28">IF(K28="Visa klasser",IFERROR(INDEX(ekipage!C:C, MATCH(1, (ekipage!N:N = A28) * (ISNUMBER(ekipage!P:P) = FALSE), 0)), "Ej individuell"),"Visar ej klasser")</f>
        <v>Lättklass, Individuell</v>
      </c>
      <c r="K28" t="s">
        <v>157</v>
      </c>
    </row>
    <row r="29" spans="1:11" x14ac:dyDescent="0.45">
      <c r="A29">
        <v>195030</v>
      </c>
      <c r="B29" t="s">
        <v>82</v>
      </c>
      <c r="C29" t="s">
        <v>168</v>
      </c>
      <c r="I29" cm="1">
        <f t="array" ref="I29">IF(K29="Visa klasser",IFERROR(INDEX(ekipage!B:B,MATCH(1,(ekipage!N:N=A29)*(ISNUMBER(ekipage!P:P)=FALSE),0)),""),"")</f>
        <v>18</v>
      </c>
      <c r="J29" t="str" cm="1">
        <f t="array" ref="J29">IF(K29="Visa klasser",IFERROR(INDEX(ekipage!C:C, MATCH(1, (ekipage!N:N = A29) * (ISNUMBER(ekipage!P:P) = FALSE), 0)), "Ej individuell"),"Visar ej klasser")</f>
        <v>Skrittklass, individuell</v>
      </c>
      <c r="K29" t="s">
        <v>157</v>
      </c>
    </row>
    <row r="30" spans="1:11" x14ac:dyDescent="0.45">
      <c r="A30">
        <v>169475</v>
      </c>
      <c r="B30" t="s">
        <v>128</v>
      </c>
      <c r="C30" t="s">
        <v>167</v>
      </c>
      <c r="I30" cm="1">
        <f t="array" ref="I30">IF(K30="Visa klasser",IFERROR(INDEX(ekipage!B:B,MATCH(1,(ekipage!N:N=A30)*(ISNUMBER(ekipage!P:P)=FALSE),0)),""),"")</f>
        <v>18</v>
      </c>
      <c r="J30" t="str" cm="1">
        <f t="array" ref="J30">IF(K30="Visa klasser",IFERROR(INDEX(ekipage!C:C, MATCH(1, (ekipage!N:N = A30) * (ISNUMBER(ekipage!P:P) = FALSE), 0)), "Ej individuell"),"Visar ej klasser")</f>
        <v>Skrittklass, individuell</v>
      </c>
      <c r="K30" t="s">
        <v>157</v>
      </c>
    </row>
    <row r="31" spans="1:11" x14ac:dyDescent="0.45">
      <c r="A31">
        <v>177906</v>
      </c>
      <c r="B31" t="s">
        <v>129</v>
      </c>
      <c r="C31" t="s">
        <v>166</v>
      </c>
      <c r="I31" cm="1">
        <f t="array" ref="I31">IF(K31="Visa klasser",IFERROR(INDEX(ekipage!B:B,MATCH(1,(ekipage!N:N=A31)*(ISNUMBER(ekipage!P:P)=FALSE),0)),""),"")</f>
        <v>18</v>
      </c>
      <c r="J31" t="str" cm="1">
        <f t="array" ref="J31">IF(K31="Visa klasser",IFERROR(INDEX(ekipage!C:C, MATCH(1, (ekipage!N:N = A31) * (ISNUMBER(ekipage!P:P) = FALSE), 0)), "Ej individuell"),"Visar ej klasser")</f>
        <v>Skrittklass, individuell</v>
      </c>
      <c r="K31" t="s">
        <v>157</v>
      </c>
    </row>
    <row r="32" spans="1:11" x14ac:dyDescent="0.45">
      <c r="A32">
        <v>107961</v>
      </c>
      <c r="B32" t="s">
        <v>31</v>
      </c>
      <c r="I32" t="str" cm="1">
        <f t="array" ref="I32">IF(K32="Visa klasser",IFERROR(INDEX(ekipage!B:B,MATCH(1,(ekipage!N:N=A32)*(ISNUMBER(ekipage!P:P)=FALSE),0)),""),"")</f>
        <v/>
      </c>
      <c r="J32" t="str" cm="1">
        <f t="array" ref="J32">IF(K32="Visa klasser",IFERROR(INDEX(ekipage!C:C, MATCH(1, (ekipage!N:N = A32) * (ISNUMBER(ekipage!P:P) = FALSE), 0)), "Ej individuell"),"Visar ej klasser")</f>
        <v>Ej individuell</v>
      </c>
      <c r="K32" t="s">
        <v>157</v>
      </c>
    </row>
    <row r="33" spans="1:11" x14ac:dyDescent="0.45">
      <c r="A33">
        <v>129688</v>
      </c>
      <c r="B33" t="s">
        <v>32</v>
      </c>
      <c r="I33" t="str" cm="1">
        <f t="array" ref="I33">IF(K33="Visa klasser",IFERROR(INDEX(ekipage!B:B,MATCH(1,(ekipage!N:N=A33)*(ISNUMBER(ekipage!P:P)=FALSE),0)),""),"")</f>
        <v/>
      </c>
      <c r="J33" t="str" cm="1">
        <f t="array" ref="J33">IF(K33="Visa klasser",IFERROR(INDEX(ekipage!C:C, MATCH(1, (ekipage!N:N = A33) * (ISNUMBER(ekipage!P:P) = FALSE), 0)), "Ej individuell"),"Visar ej klasser")</f>
        <v>Ej individuell</v>
      </c>
      <c r="K33" t="s">
        <v>157</v>
      </c>
    </row>
    <row r="34" spans="1:11" x14ac:dyDescent="0.45">
      <c r="A34">
        <v>129079</v>
      </c>
      <c r="B34" t="s">
        <v>30</v>
      </c>
      <c r="I34" t="str" cm="1">
        <f t="array" ref="I34">IF(K34="Visa klasser",IFERROR(INDEX(ekipage!B:B,MATCH(1,(ekipage!N:N=A34)*(ISNUMBER(ekipage!P:P)=FALSE),0)),""),"")</f>
        <v/>
      </c>
      <c r="J34" t="str" cm="1">
        <f t="array" ref="J34">IF(K34="Visa klasser",IFERROR(INDEX(ekipage!C:C, MATCH(1, (ekipage!N:N = A34) * (ISNUMBER(ekipage!P:P) = FALSE), 0)), "Ej individuell"),"Visar ej klasser")</f>
        <v>Ej individuell</v>
      </c>
      <c r="K34" t="s">
        <v>157</v>
      </c>
    </row>
    <row r="35" spans="1:11" x14ac:dyDescent="0.45">
      <c r="A35">
        <v>178209</v>
      </c>
      <c r="B35" t="s">
        <v>11</v>
      </c>
      <c r="I35" t="str" cm="1">
        <f t="array" ref="I35">IF(K35="Visa klasser",IFERROR(INDEX(ekipage!B:B,MATCH(1,(ekipage!N:N=A35)*(ISNUMBER(ekipage!P:P)=FALSE),0)),""),"")</f>
        <v/>
      </c>
      <c r="J35" t="str" cm="1">
        <f t="array" ref="J35">IF(K35="Visa klasser",IFERROR(INDEX(ekipage!C:C, MATCH(1, (ekipage!N:N = A35) * (ISNUMBER(ekipage!P:P) = FALSE), 0)), "Ej individuell"),"Visar ej klasser")</f>
        <v>Ej individuell</v>
      </c>
      <c r="K35" t="s">
        <v>157</v>
      </c>
    </row>
    <row r="36" spans="1:11" x14ac:dyDescent="0.45">
      <c r="A36">
        <v>162160</v>
      </c>
      <c r="B36" t="s">
        <v>53</v>
      </c>
      <c r="I36" t="str" cm="1">
        <f t="array" ref="I36">IF(K36="Visa klasser",IFERROR(INDEX(ekipage!B:B,MATCH(1,(ekipage!N:N=A36)*(ISNUMBER(ekipage!P:P)=FALSE),0)),""),"")</f>
        <v/>
      </c>
      <c r="J36" t="str" cm="1">
        <f t="array" ref="J36">IF(K36="Visa klasser",IFERROR(INDEX(ekipage!C:C, MATCH(1, (ekipage!N:N = A36) * (ISNUMBER(ekipage!P:P) = FALSE), 0)), "Ej individuell"),"Visar ej klasser")</f>
        <v>Ej individuell</v>
      </c>
      <c r="K36" t="s">
        <v>157</v>
      </c>
    </row>
    <row r="37" spans="1:11" x14ac:dyDescent="0.45">
      <c r="A37">
        <v>164089</v>
      </c>
      <c r="B37" t="s">
        <v>42</v>
      </c>
      <c r="I37" t="str" cm="1">
        <f t="array" ref="I37">IF(K37="Visa klasser",IFERROR(INDEX(ekipage!B:B,MATCH(1,(ekipage!N:N=A37)*(ISNUMBER(ekipage!P:P)=FALSE),0)),""),"")</f>
        <v/>
      </c>
      <c r="J37" t="str" cm="1">
        <f t="array" ref="J37">IF(K37="Visa klasser",IFERROR(INDEX(ekipage!C:C, MATCH(1, (ekipage!N:N = A37) * (ISNUMBER(ekipage!P:P) = FALSE), 0)), "Ej individuell"),"Visar ej klasser")</f>
        <v>Ej individuell</v>
      </c>
      <c r="K37" t="s">
        <v>157</v>
      </c>
    </row>
    <row r="38" spans="1:11" x14ac:dyDescent="0.45">
      <c r="A38">
        <v>105337</v>
      </c>
      <c r="B38" t="s">
        <v>43</v>
      </c>
      <c r="I38" t="str" cm="1">
        <f t="array" ref="I38">IF(K38="Visa klasser",IFERROR(INDEX(ekipage!B:B,MATCH(1,(ekipage!N:N=A38)*(ISNUMBER(ekipage!P:P)=FALSE),0)),""),"")</f>
        <v/>
      </c>
      <c r="J38" t="str" cm="1">
        <f t="array" ref="J38">IF(K38="Visa klasser",IFERROR(INDEX(ekipage!C:C, MATCH(1, (ekipage!N:N = A38) * (ISNUMBER(ekipage!P:P) = FALSE), 0)), "Ej individuell"),"Visar ej klasser")</f>
        <v>Ej individuell</v>
      </c>
      <c r="K38" t="s">
        <v>157</v>
      </c>
    </row>
    <row r="39" spans="1:11" x14ac:dyDescent="0.45">
      <c r="A39">
        <v>129183</v>
      </c>
      <c r="B39" t="s">
        <v>44</v>
      </c>
      <c r="I39" t="str" cm="1">
        <f t="array" ref="I39">IF(K39="Visa klasser",IFERROR(INDEX(ekipage!B:B,MATCH(1,(ekipage!N:N=A39)*(ISNUMBER(ekipage!P:P)=FALSE),0)),""),"")</f>
        <v/>
      </c>
      <c r="J39" t="str" cm="1">
        <f t="array" ref="J39">IF(K39="Visa klasser",IFERROR(INDEX(ekipage!C:C, MATCH(1, (ekipage!N:N = A39) * (ISNUMBER(ekipage!P:P) = FALSE), 0)), "Ej individuell"),"Visar ej klasser")</f>
        <v>Ej individuell</v>
      </c>
      <c r="K39" t="s">
        <v>157</v>
      </c>
    </row>
    <row r="40" spans="1:11" x14ac:dyDescent="0.45">
      <c r="A40">
        <v>140351</v>
      </c>
      <c r="B40" t="s">
        <v>45</v>
      </c>
      <c r="I40" t="str" cm="1">
        <f t="array" ref="I40">IF(K40="Visa klasser",IFERROR(INDEX(ekipage!B:B,MATCH(1,(ekipage!N:N=A40)*(ISNUMBER(ekipage!P:P)=FALSE),0)),""),"")</f>
        <v/>
      </c>
      <c r="J40" t="str" cm="1">
        <f t="array" ref="J40">IF(K40="Visa klasser",IFERROR(INDEX(ekipage!C:C, MATCH(1, (ekipage!N:N = A40) * (ISNUMBER(ekipage!P:P) = FALSE), 0)), "Ej individuell"),"Visar ej klasser")</f>
        <v>Ej individuell</v>
      </c>
      <c r="K40" t="s">
        <v>157</v>
      </c>
    </row>
    <row r="41" spans="1:11" x14ac:dyDescent="0.45">
      <c r="A41">
        <v>127857</v>
      </c>
      <c r="B41" t="s">
        <v>46</v>
      </c>
      <c r="I41" t="str" cm="1">
        <f t="array" ref="I41">IF(K41="Visa klasser",IFERROR(INDEX(ekipage!B:B,MATCH(1,(ekipage!N:N=A41)*(ISNUMBER(ekipage!P:P)=FALSE),0)),""),"")</f>
        <v/>
      </c>
      <c r="J41" t="str" cm="1">
        <f t="array" ref="J41">IF(K41="Visa klasser",IFERROR(INDEX(ekipage!C:C, MATCH(1, (ekipage!N:N = A41) * (ISNUMBER(ekipage!P:P) = FALSE), 0)), "Ej individuell"),"Visar ej klasser")</f>
        <v>Ej individuell</v>
      </c>
      <c r="K41" t="s">
        <v>157</v>
      </c>
    </row>
    <row r="42" spans="1:11" x14ac:dyDescent="0.45">
      <c r="A42">
        <v>108189</v>
      </c>
      <c r="B42" t="s">
        <v>47</v>
      </c>
      <c r="I42" t="str" cm="1">
        <f t="array" ref="I42">IF(K42="Visa klasser",IFERROR(INDEX(ekipage!B:B,MATCH(1,(ekipage!N:N=A42)*(ISNUMBER(ekipage!P:P)=FALSE),0)),""),"")</f>
        <v/>
      </c>
      <c r="J42" t="str" cm="1">
        <f t="array" ref="J42">IF(K42="Visa klasser",IFERROR(INDEX(ekipage!C:C, MATCH(1, (ekipage!N:N = A42) * (ISNUMBER(ekipage!P:P) = FALSE), 0)), "Ej individuell"),"Visar ej klasser")</f>
        <v>Ej individuell</v>
      </c>
      <c r="K42" t="s">
        <v>157</v>
      </c>
    </row>
    <row r="43" spans="1:11" x14ac:dyDescent="0.45">
      <c r="A43">
        <v>199380</v>
      </c>
      <c r="B43" t="s">
        <v>54</v>
      </c>
      <c r="I43" t="str" cm="1">
        <f t="array" ref="I43">IF(K43="Visa klasser",IFERROR(INDEX(ekipage!B:B,MATCH(1,(ekipage!N:N=A43)*(ISNUMBER(ekipage!P:P)=FALSE),0)),""),"")</f>
        <v/>
      </c>
      <c r="J43" t="str" cm="1">
        <f t="array" ref="J43">IF(K43="Visa klasser",IFERROR(INDEX(ekipage!C:C, MATCH(1, (ekipage!N:N = A43) * (ISNUMBER(ekipage!P:P) = FALSE), 0)), "Ej individuell"),"Visar ej klasser")</f>
        <v>Ej individuell</v>
      </c>
      <c r="K43" t="s">
        <v>157</v>
      </c>
    </row>
    <row r="44" spans="1:11" x14ac:dyDescent="0.45">
      <c r="A44">
        <v>133914</v>
      </c>
      <c r="B44" t="s">
        <v>55</v>
      </c>
      <c r="I44" t="str" cm="1">
        <f t="array" ref="I44">IF(K44="Visa klasser",IFERROR(INDEX(ekipage!B:B,MATCH(1,(ekipage!N:N=A44)*(ISNUMBER(ekipage!P:P)=FALSE),0)),""),"")</f>
        <v/>
      </c>
      <c r="J44" t="str" cm="1">
        <f t="array" ref="J44">IF(K44="Visa klasser",IFERROR(INDEX(ekipage!C:C, MATCH(1, (ekipage!N:N = A44) * (ISNUMBER(ekipage!P:P) = FALSE), 0)), "Ej individuell"),"Visar ej klasser")</f>
        <v>Ej individuell</v>
      </c>
      <c r="K44" t="s">
        <v>157</v>
      </c>
    </row>
    <row r="45" spans="1:11" x14ac:dyDescent="0.45">
      <c r="A45">
        <v>184974</v>
      </c>
      <c r="B45" t="s">
        <v>56</v>
      </c>
      <c r="I45" t="str" cm="1">
        <f t="array" ref="I45">IF(K45="Visa klasser",IFERROR(INDEX(ekipage!B:B,MATCH(1,(ekipage!N:N=A45)*(ISNUMBER(ekipage!P:P)=FALSE),0)),""),"")</f>
        <v/>
      </c>
      <c r="J45" t="str" cm="1">
        <f t="array" ref="J45">IF(K45="Visa klasser",IFERROR(INDEX(ekipage!C:C, MATCH(1, (ekipage!N:N = A45) * (ISNUMBER(ekipage!P:P) = FALSE), 0)), "Ej individuell"),"Visar ej klasser")</f>
        <v>Ej individuell</v>
      </c>
      <c r="K45" t="s">
        <v>157</v>
      </c>
    </row>
    <row r="46" spans="1:11" x14ac:dyDescent="0.45">
      <c r="A46">
        <v>182138</v>
      </c>
      <c r="B46" t="s">
        <v>57</v>
      </c>
      <c r="I46" t="str" cm="1">
        <f t="array" ref="I46">IF(K46="Visa klasser",IFERROR(INDEX(ekipage!B:B,MATCH(1,(ekipage!N:N=A46)*(ISNUMBER(ekipage!P:P)=FALSE),0)),""),"")</f>
        <v/>
      </c>
      <c r="J46" t="str" cm="1">
        <f t="array" ref="J46">IF(K46="Visa klasser",IFERROR(INDEX(ekipage!C:C, MATCH(1, (ekipage!N:N = A46) * (ISNUMBER(ekipage!P:P) = FALSE), 0)), "Ej individuell"),"Visar ej klasser")</f>
        <v>Ej individuell</v>
      </c>
      <c r="K46" t="s">
        <v>157</v>
      </c>
    </row>
    <row r="47" spans="1:11" x14ac:dyDescent="0.45">
      <c r="A47">
        <v>195102</v>
      </c>
      <c r="B47" t="s">
        <v>61</v>
      </c>
      <c r="I47" t="str" cm="1">
        <f t="array" ref="I47">IF(K47="Visa klasser",IFERROR(INDEX(ekipage!B:B,MATCH(1,(ekipage!N:N=A47)*(ISNUMBER(ekipage!P:P)=FALSE),0)),""),"")</f>
        <v/>
      </c>
      <c r="J47" t="str" cm="1">
        <f t="array" ref="J47">IF(K47="Visa klasser",IFERROR(INDEX(ekipage!C:C, MATCH(1, (ekipage!N:N = A47) * (ISNUMBER(ekipage!P:P) = FALSE), 0)), "Ej individuell"),"Visar ej klasser")</f>
        <v>Ej individuell</v>
      </c>
      <c r="K47" t="s">
        <v>157</v>
      </c>
    </row>
    <row r="48" spans="1:11" x14ac:dyDescent="0.45">
      <c r="A48">
        <v>195126</v>
      </c>
      <c r="B48" t="s">
        <v>62</v>
      </c>
      <c r="I48" t="str" cm="1">
        <f t="array" ref="I48">IF(K48="Visa klasser",IFERROR(INDEX(ekipage!B:B,MATCH(1,(ekipage!N:N=A48)*(ISNUMBER(ekipage!P:P)=FALSE),0)),""),"")</f>
        <v/>
      </c>
      <c r="J48" t="str" cm="1">
        <f t="array" ref="J48">IF(K48="Visa klasser",IFERROR(INDEX(ekipage!C:C, MATCH(1, (ekipage!N:N = A48) * (ISNUMBER(ekipage!P:P) = FALSE), 0)), "Ej individuell"),"Visar ej klasser")</f>
        <v>Ej individuell</v>
      </c>
      <c r="K48" t="s">
        <v>157</v>
      </c>
    </row>
    <row r="49" spans="1:11" x14ac:dyDescent="0.45">
      <c r="A49">
        <v>188044</v>
      </c>
      <c r="B49" t="s">
        <v>63</v>
      </c>
      <c r="I49" t="str" cm="1">
        <f t="array" ref="I49">IF(K49="Visa klasser",IFERROR(INDEX(ekipage!B:B,MATCH(1,(ekipage!N:N=A49)*(ISNUMBER(ekipage!P:P)=FALSE),0)),""),"")</f>
        <v/>
      </c>
      <c r="J49" t="str" cm="1">
        <f t="array" ref="J49">IF(K49="Visa klasser",IFERROR(INDEX(ekipage!C:C, MATCH(1, (ekipage!N:N = A49) * (ISNUMBER(ekipage!P:P) = FALSE), 0)), "Ej individuell"),"Visar ej klasser")</f>
        <v>Ej individuell</v>
      </c>
      <c r="K49" t="s">
        <v>157</v>
      </c>
    </row>
    <row r="50" spans="1:11" x14ac:dyDescent="0.45">
      <c r="A50">
        <v>202327</v>
      </c>
      <c r="B50" t="s">
        <v>64</v>
      </c>
      <c r="I50" t="str" cm="1">
        <f t="array" ref="I50">IF(K50="Visa klasser",IFERROR(INDEX(ekipage!B:B,MATCH(1,(ekipage!N:N=A50)*(ISNUMBER(ekipage!P:P)=FALSE),0)),""),"")</f>
        <v/>
      </c>
      <c r="J50" t="str" cm="1">
        <f t="array" ref="J50">IF(K50="Visa klasser",IFERROR(INDEX(ekipage!C:C, MATCH(1, (ekipage!N:N = A50) * (ISNUMBER(ekipage!P:P) = FALSE), 0)), "Ej individuell"),"Visar ej klasser")</f>
        <v>Ej individuell</v>
      </c>
      <c r="K50" t="s">
        <v>157</v>
      </c>
    </row>
    <row r="51" spans="1:11" x14ac:dyDescent="0.45">
      <c r="A51">
        <v>195029</v>
      </c>
      <c r="B51" t="s">
        <v>65</v>
      </c>
      <c r="I51" t="str" cm="1">
        <f t="array" ref="I51">IF(K51="Visa klasser",IFERROR(INDEX(ekipage!B:B,MATCH(1,(ekipage!N:N=A51)*(ISNUMBER(ekipage!P:P)=FALSE),0)),""),"")</f>
        <v/>
      </c>
      <c r="J51" t="str" cm="1">
        <f t="array" ref="J51">IF(K51="Visa klasser",IFERROR(INDEX(ekipage!C:C, MATCH(1, (ekipage!N:N = A51) * (ISNUMBER(ekipage!P:P) = FALSE), 0)), "Ej individuell"),"Visar ej klasser")</f>
        <v>Ej individuell</v>
      </c>
      <c r="K51" t="s">
        <v>157</v>
      </c>
    </row>
    <row r="52" spans="1:11" x14ac:dyDescent="0.45">
      <c r="A52">
        <v>194941</v>
      </c>
      <c r="B52" t="s">
        <v>66</v>
      </c>
      <c r="I52" t="str" cm="1">
        <f t="array" ref="I52">IF(K52="Visa klasser",IFERROR(INDEX(ekipage!B:B,MATCH(1,(ekipage!N:N=A52)*(ISNUMBER(ekipage!P:P)=FALSE),0)),""),"")</f>
        <v/>
      </c>
      <c r="J52" t="str" cm="1">
        <f t="array" ref="J52">IF(K52="Visa klasser",IFERROR(INDEX(ekipage!C:C, MATCH(1, (ekipage!N:N = A52) * (ISNUMBER(ekipage!P:P) = FALSE), 0)), "Ej individuell"),"Visar ej klasser")</f>
        <v>Ej individuell</v>
      </c>
      <c r="K52" t="s">
        <v>157</v>
      </c>
    </row>
    <row r="53" spans="1:11" x14ac:dyDescent="0.45">
      <c r="A53">
        <v>195003</v>
      </c>
      <c r="B53" t="s">
        <v>67</v>
      </c>
      <c r="I53" t="str" cm="1">
        <f t="array" ref="I53">IF(K53="Visa klasser",IFERROR(INDEX(ekipage!B:B,MATCH(1,(ekipage!N:N=A53)*(ISNUMBER(ekipage!P:P)=FALSE),0)),""),"")</f>
        <v/>
      </c>
      <c r="J53" t="str" cm="1">
        <f t="array" ref="J53">IF(K53="Visa klasser",IFERROR(INDEX(ekipage!C:C, MATCH(1, (ekipage!N:N = A53) * (ISNUMBER(ekipage!P:P) = FALSE), 0)), "Ej individuell"),"Visar ej klasser")</f>
        <v>Ej individuell</v>
      </c>
      <c r="K53" t="s">
        <v>157</v>
      </c>
    </row>
    <row r="54" spans="1:11" x14ac:dyDescent="0.45">
      <c r="A54">
        <v>202520</v>
      </c>
      <c r="B54" t="s">
        <v>68</v>
      </c>
      <c r="I54" t="str" cm="1">
        <f t="array" ref="I54">IF(K54="Visa klasser",IFERROR(INDEX(ekipage!B:B,MATCH(1,(ekipage!N:N=A54)*(ISNUMBER(ekipage!P:P)=FALSE),0)),""),"")</f>
        <v/>
      </c>
      <c r="J54" t="str" cm="1">
        <f t="array" ref="J54">IF(K54="Visa klasser",IFERROR(INDEX(ekipage!C:C, MATCH(1, (ekipage!N:N = A54) * (ISNUMBER(ekipage!P:P) = FALSE), 0)), "Ej individuell"),"Visar ej klasser")</f>
        <v>Ej individuell</v>
      </c>
      <c r="K54" t="s">
        <v>157</v>
      </c>
    </row>
    <row r="55" spans="1:11" x14ac:dyDescent="0.45">
      <c r="A55">
        <v>195002</v>
      </c>
      <c r="B55" t="s">
        <v>69</v>
      </c>
      <c r="I55" t="str" cm="1">
        <f t="array" ref="I55">IF(K55="Visa klasser",IFERROR(INDEX(ekipage!B:B,MATCH(1,(ekipage!N:N=A55)*(ISNUMBER(ekipage!P:P)=FALSE),0)),""),"")</f>
        <v/>
      </c>
      <c r="J55" t="str" cm="1">
        <f t="array" ref="J55">IF(K55="Visa klasser",IFERROR(INDEX(ekipage!C:C, MATCH(1, (ekipage!N:N = A55) * (ISNUMBER(ekipage!P:P) = FALSE), 0)), "Ej individuell"),"Visar ej klasser")</f>
        <v>Ej individuell</v>
      </c>
      <c r="K55" t="s">
        <v>157</v>
      </c>
    </row>
    <row r="56" spans="1:11" x14ac:dyDescent="0.45">
      <c r="A56">
        <v>194944</v>
      </c>
      <c r="B56" t="s">
        <v>70</v>
      </c>
      <c r="I56" t="str" cm="1">
        <f t="array" ref="I56">IF(K56="Visa klasser",IFERROR(INDEX(ekipage!B:B,MATCH(1,(ekipage!N:N=A56)*(ISNUMBER(ekipage!P:P)=FALSE),0)),""),"")</f>
        <v/>
      </c>
      <c r="J56" t="str" cm="1">
        <f t="array" ref="J56">IF(K56="Visa klasser",IFERROR(INDEX(ekipage!C:C, MATCH(1, (ekipage!N:N = A56) * (ISNUMBER(ekipage!P:P) = FALSE), 0)), "Ej individuell"),"Visar ej klasser")</f>
        <v>Ej individuell</v>
      </c>
      <c r="K56" t="s">
        <v>157</v>
      </c>
    </row>
    <row r="57" spans="1:11" x14ac:dyDescent="0.45">
      <c r="A57">
        <v>186751</v>
      </c>
      <c r="B57" t="s">
        <v>6</v>
      </c>
      <c r="I57" t="str" cm="1">
        <f t="array" ref="I57">IF(K57="Visa klasser",IFERROR(INDEX(ekipage!B:B,MATCH(1,(ekipage!N:N=A57)*(ISNUMBER(ekipage!P:P)=FALSE),0)),""),"")</f>
        <v/>
      </c>
      <c r="J57" t="str" cm="1">
        <f t="array" ref="J57">IF(K57="Visa klasser",IFERROR(INDEX(ekipage!C:C, MATCH(1, (ekipage!N:N = A57) * (ISNUMBER(ekipage!P:P) = FALSE), 0)), "Ej individuell"),"Visar ej klasser")</f>
        <v>Ej individuell</v>
      </c>
      <c r="K57" t="s">
        <v>157</v>
      </c>
    </row>
    <row r="58" spans="1:11" x14ac:dyDescent="0.45">
      <c r="A58">
        <v>186744</v>
      </c>
      <c r="B58" t="s">
        <v>71</v>
      </c>
      <c r="I58" t="str" cm="1">
        <f t="array" ref="I58">IF(K58="Visa klasser",IFERROR(INDEX(ekipage!B:B,MATCH(1,(ekipage!N:N=A58)*(ISNUMBER(ekipage!P:P)=FALSE),0)),""),"")</f>
        <v/>
      </c>
      <c r="J58" t="str" cm="1">
        <f t="array" ref="J58">IF(K58="Visa klasser",IFERROR(INDEX(ekipage!C:C, MATCH(1, (ekipage!N:N = A58) * (ISNUMBER(ekipage!P:P) = FALSE), 0)), "Ej individuell"),"Visar ej klasser")</f>
        <v>Ej individuell</v>
      </c>
      <c r="K58" t="s">
        <v>157</v>
      </c>
    </row>
    <row r="59" spans="1:11" x14ac:dyDescent="0.45">
      <c r="A59">
        <v>195012</v>
      </c>
      <c r="B59" t="s">
        <v>72</v>
      </c>
      <c r="I59" t="str" cm="1">
        <f t="array" ref="I59">IF(K59="Visa klasser",IFERROR(INDEX(ekipage!B:B,MATCH(1,(ekipage!N:N=A59)*(ISNUMBER(ekipage!P:P)=FALSE),0)),""),"")</f>
        <v/>
      </c>
      <c r="J59" t="str" cm="1">
        <f t="array" ref="J59">IF(K59="Visa klasser",IFERROR(INDEX(ekipage!C:C, MATCH(1, (ekipage!N:N = A59) * (ISNUMBER(ekipage!P:P) = FALSE), 0)), "Ej individuell"),"Visar ej klasser")</f>
        <v>Ej individuell</v>
      </c>
      <c r="K59" t="s">
        <v>157</v>
      </c>
    </row>
    <row r="60" spans="1:11" x14ac:dyDescent="0.45">
      <c r="A60">
        <v>186646</v>
      </c>
      <c r="B60" t="s">
        <v>73</v>
      </c>
      <c r="I60" t="str" cm="1">
        <f t="array" ref="I60">IF(K60="Visa klasser",IFERROR(INDEX(ekipage!B:B,MATCH(1,(ekipage!N:N=A60)*(ISNUMBER(ekipage!P:P)=FALSE),0)),""),"")</f>
        <v/>
      </c>
      <c r="J60" t="str" cm="1">
        <f t="array" ref="J60">IF(K60="Visa klasser",IFERROR(INDEX(ekipage!C:C, MATCH(1, (ekipage!N:N = A60) * (ISNUMBER(ekipage!P:P) = FALSE), 0)), "Ej individuell"),"Visar ej klasser")</f>
        <v>Ej individuell</v>
      </c>
      <c r="K60" t="s">
        <v>157</v>
      </c>
    </row>
    <row r="61" spans="1:11" x14ac:dyDescent="0.45">
      <c r="A61">
        <v>186781</v>
      </c>
      <c r="B61" t="s">
        <v>74</v>
      </c>
      <c r="I61" t="str" cm="1">
        <f t="array" ref="I61">IF(K61="Visa klasser",IFERROR(INDEX(ekipage!B:B,MATCH(1,(ekipage!N:N=A61)*(ISNUMBER(ekipage!P:P)=FALSE),0)),""),"")</f>
        <v/>
      </c>
      <c r="J61" t="str" cm="1">
        <f t="array" ref="J61">IF(K61="Visa klasser",IFERROR(INDEX(ekipage!C:C, MATCH(1, (ekipage!N:N = A61) * (ISNUMBER(ekipage!P:P) = FALSE), 0)), "Ej individuell"),"Visar ej klasser")</f>
        <v>Ej individuell</v>
      </c>
      <c r="K61" t="s">
        <v>157</v>
      </c>
    </row>
    <row r="62" spans="1:11" x14ac:dyDescent="0.45">
      <c r="A62">
        <v>202552</v>
      </c>
      <c r="B62" t="s">
        <v>75</v>
      </c>
      <c r="I62" t="str" cm="1">
        <f t="array" ref="I62">IF(K62="Visa klasser",IFERROR(INDEX(ekipage!B:B,MATCH(1,(ekipage!N:N=A62)*(ISNUMBER(ekipage!P:P)=FALSE),0)),""),"")</f>
        <v/>
      </c>
      <c r="J62" t="str" cm="1">
        <f t="array" ref="J62">IF(K62="Visa klasser",IFERROR(INDEX(ekipage!C:C, MATCH(1, (ekipage!N:N = A62) * (ISNUMBER(ekipage!P:P) = FALSE), 0)), "Ej individuell"),"Visar ej klasser")</f>
        <v>Ej individuell</v>
      </c>
      <c r="K62" t="s">
        <v>157</v>
      </c>
    </row>
    <row r="63" spans="1:11" x14ac:dyDescent="0.45">
      <c r="A63">
        <v>202589</v>
      </c>
      <c r="B63" t="s">
        <v>125</v>
      </c>
      <c r="I63" t="str" cm="1">
        <f t="array" ref="I63">IF(K63="Visa klasser",IFERROR(INDEX(ekipage!B:B,MATCH(1,(ekipage!N:N=A63)*(ISNUMBER(ekipage!P:P)=FALSE),0)),""),"")</f>
        <v/>
      </c>
      <c r="J63" t="str" cm="1">
        <f t="array" ref="J63">IF(K63="Visa klasser",IFERROR(INDEX(ekipage!C:C, MATCH(1, (ekipage!N:N = A63) * (ISNUMBER(ekipage!P:P) = FALSE), 0)), "Ej individuell"),"Visar ej klasser")</f>
        <v>Ej individuell</v>
      </c>
      <c r="K63" t="s">
        <v>157</v>
      </c>
    </row>
    <row r="64" spans="1:11" x14ac:dyDescent="0.45">
      <c r="A64">
        <v>195195</v>
      </c>
      <c r="B64" t="s">
        <v>126</v>
      </c>
      <c r="I64" t="str" cm="1">
        <f t="array" ref="I64">IF(K64="Visa klasser",IFERROR(INDEX(ekipage!B:B,MATCH(1,(ekipage!N:N=A64)*(ISNUMBER(ekipage!P:P)=FALSE),0)),""),"")</f>
        <v/>
      </c>
      <c r="J64" t="str" cm="1">
        <f t="array" ref="J64">IF(K64="Visa klasser",IFERROR(INDEX(ekipage!C:C, MATCH(1, (ekipage!N:N = A64) * (ISNUMBER(ekipage!P:P) = FALSE), 0)), "Ej individuell"),"Visar ej klasser")</f>
        <v>Ej individuell</v>
      </c>
      <c r="K64" t="s">
        <v>157</v>
      </c>
    </row>
    <row r="65" spans="1:11" x14ac:dyDescent="0.45">
      <c r="A65">
        <v>182203</v>
      </c>
      <c r="B65" t="s">
        <v>137</v>
      </c>
      <c r="I65" t="str" cm="1">
        <f t="array" ref="I65">IF(K65="Visa klasser",IFERROR(INDEX(ekipage!B:B,MATCH(1,(ekipage!N:N=A65)*(ISNUMBER(ekipage!P:P)=FALSE),0)),""),"")</f>
        <v/>
      </c>
      <c r="J65" t="str" cm="1">
        <f t="array" ref="J65">IF(K65="Visa klasser",IFERROR(INDEX(ekipage!C:C, MATCH(1, (ekipage!N:N = A65) * (ISNUMBER(ekipage!P:P) = FALSE), 0)), "Ej individuell"),"Visar ej klasser")</f>
        <v>Ej individuell</v>
      </c>
      <c r="K65" t="s">
        <v>157</v>
      </c>
    </row>
    <row r="66" spans="1:11" x14ac:dyDescent="0.45">
      <c r="A66">
        <v>123</v>
      </c>
      <c r="B66" t="s">
        <v>318</v>
      </c>
      <c r="C66" t="s">
        <v>185</v>
      </c>
      <c r="I66" cm="1">
        <f t="array" ref="I66">IF(K66="Visa klasser",IFERROR(INDEX(ekipage!B:B,MATCH(1,(ekipage!N:N=A66)*(ISNUMBER(ekipage!P:P)=FALSE),0)),""),"")</f>
        <v>4</v>
      </c>
      <c r="J66" t="str" cm="1">
        <f t="array" ref="J66">IF(K66="Visa klasser",IFERROR(INDEX(ekipage!C:C, MATCH(1, (ekipage!N:N = A66) * (ISNUMBER(ekipage!P:P) = FALSE), 0)), "Ej individuell"),"Visar ej klasser")</f>
        <v>Individuell senior 2*</v>
      </c>
      <c r="K66" t="s">
        <v>157</v>
      </c>
    </row>
    <row r="67" spans="1:11" x14ac:dyDescent="0.45">
      <c r="A67">
        <v>124</v>
      </c>
      <c r="B67" t="s">
        <v>319</v>
      </c>
      <c r="I67" t="str" cm="1">
        <f t="array" ref="I67">IF(K67="Visa klasser",IFERROR(INDEX(ekipage!B:B,MATCH(1,(ekipage!N:N=A67)*(ISNUMBER(ekipage!P:P)=FALSE),0)),""),"")</f>
        <v/>
      </c>
      <c r="J67" t="str" cm="1">
        <f t="array" ref="J67">IF(K67="Visa klasser",IFERROR(INDEX(ekipage!C:C, MATCH(1, (ekipage!N:N = A67) * (ISNUMBER(ekipage!P:P) = FALSE), 0)), "Ej individuell"),"Visar ej klasser")</f>
        <v>Ej individuell</v>
      </c>
      <c r="K67" t="s">
        <v>157</v>
      </c>
    </row>
    <row r="68" spans="1:11" ht="15.4" x14ac:dyDescent="0.45">
      <c r="A68">
        <v>125</v>
      </c>
      <c r="B68" s="9" t="s">
        <v>320</v>
      </c>
      <c r="C68" t="s">
        <v>164</v>
      </c>
      <c r="I68" cm="1">
        <f t="array" ref="I68">IF(K68="Visa klasser",IFERROR(INDEX(ekipage!B:B,MATCH(1,(ekipage!N:N=A68)*(ISNUMBER(ekipage!P:P)=FALSE),0)),""),"")</f>
        <v>7</v>
      </c>
      <c r="J68" t="str" cm="1">
        <f t="array" ref="J68">IF(K68="Visa klasser",IFERROR(INDEX(ekipage!C:C, MATCH(1, (ekipage!N:N = A68) * (ISNUMBER(ekipage!P:P) = FALSE), 0)), "Ej individuell"),"Visar ej klasser")</f>
        <v>Individuell junior 2*</v>
      </c>
      <c r="K68" t="s">
        <v>157</v>
      </c>
    </row>
    <row r="69" spans="1:11" x14ac:dyDescent="0.45">
      <c r="K69" t="s">
        <v>188</v>
      </c>
    </row>
    <row r="70" spans="1:11" x14ac:dyDescent="0.45">
      <c r="K70" t="s">
        <v>188</v>
      </c>
    </row>
    <row r="71" spans="1:11" x14ac:dyDescent="0.45">
      <c r="K71" t="s">
        <v>188</v>
      </c>
    </row>
    <row r="72" spans="1:11" x14ac:dyDescent="0.45">
      <c r="K72" t="s">
        <v>188</v>
      </c>
    </row>
    <row r="73" spans="1:11" x14ac:dyDescent="0.45">
      <c r="K73" t="s">
        <v>188</v>
      </c>
    </row>
  </sheetData>
  <autoFilter ref="A1:K73" xr:uid="{3D5152B9-B788-4BDE-A1B2-C618945E4F4F}"/>
  <sortState xmlns:xlrd2="http://schemas.microsoft.com/office/spreadsheetml/2017/richdata2" ref="A1:K73">
    <sortCondition ref="I1:I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</vt:lpstr>
      <vt:lpstr>startlista_old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2025-04-05T06:50:51Z</dcterms:modified>
</cp:coreProperties>
</file>