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<x:sst xmlns:x="http://schemas.openxmlformats.org/spreadsheetml/2006/main" count="209" uniqueCount="209">
  <x:si>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</x:si>
  <x:si>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</x:si>
  <x:si>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</x:si>
  <x:si>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</x:si>
  <x:si>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</x:si>
  <x:si>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</x:si>
  <x:si>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</x:si>
  <x:si>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</x:si>
  <x:si>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</x:si>
  <x:si>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</x:si>
  <x:si>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</x:si>
  <x:si>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</x:si>
  <x:si>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</x:si>
  <x:si>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</x:si>
  <x:si>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</x:si>
  <x:si>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</x:si>
  <x:si>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</x:si>
  <x:si>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</x:si>
  <x:si>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</x:si>
  <x:si>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</x:si>
  <x:si>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</x:si>
  <x:si>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</x:si>
  <x:si>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</x:si>
  <x:si>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</x:si>
  <x:si>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</x:si>
  <x:si>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</x:si>
  <x:si>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</x:si>
  <x:si>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</x:si>
  <x:si>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</x:si>
  <x:si>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</x:si>
  <x:si>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</x:si>
  <x:si>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</x:si>
  <x:si>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</x:si>
  <x:si>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</x:si>
  <x:si>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</x:si>
  <x:si>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</x:si>
  <x:si>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</x:si>
  <x:si>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</x:si>
  <x:si>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</x:si>
  <x:si>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</x:si>
  <x:si>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</x:si>
  <x:si>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</x:si>
  <x:si>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</x:si>
  <x:si>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</x:si>
  <x:si>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</x:si>
  <x:si>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</x:si>
  <x:si>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</x:si>
  <x:si>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</x:si>
  <x:si>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</x:si>
  <x:si>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</x:si>
  <x:si>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</x:si>
  <x:si>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</x:si>
  <x:si>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</x:si>
  <x:si>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</x:si>
  <x:si>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</x:si>
  <x:si>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</x:si>
  <x:si>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</x:si>
  <x:si>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id_21346_4_19523_3_A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</x:si>
  <x:si>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</x:si>
  <x:si>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</x:si>
  <x:si>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</x:si>
  <x:si>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</x:si>
  <x:si>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</x:si>
  <x:si>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</x:si>
  <x:si>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</x:si>
  <x:si>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Billdal</x:t>
  </x:si>
  <x:si>
    <x:t>Moment</x:t>
  </x:si>
  <x:si>
    <x:t>Tekn kür</x:t>
  </x:si>
  <x:si>
    <x:t>Voltigör:</x:t>
  </x:si>
  <x:si>
    <x:t>Fanny Eklund</x:t>
  </x:si>
  <x:si>
    <x:t>Klubb:</x:t>
  </x:si>
  <x:si>
    <x:t>Salaortens Ryttarförening</x:t>
  </x:si>
  <x:si>
    <x:t>Arm nr</x:t>
  </x:si>
  <x:si>
    <x:t>Guld 32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</x:si>
  <x:si>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</x:si>
  <x:si>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</x:si>
  <x:si>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</x:si>
  <x:si>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</x:si>
  <x:si>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</x:si>
  <x:si>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</x:si>
  <x:si>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</x:si>
  <x:si>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</x:si>
  <x:si>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</x:si>
  <x:si>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</x:si>
  <x:si>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</x:si>
  <x:si>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</x:si>
  <x:si>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</x:si>
  <x:si>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</x:si>
  <x:si>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</x:si>
  <x:si>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</x:si>
  <x:si>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</x:si>
  <x:si>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</x:si>
  <x:si>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</x:si>
  <x:si>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</x:si>
  <x:si>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</x:si>
  <x:si>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</x:si>
  <x:si>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</x:si>
  <x:si>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</x:si>
  <x:si>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</x:si>
  <x:si>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</x:si>
  <x:si>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</x:si>
  <x:si>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</x:si>
  <x:si>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</x:si>
  <x:si>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</x:si>
  <x:si>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</x:si>
  <x:si>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</x:si>
  <x:si>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</x:si>
  <x:si>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</x:si>
  <x:si>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</x:si>
  <x:si>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</x:si>
  <x:si>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</x:si>
  <x:si>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</x:si>
  <x:si>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</x:si>
  <x:si>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</x:si>
  <x:si>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</x:si>
  <x:si>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</x:si>
  <x:si>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</x:si>
  <x:si>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</x:si>
  <x:si>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</x:si>
  <x:si>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</x:si>
  <x:si>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</x:si>
  <x:si>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</x:si>
  <x:si>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</x:si>
  <x:si>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</x:si>
  <x:si>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</x:si>
  <x:si>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</x:si>
  <x:si>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</x:si>
  <x:si>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</x:si>
  <x:si>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</x:si>
  <x:si>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</x:si>
  <x:si>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</x:si>
  <x:si>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</x:si>
  <x:si>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</x:si>
  <x:si>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</x:si>
  <x:si>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</x:si>
  <x:si>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</x:si>
  <x:si>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</x:si>
  <x:si>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</x:si>
  <x:si>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</x:si>
  <x:si>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</x:si>
  <x:si>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</x:si>
  <x:si>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</x:si>
  <x:si>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</x:si>
  <x:si>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</x:si>
  <x:si>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</x:si>
  <x:si>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</x:si>
  <x:si>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</x:si>
  <x:si>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</x:si>
  <x:si>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</x:si>
  <x:si>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</x:si>
  <x:si>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</x:si>
  <x:si>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</x:si>
  <x:si>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</x:si>
  <x:si>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</x:si>
  <x:si>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</x:si>
  <x:si>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</x:si>
  <x:si>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</x:si>
  <x:si>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</x:si>
  <x:si>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</x:si>
  <x:si>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</x:si>
  <x:si>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</x:si>
  <x:si>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</x:si>
  <x:si>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</x:si>
  <x:si>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</x:si>
  <x:si>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</x:si>
  <x:si>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</x:si>
  <x:si>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</x:si>
  <x:si>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</x:si>
  <x:si>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</x:si>
  <x:si>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</x:si>
  <x:si>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</x:si>
  <x:si>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</x:si>
  <x:si>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</x:si>
  <x:si>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</x:si>
  <x:si>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</x:si>
  <x:si>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</x:si>
  <x:si>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</x:si>
  <x:si>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</x:si>
  <x:si>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</x:si>
  <x:si>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</x:si>
  <x:si>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</x:si>
  <x:si>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</x:si>
  <x:si>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</x:si>
  <x:si>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</x:si>
  <x:si>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</x:si>
  <x:si>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</x:si>
  <x:si>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id_21346_4_19523_3_B</x:t>
  </x:si>
  <x:si>
    <x:t>/ 4</x:t>
  </x:si>
  <x:si>
    <x:t>Samuel Collins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</x:si>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</x:sst>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18" customFormat="1" ht="18.75" customHeight="1" x14ac:dyDescent="0.3">
      <x:c r="L28" s="480" t="s">
        <x:v>184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186</x:v>
      </x:c>
    </x:row>
    <x:row r="2" spans="1:21" customFormat="1" ht="24" customHeight="1" thickBot="1" x14ac:dyDescent="0.4">
      <x:c r="A2" s="3" t="s">
        <x:v>171</x:v>
      </x:c>
      <x:c r="H2" s="13" t="s"/>
      <x:c r="I2" s="14" t="s">
        <x:v>56</x:v>
      </x:c>
      <x:c r="J2" s="15" t="s"/>
      <x:c r="K2" s="16" t="s"/>
      <x:c r="L2" s="16" t="n">
        <x:v>25</x:v>
      </x:c>
    </x:row>
    <x:row r="3" spans="1:21" customFormat="1" ht="24" customHeight="1" thickBot="1" x14ac:dyDescent="0.35">
      <x:c r="A3" s="4" t="s">
        <x:v>172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173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174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175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176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177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178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179</x:v>
      </x:c>
      <x:c r="B23" s="465" t="s"/>
      <x:c r="C23" s="466" t="s"/>
      <x:c r="D23" s="467" t="s">
        <x:v>142</x:v>
      </x:c>
      <x:c r="E23" s="468" t="s"/>
      <x:c r="F23" s="469" t="s"/>
      <x:c r="G23" s="470" t="s">
        <x:v>180</x:v>
      </x:c>
      <x:c r="H23" s="471">
        <x:f>IFERROR(IF(ROUND(C23/F23,3)&gt;10,10,ROUND(C23/F23,3)),10)</x:f>
      </x:c>
      <x:c r="I23" s="472" t="s">
        <x:v>181</x:v>
      </x:c>
      <x:c r="J23" s="470" t="s">
        <x:v>180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182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183</x:v>
      </x:c>
      <x:c r="L27" s="479">
        <x:f>SUM(L15:L25)</x:f>
      </x:c>
    </x:row>
    <x:row r="28" spans="1:21" customFormat="1" ht="18.75" customHeight="1" x14ac:dyDescent="0.3">
      <x:c r="L28" s="480" t="s">
        <x:v>187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185</x:v>
      </x:c>
      <x:c r="J30" s="44" t="s"/>
      <x:c r="K30" s="45" t="s"/>
      <x:c r="L30" s="482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188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198</x:v>
      </x:c>
      <x:c r="B17" s="409" t="s">
        <x:v>199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201</x:v>
      </x:c>
      <x:c r="B18" s="387" t="s">
        <x:v>202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204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189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190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191</x:v>
      </x:c>
      <x:c r="C13" s="255" t="s">
        <x:v>192</x:v>
      </x:c>
      <x:c r="D13" s="256" t="s">
        <x:v>193</x:v>
      </x:c>
      <x:c r="E13" s="414" t="s"/>
      <x:c r="F13" s="255" t="s">
        <x:v>194</x:v>
      </x:c>
      <x:c r="G13" s="255" t="s">
        <x:v>195</x:v>
      </x:c>
      <x:c r="H13" s="256" t="s">
        <x:v>196</x:v>
      </x:c>
      <x:c r="I13" s="257" t="s">
        <x:v>40</x:v>
      </x:c>
      <x:c r="J13" s="417" t="s">
        <x:v>197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198</x:v>
      </x:c>
      <x:c r="B17" s="409" t="s">
        <x:v>206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200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201</x:v>
      </x:c>
      <x:c r="B18" s="387" t="s">
        <x:v>207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203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208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205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2022-07-15T11:31:22.6392556Z</dcterms:modified>
</coreProperties>
</file>