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0" activeTab="10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<x:sst xmlns:x="http://schemas.openxmlformats.org/spreadsheetml/2006/main" count="212" uniqueCount="212">
  <x:si>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</x:si>
  <x:si>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</x:si>
  <x:si>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</x:si>
  <x:si>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</x:si>
  <x:si>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</x:si>
  <x:si>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</x:si>
  <x:si>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</x:si>
  <x:si>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</x:si>
  <x:si>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</x:si>
  <x:si>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</x:si>
  <x:si>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</x:si>
  <x:si>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</x:si>
  <x:si>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</x:si>
  <x:si>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</x:si>
  <x:si>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</x:si>
  <x:si>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</x:si>
  <x:si>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</x:si>
  <x:si>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</x:si>
  <x:si>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</x:si>
  <x:si>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</x:si>
  <x:si>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</x:si>
  <x:si>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</x:si>
  <x:si>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</x:si>
  <x:si>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</x:si>
  <x:si>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</x:si>
  <x:si>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</x:si>
  <x:si>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</x:si>
  <x:si>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</x:si>
  <x:si>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</x:si>
  <x:si>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</x:si>
  <x:si>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</x:si>
  <x:si>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</x:si>
  <x:si>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</x:si>
  <x:si>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</x:si>
  <x:si>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</x:si>
  <x:si>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</x:si>
  <x:si>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</x:si>
  <x:si>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</x:si>
  <x:si>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</x:si>
  <x:si>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</x:si>
  <x:si>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</x:si>
  <x:si>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</x:si>
  <x:si>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</x:si>
  <x:si>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</x:si>
  <x:si>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</x:si>
  <x:si>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</x:si>
  <x:si>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</x:si>
  <x:si>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</x:si>
  <x:si>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</x:si>
  <x:si>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</x:si>
  <x:si>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</x:si>
  <x:si>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</x:si>
  <x:si>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</x:si>
  <x:si>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</x:si>
  <x:si>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</x:si>
  <x:si>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</x:si>
  <x:si>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</x:si>
  <x:si>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id_21360_3_19522_4_A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</x:si>
  <x:si>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</x:si>
  <x:si>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</x:si>
  <x:si>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</x:si>
  <x:si>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</x:si>
  <x:si>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</x:si>
  <x:si>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</x:si>
  <x:si>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</x:si>
  <x:si>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Billdal</x:t>
  </x:si>
  <x:si>
    <x:t>Moment</x:t>
  </x:si>
  <x:si>
    <x:t>Kür</x:t>
  </x:si>
  <x:si>
    <x:t>Voltigör:</x:t>
  </x:si>
  <x:si>
    <x:t>Joanna Stålenheim</x:t>
  </x:si>
  <x:si>
    <x:t>Klubb:</x:t>
  </x:si>
  <x:si>
    <x:t>Föreningen Uppsala Voltige</x:t>
  </x:si>
  <x:si>
    <x:t>Arm nr</x:t>
  </x:si>
  <x:si>
    <x:t>Guld 13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</x:si>
  <x:si>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</x:si>
  <x:si>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</x:si>
  <x:si>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</x:si>
  <x:si>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</x:si>
  <x:si>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</x:si>
  <x:si>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</x:si>
  <x:si>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</x:si>
  <x:si>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</x:si>
  <x:si>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</x:si>
  <x:si>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</x:si>
  <x:si>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</x:si>
  <x:si>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</x:si>
  <x:si>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</x:si>
  <x:si>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</x:si>
  <x:si>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</x:si>
  <x:si>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</x:si>
  <x:si>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</x:si>
  <x:si>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</x:si>
  <x:si>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</x:si>
  <x:si>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</x:si>
  <x:si>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</x:si>
  <x:si>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</x:si>
  <x:si>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</x:si>
  <x:si>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</x:si>
  <x:si>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</x:si>
  <x:si>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</x:si>
  <x:si>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</x:si>
  <x:si>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</x:si>
  <x:si>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</x:si>
  <x:si>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</x:si>
  <x:si>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</x:si>
  <x:si>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</x:si>
  <x:si>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</x:si>
  <x:si>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</x:si>
  <x:si>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</x:si>
  <x:si>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</x:si>
  <x:si>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</x:si>
  <x:si>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</x:si>
  <x:si>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</x:si>
  <x:si>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</x:si>
  <x:si>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</x:si>
  <x:si>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</x:si>
  <x:si>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</x:si>
  <x:si>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</x:si>
  <x:si>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</x:si>
  <x:si>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</x:si>
  <x:si>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</x:si>
  <x:si>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</x:si>
  <x:si>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</x:si>
  <x:si>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</x:si>
  <x:si>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</x:si>
  <x:si>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</x:si>
  <x:si>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</x:si>
  <x:si>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</x:si>
  <x:si>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</x:si>
  <x:si>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</x:si>
  <x:si>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</x:si>
  <x:si>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</x:si>
  <x:si>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</x:si>
  <x:si>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</x:si>
  <x:si>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</x:si>
  <x:si>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</x:si>
  <x:si>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</x:si>
  <x:si>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</x:si>
  <x:si>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</x:si>
  <x:si>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</x:si>
  <x:si>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</x:si>
  <x:si>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</x:si>
  <x:si>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</x:si>
  <x:si>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</x:si>
  <x:si>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id_21360_3_19522_4_B</x:t>
  </x:si>
  <x:si>
    <x:t>Individuell kür</x:t>
  </x:si>
  <x:si>
    <x:t>Carina Ingelsson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</x:si>
  <x:si>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</x:si>
  <x:si>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</x:si>
  <x:si>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</x:si>
  <x:si>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</x:si>
  <x:si>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</x:si>
  <x:si>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</x:si>
  <x:si>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</x:si>
  <x:si>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</x:si>
  <x:si>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</x:si>
  <x:si>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</x:si>
  <x:si>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</x:si>
  <x:si>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</x:si>
  <x:si>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</x:si>
  <x:si>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</x:si>
  <x:si>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</x:si>
  <x:si>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</x:si>
  <x:si>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</x:si>
  <x:si>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</x:si>
  <x:si>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</x:si>
  <x:si>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</x:si>
  <x:si>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</x:si>
  <x:si>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</x:si>
  <x:si>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id_21360_3_19522_4_C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</x:si>
  <x:si>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</x:si>
  <x:si>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</x:si>
  <x:si>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</x:si>
  <x:si>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</x:si>
  <x:si>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</x:si>
  <x:si>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Samuel Collins</x:t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</x:si>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</x:sst>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144</x:v>
      </x:c>
    </x:row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n">
        <x:v>22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0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146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169</x:v>
      </x:c>
    </x:row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n">
        <x:v>22</x:v>
      </x:c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>
        <x:v>170</x:v>
      </x:c>
    </x:row>
    <x:row r="4" spans="1:1614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171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178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179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183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184</x:v>
      </x:c>
      <x:c r="B23" s="465" t="s"/>
      <x:c r="C23" s="466" t="s"/>
      <x:c r="D23" s="467" t="s">
        <x:v>142</x:v>
      </x:c>
      <x:c r="E23" s="468" t="s"/>
      <x:c r="F23" s="469" t="s"/>
      <x:c r="G23" s="470" t="s">
        <x:v>185</x:v>
      </x:c>
      <x:c r="H23" s="471">
        <x:f>IFERROR(IF(ROUND(C23/F23,3)&gt;10,10,ROUND(C23/F23,3)),10)</x:f>
      </x:c>
      <x:c r="I23" s="472" t="s">
        <x:v>186</x:v>
      </x:c>
      <x:c r="J23" s="470" t="s">
        <x:v>185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187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9">
        <x:f>SUM(L15:L25)</x:f>
      </x:c>
    </x:row>
    <x:row r="28" spans="1:18" customFormat="1" ht="18.75" customHeight="1" x14ac:dyDescent="0.3">
      <x:c r="L28" s="480" t="s">
        <x:v>189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178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179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183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184</x:v>
      </x:c>
      <x:c r="B23" s="465" t="s"/>
      <x:c r="C23" s="466" t="s"/>
      <x:c r="D23" s="467" t="s">
        <x:v>142</x:v>
      </x:c>
      <x:c r="E23" s="468" t="s"/>
      <x:c r="F23" s="469" t="s"/>
      <x:c r="G23" s="470" t="s">
        <x:v>185</x:v>
      </x:c>
      <x:c r="H23" s="471">
        <x:f>IFERROR(IF(ROUND(C23/F23,3)&gt;10,10,ROUND(C23/F23,3)),10)</x:f>
      </x:c>
      <x:c r="I23" s="472" t="s">
        <x:v>186</x:v>
      </x:c>
      <x:c r="J23" s="470" t="s">
        <x:v>185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187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9">
        <x:f>SUM(L15:L25)</x:f>
      </x:c>
    </x:row>
    <x:row r="28" spans="1:18" customFormat="1" ht="18.75" customHeight="1" x14ac:dyDescent="0.3">
      <x:c r="L28" s="480" t="s">
        <x:v>191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192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193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194</x:v>
      </x:c>
      <x:c r="C13" s="255" t="s">
        <x:v>195</x:v>
      </x:c>
      <x:c r="D13" s="256" t="s">
        <x:v>196</x:v>
      </x:c>
      <x:c r="E13" s="414" t="s"/>
      <x:c r="F13" s="255" t="s">
        <x:v>197</x:v>
      </x:c>
      <x:c r="G13" s="255" t="s">
        <x:v>198</x:v>
      </x:c>
      <x:c r="H13" s="256" t="s">
        <x:v>199</x:v>
      </x:c>
      <x:c r="I13" s="257" t="s">
        <x:v>40</x:v>
      </x:c>
      <x:c r="J13" s="417" t="s">
        <x:v>200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201</x:v>
      </x:c>
      <x:c r="B17" s="409" t="s">
        <x:v>202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203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87" t="s">
        <x:v>205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206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207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208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192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193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194</x:v>
      </x:c>
      <x:c r="C13" s="255" t="s">
        <x:v>195</x:v>
      </x:c>
      <x:c r="D13" s="256" t="s">
        <x:v>196</x:v>
      </x:c>
      <x:c r="E13" s="414" t="s"/>
      <x:c r="F13" s="255" t="s">
        <x:v>197</x:v>
      </x:c>
      <x:c r="G13" s="255" t="s">
        <x:v>198</x:v>
      </x:c>
      <x:c r="H13" s="256" t="s">
        <x:v>199</x:v>
      </x:c>
      <x:c r="I13" s="257" t="s">
        <x:v>40</x:v>
      </x:c>
      <x:c r="J13" s="417" t="s">
        <x:v>200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201</x:v>
      </x:c>
      <x:c r="B17" s="409" t="s">
        <x:v>209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203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204</x:v>
      </x:c>
      <x:c r="B18" s="387" t="s">
        <x:v>210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206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211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208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2022-07-15T12:57:26.8519087Z</dcterms:modified>
</coreProperties>
</file>