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<x:sst xmlns:x="http://schemas.openxmlformats.org/spreadsheetml/2006/main" count="213" uniqueCount="213">
  <x:si>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</x:si>
  <x:si>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</x:si>
  <x:si>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</x:si>
  <x:si>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</x:si>
  <x:si>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</x:si>
  <x:si>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</x:si>
  <x:si>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</x:si>
  <x:si>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</x:si>
  <x:si>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</x:si>
  <x:si>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</x:si>
  <x:si>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</x:si>
  <x:si>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</x:si>
  <x:si>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</x:si>
  <x:si>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</x:si>
  <x:si>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</x:si>
  <x:si>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</x:si>
  <x:si>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</x:si>
  <x:si>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</x:si>
  <x:si>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</x:si>
  <x:si>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</x:si>
  <x:si>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</x:si>
  <x:si>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</x:si>
  <x:si>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</x:si>
  <x:si>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</x:si>
  <x:si>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</x:si>
  <x:si>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</x:si>
  <x:si>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</x:si>
  <x:si>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</x:si>
  <x:si>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</x:si>
  <x:si>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</x:si>
  <x:si>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</x:si>
  <x:si>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</x:si>
  <x:si>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</x:si>
  <x:si>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</x:si>
  <x:si>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</x:si>
  <x:si>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</x:si>
  <x:si>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</x:si>
  <x:si>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</x:si>
  <x:si>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</x:si>
  <x:si>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</x:si>
  <x:si>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</x:si>
  <x:si>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</x:si>
  <x:si>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</x:si>
  <x:si>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</x:si>
  <x:si>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</x:si>
  <x:si>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</x:si>
  <x:si>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</x:si>
  <x:si>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</x:si>
  <x:si>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</x:si>
  <x:si>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</x:si>
  <x:si>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</x:si>
  <x:si>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</x:si>
  <x:si>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</x:si>
  <x:si>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</x:si>
  <x:si>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</x:si>
  <x:si>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</x:si>
  <x:si>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</x:si>
  <x:si>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id_21396_6_19534_4_A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</x:si>
  <x:si>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</x:si>
  <x:si>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</x:si>
  <x:si>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</x:si>
  <x:si>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</x:si>
  <x:si>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</x:si>
  <x:si>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</x:si>
  <x:si>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</x:si>
  <x:si>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</x:si>
  <x:si>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</x:si>
  <x:si>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Kür</x:t>
  </x:si>
  <x:si>
    <x:t>Voltigör:</x:t>
  </x:si>
  <x:si>
    <x:t>Sally Källen</x:t>
  </x:si>
  <x:si>
    <x:t>Klubb:</x:t>
  </x:si>
  <x:si>
    <x:t>Caprifolens Voltigeklubb</x:t>
  </x:si>
  <x:si>
    <x:t>Arm nr</x:t>
  </x:si>
  <x:si>
    <x:t>Grön 16</x:t>
  </x:si>
  <x:si>
    <x:t>Nation:</x:t>
  </x:si>
  <x:si>
    <x:t>SE</x:t>
  </x:si>
  <x:si>
    <x:t>Häst:</x:t>
  </x:si>
  <x:si>
    <x:t>Wellington</x:t>
  </x:si>
  <x:si>
    <x:t>Linförare:</x:t>
  </x:si>
  <x:si>
    <x:t>Moa Källen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</x:si>
  <x:si>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</x:si>
  <x:si>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</x:si>
  <x:si>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</x:si>
  <x:si>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</x:si>
  <x:si>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</x:si>
  <x:si>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</x:si>
  <x:si>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</x:si>
  <x:si>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</x:si>
  <x:si>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</x:si>
  <x:si>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</x:si>
  <x:si>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</x:si>
  <x:si>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</x:si>
  <x:si>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</x:si>
  <x:si>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</x:si>
  <x:si>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</x:si>
  <x:si>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</x:si>
  <x:si>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</x:si>
  <x:si>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</x:si>
  <x:si>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</x:si>
  <x:si>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</x:si>
  <x:si>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</x:si>
  <x:si>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</x:si>
  <x:si>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</x:si>
  <x:si>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</x:si>
  <x:si>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</x:si>
  <x:si>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</x:si>
  <x:si>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</x:si>
  <x:si>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</x:si>
  <x:si>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</x:si>
  <x:si>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</x:si>
  <x:si>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</x:si>
  <x:si>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</x:si>
  <x:si>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</x:si>
  <x:si>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</x:si>
  <x:si>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</x:si>
  <x:si>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</x:si>
  <x:si>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</x:si>
  <x:si>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</x:si>
  <x:si>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</x:si>
  <x:si>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</x:si>
  <x:si>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</x:si>
  <x:si>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</x:si>
  <x:si>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</x:si>
  <x:si>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id_21396_6_19534_4_D</x:t>
  </x:si>
  <x:si>
    <x:t>Individuell kür minior</x:t>
  </x:si>
  <x:si>
    <x:t>Teknisk bedömning</x:t>
  </x:si>
  <x:si>
    <x:t>D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</x:si>
  <x:si>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</x:si>
  <x:si>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</x:si>
  <x:si>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</x:si>
  <x:si>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</x:si>
  <x:si>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</x:si>
  <x:si>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</x:si>
  <x:si>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</x:si>
  <x:si>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</x:si>
  <x:si>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</x:si>
  <x:si>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</x:si>
  <x:si>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Krisztina Bence-Kiss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</x:si>
  <x:si>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</x:si>
  <x:si>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</x:si>
  <x:si>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</x:si>
  <x:si>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</x:si>
  <x:si>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</x:si>
  <x:si>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</x:si>
  <x:si>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</x:si>
  <x:si>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</x:si>
  <x:si>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</x:si>
  <x:si>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</x:si>
  <x:si>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id_21396_6_19534_4_C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</x:si>
  <x:si>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</x:si>
  <x:si>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</x:si>
  <x:si>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</x:si>
  <x:si>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</x:si>
  <x:si>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</x:si>
  <x:si>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</x:si>
  <x:si>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</x:si>
  <x:si>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</x:si>
  <x:si>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</x:si>
  <x:si>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</x:si>
  <x:si>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</x:si>
  <x:si>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</x:si>
  <x:si>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</x:si>
  <x:si>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</x:si>
  <x:si>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Samuel Collins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</x:si>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</x:sst>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123</x:v>
      </x:c>
    </x:row>
    <x:row r="2" spans="1:21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n">
        <x:v>6</x:v>
      </x:c>
    </x:row>
    <x:row r="3" spans="1:21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>
        <x:v>126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21" customFormat="1" ht="33.75" customHeight="1" x14ac:dyDescent="0.3"/>
    <x:row r="12" spans="1:21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129</x:v>
      </x:c>
    </x:row>
    <x:row r="17" spans="1:21" customFormat="1" ht="15" customHeight="1" thickBot="1" x14ac:dyDescent="0.35">
      <x:c r="H17" s="176" t="s"/>
      <x:c r="I17" s="71" t="s"/>
      <x:c r="K17" s="177" t="s">
        <x:v>130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131</x:v>
      </x:c>
    </x:row>
    <x:row r="25" spans="1:21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21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21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  <x:c r="U27" s="0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137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140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141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54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140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141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54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148</x:v>
      </x:c>
    </x:row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n">
        <x:v>6</x:v>
      </x:c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>
        <x:v>150</x:v>
      </x:c>
    </x:row>
    <x:row r="4" spans="1:16141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customFormat="1" ht="59.25" customHeight="1" x14ac:dyDescent="0.3">
      <x:c r="A14" s="250" t="s">
        <x:v>152</x:v>
      </x:c>
      <x:c r="B14" s="380" t="s">
        <x:v>153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154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155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156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157</x:v>
      </x:c>
      <x:c r="B16" s="387" t="s">
        <x:v>158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159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160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161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163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customFormat="1" ht="59.25" customHeight="1" x14ac:dyDescent="0.3">
      <x:c r="A14" s="250" t="s">
        <x:v>164</x:v>
      </x:c>
      <x:c r="B14" s="380" t="s">
        <x:v>165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166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167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168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169</x:v>
      </x:c>
      <x:c r="B16" s="387" t="s">
        <x:v>170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159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171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172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50" t="s">
        <x:v>164</x:v>
      </x:c>
      <x:c r="B14" s="380" t="s">
        <x:v>173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166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174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168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169</x:v>
      </x:c>
      <x:c r="B16" s="387" t="s">
        <x:v>175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159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172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179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180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184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185</x:v>
      </x:c>
      <x:c r="B23" s="465" t="s"/>
      <x:c r="C23" s="466" t="s"/>
      <x:c r="D23" s="467" t="s">
        <x:v>145</x:v>
      </x:c>
      <x:c r="E23" s="468" t="s"/>
      <x:c r="F23" s="469" t="s"/>
      <x:c r="G23" s="470" t="s">
        <x:v>186</x:v>
      </x:c>
      <x:c r="H23" s="471">
        <x:f>IFERROR(IF(ROUND(C23/F23,3)&gt;10,10,ROUND(C23/F23,3)),10)</x:f>
      </x:c>
      <x:c r="I23" s="472" t="s">
        <x:v>187</x:v>
      </x:c>
      <x:c r="J23" s="470" t="s">
        <x:v>186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188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9">
        <x:f>SUM(L15:L25)</x:f>
      </x:c>
    </x:row>
    <x:row r="28" spans="1:18" customFormat="1" ht="18.75" customHeight="1" x14ac:dyDescent="0.3">
      <x:c r="L28" s="480" t="s">
        <x:v>190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179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180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184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185</x:v>
      </x:c>
      <x:c r="B23" s="465" t="s"/>
      <x:c r="C23" s="466" t="s"/>
      <x:c r="D23" s="467" t="s">
        <x:v>145</x:v>
      </x:c>
      <x:c r="E23" s="468" t="s"/>
      <x:c r="F23" s="469" t="s"/>
      <x:c r="G23" s="470" t="s">
        <x:v>186</x:v>
      </x:c>
      <x:c r="H23" s="471">
        <x:f>IFERROR(IF(ROUND(C23/F23,3)&gt;10,10,ROUND(C23/F23,3)),10)</x:f>
      </x:c>
      <x:c r="I23" s="472" t="s">
        <x:v>187</x:v>
      </x:c>
      <x:c r="J23" s="470" t="s">
        <x:v>186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188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9">
        <x:f>SUM(L15:L25)</x:f>
      </x:c>
    </x:row>
    <x:row r="28" spans="1:18" customFormat="1" ht="18.75" customHeight="1" x14ac:dyDescent="0.3">
      <x:c r="L28" s="480" t="s">
        <x:v>192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193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194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195</x:v>
      </x:c>
      <x:c r="C13" s="255" t="s">
        <x:v>196</x:v>
      </x:c>
      <x:c r="D13" s="256" t="s">
        <x:v>197</x:v>
      </x:c>
      <x:c r="E13" s="414" t="s"/>
      <x:c r="F13" s="255" t="s">
        <x:v>198</x:v>
      </x:c>
      <x:c r="G13" s="255" t="s">
        <x:v>199</x:v>
      </x:c>
      <x:c r="H13" s="256" t="s">
        <x:v>200</x:v>
      </x:c>
      <x:c r="I13" s="257" t="s">
        <x:v>40</x:v>
      </x:c>
      <x:c r="J13" s="417" t="s">
        <x:v>201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151</x:v>
      </x:c>
    </x:row>
    <x:row r="17" spans="1:16127" s="0" customFormat="1" ht="61.9" customHeight="1" thickBot="1" x14ac:dyDescent="0.35">
      <x:c r="A17" s="250" t="s">
        <x:v>202</x:v>
      </x:c>
      <x:c r="B17" s="409" t="s">
        <x:v>203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204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205</x:v>
      </x:c>
      <x:c r="B18" s="387" t="s">
        <x:v>206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207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209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193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194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195</x:v>
      </x:c>
      <x:c r="C13" s="255" t="s">
        <x:v>196</x:v>
      </x:c>
      <x:c r="D13" s="256" t="s">
        <x:v>197</x:v>
      </x:c>
      <x:c r="E13" s="414" t="s"/>
      <x:c r="F13" s="255" t="s">
        <x:v>198</x:v>
      </x:c>
      <x:c r="G13" s="255" t="s">
        <x:v>199</x:v>
      </x:c>
      <x:c r="H13" s="256" t="s">
        <x:v>200</x:v>
      </x:c>
      <x:c r="I13" s="257" t="s">
        <x:v>40</x:v>
      </x:c>
      <x:c r="J13" s="417" t="s">
        <x:v>201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151</x:v>
      </x:c>
    </x:row>
    <x:row r="17" spans="1:16127" customFormat="1" ht="61.9" customHeight="1" thickBot="1" x14ac:dyDescent="0.35">
      <x:c r="A17" s="250" t="s">
        <x:v>202</x:v>
      </x:c>
      <x:c r="B17" s="409" t="s">
        <x:v>210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204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205</x:v>
      </x:c>
      <x:c r="B18" s="387" t="s">
        <x:v>211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207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212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209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2022-07-15T12:51:50.0233401Z</dcterms:modified>
</coreProperties>
</file>