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<x:sst xmlns:x="http://schemas.openxmlformats.org/spreadsheetml/2006/main" count="208" uniqueCount="208">
  <x:si>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</x:si>
  <x:si>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</x:si>
  <x:si>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</x:si>
  <x:si>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</x:si>
  <x:si>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</x:si>
  <x:si>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</x:si>
  <x:si>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</x:si>
  <x:si>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</x:si>
  <x:si>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</x:si>
  <x:si>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</x:si>
  <x:si>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</x:si>
  <x:si>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</x:si>
  <x:si>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</x:si>
  <x:si>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</x:si>
  <x:si>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</x:si>
  <x:si>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</x:si>
  <x:si>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</x:si>
  <x:si>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</x:si>
  <x:si>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</x:si>
  <x:si>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</x:si>
  <x:si>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</x:si>
  <x:si>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</x:si>
  <x:si>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</x:si>
  <x:si>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</x:si>
  <x:si>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</x:si>
  <x:si>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</x:si>
  <x:si>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</x:si>
  <x:si>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</x:si>
  <x:si>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</x:si>
  <x:si>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</x:si>
  <x:si>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</x:si>
  <x:si>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</x:si>
  <x:si>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</x:si>
  <x:si>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</x:si>
  <x:si>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</x:si>
  <x:si>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</x:si>
  <x:si>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</x:si>
  <x:si>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</x:si>
  <x:si>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</x:si>
  <x:si>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</x:si>
  <x:si>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</x:si>
  <x:si>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</x:si>
  <x:si>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</x:si>
  <x:si>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</x:si>
  <x:si>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</x:si>
  <x:si>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</x:si>
  <x:si>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</x:si>
  <x:si>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</x:si>
  <x:si>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</x:si>
  <x:si>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</x:si>
  <x:si>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</x:si>
  <x:si>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</x:si>
  <x:si>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</x:si>
  <x:si>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</x:si>
  <x:si>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</x:si>
  <x:si>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</x:si>
  <x:si>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</x:si>
  <x:si>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id_8202_5_8694_1_A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</x:si>
  <x:si>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</x:si>
  <x:si>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</x:si>
  <x:si>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</x:si>
  <x:si>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</x:si>
  <x:si>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</x:si>
  <x:si>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</x:si>
  <x:si>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</x:si>
  <x:si>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</x:si>
  <x:si>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</x:si>
  <x:si>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</x:si>
  <x:si>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Adele Rollgard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</x:si>
  <x:si>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</x:si>
  <x:si>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</x:si>
  <x:si>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</x:si>
  <x:si>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</x:si>
  <x:si>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</x:si>
  <x:si>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</x:si>
  <x:si>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</x:si>
  <x:si>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</x:si>
  <x:si>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</x:si>
  <x:si>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</x:si>
  <x:si>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</x:si>
  <x:si>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</x:si>
  <x:si>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</x:si>
  <x:si>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</x:si>
  <x:si>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</x:si>
  <x:si>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</x:si>
  <x:si>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</x:si>
  <x:si>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</x:si>
  <x:si>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</x:si>
  <x:si>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</x:si>
  <x:si>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</x:si>
  <x:si>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</x:si>
  <x:si>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</x:si>
  <x:si>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</x:si>
  <x:si>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</x:si>
  <x:si>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</x:si>
  <x:si>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</x:si>
  <x:si>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</x:si>
  <x:si>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</x:si>
  <x:si>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</x:si>
  <x:si>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</x:si>
  <x:si>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</x:si>
  <x:si>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</x:si>
  <x:si>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</x:si>
  <x:si>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</x:si>
  <x:si>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</x:si>
  <x:si>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</x:si>
  <x:si>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</x:si>
  <x:si>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</x:si>
  <x:si>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</x:si>
  <x:si>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</x:si>
  <x:si>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</x:si>
  <x:si>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</x:si>
  <x:si>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</x:si>
  <x:si>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id_8202_5_8694_1_C</x:t>
  </x:si>
  <x:si>
    <x:t>Individuell junior</x:t>
  </x:si>
  <x:si>
    <x:t>C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</x:si>
  <x:si>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</x:si>
  <x:si>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</x:si>
  <x:si>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</x:si>
  <x:si>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</x:si>
  <x:si>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</x:si>
  <x:si>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Anna Torssander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</x:si>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</x:sst>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41" t="s">
        <x:v>68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342" t="s">
        <x:v>70</x:v>
      </x:c>
      <x:c r="D6" s="342" t="s"/>
      <x:c r="E6" s="342" t="s"/>
      <x:c r="F6" s="342" t="s"/>
      <x:c r="J6" s="22" t="s">
        <x:v>71</x:v>
      </x:c>
      <x:c r="K6" s="31" t="s"/>
      <x:c r="L6" s="343" t="s"/>
    </x:row>
    <x:row r="7" spans="1:21" customFormat="1" ht="17.2" customHeight="1" x14ac:dyDescent="0.3">
      <x:c r="A7" s="2" t="s">
        <x:v>72</x:v>
      </x:c>
      <x:c r="B7" s="2" t="s"/>
      <x:c r="C7" s="341" t="s">
        <x:v>73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74</x:v>
      </x:c>
      <x:c r="B8" s="11" t="s"/>
      <x:c r="C8" s="341" t="s">
        <x:v>75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76</x:v>
      </x:c>
      <x:c r="B9" s="11" t="s"/>
      <x:c r="C9" s="341" t="s">
        <x:v>77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78</x:v>
      </x:c>
      <x:c r="I11" s="346" t="s"/>
      <x:c r="J11" s="347" t="s">
        <x:v>79</x:v>
      </x:c>
      <x:c r="K11" s="348" t="s"/>
      <x:c r="L11" s="349" t="s"/>
    </x:row>
    <x:row r="12" spans="1:21" customFormat="1" ht="34.5" customHeight="1" x14ac:dyDescent="0.3">
      <x:c r="A12" s="251" t="s">
        <x:v>80</x:v>
      </x:c>
      <x:c r="B12" s="350" t="s">
        <x:v>81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82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83</x:v>
      </x:c>
      <x:c r="C16" s="367" t="s">
        <x:v>84</x:v>
      </x:c>
      <x:c r="D16" s="367" t="s">
        <x:v>85</x:v>
      </x:c>
      <x:c r="E16" s="367" t="s">
        <x:v>86</x:v>
      </x:c>
      <x:c r="F16" s="367" t="s">
        <x:v>87</x:v>
      </x:c>
      <x:c r="G16" s="420" t="s">
        <x:v>88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89</x:v>
      </x:c>
      <x:c r="B18" s="427" t="s">
        <x:v>90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91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92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93</x:v>
      </x:c>
      <x:c r="B22" s="427" t="s">
        <x:v>94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95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92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408" t="s">
        <x:v>97</x:v>
      </x:c>
      <x:c r="D29" s="408" t="s"/>
      <x:c r="E29" s="408" t="s"/>
      <x:c r="H29" s="2" t="s">
        <x:v>98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2" t="s">
        <x:v>102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103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104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105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108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111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1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115</x:v>
      </x:c>
    </x:row>
    <x:row r="4" spans="1:21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2" t="s">
        <x:v>68</x:v>
      </x:c>
      <x:c r="D6" s="262" t="s"/>
      <x:c r="E6" s="262" t="s"/>
      <x:c r="F6" s="26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2" t="s">
        <x:v>70</x:v>
      </x:c>
      <x:c r="D7" s="262" t="s"/>
      <x:c r="E7" s="262" t="s"/>
      <x:c r="F7" s="262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  <x:c r="L8" s="413" t="s"/>
    </x:row>
    <x:row r="9" spans="1:21" customFormat="1" ht="17.1" customHeight="1" x14ac:dyDescent="0.3">
      <x:c r="A9" s="11" t="s">
        <x:v>74</x:v>
      </x:c>
      <x:c r="B9" s="11" t="s"/>
      <x:c r="C9" s="262" t="s">
        <x:v>75</x:v>
      </x:c>
      <x:c r="D9" s="262" t="s"/>
      <x:c r="E9" s="262" t="s"/>
      <x:c r="F9" s="262" t="s"/>
    </x:row>
    <x:row r="10" spans="1:21" customFormat="1" ht="17.1" customHeight="1" x14ac:dyDescent="0.3">
      <x:c r="A10" s="11" t="s">
        <x:v>76</x:v>
      </x:c>
      <x:c r="B10" s="11" t="s"/>
      <x:c r="C10" s="262" t="s">
        <x:v>77</x:v>
      </x:c>
      <x:c r="D10" s="262" t="s"/>
      <x:c r="E10" s="262" t="s"/>
      <x:c r="F10" s="26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customFormat="1" ht="20.1" customHeight="1" x14ac:dyDescent="0.3">
      <x:c r="A15" s="222" t="s">
        <x:v>102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21" customFormat="1" ht="20.1" customHeight="1" x14ac:dyDescent="0.3">
      <x:c r="A16" s="222" t="s">
        <x:v>103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21" customFormat="1" ht="20.1" customHeight="1" x14ac:dyDescent="0.3">
      <x:c r="A17" s="219" t="s">
        <x:v>104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21" customFormat="1" ht="20.1" customHeight="1" x14ac:dyDescent="0.3">
      <x:c r="A18" s="222" t="s">
        <x:v>116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21" customFormat="1" ht="20.1" customHeight="1" x14ac:dyDescent="0.3">
      <x:c r="A19" s="222" t="s">
        <x:v>117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21" customFormat="1" ht="20.1" customHeight="1" x14ac:dyDescent="0.3">
      <x:c r="A20" s="222" t="s">
        <x:v>118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21" customFormat="1" ht="20.1" customHeight="1" x14ac:dyDescent="0.3">
      <x:c r="A21" s="222" t="s">
        <x:v>105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21" customFormat="1" ht="20.1" customHeight="1" x14ac:dyDescent="0.3">
      <x:c r="A22" s="222" t="s">
        <x:v>119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121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2" t="s">
        <x:v>102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104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116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117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118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105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122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123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7" t="s"/>
      <x:c r="I17" s="72" t="s"/>
      <x:c r="K17" s="178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5" t="s">
        <x:v>131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2" t="n">
        <x:v>0</x:v>
      </x:c>
      <x:c r="F26" s="54" t="s">
        <x:v>133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127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134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71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70" t="s"/>
      <x:c r="H17" s="71" t="s">
        <x:v>137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138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139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140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141</x:v>
      </x:c>
      <x:c r="C21" s="54" t="s"/>
      <x:c r="D21" s="55" t="s"/>
      <x:c r="E21" s="442" t="n">
        <x:v>0</x:v>
      </x:c>
      <x:c r="F21" s="110" t="s">
        <x:v>142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144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5" t="s">
        <x:v>131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2" t="n">
        <x:v>0</x:v>
      </x:c>
      <x:c r="F26" s="54" t="s">
        <x:v>133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127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134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70" t="s"/>
      <x:c r="H17" s="71" t="s">
        <x:v>137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138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139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140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141</x:v>
      </x:c>
      <x:c r="C21" s="54" t="s"/>
      <x:c r="D21" s="55" t="s"/>
      <x:c r="E21" s="442" t="s"/>
      <x:c r="F21" s="110" t="s">
        <x:v>142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144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5" t="s">
        <x:v>131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2" t="n">
        <x:v>0</x:v>
      </x:c>
      <x:c r="F26" s="54" t="s">
        <x:v>133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127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134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148</x:v>
      </x:c>
      <x:c r="B14" s="305" t="s">
        <x:v>149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150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152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153</x:v>
      </x:c>
      <x:c r="B16" s="299" t="s">
        <x:v>154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156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157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161</x:v>
      </x:c>
      <x:c r="B14" s="305" t="s">
        <x:v>162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164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167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168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170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1" t="s">
        <x:v>161</x:v>
      </x:c>
      <x:c r="B14" s="305" t="s">
        <x:v>171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172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173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174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175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177</x:v>
      </x:c>
      <x:c r="B14" s="112" t="s"/>
      <x:c r="C14" s="112" t="s"/>
      <x:c r="D14" s="112" t="s"/>
      <x:c r="E14" s="112" t="s"/>
      <x:c r="F14" s="113" t="s"/>
      <x:c r="G14" s="107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09" t="s">
        <x:v>178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179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180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181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182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183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126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184</x:v>
      </x:c>
      <x:c r="B23" s="452" t="s"/>
      <x:c r="C23" s="453" t="s"/>
      <x:c r="D23" s="454" t="s">
        <x:v>143</x:v>
      </x:c>
      <x:c r="E23" s="455" t="s"/>
      <x:c r="F23" s="456" t="s"/>
      <x:c r="G23" s="457" t="s">
        <x:v>185</x:v>
      </x:c>
      <x:c r="H23" s="458">
        <x:f>IFERROR(IF(ROUND(C23/F23,3)&gt;10,10,ROUND(C23/F23,3)),10)</x:f>
      </x:c>
      <x:c r="I23" s="459" t="s">
        <x:v>186</x:v>
      </x:c>
      <x:c r="J23" s="457" t="s">
        <x:v>185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127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187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188</x:v>
      </x:c>
      <x:c r="L27" s="466">
        <x:f>SUM(L15:L25)</x:f>
      </x:c>
    </x:row>
    <x:row r="28" spans="1:18" customFormat="1" ht="18.75" customHeight="1" x14ac:dyDescent="0.3">
      <x:c r="L28" s="467" t="s">
        <x:v>189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190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96</x:v>
      </x:c>
      <x:c r="B34" s="471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191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7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192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193</x:v>
      </x:c>
      <x:c r="C13" s="257" t="s">
        <x:v>194</x:v>
      </x:c>
      <x:c r="D13" s="258" t="s">
        <x:v>195</x:v>
      </x:c>
      <x:c r="E13" s="331" t="s"/>
      <x:c r="F13" s="257" t="s">
        <x:v>196</x:v>
      </x:c>
      <x:c r="G13" s="257" t="s">
        <x:v>197</x:v>
      </x:c>
      <x:c r="H13" s="258" t="s">
        <x:v>198</x:v>
      </x:c>
      <x:c r="I13" s="259" t="s">
        <x:v>40</x:v>
      </x:c>
      <x:c r="J13" s="334" t="s">
        <x:v>199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147</x:v>
      </x:c>
    </x:row>
    <x:row r="17" spans="1:16127" s="0" customFormat="1" ht="61.9" customHeight="1" thickBot="1" x14ac:dyDescent="0.35">
      <x:c r="A17" s="251" t="s">
        <x:v>200</x:v>
      </x:c>
      <x:c r="B17" s="326" t="s">
        <x:v>201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202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203</x:v>
      </x:c>
      <x:c r="B18" s="299" t="s">
        <x:v>204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205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206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207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96</x:v>
      </x:c>
      <x:c r="B28" s="471" t="s"/>
      <x:c r="C28" s="471" t="s"/>
      <x:c r="D28" s="471" t="s"/>
      <x:c r="E28" s="471" t="s"/>
      <x:c r="F28" s="480" t="s"/>
      <x:c r="G28" s="473" t="s"/>
      <x:c r="H28" s="480" t="s">
        <x:v>112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2020-06-09T19:37:00.6982507Z</dcterms:modified>
</coreProperties>
</file>