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workbookProtection workbookAlgorithmName="SHA-512" workbookHashValue="muK/Rsgn0FngGE/mV/SY/MPxEFarFdZF3g0P1PGbjFCV9x5F8AG9QOlpeVa8cMCwcnfLIvLNCjpGfdHDMXsAuQ==" workbookSaltValue="s+AIShC46YCzrqNSDCe49g==" workbookSpinCount="100000" lockStructure="1"/>
  <bookViews>
    <workbookView xWindow="240" yWindow="45" windowWidth="15120" windowHeight="7410" firstSheet="1" activeTab="4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</sheets>
  <definedNames>
    <definedName name="armnr" localSheetId="4">'Lätt ind grund'!$L$7</definedName>
    <definedName name="armnr" localSheetId="5">'Lätt ind kür'!$K$7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<sst xmlns="http://schemas.openxmlformats.org/spreadsheetml/2006/main" count="290" uniqueCount="122">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</sst>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95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4" fillId="0" borderId="9" xfId="7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</cellXfs>
  <cellStyles count="8">
    <cellStyle name="Dezimal 2" xfId="5"/>
    <cellStyle name="Dezimal 2 2" xfId="6"/>
    <cellStyle name="Normal" xfId="0" builtinId="0"/>
    <cellStyle name="Normal 2" xfId="3"/>
    <cellStyle name="Normal 3" xfId="7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22" sqref="C22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Zeros="0" view="pageLayout" zoomScaleNormal="120" workbookViewId="0">
      <selection activeCell="C7" sqref="C7:E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80"/>
      <c r="D4" s="180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89"/>
      <c r="D5" s="189"/>
      <c r="E5" s="189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89"/>
      <c r="D7" s="189"/>
      <c r="E7" s="189"/>
      <c r="G7" s="44" t="s">
        <v>16</v>
      </c>
      <c r="H7" s="191"/>
      <c r="I7" s="192"/>
      <c r="J7" s="192"/>
      <c r="K7" s="192"/>
    </row>
    <row r="8" spans="1:11" ht="17.100000000000001" customHeight="1" x14ac:dyDescent="0.3">
      <c r="A8" s="2" t="s">
        <v>17</v>
      </c>
      <c r="B8" s="2"/>
      <c r="C8" s="190"/>
      <c r="D8" s="190"/>
      <c r="E8" s="190"/>
      <c r="G8" s="41" t="s">
        <v>18</v>
      </c>
      <c r="H8" s="181"/>
      <c r="I8" s="182"/>
      <c r="J8" s="182"/>
      <c r="K8" s="182"/>
    </row>
    <row r="9" spans="1:11" ht="17.100000000000001" customHeight="1" x14ac:dyDescent="0.3">
      <c r="A9" s="6" t="s">
        <v>19</v>
      </c>
      <c r="B9" s="6"/>
      <c r="C9" s="189"/>
      <c r="D9" s="189"/>
      <c r="E9" s="189"/>
      <c r="G9" s="41" t="s">
        <v>20</v>
      </c>
      <c r="H9" s="181"/>
      <c r="I9" s="182"/>
      <c r="J9" s="182"/>
      <c r="K9" s="182"/>
    </row>
    <row r="10" spans="1:11" ht="17.100000000000001" customHeight="1" x14ac:dyDescent="0.3">
      <c r="A10" s="6" t="s">
        <v>30</v>
      </c>
      <c r="B10" s="6"/>
      <c r="C10" s="189"/>
      <c r="D10" s="189"/>
      <c r="E10" s="189"/>
      <c r="G10" s="41" t="s">
        <v>21</v>
      </c>
      <c r="H10" s="181"/>
      <c r="I10" s="182"/>
      <c r="J10" s="182"/>
      <c r="K10" s="182"/>
    </row>
    <row r="11" spans="1:11" ht="17.100000000000001" customHeight="1" x14ac:dyDescent="0.3">
      <c r="G11" s="41" t="s">
        <v>22</v>
      </c>
      <c r="H11" s="181"/>
      <c r="I11" s="182"/>
      <c r="J11" s="182"/>
      <c r="K11" s="182"/>
    </row>
    <row r="12" spans="1:11" ht="17.100000000000001" customHeight="1" x14ac:dyDescent="0.3">
      <c r="C12" s="8"/>
      <c r="G12" s="41" t="s">
        <v>23</v>
      </c>
      <c r="H12" s="181"/>
      <c r="I12" s="182"/>
      <c r="J12" s="182"/>
      <c r="K12" s="182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183" t="s">
        <v>25</v>
      </c>
      <c r="B15" s="184"/>
      <c r="C15" s="185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186" t="s">
        <v>33</v>
      </c>
      <c r="B16" s="187"/>
      <c r="C16" s="188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186" t="s">
        <v>34</v>
      </c>
      <c r="B17" s="187"/>
      <c r="C17" s="188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193" t="s">
        <v>70</v>
      </c>
      <c r="B18" s="194"/>
      <c r="C18" s="195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186" t="s">
        <v>35</v>
      </c>
      <c r="B19" s="187"/>
      <c r="C19" s="188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186" t="s">
        <v>36</v>
      </c>
      <c r="B20" s="187"/>
      <c r="C20" s="188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196" t="s">
        <v>0</v>
      </c>
      <c r="H28" s="197"/>
      <c r="I28" s="198" t="s">
        <v>7</v>
      </c>
      <c r="J28" s="199"/>
      <c r="K28" s="200"/>
    </row>
    <row r="29" spans="1:11" x14ac:dyDescent="0.3">
      <c r="A29" s="201" t="s">
        <v>44</v>
      </c>
      <c r="B29" s="204" t="s">
        <v>4</v>
      </c>
      <c r="C29" s="204" t="s">
        <v>5</v>
      </c>
      <c r="D29" s="204"/>
      <c r="E29" s="206" t="s">
        <v>8</v>
      </c>
      <c r="F29" s="207"/>
      <c r="G29" s="208"/>
      <c r="H29" s="209"/>
      <c r="I29" s="210">
        <v>0.2</v>
      </c>
      <c r="J29" s="213"/>
      <c r="K29" s="215">
        <f>J29*0.2</f>
        <v>0</v>
      </c>
    </row>
    <row r="30" spans="1:11" ht="46.5" customHeight="1" x14ac:dyDescent="0.3">
      <c r="A30" s="202"/>
      <c r="B30" s="204"/>
      <c r="C30" s="204" t="s">
        <v>1</v>
      </c>
      <c r="D30" s="204"/>
      <c r="E30" s="217" t="s">
        <v>39</v>
      </c>
      <c r="F30" s="218"/>
      <c r="G30" s="219"/>
      <c r="H30" s="220"/>
      <c r="I30" s="211"/>
      <c r="J30" s="213"/>
      <c r="K30" s="215"/>
    </row>
    <row r="31" spans="1:11" ht="35.25" customHeight="1" x14ac:dyDescent="0.3">
      <c r="A31" s="203"/>
      <c r="B31" s="205"/>
      <c r="C31" s="205" t="s">
        <v>6</v>
      </c>
      <c r="D31" s="205"/>
      <c r="E31" s="217" t="s">
        <v>65</v>
      </c>
      <c r="F31" s="218"/>
      <c r="G31" s="221"/>
      <c r="H31" s="222"/>
      <c r="I31" s="212"/>
      <c r="J31" s="214"/>
      <c r="K31" s="216"/>
    </row>
    <row r="32" spans="1:11" ht="23.25" customHeight="1" x14ac:dyDescent="0.3">
      <c r="A32" s="201" t="s">
        <v>61</v>
      </c>
      <c r="B32" s="226" t="s">
        <v>9</v>
      </c>
      <c r="C32" s="227"/>
      <c r="D32" s="228"/>
      <c r="E32" s="229" t="s">
        <v>41</v>
      </c>
      <c r="F32" s="230"/>
      <c r="G32" s="219"/>
      <c r="H32" s="220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03"/>
      <c r="B33" s="231" t="s">
        <v>2</v>
      </c>
      <c r="C33" s="232"/>
      <c r="D33" s="233"/>
      <c r="E33" s="234" t="s">
        <v>40</v>
      </c>
      <c r="F33" s="235"/>
      <c r="G33" s="219"/>
      <c r="H33" s="220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23" t="s">
        <v>66</v>
      </c>
      <c r="C34" s="224"/>
      <c r="D34" s="224"/>
      <c r="E34" s="224"/>
      <c r="F34" s="224"/>
      <c r="G34" s="224"/>
      <c r="H34" s="224"/>
      <c r="I34" s="225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Zeros="0" view="pageLayout" topLeftCell="A28" zoomScaleNormal="100" workbookViewId="0">
      <selection activeCell="K38" sqref="K38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90"/>
      <c r="D4" s="190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89"/>
      <c r="D5" s="189"/>
      <c r="E5" s="189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89"/>
      <c r="D7" s="189"/>
      <c r="E7" s="189"/>
      <c r="G7" s="125" t="s">
        <v>16</v>
      </c>
      <c r="H7" s="191"/>
      <c r="I7" s="192"/>
      <c r="J7" s="192"/>
      <c r="K7" s="192"/>
    </row>
    <row r="8" spans="1:11" ht="17.100000000000001" customHeight="1" x14ac:dyDescent="0.3">
      <c r="A8" s="2" t="s">
        <v>17</v>
      </c>
      <c r="B8" s="2"/>
      <c r="C8" s="190"/>
      <c r="D8" s="190"/>
      <c r="E8" s="190"/>
      <c r="G8" s="123" t="s">
        <v>18</v>
      </c>
      <c r="H8" s="181"/>
      <c r="I8" s="182"/>
      <c r="J8" s="182"/>
      <c r="K8" s="182"/>
    </row>
    <row r="9" spans="1:11" ht="17.100000000000001" customHeight="1" x14ac:dyDescent="0.3">
      <c r="A9" s="6" t="s">
        <v>19</v>
      </c>
      <c r="B9" s="6"/>
      <c r="C9" s="189"/>
      <c r="D9" s="189"/>
      <c r="E9" s="189"/>
      <c r="G9" s="123" t="s">
        <v>20</v>
      </c>
      <c r="H9" s="181"/>
      <c r="I9" s="182"/>
      <c r="J9" s="182"/>
      <c r="K9" s="182"/>
    </row>
    <row r="10" spans="1:11" ht="17.100000000000001" customHeight="1" x14ac:dyDescent="0.3">
      <c r="A10" s="6" t="s">
        <v>30</v>
      </c>
      <c r="B10" s="6"/>
      <c r="C10" s="189"/>
      <c r="D10" s="189"/>
      <c r="E10" s="189"/>
      <c r="G10" s="123" t="s">
        <v>21</v>
      </c>
      <c r="H10" s="181"/>
      <c r="I10" s="182"/>
      <c r="J10" s="182"/>
      <c r="K10" s="182"/>
    </row>
    <row r="11" spans="1:11" ht="17.100000000000001" customHeight="1" x14ac:dyDescent="0.3">
      <c r="G11" s="123" t="s">
        <v>22</v>
      </c>
      <c r="H11" s="181"/>
      <c r="I11" s="182"/>
      <c r="J11" s="182"/>
      <c r="K11" s="182"/>
    </row>
    <row r="12" spans="1:11" ht="17.100000000000001" customHeight="1" x14ac:dyDescent="0.3">
      <c r="C12" s="8"/>
      <c r="G12" s="123" t="s">
        <v>23</v>
      </c>
      <c r="H12" s="181"/>
      <c r="I12" s="182"/>
      <c r="J12" s="182"/>
      <c r="K12" s="182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196" t="s">
        <v>0</v>
      </c>
      <c r="H14" s="197"/>
      <c r="I14" s="198" t="s">
        <v>7</v>
      </c>
      <c r="J14" s="199"/>
      <c r="K14" s="200"/>
    </row>
    <row r="15" spans="1:11" x14ac:dyDescent="0.3">
      <c r="A15" s="251" t="s">
        <v>68</v>
      </c>
      <c r="B15" s="264" t="s">
        <v>4</v>
      </c>
      <c r="C15" s="264" t="s">
        <v>5</v>
      </c>
      <c r="D15" s="264"/>
      <c r="E15" s="256" t="s">
        <v>8</v>
      </c>
      <c r="F15" s="266"/>
      <c r="G15" s="208"/>
      <c r="H15" s="209"/>
      <c r="I15" s="210">
        <v>0.2</v>
      </c>
      <c r="J15" s="213"/>
      <c r="K15" s="215">
        <f>J15*0.2</f>
        <v>0</v>
      </c>
    </row>
    <row r="16" spans="1:11" ht="46.5" customHeight="1" x14ac:dyDescent="0.3">
      <c r="A16" s="263"/>
      <c r="B16" s="264"/>
      <c r="C16" s="264" t="s">
        <v>1</v>
      </c>
      <c r="D16" s="264"/>
      <c r="E16" s="267" t="s">
        <v>39</v>
      </c>
      <c r="F16" s="268"/>
      <c r="G16" s="219"/>
      <c r="H16" s="220"/>
      <c r="I16" s="211"/>
      <c r="J16" s="213"/>
      <c r="K16" s="215"/>
    </row>
    <row r="17" spans="1:12" ht="33.75" customHeight="1" x14ac:dyDescent="0.3">
      <c r="A17" s="252"/>
      <c r="B17" s="265"/>
      <c r="C17" s="265" t="s">
        <v>6</v>
      </c>
      <c r="D17" s="265"/>
      <c r="E17" s="267" t="s">
        <v>65</v>
      </c>
      <c r="F17" s="268"/>
      <c r="G17" s="221"/>
      <c r="H17" s="222"/>
      <c r="I17" s="212"/>
      <c r="J17" s="214"/>
      <c r="K17" s="216"/>
    </row>
    <row r="18" spans="1:12" ht="27.75" customHeight="1" x14ac:dyDescent="0.3">
      <c r="A18" s="251" t="s">
        <v>43</v>
      </c>
      <c r="B18" s="253" t="s">
        <v>9</v>
      </c>
      <c r="C18" s="254"/>
      <c r="D18" s="255"/>
      <c r="E18" s="256" t="s">
        <v>41</v>
      </c>
      <c r="F18" s="257"/>
      <c r="G18" s="219"/>
      <c r="H18" s="220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252"/>
      <c r="B19" s="258" t="s">
        <v>2</v>
      </c>
      <c r="C19" s="259"/>
      <c r="D19" s="260"/>
      <c r="E19" s="261" t="s">
        <v>40</v>
      </c>
      <c r="F19" s="262"/>
      <c r="G19" s="219"/>
      <c r="H19" s="220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23" t="s">
        <v>66</v>
      </c>
      <c r="C20" s="224"/>
      <c r="D20" s="224"/>
      <c r="E20" s="224"/>
      <c r="F20" s="224"/>
      <c r="G20" s="224"/>
      <c r="H20" s="224"/>
      <c r="I20" s="225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6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241" t="s">
        <v>50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3"/>
    </row>
    <row r="30" spans="1:12" x14ac:dyDescent="0.3">
      <c r="A30" s="244"/>
      <c r="B30" s="245"/>
      <c r="C30" s="245"/>
      <c r="D30" s="245"/>
      <c r="E30" s="245"/>
      <c r="F30" s="245"/>
      <c r="G30" s="245"/>
      <c r="H30" s="245"/>
      <c r="I30" s="245"/>
      <c r="J30" s="245"/>
      <c r="K30" s="246"/>
    </row>
    <row r="31" spans="1:12" x14ac:dyDescent="0.3">
      <c r="A31" s="244"/>
      <c r="B31" s="245"/>
      <c r="C31" s="245"/>
      <c r="D31" s="245"/>
      <c r="E31" s="245"/>
      <c r="F31" s="245"/>
      <c r="G31" s="245"/>
      <c r="H31" s="245"/>
      <c r="I31" s="245"/>
      <c r="J31" s="245"/>
      <c r="K31" s="246"/>
    </row>
    <row r="32" spans="1:12" ht="9" customHeigh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6"/>
    </row>
    <row r="33" spans="1:11" x14ac:dyDescent="0.3">
      <c r="A33" s="247"/>
      <c r="B33" s="248"/>
      <c r="C33" s="248"/>
      <c r="D33" s="248"/>
      <c r="E33" s="248"/>
      <c r="F33" s="248"/>
      <c r="G33" s="248"/>
      <c r="H33" s="248"/>
      <c r="I33" s="248"/>
      <c r="J33" s="248"/>
      <c r="K33" s="249"/>
    </row>
    <row r="34" spans="1:11" ht="8.25" customHeight="1" x14ac:dyDescent="0.3"/>
    <row r="35" spans="1:11" ht="13.5" x14ac:dyDescent="0.3">
      <c r="A35" s="239" t="s">
        <v>91</v>
      </c>
      <c r="B35" s="239"/>
      <c r="C35" s="239"/>
      <c r="D35" s="239"/>
      <c r="E35" s="239"/>
      <c r="F35" s="239"/>
      <c r="G35" s="239"/>
      <c r="H35" s="250">
        <f>K27</f>
        <v>0</v>
      </c>
      <c r="I35" s="250"/>
      <c r="J35" s="34" t="s">
        <v>47</v>
      </c>
      <c r="K35" s="153">
        <f>H35*3</f>
        <v>0</v>
      </c>
    </row>
    <row r="36" spans="1:11" ht="13.5" x14ac:dyDescent="0.3">
      <c r="A36" s="239" t="s">
        <v>55</v>
      </c>
      <c r="B36" s="239"/>
      <c r="C36" s="239"/>
      <c r="D36" s="239"/>
      <c r="E36" s="239"/>
      <c r="F36" s="239"/>
      <c r="G36" s="239"/>
      <c r="H36" s="240">
        <f>K21</f>
        <v>0</v>
      </c>
      <c r="I36" s="240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236" t="s">
        <v>64</v>
      </c>
      <c r="F38" s="237"/>
      <c r="G38" s="237"/>
      <c r="H38" s="237"/>
      <c r="I38" s="237"/>
      <c r="J38" s="238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Zeros="0" view="pageLayout" zoomScaleNormal="100" workbookViewId="0">
      <selection activeCell="C8" sqref="C8:F8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90"/>
      <c r="D4" s="190"/>
      <c r="E4" s="190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89"/>
      <c r="D5" s="189"/>
      <c r="E5" s="189"/>
      <c r="F5" s="189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89"/>
      <c r="D7" s="189"/>
      <c r="E7" s="189"/>
      <c r="F7" s="189"/>
      <c r="H7" s="44" t="s">
        <v>16</v>
      </c>
      <c r="I7" s="191"/>
      <c r="J7" s="192"/>
      <c r="K7" s="192"/>
      <c r="L7" s="192"/>
    </row>
    <row r="8" spans="1:12" ht="17.100000000000001" customHeight="1" x14ac:dyDescent="0.3">
      <c r="A8" s="2" t="s">
        <v>17</v>
      </c>
      <c r="B8" s="2"/>
      <c r="C8" s="190"/>
      <c r="D8" s="190"/>
      <c r="E8" s="190"/>
      <c r="F8" s="190"/>
      <c r="H8" s="41" t="s">
        <v>18</v>
      </c>
      <c r="I8" s="181"/>
      <c r="J8" s="182"/>
      <c r="K8" s="182"/>
      <c r="L8" s="182"/>
    </row>
    <row r="9" spans="1:12" ht="17.100000000000001" customHeight="1" x14ac:dyDescent="0.3">
      <c r="A9" s="6" t="s">
        <v>19</v>
      </c>
      <c r="B9" s="6"/>
      <c r="C9" s="189"/>
      <c r="D9" s="189"/>
      <c r="E9" s="189"/>
      <c r="F9" s="189"/>
      <c r="H9" s="41" t="s">
        <v>20</v>
      </c>
      <c r="I9" s="181"/>
      <c r="J9" s="182"/>
      <c r="K9" s="182"/>
      <c r="L9" s="182"/>
    </row>
    <row r="10" spans="1:12" ht="17.100000000000001" customHeight="1" x14ac:dyDescent="0.3">
      <c r="A10" s="6" t="s">
        <v>30</v>
      </c>
      <c r="B10" s="6"/>
      <c r="C10" s="189"/>
      <c r="D10" s="189"/>
      <c r="E10" s="189"/>
      <c r="F10" s="189"/>
      <c r="H10" s="41" t="s">
        <v>21</v>
      </c>
      <c r="I10" s="181"/>
      <c r="J10" s="182"/>
      <c r="K10" s="182"/>
      <c r="L10" s="182"/>
    </row>
    <row r="11" spans="1:12" ht="17.100000000000001" customHeight="1" x14ac:dyDescent="0.3">
      <c r="H11" s="41" t="s">
        <v>22</v>
      </c>
      <c r="I11" s="181"/>
      <c r="J11" s="182"/>
      <c r="K11" s="182"/>
      <c r="L11" s="182"/>
    </row>
    <row r="12" spans="1:12" ht="17.100000000000001" customHeight="1" x14ac:dyDescent="0.3">
      <c r="C12" s="8"/>
      <c r="H12" s="41" t="s">
        <v>23</v>
      </c>
      <c r="I12" s="181"/>
      <c r="J12" s="182"/>
      <c r="K12" s="182"/>
      <c r="L12" s="182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196" t="s">
        <v>0</v>
      </c>
      <c r="I14" s="197"/>
      <c r="J14" s="198" t="s">
        <v>7</v>
      </c>
      <c r="K14" s="199"/>
      <c r="L14" s="200"/>
    </row>
    <row r="15" spans="1:12" x14ac:dyDescent="0.3">
      <c r="A15" s="251" t="s">
        <v>68</v>
      </c>
      <c r="B15" s="264" t="s">
        <v>4</v>
      </c>
      <c r="C15" s="264" t="s">
        <v>5</v>
      </c>
      <c r="D15" s="264"/>
      <c r="E15" s="264"/>
      <c r="F15" s="256" t="s">
        <v>8</v>
      </c>
      <c r="G15" s="266"/>
      <c r="H15" s="208"/>
      <c r="I15" s="209"/>
      <c r="J15" s="210">
        <v>0.2</v>
      </c>
      <c r="K15" s="213"/>
      <c r="L15" s="215">
        <f>K15*0.2</f>
        <v>0</v>
      </c>
    </row>
    <row r="16" spans="1:12" ht="46.5" customHeight="1" x14ac:dyDescent="0.3">
      <c r="A16" s="263"/>
      <c r="B16" s="264"/>
      <c r="C16" s="264" t="s">
        <v>1</v>
      </c>
      <c r="D16" s="264"/>
      <c r="E16" s="264"/>
      <c r="F16" s="267" t="s">
        <v>39</v>
      </c>
      <c r="G16" s="268"/>
      <c r="H16" s="219"/>
      <c r="I16" s="220"/>
      <c r="J16" s="211"/>
      <c r="K16" s="213"/>
      <c r="L16" s="215"/>
    </row>
    <row r="17" spans="1:13" ht="40.5" customHeight="1" x14ac:dyDescent="0.3">
      <c r="A17" s="252"/>
      <c r="B17" s="265"/>
      <c r="C17" s="265" t="s">
        <v>6</v>
      </c>
      <c r="D17" s="265"/>
      <c r="E17" s="265"/>
      <c r="F17" s="267" t="s">
        <v>65</v>
      </c>
      <c r="G17" s="268"/>
      <c r="H17" s="221"/>
      <c r="I17" s="222"/>
      <c r="J17" s="212"/>
      <c r="K17" s="214"/>
      <c r="L17" s="216"/>
    </row>
    <row r="18" spans="1:13" ht="27.75" customHeight="1" x14ac:dyDescent="0.3">
      <c r="A18" s="251" t="s">
        <v>43</v>
      </c>
      <c r="B18" s="253" t="s">
        <v>9</v>
      </c>
      <c r="C18" s="254"/>
      <c r="D18" s="254"/>
      <c r="E18" s="255"/>
      <c r="F18" s="256" t="s">
        <v>41</v>
      </c>
      <c r="G18" s="257"/>
      <c r="H18" s="219"/>
      <c r="I18" s="220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252"/>
      <c r="B19" s="258" t="s">
        <v>2</v>
      </c>
      <c r="C19" s="259"/>
      <c r="D19" s="259"/>
      <c r="E19" s="260"/>
      <c r="F19" s="261" t="s">
        <v>40</v>
      </c>
      <c r="G19" s="262"/>
      <c r="H19" s="219"/>
      <c r="I19" s="220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23" t="s">
        <v>67</v>
      </c>
      <c r="C20" s="224"/>
      <c r="D20" s="224"/>
      <c r="E20" s="224"/>
      <c r="F20" s="224"/>
      <c r="G20" s="224"/>
      <c r="H20" s="224"/>
      <c r="I20" s="224"/>
      <c r="J20" s="225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241" t="s">
        <v>50</v>
      </c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3"/>
    </row>
    <row r="24" spans="1:13" x14ac:dyDescent="0.3">
      <c r="A24" s="244"/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6"/>
    </row>
    <row r="25" spans="1:13" x14ac:dyDescent="0.3">
      <c r="A25" s="244"/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6"/>
    </row>
    <row r="26" spans="1:13" ht="9" customHeight="1" x14ac:dyDescent="0.3">
      <c r="A26" s="244"/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6"/>
    </row>
    <row r="27" spans="1:13" x14ac:dyDescent="0.3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9"/>
    </row>
    <row r="29" spans="1:13" ht="13.5" x14ac:dyDescent="0.3">
      <c r="A29" s="239" t="s">
        <v>51</v>
      </c>
      <c r="B29" s="239"/>
      <c r="C29" s="239"/>
      <c r="D29" s="239"/>
      <c r="E29" s="239"/>
      <c r="F29" s="239"/>
      <c r="G29" s="239"/>
      <c r="H29" s="239"/>
      <c r="I29" s="269"/>
      <c r="J29" s="269"/>
      <c r="K29" s="65" t="s">
        <v>46</v>
      </c>
      <c r="L29" s="153">
        <f>I29*1.5</f>
        <v>0</v>
      </c>
    </row>
    <row r="30" spans="1:13" ht="12" customHeight="1" x14ac:dyDescent="0.3">
      <c r="A30" s="239" t="s">
        <v>52</v>
      </c>
      <c r="B30" s="239"/>
      <c r="C30" s="239"/>
      <c r="D30" s="239"/>
      <c r="E30" s="239"/>
      <c r="F30" s="239"/>
      <c r="G30" s="239"/>
      <c r="H30" s="239"/>
      <c r="I30" s="269"/>
      <c r="J30" s="269"/>
      <c r="K30" s="45" t="s">
        <v>46</v>
      </c>
      <c r="L30" s="153">
        <f>I30*1.5</f>
        <v>0</v>
      </c>
    </row>
    <row r="31" spans="1:13" ht="13.5" customHeight="1" x14ac:dyDescent="0.3">
      <c r="A31" s="239" t="s">
        <v>53</v>
      </c>
      <c r="B31" s="239"/>
      <c r="C31" s="239"/>
      <c r="D31" s="239"/>
      <c r="E31" s="239"/>
      <c r="F31" s="239"/>
      <c r="G31" s="239"/>
      <c r="H31" s="239"/>
      <c r="I31" s="269"/>
      <c r="J31" s="269"/>
      <c r="K31" s="150" t="s">
        <v>110</v>
      </c>
      <c r="L31" s="153">
        <f>I31*2.5</f>
        <v>0</v>
      </c>
    </row>
    <row r="32" spans="1:13" ht="13.5" x14ac:dyDescent="0.3">
      <c r="A32" s="239" t="s">
        <v>54</v>
      </c>
      <c r="B32" s="239"/>
      <c r="C32" s="239"/>
      <c r="D32" s="239"/>
      <c r="E32" s="239"/>
      <c r="F32" s="239"/>
      <c r="G32" s="239"/>
      <c r="H32" s="239"/>
      <c r="I32" s="269"/>
      <c r="J32" s="269"/>
      <c r="K32" s="45" t="s">
        <v>48</v>
      </c>
      <c r="L32" s="153">
        <f>I32*2</f>
        <v>0</v>
      </c>
    </row>
    <row r="33" spans="1:12" ht="13.5" x14ac:dyDescent="0.3">
      <c r="A33" s="239" t="s">
        <v>55</v>
      </c>
      <c r="B33" s="239"/>
      <c r="C33" s="239"/>
      <c r="D33" s="239"/>
      <c r="E33" s="239"/>
      <c r="F33" s="239"/>
      <c r="G33" s="239"/>
      <c r="H33" s="239"/>
      <c r="I33" s="240">
        <f>L21</f>
        <v>0</v>
      </c>
      <c r="J33" s="240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236" t="s">
        <v>56</v>
      </c>
      <c r="G35" s="237"/>
      <c r="H35" s="237"/>
      <c r="I35" s="237"/>
      <c r="J35" s="237"/>
      <c r="K35" s="238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Zeros="0" tabSelected="1" view="pageLayout" topLeftCell="A28" zoomScaleNormal="100" workbookViewId="0">
      <selection activeCell="L33" sqref="L33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270"/>
      <c r="D4" s="270"/>
      <c r="E4" s="270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286"/>
      <c r="D5" s="286"/>
      <c r="E5" s="286"/>
      <c r="F5" s="286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286"/>
      <c r="D6" s="286"/>
      <c r="E6" s="286"/>
      <c r="F6" s="286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270"/>
      <c r="D8" s="270"/>
      <c r="E8" s="270"/>
      <c r="F8" s="270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286"/>
      <c r="D9" s="286"/>
      <c r="E9" s="286"/>
      <c r="F9" s="286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286"/>
      <c r="D10" s="286"/>
      <c r="E10" s="286"/>
      <c r="F10" s="286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271" t="s">
        <v>0</v>
      </c>
      <c r="H23" s="272"/>
      <c r="I23" s="273"/>
      <c r="J23" s="198" t="s">
        <v>7</v>
      </c>
      <c r="K23" s="199"/>
      <c r="L23" s="200"/>
    </row>
    <row r="24" spans="1:13" s="11" customFormat="1" x14ac:dyDescent="0.3">
      <c r="A24" s="201" t="s">
        <v>44</v>
      </c>
      <c r="B24" s="204" t="s">
        <v>4</v>
      </c>
      <c r="C24" s="204" t="s">
        <v>5</v>
      </c>
      <c r="D24" s="204"/>
      <c r="E24" s="206" t="s">
        <v>8</v>
      </c>
      <c r="F24" s="283"/>
      <c r="G24" s="274"/>
      <c r="H24" s="275"/>
      <c r="I24" s="276"/>
      <c r="J24" s="210">
        <v>0.2</v>
      </c>
      <c r="K24" s="213"/>
      <c r="L24" s="216">
        <f>K24*0.2</f>
        <v>0</v>
      </c>
    </row>
    <row r="25" spans="1:13" s="11" customFormat="1" ht="46.5" customHeight="1" x14ac:dyDescent="0.3">
      <c r="A25" s="202"/>
      <c r="B25" s="204"/>
      <c r="C25" s="204" t="s">
        <v>1</v>
      </c>
      <c r="D25" s="204"/>
      <c r="E25" s="217" t="s">
        <v>39</v>
      </c>
      <c r="F25" s="218"/>
      <c r="G25" s="277"/>
      <c r="H25" s="278"/>
      <c r="I25" s="279"/>
      <c r="J25" s="211"/>
      <c r="K25" s="213"/>
      <c r="L25" s="284"/>
    </row>
    <row r="26" spans="1:13" s="11" customFormat="1" ht="40.5" customHeight="1" x14ac:dyDescent="0.3">
      <c r="A26" s="203"/>
      <c r="B26" s="205"/>
      <c r="C26" s="205" t="s">
        <v>80</v>
      </c>
      <c r="D26" s="205"/>
      <c r="E26" s="217" t="s">
        <v>65</v>
      </c>
      <c r="F26" s="218"/>
      <c r="G26" s="277"/>
      <c r="H26" s="278"/>
      <c r="I26" s="279"/>
      <c r="J26" s="212"/>
      <c r="K26" s="214"/>
      <c r="L26" s="285"/>
    </row>
    <row r="27" spans="1:13" s="11" customFormat="1" ht="27.75" customHeight="1" x14ac:dyDescent="0.3">
      <c r="A27" s="201" t="s">
        <v>61</v>
      </c>
      <c r="B27" s="226" t="s">
        <v>9</v>
      </c>
      <c r="C27" s="227"/>
      <c r="D27" s="228"/>
      <c r="E27" s="229" t="s">
        <v>41</v>
      </c>
      <c r="F27" s="230"/>
      <c r="G27" s="280"/>
      <c r="H27" s="281"/>
      <c r="I27" s="282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03"/>
      <c r="B28" s="231" t="s">
        <v>2</v>
      </c>
      <c r="C28" s="232"/>
      <c r="D28" s="233"/>
      <c r="E28" s="234" t="s">
        <v>40</v>
      </c>
      <c r="F28" s="235"/>
      <c r="G28" s="277"/>
      <c r="H28" s="278"/>
      <c r="I28" s="279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23" t="s">
        <v>66</v>
      </c>
      <c r="C29" s="224"/>
      <c r="D29" s="224"/>
      <c r="E29" s="224"/>
      <c r="F29" s="224"/>
      <c r="G29" s="224"/>
      <c r="H29" s="224"/>
      <c r="I29" s="225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Zeros="0" view="pageLayout" topLeftCell="A28" zoomScaleNormal="100" workbookViewId="0">
      <selection activeCell="K35" sqref="K35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287"/>
      <c r="D4" s="287"/>
      <c r="E4" s="287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288"/>
      <c r="D5" s="288"/>
      <c r="E5" s="288"/>
      <c r="F5" s="288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288"/>
      <c r="D6" s="288"/>
      <c r="E6" s="288"/>
      <c r="F6" s="288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287"/>
      <c r="D8" s="287"/>
      <c r="E8" s="287"/>
      <c r="F8" s="287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288"/>
      <c r="D9" s="288"/>
      <c r="E9" s="288"/>
      <c r="F9" s="288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288"/>
      <c r="D10" s="288"/>
      <c r="E10" s="288"/>
      <c r="F10" s="288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196" t="s">
        <v>0</v>
      </c>
      <c r="H13" s="197"/>
      <c r="I13" s="198" t="s">
        <v>7</v>
      </c>
      <c r="J13" s="199"/>
      <c r="K13" s="200"/>
    </row>
    <row r="14" spans="1:12" s="11" customFormat="1" x14ac:dyDescent="0.3">
      <c r="A14" s="251" t="s">
        <v>68</v>
      </c>
      <c r="B14" s="264" t="s">
        <v>4</v>
      </c>
      <c r="C14" s="264" t="s">
        <v>5</v>
      </c>
      <c r="D14" s="264"/>
      <c r="E14" s="256" t="s">
        <v>8</v>
      </c>
      <c r="F14" s="266"/>
      <c r="G14" s="208"/>
      <c r="H14" s="209"/>
      <c r="I14" s="210">
        <v>0.2</v>
      </c>
      <c r="J14" s="213">
        <v>0</v>
      </c>
      <c r="K14" s="215">
        <f>J14*0.2</f>
        <v>0</v>
      </c>
    </row>
    <row r="15" spans="1:12" s="11" customFormat="1" ht="46.5" customHeight="1" x14ac:dyDescent="0.3">
      <c r="A15" s="263"/>
      <c r="B15" s="264"/>
      <c r="C15" s="264" t="s">
        <v>1</v>
      </c>
      <c r="D15" s="264"/>
      <c r="E15" s="267" t="s">
        <v>39</v>
      </c>
      <c r="F15" s="268"/>
      <c r="G15" s="219"/>
      <c r="H15" s="220"/>
      <c r="I15" s="211"/>
      <c r="J15" s="213"/>
      <c r="K15" s="215"/>
    </row>
    <row r="16" spans="1:12" s="11" customFormat="1" ht="33.75" customHeight="1" x14ac:dyDescent="0.3">
      <c r="A16" s="252"/>
      <c r="B16" s="265"/>
      <c r="C16" s="265" t="s">
        <v>6</v>
      </c>
      <c r="D16" s="265"/>
      <c r="E16" s="267" t="s">
        <v>65</v>
      </c>
      <c r="F16" s="268"/>
      <c r="G16" s="221"/>
      <c r="H16" s="222"/>
      <c r="I16" s="212"/>
      <c r="J16" s="214"/>
      <c r="K16" s="216"/>
    </row>
    <row r="17" spans="1:12" s="11" customFormat="1" ht="27.75" customHeight="1" x14ac:dyDescent="0.3">
      <c r="A17" s="251" t="s">
        <v>43</v>
      </c>
      <c r="B17" s="253" t="s">
        <v>9</v>
      </c>
      <c r="C17" s="254"/>
      <c r="D17" s="255"/>
      <c r="E17" s="256" t="s">
        <v>41</v>
      </c>
      <c r="F17" s="257"/>
      <c r="G17" s="219"/>
      <c r="H17" s="220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252"/>
      <c r="B18" s="258" t="s">
        <v>2</v>
      </c>
      <c r="C18" s="259"/>
      <c r="D18" s="260"/>
      <c r="E18" s="261" t="s">
        <v>40</v>
      </c>
      <c r="F18" s="262"/>
      <c r="G18" s="219"/>
      <c r="H18" s="220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23" t="s">
        <v>66</v>
      </c>
      <c r="C19" s="224"/>
      <c r="D19" s="224"/>
      <c r="E19" s="224"/>
      <c r="F19" s="224"/>
      <c r="G19" s="224"/>
      <c r="H19" s="224"/>
      <c r="I19" s="225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241" t="s">
        <v>50</v>
      </c>
      <c r="B26" s="242"/>
      <c r="C26" s="242"/>
      <c r="D26" s="242"/>
      <c r="E26" s="242"/>
      <c r="F26" s="242"/>
      <c r="G26" s="242"/>
      <c r="H26" s="242"/>
      <c r="I26" s="242"/>
      <c r="J26" s="242"/>
      <c r="K26" s="243"/>
    </row>
    <row r="27" spans="1:12" s="11" customFormat="1" x14ac:dyDescent="0.3">
      <c r="A27" s="244"/>
      <c r="B27" s="245"/>
      <c r="C27" s="245"/>
      <c r="D27" s="245"/>
      <c r="E27" s="245"/>
      <c r="F27" s="245"/>
      <c r="G27" s="245"/>
      <c r="H27" s="245"/>
      <c r="I27" s="245"/>
      <c r="J27" s="245"/>
      <c r="K27" s="246"/>
    </row>
    <row r="28" spans="1:12" s="11" customFormat="1" x14ac:dyDescent="0.3">
      <c r="A28" s="244"/>
      <c r="B28" s="245"/>
      <c r="C28" s="245"/>
      <c r="D28" s="245"/>
      <c r="E28" s="245"/>
      <c r="F28" s="245"/>
      <c r="G28" s="245"/>
      <c r="H28" s="245"/>
      <c r="I28" s="245"/>
      <c r="J28" s="245"/>
      <c r="K28" s="246"/>
    </row>
    <row r="29" spans="1:12" s="11" customFormat="1" ht="9" customHeight="1" x14ac:dyDescent="0.3">
      <c r="A29" s="244"/>
      <c r="B29" s="245"/>
      <c r="C29" s="245"/>
      <c r="D29" s="245"/>
      <c r="E29" s="245"/>
      <c r="F29" s="245"/>
      <c r="G29" s="245"/>
      <c r="H29" s="245"/>
      <c r="I29" s="245"/>
      <c r="J29" s="245"/>
      <c r="K29" s="246"/>
    </row>
    <row r="30" spans="1:12" s="11" customFormat="1" x14ac:dyDescent="0.3">
      <c r="A30" s="247"/>
      <c r="B30" s="248"/>
      <c r="C30" s="248"/>
      <c r="D30" s="248"/>
      <c r="E30" s="248"/>
      <c r="F30" s="248"/>
      <c r="G30" s="248"/>
      <c r="H30" s="248"/>
      <c r="I30" s="248"/>
      <c r="J30" s="248"/>
      <c r="K30" s="249"/>
    </row>
    <row r="31" spans="1:12" s="11" customFormat="1" x14ac:dyDescent="0.3"/>
    <row r="32" spans="1:12" s="11" customFormat="1" ht="13.5" x14ac:dyDescent="0.3">
      <c r="A32" s="292" t="s">
        <v>95</v>
      </c>
      <c r="B32" s="292"/>
      <c r="C32" s="292"/>
      <c r="D32" s="292"/>
      <c r="E32" s="292"/>
      <c r="F32" s="292"/>
      <c r="G32" s="292"/>
      <c r="H32" s="294">
        <f>G24</f>
        <v>0</v>
      </c>
      <c r="I32" s="294"/>
      <c r="J32" s="165" t="s">
        <v>47</v>
      </c>
      <c r="K32" s="153">
        <f>H32*3</f>
        <v>0</v>
      </c>
    </row>
    <row r="33" spans="1:12" s="11" customFormat="1" ht="13.5" x14ac:dyDescent="0.3">
      <c r="A33" s="292" t="s">
        <v>94</v>
      </c>
      <c r="B33" s="292"/>
      <c r="C33" s="292"/>
      <c r="D33" s="292"/>
      <c r="E33" s="292"/>
      <c r="F33" s="292"/>
      <c r="G33" s="292"/>
      <c r="H33" s="250">
        <f>K20</f>
        <v>0</v>
      </c>
      <c r="I33" s="293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289" t="s">
        <v>64</v>
      </c>
      <c r="F35" s="290"/>
      <c r="G35" s="290"/>
      <c r="H35" s="290"/>
      <c r="I35" s="290"/>
      <c r="J35" s="291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40</vt:i4>
      </vt:variant>
    </vt:vector>
  </HeadingPairs>
  <TitlesOfParts>
    <vt:vector size="46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'Lätt ind grund'!armnr</vt:lpstr>
      <vt:lpstr>'Lätt ind kür'!armnr</vt:lpstr>
      <vt:lpstr>'Lätt grund'!bord</vt:lpstr>
      <vt:lpstr>'Lätt ind grund'!bord</vt:lpstr>
      <vt:lpstr>'Lätt ind kür'!bord</vt:lpstr>
      <vt:lpstr>'Lätt lagkür 1'!bord</vt:lpstr>
      <vt:lpstr>'Lätt lagkür 2'!bord</vt:lpstr>
      <vt:lpstr>'Lätt grund'!datum</vt:lpstr>
      <vt:lpstr>'Lätt ind grund'!datum</vt:lpstr>
      <vt:lpstr>'Lätt ind kür'!datum</vt:lpstr>
      <vt:lpstr>'Lätt lagkür 1'!datum</vt:lpstr>
      <vt:lpstr>'Lätt lagkür 2'!datum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dcterms:created xsi:type="dcterms:W3CDTF">2014-09-06T17:34:17Z</dcterms:created>
  <dcterms:modified xsi:type="dcterms:W3CDTF">2017-10-09T05:40:02Z</dcterms:modified>
</cp:coreProperties>
</file>