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11" activeTab="11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<x:sst xmlns:x="http://schemas.openxmlformats.org/spreadsheetml/2006/main" count="204" uniqueCount="204">
  <x:si>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</x:si>
  <x:si>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</x:si>
  <x:si>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</x:si>
  <x:si>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</x:si>
  <x:si>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</x:si>
  <x:si>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</x:si>
  <x:si>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</x:si>
  <x:si>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</x:si>
  <x:si>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</x:si>
  <x:si>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</x:si>
  <x:si>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</x:si>
  <x:si>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</x:si>
  <x:si>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</x:si>
  <x:si>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</x:si>
  <x:si>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</x:si>
  <x:si>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</x:si>
  <x:si>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</x:si>
  <x:si>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</x:si>
  <x:si>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</x:si>
  <x:si>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</x:si>
  <x:si>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</x:si>
  <x:si>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</x:si>
  <x:si>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</x:si>
  <x:si>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</x:si>
  <x:si>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</x:si>
  <x:si>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</x:si>
  <x:si>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</x:si>
  <x:si>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</x:si>
  <x:si>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</x:si>
  <x:si>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</x:si>
  <x:si>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</x:si>
  <x:si>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</x:si>
  <x:si>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</x:si>
  <x:si>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</x:si>
  <x:si>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</x:si>
  <x:si>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</x:si>
  <x:si>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</x:si>
  <x:si>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</x:si>
  <x:si>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</x:si>
  <x:si>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</x:si>
  <x:si>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</x:si>
  <x:si>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</x:si>
  <x:si>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</x:si>
  <x:si>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</x:si>
  <x:si>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</x:si>
  <x:si>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</x:si>
  <x:si>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</x:si>
  <x:si>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</x:si>
  <x:si>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</x:si>
  <x:si>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</x:si>
  <x:si>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</x:si>
  <x:si>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</x:si>
  <x:si>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</x:si>
  <x:si>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</x:si>
  <x:si>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</x:si>
  <x:si>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</x:si>
  <x:si>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</x:si>
  <x:si>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id_18775_3_18083_2_A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</x:si>
  <x:si>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</x:si>
  <x:si>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</x:si>
  <x:si>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</x:si>
  <x:si>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</x:si>
  <x:si>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</x:si>
  <x:si>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</x:si>
  <x:si>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</x:si>
  <x:si>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Uppsala</x:t>
  </x:si>
  <x:si>
    <x:t>Moment</x:t>
  </x:si>
  <x:si>
    <x:t>Tekn kür</x:t>
  </x:si>
  <x:si>
    <x:t>Voltigör:</x:t>
  </x:si>
  <x:si>
    <x:t>Charlotte Kemna</x:t>
  </x:si>
  <x:si>
    <x:t>Klubb:</x:t>
  </x:si>
  <x:si>
    <x:t>Föreningen Uppsala Voltige</x:t>
  </x:si>
  <x:si>
    <x:t>Arm nr</x:t>
  </x:si>
  <x:si>
    <x:t>Blå 1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</x:si>
  <x:si>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</x:si>
  <x:si>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</x:si>
  <x:si>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</x:si>
  <x:si>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</x:si>
  <x:si>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</x:si>
  <x:si>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</x:si>
  <x:si>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</x:si>
  <x:si>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</x:si>
  <x:si>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</x:si>
  <x:si>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</x:si>
  <x:si>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</x:si>
  <x:si>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</x:si>
  <x:si>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</x:si>
  <x:si>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</x:si>
  <x:si>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</x:si>
  <x:si>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</x:si>
  <x:si>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</x:si>
  <x:si>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</x:si>
  <x:si>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</x:si>
  <x:si>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</x:si>
  <x:si>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</x:si>
  <x:si>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</x:si>
  <x:si>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</x:si>
  <x:si>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</x:si>
  <x:si>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</x:si>
  <x:si>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</x:si>
  <x:si>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</x:si>
  <x:si>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</x:si>
  <x:si>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</x:si>
  <x:si>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</x:si>
  <x:si>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</x:si>
  <x:si>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</x:si>
  <x:si>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</x:si>
  <x:si>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</x:si>
  <x:si>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</x:si>
  <x:si>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</x:si>
  <x:si>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</x:si>
  <x:si>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</x:si>
  <x:si>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</x:si>
  <x:si>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</x:si>
  <x:si>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</x:si>
  <x:si>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</x:si>
  <x:si>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</x:si>
  <x:si>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</x:si>
  <x:si>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</x:si>
  <x:si>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</x:si>
  <x:si>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</x:si>
  <x:si>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</x:si>
  <x:si>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</x:si>
  <x:si>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</x:si>
  <x:si>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</x:si>
  <x:si>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</x:si>
  <x:si>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</x:si>
  <x:si>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</x:si>
  <x:si>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</x:si>
  <x:si>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</x:si>
  <x:si>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</x:si>
  <x:si>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</x:si>
  <x:si>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</x:si>
  <x:si>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</x:si>
  <x:si>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</x:si>
  <x:si>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</x:si>
  <x:si>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</x:si>
  <x:si>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</x:si>
  <x:si>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</x:si>
  <x:si>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</x:si>
  <x:si>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</x:si>
  <x:si>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</x:si>
  <x:si>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</x:si>
  <x:si>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</x:si>
  <x:si>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</x:si>
  <x:si>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</x:si>
  <x:si>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</x:si>
  <x:si>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</x:si>
  <x:si>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</x:si>
  <x:si>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</x:si>
  <x:si>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</x:si>
  <x:si>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</x:si>
  <x:si>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</x:si>
  <x:si>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</x:si>
  <x:si>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</x:si>
  <x:si>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</x:si>
  <x:si>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</x:si>
  <x:si>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</x:si>
  <x:si>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</x:si>
  <x:si>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</x:si>
  <x:si>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</x:si>
  <x:si>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</x:si>
  <x:si>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</x:si>
  <x:si>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</x:si>
  <x:si>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</x:si>
  <x:si>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</x:si>
  <x:si>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</x:si>
  <x:si>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</x:si>
  <x:si>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</x:si>
  <x:si>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</x:si>
  <x:si>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id_18775_3_18083_2_B</x:t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</x:si>
  <x:si>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</x:si>
  <x:si>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</x:si>
  <x:si>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</x:si>
  <x:si>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</x:si>
  <x:si>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</x:si>
  <x:si>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</x:si>
  <x:si>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</x:si>
  <x:si>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</x:si>
  <x:si>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</x:si>
  <x:si>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</x:si>
  <x:si>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</x:si>
  <x:si>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</x:si>
  <x:si>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</x:si>
  <x:si>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</x:si>
  <x:si>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</x:si>
  <x:si>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Linda Jenvall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</x:si>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</x:sst>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00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5" t="s">
        <x:v>69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55" t="s">
        <x:v>75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76</x:v>
      </x:c>
      <x:c r="B8" s="11" t="s"/>
      <x:c r="C8" s="355" t="s">
        <x:v>77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78</x:v>
      </x:c>
      <x:c r="B9" s="11" t="s"/>
      <x:c r="C9" s="355" t="s">
        <x:v>77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50" t="s">
        <x:v>81</x:v>
      </x:c>
      <x:c r="B12" s="339" t="s">
        <x:v>82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83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24" t="s">
        <x:v>89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31" t="s">
        <x:v>91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92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93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31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93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6" t="n">
        <x:v>0</x:v>
      </x:c>
      <x:c r="F26" s="54" t="s">
        <x:v>131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6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6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76" t="s">
        <x:v>147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148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149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150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151</x:v>
      </x:c>
      <x:c r="B16" s="370" t="s">
        <x:v>152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154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155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76" t="s">
        <x:v>158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159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161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70" t="s">
        <x:v>163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164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165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76" t="s">
        <x:v>166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159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167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161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70" t="s">
        <x:v>168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169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165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170</x:v>
      </x:c>
    </x:row>
    <x:row r="2" spans="1:21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n">
        <x:v>19</x:v>
      </x:c>
    </x:row>
    <x:row r="3" spans="1:21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7" t="s"/>
    </x:row>
    <x:row r="9" spans="1:2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78</x:v>
      </x:c>
      <x:c r="B10" s="11" t="s"/>
      <x:c r="C10" s="260" t="s">
        <x:v>77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21" customFormat="1" ht="30" customHeight="1" x14ac:dyDescent="0.3">
      <x:c r="A15" s="384" t="s">
        <x:v>173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21" customFormat="1" ht="30" customHeight="1" x14ac:dyDescent="0.3">
      <x:c r="A16" s="384" t="s">
        <x:v>174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21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21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21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390" t="s">
        <x:v>178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21" customFormat="1" ht="66" customHeight="1" x14ac:dyDescent="0.3">
      <x:c r="A22" s="454" t="s">
        <x:v>124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21" customFormat="1" ht="23.25" customHeight="1" x14ac:dyDescent="0.3">
      <x:c r="A23" s="456" t="s">
        <x:v>179</x:v>
      </x:c>
      <x:c r="B23" s="457" t="s"/>
      <x:c r="C23" s="458" t="s"/>
      <x:c r="D23" s="459" t="s">
        <x:v>141</x:v>
      </x:c>
      <x:c r="E23" s="460" t="s"/>
      <x:c r="F23" s="461" t="s"/>
      <x:c r="G23" s="462" t="s">
        <x:v>180</x:v>
      </x:c>
      <x:c r="H23" s="463">
        <x:f>IFERROR(IF(ROUND(C23/F23,3)&gt;10,10,ROUND(C23/F23,3)),10)</x:f>
      </x:c>
      <x:c r="I23" s="464" t="s">
        <x:v>181</x:v>
      </x:c>
      <x:c r="J23" s="462" t="s">
        <x:v>180</x:v>
      </x:c>
      <x:c r="K23" s="465">
        <x:f>10-H23</x:f>
      </x:c>
      <x:c r="N23" s="134" t="s"/>
      <x:c r="R23" s="133" t="s"/>
    </x:row>
    <x:row r="24" spans="1:21" customFormat="1" ht="20.1" customHeight="1" thickBot="1" x14ac:dyDescent="0.35">
      <x:c r="A24" s="466" t="s">
        <x:v>125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21" customFormat="1" ht="16.35" customHeight="1" thickBot="1" x14ac:dyDescent="0.35">
      <x:c r="A25" s="387" t="s">
        <x:v>182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21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1">
        <x:f>SUM(L15:L25)</x:f>
      </x:c>
    </x:row>
    <x:row r="28" spans="1:21" customFormat="1" ht="18.75" customHeight="1" x14ac:dyDescent="0.3">
      <x:c r="L28" s="472" t="s">
        <x:v>184</x:v>
      </x:c>
    </x:row>
    <x:row r="29" spans="1:21" customFormat="1" ht="12" customHeight="1" thickBot="1" x14ac:dyDescent="0.35">
      <x:c r="F29" s="40" t="s"/>
      <x:c r="I29" s="38" t="s"/>
      <x:c r="J29" s="473" t="s"/>
    </x:row>
    <x:row r="30" spans="1:21" customFormat="1" ht="21.75" customHeight="1" thickBot="1" x14ac:dyDescent="0.35">
      <x:c r="H30" s="124" t="s"/>
      <x:c r="I30" s="43" t="s">
        <x:v>185</x:v>
      </x:c>
      <x:c r="J30" s="44" t="s"/>
      <x:c r="K30" s="45" t="s"/>
      <x:c r="L30" s="474">
        <x:f>ROUND(SUM(L27)/6,3)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21" customFormat="1" ht="12.75" customHeight="1" x14ac:dyDescent="0.3">
      <x:c r="A34" s="2" t="s">
        <x:v>97</x:v>
      </x:c>
      <x:c r="B34" s="476" t="s"/>
      <x:c r="C34" s="29" t="s">
        <x:v>186</x:v>
      </x:c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187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7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188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06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09" t="s">
        <x:v>195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196</x:v>
      </x:c>
      <x:c r="B17" s="401" t="s">
        <x:v>197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198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199</x:v>
      </x:c>
      <x:c r="B18" s="370" t="s">
        <x:v>200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201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202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203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97</x:v>
      </x:c>
      <x:c r="B28" s="476" t="s"/>
      <x:c r="C28" s="476" t="s"/>
      <x:c r="D28" s="476" t="s"/>
      <x:c r="E28" s="476" t="s"/>
      <x:c r="F28" s="485" t="s"/>
      <x:c r="G28" s="478" t="s"/>
      <x:c r="H28" s="485" t="s">
        <x:v>113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2022-02-04T20:15:09.5449967Z</dcterms:modified>
</coreProperties>
</file>