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B6EC5295-B2E6-40CA-983B-E1B52C313BA8}" xr6:coauthVersionLast="47" xr6:coauthVersionMax="47" xr10:uidLastSave="{00000000-0000-0000-0000-000000000000}"/>
  <bookViews>
    <workbookView xWindow="43080" yWindow="8820" windowWidth="29040" windowHeight="17640" tabRatio="844" firstSheet="2" activeTab="9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1" l="1"/>
  <c r="F26" i="21"/>
  <c r="E26" i="21"/>
  <c r="D26" i="21"/>
  <c r="C26" i="21"/>
  <c r="B26" i="21"/>
  <c r="K19" i="21"/>
  <c r="K18" i="21"/>
  <c r="K21" i="21" s="1"/>
  <c r="H36" i="21" s="1"/>
  <c r="K36" i="21" s="1"/>
  <c r="K15" i="21"/>
  <c r="H26" i="21" l="1"/>
  <c r="K27" i="21" s="1"/>
  <c r="H35" i="21" s="1"/>
  <c r="K35" i="21" s="1"/>
  <c r="K37" i="21" s="1"/>
  <c r="K38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17" i="17"/>
  <c r="K14" i="17"/>
  <c r="G26" i="16"/>
  <c r="F26" i="16"/>
  <c r="E26" i="16"/>
  <c r="D26" i="16"/>
  <c r="C26" i="16"/>
  <c r="B26" i="16"/>
  <c r="K19" i="16"/>
  <c r="K18" i="16"/>
  <c r="K15" i="16"/>
  <c r="L15" i="15"/>
  <c r="L18" i="15"/>
  <c r="L19" i="15"/>
  <c r="L29" i="15"/>
  <c r="L30" i="15"/>
  <c r="L31" i="15"/>
  <c r="L32" i="15"/>
  <c r="L21" i="15" l="1"/>
  <c r="I33" i="15" s="1"/>
  <c r="L33" i="15" s="1"/>
  <c r="L34" i="15" s="1"/>
  <c r="L35" i="15" s="1"/>
  <c r="H26" i="16"/>
  <c r="K27" i="16" s="1"/>
  <c r="H35" i="16" s="1"/>
  <c r="K35" i="16" s="1"/>
  <c r="J22" i="19"/>
  <c r="J23" i="19" s="1"/>
  <c r="K20" i="17"/>
  <c r="H33" i="17" s="1"/>
  <c r="K33" i="17" s="1"/>
  <c r="K34" i="17" s="1"/>
  <c r="K35" i="17" s="1"/>
  <c r="K21" i="16"/>
  <c r="H36" i="16" s="1"/>
  <c r="K36" i="16" s="1"/>
  <c r="K37" i="16" s="1"/>
  <c r="K38" i="16" s="1"/>
  <c r="J26" i="19"/>
  <c r="K37" i="19"/>
  <c r="K38" i="19" s="1"/>
  <c r="L32" i="18"/>
  <c r="L33" i="18" s="1"/>
  <c r="G23" i="7" l="1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27" i="6"/>
  <c r="L28" i="6"/>
  <c r="K29" i="6"/>
  <c r="L21" i="6"/>
  <c r="K34" i="2"/>
  <c r="K33" i="2"/>
  <c r="K32" i="2"/>
  <c r="K29" i="2"/>
  <c r="L30" i="6" l="1"/>
  <c r="L31" i="6" s="1"/>
  <c r="L32" i="6" s="1"/>
  <c r="L33" i="6" s="1"/>
  <c r="K35" i="2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<sst xmlns="http://schemas.openxmlformats.org/spreadsheetml/2006/main" count="515" uniqueCount="143">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</sst>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</cellStyleXfs>
  <cellXfs count="270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8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8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7" fontId="4" fillId="0" borderId="0" xfId="3" applyNumberFormat="1" applyFont="1" applyAlignment="1">
      <alignment horizontal="center"/>
    </xf>
    <xf numFmtId="167" fontId="4" fillId="0" borderId="5" xfId="3" applyNumberFormat="1" applyFont="1" applyBorder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0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4" fillId="2" borderId="10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6" fontId="4" fillId="2" borderId="8" xfId="1" applyNumberFormat="1" applyFont="1" applyFill="1" applyBorder="1" applyAlignment="1">
      <alignment horizontal="center" vertical="center" wrapText="1"/>
    </xf>
    <xf numFmtId="167" fontId="4" fillId="2" borderId="5" xfId="3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70" fontId="5" fillId="0" borderId="20" xfId="4" applyNumberFormat="1" applyFont="1" applyBorder="1" applyAlignment="1">
      <alignment vertical="center"/>
    </xf>
    <xf numFmtId="14" fontId="4" fillId="0" borderId="1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5" fontId="9" fillId="2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5" fontId="9" fillId="0" borderId="4" xfId="1" applyNumberFormat="1" applyFont="1" applyBorder="1" applyAlignment="1" applyProtection="1">
      <alignment horizontal="center" vertical="center"/>
      <protection locked="0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99</v>
      </c>
    </row>
    <row r="3" spans="1:1" x14ac:dyDescent="0.35">
      <c r="A3" s="116" t="s">
        <v>142</v>
      </c>
    </row>
    <row r="4" spans="1:1" x14ac:dyDescent="0.35">
      <c r="A4" s="116" t="s">
        <v>141</v>
      </c>
    </row>
    <row r="5" spans="1:1" x14ac:dyDescent="0.35">
      <c r="A5" s="116" t="s">
        <v>95</v>
      </c>
    </row>
    <row r="6" spans="1:1" x14ac:dyDescent="0.35">
      <c r="A6" s="116" t="s">
        <v>94</v>
      </c>
    </row>
    <row r="8" spans="1:1" x14ac:dyDescent="0.35">
      <c r="A8" s="116" t="s">
        <v>138</v>
      </c>
    </row>
    <row r="10" spans="1:1" ht="13.15" x14ac:dyDescent="0.4">
      <c r="A10" s="124" t="s">
        <v>127</v>
      </c>
    </row>
    <row r="11" spans="1:1" x14ac:dyDescent="0.35">
      <c r="A11" s="116" t="s">
        <v>136</v>
      </c>
    </row>
    <row r="12" spans="1:1" x14ac:dyDescent="0.35">
      <c r="A12" s="116" t="s">
        <v>119</v>
      </c>
    </row>
    <row r="13" spans="1:1" ht="13.15" x14ac:dyDescent="0.4">
      <c r="A13" s="124" t="s">
        <v>128</v>
      </c>
    </row>
    <row r="14" spans="1:1" x14ac:dyDescent="0.35">
      <c r="A14" s="116" t="s">
        <v>135</v>
      </c>
    </row>
    <row r="15" spans="1:1" ht="13.15" x14ac:dyDescent="0.4">
      <c r="A15" s="124" t="s">
        <v>129</v>
      </c>
    </row>
    <row r="16" spans="1:1" x14ac:dyDescent="0.35">
      <c r="A16" s="116" t="s">
        <v>120</v>
      </c>
    </row>
    <row r="17" spans="1:4" s="124" customFormat="1" ht="13.15" x14ac:dyDescent="0.4">
      <c r="A17" s="124" t="s">
        <v>130</v>
      </c>
    </row>
    <row r="18" spans="1:4" x14ac:dyDescent="0.35">
      <c r="A18" s="116" t="s">
        <v>121</v>
      </c>
    </row>
    <row r="20" spans="1:4" x14ac:dyDescent="0.35">
      <c r="A20" s="116" t="s">
        <v>134</v>
      </c>
    </row>
    <row r="22" spans="1:4" s="115" customFormat="1" ht="17.25" x14ac:dyDescent="0.45">
      <c r="A22" s="115" t="s">
        <v>84</v>
      </c>
    </row>
    <row r="23" spans="1:4" s="124" customFormat="1" ht="13.15" x14ac:dyDescent="0.4">
      <c r="A23" s="126"/>
      <c r="B23" s="126" t="s">
        <v>109</v>
      </c>
      <c r="C23" s="126" t="s">
        <v>56</v>
      </c>
      <c r="D23" s="126" t="s">
        <v>139</v>
      </c>
    </row>
    <row r="24" spans="1:4" x14ac:dyDescent="0.35">
      <c r="A24" s="123" t="s">
        <v>111</v>
      </c>
      <c r="B24" s="123" t="s">
        <v>112</v>
      </c>
      <c r="C24" s="123" t="s">
        <v>113</v>
      </c>
      <c r="D24" s="123" t="s">
        <v>140</v>
      </c>
    </row>
    <row r="25" spans="1:4" x14ac:dyDescent="0.35">
      <c r="A25" s="123" t="s">
        <v>114</v>
      </c>
      <c r="B25" s="123" t="s">
        <v>112</v>
      </c>
      <c r="C25" s="123" t="s">
        <v>115</v>
      </c>
      <c r="D25" s="123" t="s">
        <v>140</v>
      </c>
    </row>
    <row r="26" spans="1:4" x14ac:dyDescent="0.35">
      <c r="A26" s="123" t="s">
        <v>116</v>
      </c>
      <c r="B26" s="123" t="s">
        <v>117</v>
      </c>
      <c r="C26" s="123" t="s">
        <v>118</v>
      </c>
      <c r="D26" s="123"/>
    </row>
    <row r="27" spans="1:4" x14ac:dyDescent="0.35">
      <c r="A27" s="123" t="s">
        <v>131</v>
      </c>
      <c r="B27" s="123" t="s">
        <v>132</v>
      </c>
      <c r="C27" s="123" t="s">
        <v>110</v>
      </c>
      <c r="D27" s="123" t="s">
        <v>140</v>
      </c>
    </row>
    <row r="28" spans="1:4" x14ac:dyDescent="0.35">
      <c r="A28" s="123" t="s">
        <v>96</v>
      </c>
      <c r="B28" s="123" t="s">
        <v>97</v>
      </c>
      <c r="C28" s="123" t="s">
        <v>98</v>
      </c>
      <c r="D28" s="123"/>
    </row>
    <row r="30" spans="1:4" ht="13.15" x14ac:dyDescent="0.4">
      <c r="A30" s="124" t="s">
        <v>102</v>
      </c>
    </row>
    <row r="31" spans="1:4" x14ac:dyDescent="0.35">
      <c r="A31" s="116" t="s">
        <v>105</v>
      </c>
    </row>
    <row r="33" spans="1:3" x14ac:dyDescent="0.35">
      <c r="A33" s="116" t="s">
        <v>104</v>
      </c>
      <c r="B33" s="116" t="s">
        <v>106</v>
      </c>
      <c r="C33" s="116" t="s">
        <v>82</v>
      </c>
    </row>
    <row r="34" spans="1:3" x14ac:dyDescent="0.35">
      <c r="A34" s="116" t="s">
        <v>103</v>
      </c>
      <c r="B34" s="116" t="s">
        <v>32</v>
      </c>
    </row>
    <row r="35" spans="1:3" x14ac:dyDescent="0.35">
      <c r="A35" s="116" t="s">
        <v>56</v>
      </c>
      <c r="B35" s="116" t="s">
        <v>107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showZeros="0" tabSelected="1" view="pageLayout" topLeftCell="A11" zoomScaleNormal="100" workbookViewId="0">
      <selection activeCell="K2" sqref="K2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7.730468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80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5"/>
      <c r="D4" s="265"/>
      <c r="E4" s="265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4"/>
      <c r="D5" s="264"/>
      <c r="E5" s="264"/>
      <c r="F5" s="264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4"/>
      <c r="D6" s="264"/>
      <c r="E6" s="264"/>
      <c r="F6" s="264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5"/>
      <c r="D8" s="265"/>
      <c r="E8" s="265"/>
      <c r="F8" s="265"/>
    </row>
    <row r="9" spans="1:12" ht="17.100000000000001" customHeight="1" x14ac:dyDescent="0.3">
      <c r="A9" s="103" t="s">
        <v>19</v>
      </c>
      <c r="B9" s="103"/>
      <c r="C9" s="264"/>
      <c r="D9" s="264"/>
      <c r="E9" s="264"/>
      <c r="F9" s="264"/>
    </row>
    <row r="10" spans="1:12" ht="17.100000000000001" customHeight="1" x14ac:dyDescent="0.3">
      <c r="A10" s="103" t="s">
        <v>30</v>
      </c>
      <c r="B10" s="103"/>
      <c r="C10" s="264"/>
      <c r="D10" s="264"/>
      <c r="E10" s="264"/>
      <c r="F10" s="264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4" t="s">
        <v>0</v>
      </c>
      <c r="H13" s="175"/>
      <c r="I13" s="176" t="s">
        <v>7</v>
      </c>
      <c r="J13" s="177"/>
      <c r="K13" s="178"/>
    </row>
    <row r="14" spans="1:12" s="11" customFormat="1" x14ac:dyDescent="0.3">
      <c r="A14" s="214" t="s">
        <v>67</v>
      </c>
      <c r="B14" s="217" t="s">
        <v>4</v>
      </c>
      <c r="C14" s="217" t="s">
        <v>5</v>
      </c>
      <c r="D14" s="217"/>
      <c r="E14" s="219" t="s">
        <v>8</v>
      </c>
      <c r="F14" s="220"/>
      <c r="G14" s="186"/>
      <c r="H14" s="187"/>
      <c r="I14" s="188">
        <v>0.2</v>
      </c>
      <c r="J14" s="191">
        <v>0</v>
      </c>
      <c r="K14" s="193">
        <f>J14*0.2</f>
        <v>0</v>
      </c>
    </row>
    <row r="15" spans="1:12" s="11" customFormat="1" ht="46.5" customHeight="1" x14ac:dyDescent="0.3">
      <c r="A15" s="215"/>
      <c r="B15" s="217"/>
      <c r="C15" s="217" t="s">
        <v>1</v>
      </c>
      <c r="D15" s="217"/>
      <c r="E15" s="221" t="s">
        <v>38</v>
      </c>
      <c r="F15" s="222"/>
      <c r="G15" s="197"/>
      <c r="H15" s="198"/>
      <c r="I15" s="189"/>
      <c r="J15" s="191"/>
      <c r="K15" s="193"/>
    </row>
    <row r="16" spans="1:12" s="11" customFormat="1" ht="33.75" customHeight="1" x14ac:dyDescent="0.3">
      <c r="A16" s="216"/>
      <c r="B16" s="218"/>
      <c r="C16" s="218" t="s">
        <v>6</v>
      </c>
      <c r="D16" s="218"/>
      <c r="E16" s="221" t="s">
        <v>64</v>
      </c>
      <c r="F16" s="222"/>
      <c r="G16" s="199"/>
      <c r="H16" s="200"/>
      <c r="I16" s="190"/>
      <c r="J16" s="192"/>
      <c r="K16" s="194"/>
    </row>
    <row r="17" spans="1:12" s="11" customFormat="1" ht="27.75" customHeight="1" x14ac:dyDescent="0.3">
      <c r="A17" s="214" t="s">
        <v>42</v>
      </c>
      <c r="B17" s="223" t="s">
        <v>9</v>
      </c>
      <c r="C17" s="224"/>
      <c r="D17" s="225"/>
      <c r="E17" s="219" t="s">
        <v>40</v>
      </c>
      <c r="F17" s="226"/>
      <c r="G17" s="197"/>
      <c r="H17" s="198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16"/>
      <c r="B18" s="227" t="s">
        <v>2</v>
      </c>
      <c r="C18" s="228"/>
      <c r="D18" s="229"/>
      <c r="E18" s="230" t="s">
        <v>39</v>
      </c>
      <c r="F18" s="231"/>
      <c r="G18" s="197"/>
      <c r="H18" s="198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201" t="s">
        <v>65</v>
      </c>
      <c r="C19" s="202"/>
      <c r="D19" s="202"/>
      <c r="E19" s="202"/>
      <c r="F19" s="202"/>
      <c r="G19" s="202"/>
      <c r="H19" s="202"/>
      <c r="I19" s="203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35" t="s">
        <v>49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7"/>
    </row>
    <row r="27" spans="1:12" s="11" customFormat="1" x14ac:dyDescent="0.3">
      <c r="A27" s="238"/>
      <c r="B27" s="239"/>
      <c r="C27" s="239"/>
      <c r="D27" s="239"/>
      <c r="E27" s="239"/>
      <c r="F27" s="239"/>
      <c r="G27" s="239"/>
      <c r="H27" s="239"/>
      <c r="I27" s="239"/>
      <c r="J27" s="239"/>
      <c r="K27" s="240"/>
    </row>
    <row r="28" spans="1:12" s="11" customFormat="1" x14ac:dyDescent="0.3">
      <c r="A28" s="238"/>
      <c r="B28" s="239"/>
      <c r="C28" s="239"/>
      <c r="D28" s="239"/>
      <c r="E28" s="239"/>
      <c r="F28" s="239"/>
      <c r="G28" s="239"/>
      <c r="H28" s="239"/>
      <c r="I28" s="239"/>
      <c r="J28" s="239"/>
      <c r="K28" s="240"/>
    </row>
    <row r="29" spans="1:12" s="11" customFormat="1" ht="9" customHeight="1" x14ac:dyDescent="0.3">
      <c r="A29" s="238"/>
      <c r="B29" s="239"/>
      <c r="C29" s="239"/>
      <c r="D29" s="239"/>
      <c r="E29" s="239"/>
      <c r="F29" s="239"/>
      <c r="G29" s="239"/>
      <c r="H29" s="239"/>
      <c r="I29" s="239"/>
      <c r="J29" s="239"/>
      <c r="K29" s="240"/>
    </row>
    <row r="30" spans="1:12" s="11" customFormat="1" x14ac:dyDescent="0.3">
      <c r="A30" s="241"/>
      <c r="B30" s="242"/>
      <c r="C30" s="242"/>
      <c r="D30" s="242"/>
      <c r="E30" s="242"/>
      <c r="F30" s="242"/>
      <c r="G30" s="242"/>
      <c r="H30" s="242"/>
      <c r="I30" s="242"/>
      <c r="J30" s="242"/>
      <c r="K30" s="243"/>
    </row>
    <row r="31" spans="1:12" s="11" customFormat="1" x14ac:dyDescent="0.3"/>
    <row r="32" spans="1:12" s="11" customFormat="1" ht="13.5" x14ac:dyDescent="0.3">
      <c r="A32" s="244" t="s">
        <v>92</v>
      </c>
      <c r="B32" s="244"/>
      <c r="C32" s="244"/>
      <c r="D32" s="244"/>
      <c r="E32" s="244"/>
      <c r="F32" s="244"/>
      <c r="G32" s="244"/>
      <c r="H32" s="266">
        <f>G24</f>
        <v>0</v>
      </c>
      <c r="I32" s="266"/>
      <c r="J32" s="33" t="s">
        <v>46</v>
      </c>
      <c r="K32" s="128">
        <f>H32*3</f>
        <v>0</v>
      </c>
    </row>
    <row r="33" spans="1:12" s="11" customFormat="1" ht="13.5" x14ac:dyDescent="0.3">
      <c r="A33" s="244" t="s">
        <v>91</v>
      </c>
      <c r="B33" s="244"/>
      <c r="C33" s="244"/>
      <c r="D33" s="244"/>
      <c r="E33" s="244"/>
      <c r="F33" s="244"/>
      <c r="G33" s="244"/>
      <c r="H33" s="245">
        <f>K20</f>
        <v>0</v>
      </c>
      <c r="I33" s="267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32" t="s">
        <v>63</v>
      </c>
      <c r="F35" s="233"/>
      <c r="G35" s="233"/>
      <c r="H35" s="233"/>
      <c r="I35" s="233"/>
      <c r="J35" s="234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38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58"/>
      <c r="D4" s="158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168" t="s">
        <v>25</v>
      </c>
      <c r="B15" s="169"/>
      <c r="C15" s="170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65" t="s">
        <v>33</v>
      </c>
      <c r="B16" s="166"/>
      <c r="C16" s="167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65" t="s">
        <v>34</v>
      </c>
      <c r="B17" s="166"/>
      <c r="C17" s="167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171" t="s">
        <v>69</v>
      </c>
      <c r="B18" s="172"/>
      <c r="C18" s="173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65" t="s">
        <v>35</v>
      </c>
      <c r="B19" s="166"/>
      <c r="C19" s="167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65" t="s">
        <v>108</v>
      </c>
      <c r="B20" s="166"/>
      <c r="C20" s="167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4" t="s">
        <v>0</v>
      </c>
      <c r="H28" s="175"/>
      <c r="I28" s="176" t="s">
        <v>7</v>
      </c>
      <c r="J28" s="177"/>
      <c r="K28" s="178"/>
    </row>
    <row r="29" spans="1:11" x14ac:dyDescent="0.3">
      <c r="A29" s="179" t="s">
        <v>43</v>
      </c>
      <c r="B29" s="182" t="s">
        <v>4</v>
      </c>
      <c r="C29" s="182" t="s">
        <v>5</v>
      </c>
      <c r="D29" s="182"/>
      <c r="E29" s="184" t="s">
        <v>8</v>
      </c>
      <c r="F29" s="185"/>
      <c r="G29" s="186"/>
      <c r="H29" s="187"/>
      <c r="I29" s="188">
        <v>0.2</v>
      </c>
      <c r="J29" s="191"/>
      <c r="K29" s="193">
        <f>J29*0.2</f>
        <v>0</v>
      </c>
    </row>
    <row r="30" spans="1:11" ht="46.5" customHeight="1" x14ac:dyDescent="0.3">
      <c r="A30" s="180"/>
      <c r="B30" s="182"/>
      <c r="C30" s="182" t="s">
        <v>1</v>
      </c>
      <c r="D30" s="182"/>
      <c r="E30" s="195" t="s">
        <v>38</v>
      </c>
      <c r="F30" s="196"/>
      <c r="G30" s="197"/>
      <c r="H30" s="198"/>
      <c r="I30" s="189"/>
      <c r="J30" s="191"/>
      <c r="K30" s="193"/>
    </row>
    <row r="31" spans="1:11" ht="35.25" customHeight="1" x14ac:dyDescent="0.3">
      <c r="A31" s="181"/>
      <c r="B31" s="183"/>
      <c r="C31" s="183" t="s">
        <v>6</v>
      </c>
      <c r="D31" s="183"/>
      <c r="E31" s="195" t="s">
        <v>64</v>
      </c>
      <c r="F31" s="196"/>
      <c r="G31" s="199"/>
      <c r="H31" s="200"/>
      <c r="I31" s="190"/>
      <c r="J31" s="192"/>
      <c r="K31" s="194"/>
    </row>
    <row r="32" spans="1:11" ht="23.25" customHeight="1" x14ac:dyDescent="0.3">
      <c r="A32" s="179" t="s">
        <v>60</v>
      </c>
      <c r="B32" s="204" t="s">
        <v>9</v>
      </c>
      <c r="C32" s="205"/>
      <c r="D32" s="206"/>
      <c r="E32" s="207" t="s">
        <v>40</v>
      </c>
      <c r="F32" s="208"/>
      <c r="G32" s="197"/>
      <c r="H32" s="198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81"/>
      <c r="B33" s="209" t="s">
        <v>2</v>
      </c>
      <c r="C33" s="210"/>
      <c r="D33" s="211"/>
      <c r="E33" s="212" t="s">
        <v>39</v>
      </c>
      <c r="F33" s="213"/>
      <c r="G33" s="197"/>
      <c r="H33" s="198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201" t="s">
        <v>65</v>
      </c>
      <c r="C34" s="202"/>
      <c r="D34" s="202"/>
      <c r="E34" s="202"/>
      <c r="F34" s="202"/>
      <c r="G34" s="202"/>
      <c r="H34" s="202"/>
      <c r="I34" s="203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21" priority="2" operator="equal">
      <formula>0</formula>
    </cfRule>
  </conditionalFormatting>
  <conditionalFormatting sqref="J29:J34 K29:K37">
    <cfRule type="cellIs" dxfId="20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showZeros="0" view="pageLayout" zoomScaleNormal="100" workbookViewId="0">
      <selection activeCell="K21" sqref="K21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133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162"/>
      <c r="D4" s="162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4" t="s">
        <v>0</v>
      </c>
      <c r="H14" s="175"/>
      <c r="I14" s="176" t="s">
        <v>7</v>
      </c>
      <c r="J14" s="177"/>
      <c r="K14" s="178"/>
    </row>
    <row r="15" spans="1:11" x14ac:dyDescent="0.3">
      <c r="A15" s="214" t="s">
        <v>67</v>
      </c>
      <c r="B15" s="217" t="s">
        <v>4</v>
      </c>
      <c r="C15" s="217" t="s">
        <v>5</v>
      </c>
      <c r="D15" s="217"/>
      <c r="E15" s="219" t="s">
        <v>8</v>
      </c>
      <c r="F15" s="220"/>
      <c r="G15" s="186"/>
      <c r="H15" s="187"/>
      <c r="I15" s="188">
        <v>0.2</v>
      </c>
      <c r="J15" s="191">
        <v>0</v>
      </c>
      <c r="K15" s="193">
        <f>J15*0.2</f>
        <v>0</v>
      </c>
    </row>
    <row r="16" spans="1:11" ht="46.5" customHeight="1" x14ac:dyDescent="0.3">
      <c r="A16" s="215"/>
      <c r="B16" s="217"/>
      <c r="C16" s="217" t="s">
        <v>1</v>
      </c>
      <c r="D16" s="217"/>
      <c r="E16" s="221" t="s">
        <v>38</v>
      </c>
      <c r="F16" s="222"/>
      <c r="G16" s="197"/>
      <c r="H16" s="198"/>
      <c r="I16" s="189"/>
      <c r="J16" s="191"/>
      <c r="K16" s="193"/>
    </row>
    <row r="17" spans="1:12" ht="33.75" customHeight="1" x14ac:dyDescent="0.3">
      <c r="A17" s="216"/>
      <c r="B17" s="218"/>
      <c r="C17" s="218" t="s">
        <v>6</v>
      </c>
      <c r="D17" s="218"/>
      <c r="E17" s="221" t="s">
        <v>64</v>
      </c>
      <c r="F17" s="222"/>
      <c r="G17" s="199"/>
      <c r="H17" s="200"/>
      <c r="I17" s="190"/>
      <c r="J17" s="192"/>
      <c r="K17" s="194"/>
    </row>
    <row r="18" spans="1:12" ht="27.75" customHeight="1" x14ac:dyDescent="0.3">
      <c r="A18" s="214" t="s">
        <v>42</v>
      </c>
      <c r="B18" s="223" t="s">
        <v>9</v>
      </c>
      <c r="C18" s="224"/>
      <c r="D18" s="225"/>
      <c r="E18" s="219" t="s">
        <v>40</v>
      </c>
      <c r="F18" s="226"/>
      <c r="G18" s="197"/>
      <c r="H18" s="198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16"/>
      <c r="B19" s="227" t="s">
        <v>2</v>
      </c>
      <c r="C19" s="228"/>
      <c r="D19" s="229"/>
      <c r="E19" s="230" t="s">
        <v>39</v>
      </c>
      <c r="F19" s="231"/>
      <c r="G19" s="197"/>
      <c r="H19" s="198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201" t="s">
        <v>65</v>
      </c>
      <c r="C20" s="202"/>
      <c r="D20" s="202"/>
      <c r="E20" s="202"/>
      <c r="F20" s="202"/>
      <c r="G20" s="202"/>
      <c r="H20" s="202"/>
      <c r="I20" s="203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156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35" t="s">
        <v>49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7"/>
    </row>
    <row r="30" spans="1:12" x14ac:dyDescent="0.3">
      <c r="A30" s="238"/>
      <c r="B30" s="239"/>
      <c r="C30" s="239"/>
      <c r="D30" s="239"/>
      <c r="E30" s="239"/>
      <c r="F30" s="239"/>
      <c r="G30" s="239"/>
      <c r="H30" s="239"/>
      <c r="I30" s="239"/>
      <c r="J30" s="239"/>
      <c r="K30" s="240"/>
    </row>
    <row r="31" spans="1:12" x14ac:dyDescent="0.3">
      <c r="A31" s="238"/>
      <c r="B31" s="239"/>
      <c r="C31" s="239"/>
      <c r="D31" s="239"/>
      <c r="E31" s="239"/>
      <c r="F31" s="239"/>
      <c r="G31" s="239"/>
      <c r="H31" s="239"/>
      <c r="I31" s="239"/>
      <c r="J31" s="239"/>
      <c r="K31" s="240"/>
    </row>
    <row r="32" spans="1:12" ht="9" customHeight="1" x14ac:dyDescent="0.3">
      <c r="A32" s="238"/>
      <c r="B32" s="239"/>
      <c r="C32" s="239"/>
      <c r="D32" s="239"/>
      <c r="E32" s="239"/>
      <c r="F32" s="239"/>
      <c r="G32" s="239"/>
      <c r="H32" s="239"/>
      <c r="I32" s="239"/>
      <c r="J32" s="239"/>
      <c r="K32" s="240"/>
    </row>
    <row r="33" spans="1:11" x14ac:dyDescent="0.3">
      <c r="A33" s="241"/>
      <c r="B33" s="242"/>
      <c r="C33" s="242"/>
      <c r="D33" s="242"/>
      <c r="E33" s="242"/>
      <c r="F33" s="242"/>
      <c r="G33" s="242"/>
      <c r="H33" s="242"/>
      <c r="I33" s="242"/>
      <c r="J33" s="242"/>
      <c r="K33" s="243"/>
    </row>
    <row r="34" spans="1:11" ht="8.25" customHeight="1" x14ac:dyDescent="0.3"/>
    <row r="35" spans="1:11" ht="13.5" x14ac:dyDescent="0.3">
      <c r="A35" s="244" t="s">
        <v>89</v>
      </c>
      <c r="B35" s="244"/>
      <c r="C35" s="244"/>
      <c r="D35" s="244"/>
      <c r="E35" s="244"/>
      <c r="F35" s="244"/>
      <c r="G35" s="244"/>
      <c r="H35" s="245">
        <f>K27</f>
        <v>0</v>
      </c>
      <c r="I35" s="245"/>
      <c r="J35" s="33" t="s">
        <v>46</v>
      </c>
      <c r="K35" s="128">
        <f>H35*3</f>
        <v>0</v>
      </c>
    </row>
    <row r="36" spans="1:11" ht="13.5" x14ac:dyDescent="0.3">
      <c r="A36" s="244" t="s">
        <v>54</v>
      </c>
      <c r="B36" s="244"/>
      <c r="C36" s="244"/>
      <c r="D36" s="244"/>
      <c r="E36" s="244"/>
      <c r="F36" s="244"/>
      <c r="G36" s="244"/>
      <c r="H36" s="245">
        <f>K21</f>
        <v>0</v>
      </c>
      <c r="I36" s="245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32" t="s">
        <v>63</v>
      </c>
      <c r="F38" s="233"/>
      <c r="G38" s="233"/>
      <c r="H38" s="233"/>
      <c r="I38" s="233"/>
      <c r="J38" s="234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 K15:K42">
    <cfRule type="cellIs" dxfId="19" priority="3" operator="equal">
      <formula>0</formula>
    </cfRule>
  </conditionalFormatting>
  <conditionalFormatting sqref="H35:I36 J15:J20 K15:K42">
    <cfRule type="cellIs" dxfId="18" priority="2" operator="notBetween">
      <formula>0</formula>
      <formula>10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J29" sqref="J29:J33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123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162"/>
      <c r="D4" s="162"/>
      <c r="E4" s="162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159"/>
      <c r="D5" s="159"/>
      <c r="E5" s="159"/>
      <c r="F5" s="159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68</v>
      </c>
      <c r="H6" s="11" t="s">
        <v>14</v>
      </c>
    </row>
    <row r="7" spans="1:12" ht="17.100000000000001" customHeight="1" x14ac:dyDescent="0.3">
      <c r="A7" s="6" t="s">
        <v>15</v>
      </c>
      <c r="B7" s="6"/>
      <c r="C7" s="159"/>
      <c r="D7" s="159"/>
      <c r="E7" s="159"/>
      <c r="F7" s="159"/>
      <c r="H7" s="2" t="s">
        <v>16</v>
      </c>
      <c r="I7" s="160"/>
      <c r="J7" s="161"/>
      <c r="K7" s="161"/>
      <c r="L7" s="161"/>
    </row>
    <row r="8" spans="1:12" ht="17.100000000000001" customHeight="1" x14ac:dyDescent="0.3">
      <c r="A8" s="2" t="s">
        <v>17</v>
      </c>
      <c r="B8" s="2"/>
      <c r="C8" s="162"/>
      <c r="D8" s="162"/>
      <c r="E8" s="162"/>
      <c r="F8" s="162"/>
      <c r="H8" s="6" t="s">
        <v>18</v>
      </c>
      <c r="I8" s="163"/>
      <c r="J8" s="164"/>
      <c r="K8" s="164"/>
      <c r="L8" s="164"/>
    </row>
    <row r="9" spans="1:12" ht="17.100000000000001" customHeight="1" x14ac:dyDescent="0.3">
      <c r="A9" s="6" t="s">
        <v>19</v>
      </c>
      <c r="B9" s="6"/>
      <c r="C9" s="159"/>
      <c r="D9" s="159"/>
      <c r="E9" s="159"/>
      <c r="F9" s="159"/>
      <c r="H9" s="6" t="s">
        <v>20</v>
      </c>
      <c r="I9" s="163"/>
      <c r="J9" s="164"/>
      <c r="K9" s="164"/>
      <c r="L9" s="164"/>
    </row>
    <row r="10" spans="1:12" ht="17.100000000000001" customHeight="1" x14ac:dyDescent="0.3">
      <c r="A10" s="6" t="s">
        <v>30</v>
      </c>
      <c r="B10" s="6"/>
      <c r="C10" s="159"/>
      <c r="D10" s="159"/>
      <c r="E10" s="159"/>
      <c r="F10" s="159"/>
      <c r="H10" s="6" t="s">
        <v>21</v>
      </c>
      <c r="I10" s="163"/>
      <c r="J10" s="164"/>
      <c r="K10" s="164"/>
      <c r="L10" s="164"/>
    </row>
    <row r="11" spans="1:12" ht="17.100000000000001" customHeight="1" x14ac:dyDescent="0.3">
      <c r="H11" s="6" t="s">
        <v>22</v>
      </c>
      <c r="I11" s="163"/>
      <c r="J11" s="164"/>
      <c r="K11" s="164"/>
      <c r="L11" s="164"/>
    </row>
    <row r="12" spans="1:12" ht="17.100000000000001" customHeight="1" x14ac:dyDescent="0.3">
      <c r="C12" s="8"/>
      <c r="H12" s="6" t="s">
        <v>23</v>
      </c>
      <c r="I12" s="163"/>
      <c r="J12" s="164"/>
      <c r="K12" s="164"/>
      <c r="L12" s="164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74" t="s">
        <v>0</v>
      </c>
      <c r="I14" s="175"/>
      <c r="J14" s="176" t="s">
        <v>7</v>
      </c>
      <c r="K14" s="177"/>
      <c r="L14" s="178"/>
    </row>
    <row r="15" spans="1:12" x14ac:dyDescent="0.3">
      <c r="A15" s="214" t="s">
        <v>67</v>
      </c>
      <c r="B15" s="217" t="s">
        <v>4</v>
      </c>
      <c r="C15" s="217" t="s">
        <v>5</v>
      </c>
      <c r="D15" s="217"/>
      <c r="E15" s="217"/>
      <c r="F15" s="219" t="s">
        <v>8</v>
      </c>
      <c r="G15" s="220"/>
      <c r="H15" s="186"/>
      <c r="I15" s="187"/>
      <c r="J15" s="188">
        <v>0.2</v>
      </c>
      <c r="K15" s="191"/>
      <c r="L15" s="193">
        <f>K15*0.2</f>
        <v>0</v>
      </c>
    </row>
    <row r="16" spans="1:12" ht="46.5" customHeight="1" x14ac:dyDescent="0.3">
      <c r="A16" s="215"/>
      <c r="B16" s="217"/>
      <c r="C16" s="217" t="s">
        <v>1</v>
      </c>
      <c r="D16" s="217"/>
      <c r="E16" s="217"/>
      <c r="F16" s="221" t="s">
        <v>38</v>
      </c>
      <c r="G16" s="222"/>
      <c r="H16" s="197"/>
      <c r="I16" s="198"/>
      <c r="J16" s="189"/>
      <c r="K16" s="191"/>
      <c r="L16" s="193"/>
    </row>
    <row r="17" spans="1:13" ht="40.5" customHeight="1" x14ac:dyDescent="0.3">
      <c r="A17" s="216"/>
      <c r="B17" s="218"/>
      <c r="C17" s="218" t="s">
        <v>6</v>
      </c>
      <c r="D17" s="218"/>
      <c r="E17" s="218"/>
      <c r="F17" s="221" t="s">
        <v>64</v>
      </c>
      <c r="G17" s="222"/>
      <c r="H17" s="199"/>
      <c r="I17" s="200"/>
      <c r="J17" s="190"/>
      <c r="K17" s="192"/>
      <c r="L17" s="194"/>
    </row>
    <row r="18" spans="1:13" ht="27.75" customHeight="1" x14ac:dyDescent="0.3">
      <c r="A18" s="214" t="s">
        <v>42</v>
      </c>
      <c r="B18" s="223" t="s">
        <v>9</v>
      </c>
      <c r="C18" s="224"/>
      <c r="D18" s="224"/>
      <c r="E18" s="225"/>
      <c r="F18" s="219" t="s">
        <v>40</v>
      </c>
      <c r="G18" s="226"/>
      <c r="H18" s="197"/>
      <c r="I18" s="198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16"/>
      <c r="B19" s="227" t="s">
        <v>2</v>
      </c>
      <c r="C19" s="228"/>
      <c r="D19" s="228"/>
      <c r="E19" s="229"/>
      <c r="F19" s="230" t="s">
        <v>39</v>
      </c>
      <c r="G19" s="231"/>
      <c r="H19" s="197"/>
      <c r="I19" s="198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201" t="s">
        <v>66</v>
      </c>
      <c r="C20" s="202"/>
      <c r="D20" s="202"/>
      <c r="E20" s="202"/>
      <c r="F20" s="202"/>
      <c r="G20" s="202"/>
      <c r="H20" s="202"/>
      <c r="I20" s="202"/>
      <c r="J20" s="203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35" t="s">
        <v>49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7"/>
    </row>
    <row r="24" spans="1:13" x14ac:dyDescent="0.3">
      <c r="A24" s="238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40"/>
    </row>
    <row r="25" spans="1:13" x14ac:dyDescent="0.3">
      <c r="A25" s="238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40"/>
    </row>
    <row r="26" spans="1:13" ht="9" customHeight="1" x14ac:dyDescent="0.3">
      <c r="A26" s="238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40"/>
    </row>
    <row r="27" spans="1:13" x14ac:dyDescent="0.3">
      <c r="A27" s="241"/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3"/>
    </row>
    <row r="29" spans="1:13" ht="13.5" x14ac:dyDescent="0.3">
      <c r="A29" s="244" t="s">
        <v>50</v>
      </c>
      <c r="B29" s="244"/>
      <c r="C29" s="244"/>
      <c r="D29" s="244"/>
      <c r="E29" s="244"/>
      <c r="F29" s="244"/>
      <c r="G29" s="244"/>
      <c r="H29" s="244"/>
      <c r="I29" s="246"/>
      <c r="J29" s="246"/>
      <c r="K29" s="140" t="s">
        <v>45</v>
      </c>
      <c r="L29" s="128">
        <f>I29*1.5</f>
        <v>0</v>
      </c>
    </row>
    <row r="30" spans="1:13" ht="12" customHeight="1" x14ac:dyDescent="0.3">
      <c r="A30" s="244" t="s">
        <v>51</v>
      </c>
      <c r="B30" s="244"/>
      <c r="C30" s="244"/>
      <c r="D30" s="244"/>
      <c r="E30" s="244"/>
      <c r="F30" s="244"/>
      <c r="G30" s="244"/>
      <c r="H30" s="244"/>
      <c r="I30" s="246"/>
      <c r="J30" s="246"/>
      <c r="K30" s="42" t="s">
        <v>45</v>
      </c>
      <c r="L30" s="128">
        <f>I30*1.5</f>
        <v>0</v>
      </c>
    </row>
    <row r="31" spans="1:13" ht="13.5" customHeight="1" x14ac:dyDescent="0.3">
      <c r="A31" s="244" t="s">
        <v>52</v>
      </c>
      <c r="B31" s="244"/>
      <c r="C31" s="244"/>
      <c r="D31" s="244"/>
      <c r="E31" s="244"/>
      <c r="F31" s="244"/>
      <c r="G31" s="244"/>
      <c r="H31" s="244"/>
      <c r="I31" s="246"/>
      <c r="J31" s="246"/>
      <c r="K31" s="42" t="s">
        <v>100</v>
      </c>
      <c r="L31" s="128">
        <f>I31*2.5</f>
        <v>0</v>
      </c>
    </row>
    <row r="32" spans="1:13" ht="13.5" x14ac:dyDescent="0.3">
      <c r="A32" s="244" t="s">
        <v>53</v>
      </c>
      <c r="B32" s="244"/>
      <c r="C32" s="244"/>
      <c r="D32" s="244"/>
      <c r="E32" s="244"/>
      <c r="F32" s="244"/>
      <c r="G32" s="244"/>
      <c r="H32" s="244"/>
      <c r="I32" s="246"/>
      <c r="J32" s="246"/>
      <c r="K32" s="42" t="s">
        <v>47</v>
      </c>
      <c r="L32" s="128">
        <f>I32*2</f>
        <v>0</v>
      </c>
    </row>
    <row r="33" spans="1:12" ht="13.5" x14ac:dyDescent="0.3">
      <c r="A33" s="244" t="s">
        <v>54</v>
      </c>
      <c r="B33" s="244"/>
      <c r="C33" s="244"/>
      <c r="D33" s="244"/>
      <c r="E33" s="244"/>
      <c r="F33" s="244"/>
      <c r="G33" s="244"/>
      <c r="H33" s="244"/>
      <c r="I33" s="245">
        <f>L21</f>
        <v>0</v>
      </c>
      <c r="J33" s="245"/>
      <c r="K33" s="42" t="s">
        <v>100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32" t="s">
        <v>55</v>
      </c>
      <c r="G35" s="233"/>
      <c r="H35" s="233"/>
      <c r="I35" s="233"/>
      <c r="J35" s="233"/>
      <c r="K35" s="234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16" priority="3" operator="equal">
      <formula>0</formula>
    </cfRule>
  </conditionalFormatting>
  <conditionalFormatting sqref="K15:K20 I29:J33 L15:L39">
    <cfRule type="cellIs" dxfId="15" priority="2" operator="notBetween">
      <formula>0</formula>
      <formula>10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"/>
  <sheetViews>
    <sheetView showZeros="0" view="pageLayout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58"/>
      <c r="D4" s="158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168" t="s">
        <v>25</v>
      </c>
      <c r="B15" s="169"/>
      <c r="C15" s="170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65" t="s">
        <v>33</v>
      </c>
      <c r="B16" s="166"/>
      <c r="C16" s="167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65" t="s">
        <v>34</v>
      </c>
      <c r="B17" s="166"/>
      <c r="C17" s="167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171" t="s">
        <v>69</v>
      </c>
      <c r="B18" s="172"/>
      <c r="C18" s="173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65" t="s">
        <v>35</v>
      </c>
      <c r="B19" s="166"/>
      <c r="C19" s="167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65" t="s">
        <v>108</v>
      </c>
      <c r="B20" s="166"/>
      <c r="C20" s="167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4" t="s">
        <v>0</v>
      </c>
      <c r="H28" s="175"/>
      <c r="I28" s="176" t="s">
        <v>7</v>
      </c>
      <c r="J28" s="177"/>
      <c r="K28" s="178"/>
    </row>
    <row r="29" spans="1:11" x14ac:dyDescent="0.3">
      <c r="A29" s="179" t="s">
        <v>43</v>
      </c>
      <c r="B29" s="182" t="s">
        <v>4</v>
      </c>
      <c r="C29" s="182" t="s">
        <v>5</v>
      </c>
      <c r="D29" s="182"/>
      <c r="E29" s="184" t="s">
        <v>8</v>
      </c>
      <c r="F29" s="185"/>
      <c r="G29" s="186"/>
      <c r="H29" s="187"/>
      <c r="I29" s="188">
        <v>0.2</v>
      </c>
      <c r="J29" s="191"/>
      <c r="K29" s="193">
        <f>J29*0.2</f>
        <v>0</v>
      </c>
    </row>
    <row r="30" spans="1:11" ht="46.5" customHeight="1" x14ac:dyDescent="0.3">
      <c r="A30" s="180"/>
      <c r="B30" s="182"/>
      <c r="C30" s="182" t="s">
        <v>1</v>
      </c>
      <c r="D30" s="182"/>
      <c r="E30" s="195" t="s">
        <v>38</v>
      </c>
      <c r="F30" s="196"/>
      <c r="G30" s="197"/>
      <c r="H30" s="198"/>
      <c r="I30" s="189"/>
      <c r="J30" s="191"/>
      <c r="K30" s="193"/>
    </row>
    <row r="31" spans="1:11" ht="35.25" customHeight="1" x14ac:dyDescent="0.3">
      <c r="A31" s="181"/>
      <c r="B31" s="183"/>
      <c r="C31" s="183" t="s">
        <v>6</v>
      </c>
      <c r="D31" s="183"/>
      <c r="E31" s="195" t="s">
        <v>64</v>
      </c>
      <c r="F31" s="196"/>
      <c r="G31" s="199"/>
      <c r="H31" s="200"/>
      <c r="I31" s="190"/>
      <c r="J31" s="192"/>
      <c r="K31" s="194"/>
    </row>
    <row r="32" spans="1:11" ht="23.25" customHeight="1" x14ac:dyDescent="0.3">
      <c r="A32" s="179" t="s">
        <v>60</v>
      </c>
      <c r="B32" s="204" t="s">
        <v>9</v>
      </c>
      <c r="C32" s="205"/>
      <c r="D32" s="206"/>
      <c r="E32" s="207" t="s">
        <v>40</v>
      </c>
      <c r="F32" s="208"/>
      <c r="G32" s="197"/>
      <c r="H32" s="198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81"/>
      <c r="B33" s="209" t="s">
        <v>2</v>
      </c>
      <c r="C33" s="210"/>
      <c r="D33" s="211"/>
      <c r="E33" s="212" t="s">
        <v>39</v>
      </c>
      <c r="F33" s="213"/>
      <c r="G33" s="197"/>
      <c r="H33" s="198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201" t="s">
        <v>65</v>
      </c>
      <c r="C34" s="202"/>
      <c r="D34" s="202"/>
      <c r="E34" s="202"/>
      <c r="F34" s="202"/>
      <c r="G34" s="202"/>
      <c r="H34" s="202"/>
      <c r="I34" s="203"/>
      <c r="J34" s="55"/>
      <c r="K34" s="152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13" priority="3" operator="equal">
      <formula>0</formula>
    </cfRule>
  </conditionalFormatting>
  <conditionalFormatting sqref="J29:J34 K29:K37">
    <cfRule type="cellIs" dxfId="12" priority="2" operator="notBetween">
      <formula>0</formula>
      <formula>10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showZeros="0" view="pageLayout" topLeftCell="A49" zoomScaleNormal="100" workbookViewId="0">
      <selection activeCell="J29" sqref="J29:J33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124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162"/>
      <c r="D4" s="162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59"/>
      <c r="D5" s="159"/>
      <c r="E5" s="159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9"/>
      <c r="D7" s="159"/>
      <c r="E7" s="159"/>
      <c r="G7" s="2" t="s">
        <v>16</v>
      </c>
      <c r="H7" s="160"/>
      <c r="I7" s="161"/>
      <c r="J7" s="161"/>
      <c r="K7" s="161"/>
    </row>
    <row r="8" spans="1:11" ht="17.100000000000001" customHeight="1" x14ac:dyDescent="0.3">
      <c r="A8" s="2" t="s">
        <v>17</v>
      </c>
      <c r="B8" s="2"/>
      <c r="C8" s="162"/>
      <c r="D8" s="162"/>
      <c r="E8" s="162"/>
      <c r="G8" s="6" t="s">
        <v>18</v>
      </c>
      <c r="H8" s="163"/>
      <c r="I8" s="164"/>
      <c r="J8" s="164"/>
      <c r="K8" s="164"/>
    </row>
    <row r="9" spans="1:11" ht="17.100000000000001" customHeight="1" x14ac:dyDescent="0.3">
      <c r="A9" s="6" t="s">
        <v>19</v>
      </c>
      <c r="B9" s="6"/>
      <c r="C9" s="159"/>
      <c r="D9" s="159"/>
      <c r="E9" s="159"/>
      <c r="G9" s="6" t="s">
        <v>20</v>
      </c>
      <c r="H9" s="163"/>
      <c r="I9" s="164"/>
      <c r="J9" s="164"/>
      <c r="K9" s="164"/>
    </row>
    <row r="10" spans="1:11" ht="17.100000000000001" customHeight="1" x14ac:dyDescent="0.3">
      <c r="A10" s="6" t="s">
        <v>30</v>
      </c>
      <c r="B10" s="6"/>
      <c r="C10" s="159"/>
      <c r="D10" s="159"/>
      <c r="E10" s="159"/>
      <c r="G10" s="6" t="s">
        <v>21</v>
      </c>
      <c r="H10" s="163"/>
      <c r="I10" s="164"/>
      <c r="J10" s="164"/>
      <c r="K10" s="164"/>
    </row>
    <row r="11" spans="1:11" ht="17.100000000000001" customHeight="1" x14ac:dyDescent="0.3">
      <c r="G11" s="6" t="s">
        <v>22</v>
      </c>
      <c r="H11" s="163"/>
      <c r="I11" s="164"/>
      <c r="J11" s="164"/>
      <c r="K11" s="164"/>
    </row>
    <row r="12" spans="1:11" ht="17.100000000000001" customHeight="1" x14ac:dyDescent="0.3">
      <c r="C12" s="8"/>
      <c r="G12" s="6" t="s">
        <v>23</v>
      </c>
      <c r="H12" s="163"/>
      <c r="I12" s="164"/>
      <c r="J12" s="164"/>
      <c r="K12" s="164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4" t="s">
        <v>0</v>
      </c>
      <c r="H14" s="175"/>
      <c r="I14" s="176" t="s">
        <v>7</v>
      </c>
      <c r="J14" s="177"/>
      <c r="K14" s="178"/>
    </row>
    <row r="15" spans="1:11" x14ac:dyDescent="0.3">
      <c r="A15" s="214" t="s">
        <v>67</v>
      </c>
      <c r="B15" s="217" t="s">
        <v>4</v>
      </c>
      <c r="C15" s="217" t="s">
        <v>5</v>
      </c>
      <c r="D15" s="217"/>
      <c r="E15" s="219" t="s">
        <v>8</v>
      </c>
      <c r="F15" s="220"/>
      <c r="G15" s="186"/>
      <c r="H15" s="187"/>
      <c r="I15" s="188">
        <v>0.2</v>
      </c>
      <c r="J15" s="191">
        <v>0</v>
      </c>
      <c r="K15" s="193">
        <f>J15*0.2</f>
        <v>0</v>
      </c>
    </row>
    <row r="16" spans="1:11" ht="46.5" customHeight="1" x14ac:dyDescent="0.3">
      <c r="A16" s="215"/>
      <c r="B16" s="217"/>
      <c r="C16" s="217" t="s">
        <v>1</v>
      </c>
      <c r="D16" s="217"/>
      <c r="E16" s="221" t="s">
        <v>38</v>
      </c>
      <c r="F16" s="222"/>
      <c r="G16" s="197"/>
      <c r="H16" s="198"/>
      <c r="I16" s="189"/>
      <c r="J16" s="191"/>
      <c r="K16" s="193"/>
    </row>
    <row r="17" spans="1:12" ht="33.75" customHeight="1" x14ac:dyDescent="0.3">
      <c r="A17" s="216"/>
      <c r="B17" s="218"/>
      <c r="C17" s="218" t="s">
        <v>6</v>
      </c>
      <c r="D17" s="218"/>
      <c r="E17" s="221" t="s">
        <v>64</v>
      </c>
      <c r="F17" s="222"/>
      <c r="G17" s="199"/>
      <c r="H17" s="200"/>
      <c r="I17" s="190"/>
      <c r="J17" s="192"/>
      <c r="K17" s="194"/>
    </row>
    <row r="18" spans="1:12" ht="27.75" customHeight="1" x14ac:dyDescent="0.3">
      <c r="A18" s="214" t="s">
        <v>42</v>
      </c>
      <c r="B18" s="223" t="s">
        <v>9</v>
      </c>
      <c r="C18" s="224"/>
      <c r="D18" s="225"/>
      <c r="E18" s="219" t="s">
        <v>40</v>
      </c>
      <c r="F18" s="226"/>
      <c r="G18" s="197"/>
      <c r="H18" s="198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16"/>
      <c r="B19" s="227" t="s">
        <v>2</v>
      </c>
      <c r="C19" s="228"/>
      <c r="D19" s="229"/>
      <c r="E19" s="230" t="s">
        <v>39</v>
      </c>
      <c r="F19" s="231"/>
      <c r="G19" s="197"/>
      <c r="H19" s="198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201" t="s">
        <v>65</v>
      </c>
      <c r="C20" s="202"/>
      <c r="D20" s="202"/>
      <c r="E20" s="202"/>
      <c r="F20" s="202"/>
      <c r="G20" s="202"/>
      <c r="H20" s="202"/>
      <c r="I20" s="203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11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35" t="s">
        <v>49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7"/>
    </row>
    <row r="30" spans="1:12" x14ac:dyDescent="0.3">
      <c r="A30" s="238"/>
      <c r="B30" s="239"/>
      <c r="C30" s="239"/>
      <c r="D30" s="239"/>
      <c r="E30" s="239"/>
      <c r="F30" s="239"/>
      <c r="G30" s="239"/>
      <c r="H30" s="239"/>
      <c r="I30" s="239"/>
      <c r="J30" s="239"/>
      <c r="K30" s="240"/>
    </row>
    <row r="31" spans="1:12" x14ac:dyDescent="0.3">
      <c r="A31" s="238"/>
      <c r="B31" s="239"/>
      <c r="C31" s="239"/>
      <c r="D31" s="239"/>
      <c r="E31" s="239"/>
      <c r="F31" s="239"/>
      <c r="G31" s="239"/>
      <c r="H31" s="239"/>
      <c r="I31" s="239"/>
      <c r="J31" s="239"/>
      <c r="K31" s="240"/>
    </row>
    <row r="32" spans="1:12" ht="9" customHeight="1" x14ac:dyDescent="0.3">
      <c r="A32" s="238"/>
      <c r="B32" s="239"/>
      <c r="C32" s="239"/>
      <c r="D32" s="239"/>
      <c r="E32" s="239"/>
      <c r="F32" s="239"/>
      <c r="G32" s="239"/>
      <c r="H32" s="239"/>
      <c r="I32" s="239"/>
      <c r="J32" s="239"/>
      <c r="K32" s="240"/>
    </row>
    <row r="33" spans="1:11" x14ac:dyDescent="0.3">
      <c r="A33" s="241"/>
      <c r="B33" s="242"/>
      <c r="C33" s="242"/>
      <c r="D33" s="242"/>
      <c r="E33" s="242"/>
      <c r="F33" s="242"/>
      <c r="G33" s="242"/>
      <c r="H33" s="242"/>
      <c r="I33" s="242"/>
      <c r="J33" s="242"/>
      <c r="K33" s="243"/>
    </row>
    <row r="34" spans="1:11" ht="8.25" customHeight="1" x14ac:dyDescent="0.3"/>
    <row r="35" spans="1:11" ht="13.5" x14ac:dyDescent="0.3">
      <c r="A35" s="244" t="s">
        <v>89</v>
      </c>
      <c r="B35" s="244"/>
      <c r="C35" s="244"/>
      <c r="D35" s="244"/>
      <c r="E35" s="244"/>
      <c r="F35" s="244"/>
      <c r="G35" s="244"/>
      <c r="H35" s="245">
        <f>K27</f>
        <v>0</v>
      </c>
      <c r="I35" s="245"/>
      <c r="J35" s="33" t="s">
        <v>46</v>
      </c>
      <c r="K35" s="128">
        <f>H35*3</f>
        <v>0</v>
      </c>
    </row>
    <row r="36" spans="1:11" ht="13.5" x14ac:dyDescent="0.3">
      <c r="A36" s="244" t="s">
        <v>54</v>
      </c>
      <c r="B36" s="244"/>
      <c r="C36" s="244"/>
      <c r="D36" s="244"/>
      <c r="E36" s="244"/>
      <c r="F36" s="244"/>
      <c r="G36" s="244"/>
      <c r="H36" s="245">
        <f>K21</f>
        <v>0</v>
      </c>
      <c r="I36" s="245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32" t="s">
        <v>63</v>
      </c>
      <c r="F38" s="233"/>
      <c r="G38" s="233"/>
      <c r="H38" s="233"/>
      <c r="I38" s="233"/>
      <c r="J38" s="234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 K15:K42">
    <cfRule type="cellIs" dxfId="10" priority="3" operator="equal">
      <formula>0</formula>
    </cfRule>
  </conditionalFormatting>
  <conditionalFormatting sqref="H35:I36 J15:J20 K15:K42">
    <cfRule type="cellIs" dxfId="9" priority="2" operator="notBetween">
      <formula>0</formula>
      <formula>10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125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48"/>
      <c r="D4" s="248"/>
      <c r="E4" s="248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47"/>
      <c r="D5" s="247"/>
      <c r="E5" s="247"/>
      <c r="F5" s="247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47"/>
      <c r="D6" s="247"/>
      <c r="E6" s="247"/>
      <c r="F6" s="247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48"/>
      <c r="D8" s="248"/>
      <c r="E8" s="248"/>
      <c r="F8" s="248"/>
    </row>
    <row r="9" spans="1:12" ht="17.100000000000001" customHeight="1" x14ac:dyDescent="0.3">
      <c r="A9" s="78" t="s">
        <v>19</v>
      </c>
      <c r="B9" s="78"/>
      <c r="C9" s="247"/>
      <c r="D9" s="247"/>
      <c r="E9" s="247"/>
      <c r="F9" s="247"/>
    </row>
    <row r="10" spans="1:12" ht="17.100000000000001" customHeight="1" x14ac:dyDescent="0.3">
      <c r="A10" s="78" t="s">
        <v>30</v>
      </c>
      <c r="B10" s="78"/>
      <c r="C10" s="247"/>
      <c r="D10" s="247"/>
      <c r="E10" s="247"/>
      <c r="F10" s="247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49" t="s">
        <v>0</v>
      </c>
      <c r="H23" s="250"/>
      <c r="I23" s="251"/>
      <c r="J23" s="176" t="s">
        <v>7</v>
      </c>
      <c r="K23" s="177"/>
      <c r="L23" s="178"/>
    </row>
    <row r="24" spans="1:13" s="11" customFormat="1" x14ac:dyDescent="0.3">
      <c r="A24" s="179" t="s">
        <v>43</v>
      </c>
      <c r="B24" s="182" t="s">
        <v>4</v>
      </c>
      <c r="C24" s="182" t="s">
        <v>5</v>
      </c>
      <c r="D24" s="182"/>
      <c r="E24" s="184" t="s">
        <v>8</v>
      </c>
      <c r="F24" s="252"/>
      <c r="G24" s="253"/>
      <c r="H24" s="254"/>
      <c r="I24" s="255"/>
      <c r="J24" s="188">
        <v>0.2</v>
      </c>
      <c r="K24" s="191"/>
      <c r="L24" s="194">
        <f>K24*0.2</f>
        <v>0</v>
      </c>
    </row>
    <row r="25" spans="1:13" s="11" customFormat="1" ht="46.5" customHeight="1" x14ac:dyDescent="0.3">
      <c r="A25" s="180"/>
      <c r="B25" s="182"/>
      <c r="C25" s="182" t="s">
        <v>1</v>
      </c>
      <c r="D25" s="182"/>
      <c r="E25" s="195" t="s">
        <v>38</v>
      </c>
      <c r="F25" s="196"/>
      <c r="G25" s="258"/>
      <c r="H25" s="259"/>
      <c r="I25" s="260"/>
      <c r="J25" s="189"/>
      <c r="K25" s="191"/>
      <c r="L25" s="256"/>
    </row>
    <row r="26" spans="1:13" s="11" customFormat="1" ht="40.5" customHeight="1" x14ac:dyDescent="0.3">
      <c r="A26" s="181"/>
      <c r="B26" s="183"/>
      <c r="C26" s="183" t="s">
        <v>79</v>
      </c>
      <c r="D26" s="183"/>
      <c r="E26" s="195" t="s">
        <v>64</v>
      </c>
      <c r="F26" s="196"/>
      <c r="G26" s="258"/>
      <c r="H26" s="259"/>
      <c r="I26" s="260"/>
      <c r="J26" s="190"/>
      <c r="K26" s="192"/>
      <c r="L26" s="257"/>
    </row>
    <row r="27" spans="1:13" s="11" customFormat="1" ht="27.75" customHeight="1" x14ac:dyDescent="0.3">
      <c r="A27" s="179" t="s">
        <v>60</v>
      </c>
      <c r="B27" s="204" t="s">
        <v>9</v>
      </c>
      <c r="C27" s="205"/>
      <c r="D27" s="206"/>
      <c r="E27" s="207" t="s">
        <v>40</v>
      </c>
      <c r="F27" s="208"/>
      <c r="G27" s="261"/>
      <c r="H27" s="262"/>
      <c r="I27" s="263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81"/>
      <c r="B28" s="209" t="s">
        <v>2</v>
      </c>
      <c r="C28" s="210"/>
      <c r="D28" s="211"/>
      <c r="E28" s="212" t="s">
        <v>39</v>
      </c>
      <c r="F28" s="213"/>
      <c r="G28" s="258"/>
      <c r="H28" s="259"/>
      <c r="I28" s="260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201" t="s">
        <v>65</v>
      </c>
      <c r="C29" s="202"/>
      <c r="D29" s="202"/>
      <c r="E29" s="202"/>
      <c r="F29" s="202"/>
      <c r="G29" s="202"/>
      <c r="H29" s="202"/>
      <c r="I29" s="203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 L27:L28 K29 L30:L32">
    <cfRule type="cellIs" dxfId="7" priority="2" operator="equal">
      <formula>0</formula>
    </cfRule>
  </conditionalFormatting>
  <conditionalFormatting sqref="L24 L27:L28 J29 K24:K29 L30:L32">
    <cfRule type="cellIs" dxfId="6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view="pageLayout" zoomScaleNormal="100" workbookViewId="0">
      <selection activeCell="J14" sqref="J14:J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126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5"/>
      <c r="D4" s="265"/>
      <c r="E4" s="265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4"/>
      <c r="D5" s="264"/>
      <c r="E5" s="264"/>
      <c r="F5" s="264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4"/>
      <c r="D6" s="264"/>
      <c r="E6" s="264"/>
      <c r="F6" s="264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57"/>
      <c r="L7" s="135"/>
    </row>
    <row r="8" spans="1:12" ht="17.100000000000001" customHeight="1" x14ac:dyDescent="0.3">
      <c r="A8" s="101" t="s">
        <v>17</v>
      </c>
      <c r="B8" s="101"/>
      <c r="C8" s="265"/>
      <c r="D8" s="265"/>
      <c r="E8" s="265"/>
      <c r="F8" s="265"/>
    </row>
    <row r="9" spans="1:12" ht="17.100000000000001" customHeight="1" x14ac:dyDescent="0.3">
      <c r="A9" s="103" t="s">
        <v>19</v>
      </c>
      <c r="B9" s="103"/>
      <c r="C9" s="264"/>
      <c r="D9" s="264"/>
      <c r="E9" s="264"/>
      <c r="F9" s="264"/>
    </row>
    <row r="10" spans="1:12" ht="17.100000000000001" customHeight="1" x14ac:dyDescent="0.3">
      <c r="A10" s="103" t="s">
        <v>30</v>
      </c>
      <c r="B10" s="103"/>
      <c r="C10" s="264"/>
      <c r="D10" s="264"/>
      <c r="E10" s="264"/>
      <c r="F10" s="264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4" t="s">
        <v>0</v>
      </c>
      <c r="H13" s="175"/>
      <c r="I13" s="176" t="s">
        <v>7</v>
      </c>
      <c r="J13" s="177"/>
      <c r="K13" s="178"/>
    </row>
    <row r="14" spans="1:12" s="11" customFormat="1" x14ac:dyDescent="0.3">
      <c r="A14" s="214" t="s">
        <v>67</v>
      </c>
      <c r="B14" s="217" t="s">
        <v>4</v>
      </c>
      <c r="C14" s="217" t="s">
        <v>5</v>
      </c>
      <c r="D14" s="217"/>
      <c r="E14" s="219" t="s">
        <v>8</v>
      </c>
      <c r="F14" s="220"/>
      <c r="G14" s="186"/>
      <c r="H14" s="187"/>
      <c r="I14" s="188">
        <v>0.2</v>
      </c>
      <c r="J14" s="191">
        <v>0</v>
      </c>
      <c r="K14" s="193">
        <f>J14*0.2</f>
        <v>0</v>
      </c>
    </row>
    <row r="15" spans="1:12" s="11" customFormat="1" ht="46.5" customHeight="1" x14ac:dyDescent="0.3">
      <c r="A15" s="215"/>
      <c r="B15" s="217"/>
      <c r="C15" s="217" t="s">
        <v>1</v>
      </c>
      <c r="D15" s="217"/>
      <c r="E15" s="221" t="s">
        <v>38</v>
      </c>
      <c r="F15" s="222"/>
      <c r="G15" s="197"/>
      <c r="H15" s="198"/>
      <c r="I15" s="189"/>
      <c r="J15" s="191"/>
      <c r="K15" s="193"/>
    </row>
    <row r="16" spans="1:12" s="11" customFormat="1" ht="33.75" customHeight="1" x14ac:dyDescent="0.3">
      <c r="A16" s="216"/>
      <c r="B16" s="218"/>
      <c r="C16" s="218" t="s">
        <v>6</v>
      </c>
      <c r="D16" s="218"/>
      <c r="E16" s="221" t="s">
        <v>64</v>
      </c>
      <c r="F16" s="222"/>
      <c r="G16" s="199"/>
      <c r="H16" s="200"/>
      <c r="I16" s="190"/>
      <c r="J16" s="192"/>
      <c r="K16" s="194"/>
    </row>
    <row r="17" spans="1:12" s="11" customFormat="1" ht="27.75" customHeight="1" x14ac:dyDescent="0.3">
      <c r="A17" s="214" t="s">
        <v>42</v>
      </c>
      <c r="B17" s="223" t="s">
        <v>9</v>
      </c>
      <c r="C17" s="224"/>
      <c r="D17" s="225"/>
      <c r="E17" s="219" t="s">
        <v>40</v>
      </c>
      <c r="F17" s="226"/>
      <c r="G17" s="197"/>
      <c r="H17" s="198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16"/>
      <c r="B18" s="227" t="s">
        <v>2</v>
      </c>
      <c r="C18" s="228"/>
      <c r="D18" s="229"/>
      <c r="E18" s="230" t="s">
        <v>39</v>
      </c>
      <c r="F18" s="231"/>
      <c r="G18" s="197"/>
      <c r="H18" s="198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201" t="s">
        <v>65</v>
      </c>
      <c r="C19" s="202"/>
      <c r="D19" s="202"/>
      <c r="E19" s="202"/>
      <c r="F19" s="202"/>
      <c r="G19" s="202"/>
      <c r="H19" s="202"/>
      <c r="I19" s="203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35" t="s">
        <v>49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7"/>
    </row>
    <row r="27" spans="1:12" s="11" customFormat="1" x14ac:dyDescent="0.3">
      <c r="A27" s="238"/>
      <c r="B27" s="239"/>
      <c r="C27" s="239"/>
      <c r="D27" s="239"/>
      <c r="E27" s="239"/>
      <c r="F27" s="239"/>
      <c r="G27" s="239"/>
      <c r="H27" s="239"/>
      <c r="I27" s="239"/>
      <c r="J27" s="239"/>
      <c r="K27" s="240"/>
    </row>
    <row r="28" spans="1:12" s="11" customFormat="1" x14ac:dyDescent="0.3">
      <c r="A28" s="238"/>
      <c r="B28" s="239"/>
      <c r="C28" s="239"/>
      <c r="D28" s="239"/>
      <c r="E28" s="239"/>
      <c r="F28" s="239"/>
      <c r="G28" s="239"/>
      <c r="H28" s="239"/>
      <c r="I28" s="239"/>
      <c r="J28" s="239"/>
      <c r="K28" s="240"/>
    </row>
    <row r="29" spans="1:12" s="11" customFormat="1" ht="9" customHeight="1" x14ac:dyDescent="0.3">
      <c r="A29" s="238"/>
      <c r="B29" s="239"/>
      <c r="C29" s="239"/>
      <c r="D29" s="239"/>
      <c r="E29" s="239"/>
      <c r="F29" s="239"/>
      <c r="G29" s="239"/>
      <c r="H29" s="239"/>
      <c r="I29" s="239"/>
      <c r="J29" s="239"/>
      <c r="K29" s="240"/>
    </row>
    <row r="30" spans="1:12" s="11" customFormat="1" x14ac:dyDescent="0.3">
      <c r="A30" s="241"/>
      <c r="B30" s="242"/>
      <c r="C30" s="242"/>
      <c r="D30" s="242"/>
      <c r="E30" s="242"/>
      <c r="F30" s="242"/>
      <c r="G30" s="242"/>
      <c r="H30" s="242"/>
      <c r="I30" s="242"/>
      <c r="J30" s="242"/>
      <c r="K30" s="243"/>
    </row>
    <row r="31" spans="1:12" s="11" customFormat="1" x14ac:dyDescent="0.3"/>
    <row r="32" spans="1:12" s="11" customFormat="1" ht="13.5" x14ac:dyDescent="0.3">
      <c r="A32" s="244" t="s">
        <v>92</v>
      </c>
      <c r="B32" s="244"/>
      <c r="C32" s="244"/>
      <c r="D32" s="244"/>
      <c r="E32" s="244"/>
      <c r="F32" s="244"/>
      <c r="G32" s="244"/>
      <c r="H32" s="266">
        <f>G24</f>
        <v>0</v>
      </c>
      <c r="I32" s="266"/>
      <c r="J32" s="33" t="s">
        <v>46</v>
      </c>
      <c r="K32" s="128">
        <f>H32*3</f>
        <v>0</v>
      </c>
    </row>
    <row r="33" spans="1:12" s="11" customFormat="1" ht="13.5" x14ac:dyDescent="0.3">
      <c r="A33" s="244" t="s">
        <v>91</v>
      </c>
      <c r="B33" s="244"/>
      <c r="C33" s="244"/>
      <c r="D33" s="244"/>
      <c r="E33" s="244"/>
      <c r="F33" s="244"/>
      <c r="G33" s="244"/>
      <c r="H33" s="245">
        <f>K20</f>
        <v>0</v>
      </c>
      <c r="I33" s="267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32" t="s">
        <v>63</v>
      </c>
      <c r="F35" s="233"/>
      <c r="G35" s="233"/>
      <c r="H35" s="233"/>
      <c r="I35" s="233"/>
      <c r="J35" s="234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topLeftCell="A14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76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48"/>
      <c r="D4" s="248"/>
      <c r="E4" s="248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47"/>
      <c r="D5" s="247"/>
      <c r="E5" s="247"/>
      <c r="F5" s="247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47"/>
      <c r="D6" s="247"/>
      <c r="E6" s="247"/>
      <c r="F6" s="247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48"/>
      <c r="D8" s="248"/>
      <c r="E8" s="248"/>
      <c r="F8" s="248"/>
    </row>
    <row r="9" spans="1:12" ht="17.100000000000001" customHeight="1" x14ac:dyDescent="0.3">
      <c r="A9" s="78" t="s">
        <v>19</v>
      </c>
      <c r="B9" s="78"/>
      <c r="C9" s="247"/>
      <c r="D9" s="247"/>
      <c r="E9" s="247"/>
      <c r="F9" s="247"/>
    </row>
    <row r="10" spans="1:12" ht="17.100000000000001" customHeight="1" x14ac:dyDescent="0.3">
      <c r="A10" s="78" t="s">
        <v>30</v>
      </c>
      <c r="B10" s="78"/>
      <c r="C10" s="247"/>
      <c r="D10" s="247"/>
      <c r="E10" s="247"/>
      <c r="F10" s="247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49" t="s">
        <v>0</v>
      </c>
      <c r="H23" s="250"/>
      <c r="I23" s="251"/>
      <c r="J23" s="176" t="s">
        <v>7</v>
      </c>
      <c r="K23" s="177"/>
      <c r="L23" s="178"/>
    </row>
    <row r="24" spans="1:13" s="11" customFormat="1" x14ac:dyDescent="0.3">
      <c r="A24" s="179" t="s">
        <v>43</v>
      </c>
      <c r="B24" s="182" t="s">
        <v>4</v>
      </c>
      <c r="C24" s="182" t="s">
        <v>5</v>
      </c>
      <c r="D24" s="182"/>
      <c r="E24" s="184" t="s">
        <v>8</v>
      </c>
      <c r="F24" s="252"/>
      <c r="G24" s="253"/>
      <c r="H24" s="254"/>
      <c r="I24" s="255"/>
      <c r="J24" s="188">
        <v>0.2</v>
      </c>
      <c r="K24" s="268"/>
      <c r="L24" s="194">
        <f>K24*0.2</f>
        <v>0</v>
      </c>
    </row>
    <row r="25" spans="1:13" s="11" customFormat="1" ht="46.5" customHeight="1" x14ac:dyDescent="0.3">
      <c r="A25" s="180"/>
      <c r="B25" s="182"/>
      <c r="C25" s="182" t="s">
        <v>1</v>
      </c>
      <c r="D25" s="182"/>
      <c r="E25" s="195" t="s">
        <v>38</v>
      </c>
      <c r="F25" s="196"/>
      <c r="G25" s="258"/>
      <c r="H25" s="259"/>
      <c r="I25" s="260"/>
      <c r="J25" s="189"/>
      <c r="K25" s="268"/>
      <c r="L25" s="256"/>
    </row>
    <row r="26" spans="1:13" s="11" customFormat="1" ht="40.5" customHeight="1" x14ac:dyDescent="0.3">
      <c r="A26" s="181"/>
      <c r="B26" s="183"/>
      <c r="C26" s="183" t="s">
        <v>79</v>
      </c>
      <c r="D26" s="183"/>
      <c r="E26" s="195" t="s">
        <v>64</v>
      </c>
      <c r="F26" s="196"/>
      <c r="G26" s="258"/>
      <c r="H26" s="259"/>
      <c r="I26" s="260"/>
      <c r="J26" s="190"/>
      <c r="K26" s="269"/>
      <c r="L26" s="257"/>
    </row>
    <row r="27" spans="1:13" s="11" customFormat="1" ht="27.75" customHeight="1" x14ac:dyDescent="0.3">
      <c r="A27" s="179" t="s">
        <v>60</v>
      </c>
      <c r="B27" s="204" t="s">
        <v>9</v>
      </c>
      <c r="C27" s="205"/>
      <c r="D27" s="206"/>
      <c r="E27" s="207" t="s">
        <v>40</v>
      </c>
      <c r="F27" s="208"/>
      <c r="G27" s="261"/>
      <c r="H27" s="262"/>
      <c r="I27" s="263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81"/>
      <c r="B28" s="209" t="s">
        <v>2</v>
      </c>
      <c r="C28" s="210"/>
      <c r="D28" s="211"/>
      <c r="E28" s="212" t="s">
        <v>39</v>
      </c>
      <c r="F28" s="213"/>
      <c r="G28" s="258"/>
      <c r="H28" s="259"/>
      <c r="I28" s="260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201" t="s">
        <v>65</v>
      </c>
      <c r="C29" s="202"/>
      <c r="D29" s="202"/>
      <c r="E29" s="202"/>
      <c r="F29" s="202"/>
      <c r="G29" s="202"/>
      <c r="H29" s="202"/>
      <c r="I29" s="203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2022-07-11T12:44:19Z</cp:lastPrinted>
  <dcterms:created xsi:type="dcterms:W3CDTF">2014-09-06T17:34:17Z</dcterms:created>
  <dcterms:modified xsi:type="dcterms:W3CDTF">2022-07-11T12:45:09Z</dcterms:modified>
</cp:coreProperties>
</file>