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B\Skrittklass Lag grund och kür klass 14, 15\"/>
    </mc:Choice>
  </mc:AlternateContent>
  <xr:revisionPtr revIDLastSave="0" documentId="13_ncr:1_{1540BC05-2A59-41DB-9B30-5B109FF701EE}" xr6:coauthVersionLast="47" xr6:coauthVersionMax="47" xr10:uidLastSave="{00000000-0000-0000-0000-000000000000}"/>
  <bookViews>
    <workbookView xWindow="81480" yWindow="-120" windowWidth="29040" windowHeight="17640" tabRatio="844" firstSheet="2" activeTab="2" xr2:uid="{00000000-000D-0000-FFFF-FFFF00000000}"/>
  </bookViews>
  <sheets>
    <sheet name="Information" sheetId="8" state="hidden" r:id="rId1"/>
    <sheet name="Skritt lag grund" sheetId="19" state="hidden" r:id="rId2"/>
    <sheet name="Skritt lagkür typ 1" sheetId="16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6" i="19"/>
  <c r="J17" i="19"/>
  <c r="J18" i="19"/>
  <c r="J19" i="19"/>
  <c r="J20" i="19"/>
  <c r="J22" i="19"/>
  <c r="J23" i="19"/>
  <c r="J26" i="19" s="1"/>
  <c r="K29" i="19"/>
  <c r="K35" i="19" s="1"/>
  <c r="K36" i="19" s="1"/>
  <c r="K37" i="19" s="1"/>
  <c r="K38" i="19" s="1"/>
  <c r="K32" i="19"/>
  <c r="K33" i="19"/>
  <c r="K34" i="19"/>
  <c r="K15" i="16"/>
  <c r="K21" i="16" s="1"/>
  <c r="H36" i="16" s="1"/>
  <c r="K36" i="16" s="1"/>
  <c r="K18" i="16"/>
  <c r="K19" i="16"/>
  <c r="B26" i="16"/>
  <c r="C26" i="16"/>
  <c r="H26" i="16" s="1"/>
  <c r="K27" i="16" s="1"/>
  <c r="H35" i="16" s="1"/>
  <c r="K35" i="16" s="1"/>
  <c r="K37" i="16" s="1"/>
  <c r="K38" i="16" s="1"/>
  <c r="D26" i="16"/>
  <c r="E26" i="16"/>
  <c r="F26" i="16"/>
  <c r="G26" i="16"/>
  <c r="L15" i="15"/>
  <c r="L18" i="15"/>
  <c r="L19" i="15"/>
  <c r="L21" i="15"/>
  <c r="I33" i="15" s="1"/>
  <c r="L33" i="15" s="1"/>
  <c r="L29" i="15"/>
  <c r="L30" i="15"/>
  <c r="L31" i="15"/>
  <c r="L32" i="15"/>
  <c r="J15" i="2"/>
  <c r="J22" i="2" s="1"/>
  <c r="J23" i="2" s="1"/>
  <c r="J16" i="2"/>
  <c r="J17" i="2"/>
  <c r="J18" i="2"/>
  <c r="J19" i="2"/>
  <c r="J20" i="2"/>
  <c r="K29" i="2"/>
  <c r="K35" i="2" s="1"/>
  <c r="K36" i="2" s="1"/>
  <c r="K32" i="2"/>
  <c r="K33" i="2"/>
  <c r="K34" i="2"/>
  <c r="K15" i="21"/>
  <c r="K18" i="21"/>
  <c r="K19" i="21"/>
  <c r="K21" i="21" s="1"/>
  <c r="H36" i="21" s="1"/>
  <c r="K36" i="21" s="1"/>
  <c r="B26" i="21"/>
  <c r="C26" i="21"/>
  <c r="D26" i="21"/>
  <c r="E26" i="21"/>
  <c r="H26" i="21" s="1"/>
  <c r="K27" i="21" s="1"/>
  <c r="H35" i="21" s="1"/>
  <c r="K35" i="21" s="1"/>
  <c r="K37" i="21" s="1"/>
  <c r="K38" i="21" s="1"/>
  <c r="F26" i="21"/>
  <c r="G26" i="21"/>
  <c r="L21" i="18"/>
  <c r="L32" i="18" s="1"/>
  <c r="L33" i="18" s="1"/>
  <c r="L24" i="18"/>
  <c r="L27" i="18"/>
  <c r="L28" i="18"/>
  <c r="K29" i="18"/>
  <c r="L30" i="18"/>
  <c r="L31" i="18" s="1"/>
  <c r="K14" i="17"/>
  <c r="K17" i="17"/>
  <c r="K18" i="17"/>
  <c r="K20" i="17"/>
  <c r="H33" i="17" s="1"/>
  <c r="K33" i="17" s="1"/>
  <c r="G23" i="17"/>
  <c r="G24" i="17" s="1"/>
  <c r="H32" i="17" s="1"/>
  <c r="K32" i="17" s="1"/>
  <c r="L21" i="6"/>
  <c r="L32" i="6" s="1"/>
  <c r="L33" i="6" s="1"/>
  <c r="L24" i="6"/>
  <c r="L30" i="6" s="1"/>
  <c r="L31" i="6" s="1"/>
  <c r="L27" i="6"/>
  <c r="L28" i="6"/>
  <c r="K29" i="6"/>
  <c r="K14" i="7"/>
  <c r="K17" i="7"/>
  <c r="K18" i="7"/>
  <c r="K20" i="7" s="1"/>
  <c r="H33" i="7" s="1"/>
  <c r="K33" i="7" s="1"/>
  <c r="G23" i="7"/>
  <c r="G24" i="7" s="1"/>
  <c r="H32" i="7" s="1"/>
  <c r="K32" i="7" s="1"/>
  <c r="K34" i="7" s="1"/>
  <c r="K35" i="7" s="1"/>
  <c r="K37" i="2" l="1"/>
  <c r="K38" i="2" s="1"/>
  <c r="J26" i="2"/>
  <c r="K34" i="17"/>
  <c r="K35" i="17" s="1"/>
  <c r="L34" i="15"/>
  <c r="L35" i="15" s="1"/>
</calcChain>
</file>

<file path=xl/sharedStrings.xml><?xml version="1.0" encoding="utf-8"?>
<sst xmlns="http://schemas.openxmlformats.org/spreadsheetml/2006/main" count="530" uniqueCount="164">
  <si>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</si>
  <si>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</si>
  <si>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</si>
  <si>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</si>
  <si>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</si>
  <si>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</si>
  <si>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</si>
  <si>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</si>
  <si>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</si>
  <si>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</si>
  <si>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</si>
  <si>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</si>
  <si>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</si>
  <si>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</si>
  <si>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</si>
  <si>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</si>
  <si>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</si>
  <si>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</si>
  <si>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</si>
  <si>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</si>
  <si>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</si>
  <si>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</si>
  <si>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</si>
  <si>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</si>
  <si>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</si>
  <si>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</si>
  <si>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</si>
  <si>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</si>
  <si>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</si>
  <si>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</si>
  <si>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</si>
  <si>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</si>
  <si>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</si>
  <si>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</si>
  <si>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</si>
  <si>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</si>
  <si>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</si>
  <si>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</si>
  <si>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</si>
  <si>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</si>
  <si>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</si>
  <si>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</si>
  <si>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</si>
  <si>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</si>
  <si>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</si>
  <si>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Bord</t>
  </si>
  <si>
    <t>Datum:</t>
  </si>
  <si>
    <t>Klass nr</t>
  </si>
  <si>
    <t>Tävlingsplats:</t>
  </si>
  <si>
    <t>Moment</t>
  </si>
  <si>
    <t>Lag:</t>
  </si>
  <si>
    <t>Voltigör:</t>
  </si>
  <si>
    <t>Klubb: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</si>
  <si>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</si>
  <si>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</si>
  <si>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</si>
  <si>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</si>
  <si>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</si>
  <si>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</si>
  <si>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</si>
  <si>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</si>
  <si>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</si>
  <si>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</si>
  <si>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</si>
  <si>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</si>
  <si>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</si>
  <si>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</si>
  <si>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</si>
  <si>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</si>
  <si>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</si>
  <si>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</si>
  <si>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</si>
  <si>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</si>
  <si>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</si>
  <si>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</si>
  <si>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</si>
  <si>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</si>
  <si>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</si>
  <si>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</si>
  <si>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</si>
  <si>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</si>
  <si>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</si>
  <si>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</si>
  <si>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</si>
  <si>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</si>
  <si>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</si>
  <si>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</si>
  <si>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</si>
  <si>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</si>
  <si>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</si>
  <si>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</si>
  <si>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</si>
  <si>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</si>
  <si>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</si>
  <si>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</si>
  <si>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</si>
  <si>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</si>
  <si>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</si>
  <si>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</si>
  <si>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</si>
  <si>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B</t>
  </si>
  <si>
    <t>id_29400_15_34651_2_B</t>
  </si>
  <si>
    <t>15</t>
  </si>
  <si>
    <t>Uppsala</t>
  </si>
  <si>
    <t>Team Brilliant Voltige</t>
  </si>
  <si>
    <t>Brilliant Voltige</t>
  </si>
  <si>
    <t>SE</t>
  </si>
  <si>
    <t>Sofia Ekström</t>
  </si>
  <si>
    <t>Charlz (SWB)</t>
  </si>
  <si>
    <t>Elsa Dahlén</t>
  </si>
  <si>
    <t>Linda Viklund</t>
  </si>
  <si>
    <t>Livia Duymaz</t>
  </si>
  <si>
    <t>Lilly Hedlund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</si>
  <si>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</si>
  <si>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</si>
  <si>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</si>
  <si>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</si>
  <si>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</si>
  <si>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</si>
  <si>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</si>
  <si>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</si>
  <si>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</si>
  <si>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</si>
  <si>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</si>
  <si>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</si>
  <si>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</si>
  <si>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</si>
  <si>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Susanne Sturesson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</si>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</sst>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144</v>
      </c>
      <c r="J7" s="206"/>
      <c r="K7" s="207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113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163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9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71</v>
      </c>
      <c r="H23" s="211">
        <v>0</v>
      </c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85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abSelected="1" workbookViewId="0">
      <selection activeCell="J15" sqref="J15:J1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5.5" customHeight="1" thickBot="1" x14ac:dyDescent="0.5">
      <c r="A2" s="129" t="s">
        <v>99</v>
      </c>
      <c r="G2" s="106"/>
      <c r="H2" s="110" t="s">
        <v>44</v>
      </c>
      <c r="I2" s="107"/>
      <c r="J2" s="108"/>
      <c r="K2" s="108">
        <v>8</v>
      </c>
    </row>
    <row r="3" spans="1:12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 t="s">
        <v>100</v>
      </c>
      <c r="L3" s="113" t="s">
        <v>101</v>
      </c>
    </row>
    <row r="4" spans="1:12" customFormat="1" ht="20.25" customHeight="1" thickBot="1" x14ac:dyDescent="0.5">
      <c r="A4" s="105" t="s">
        <v>46</v>
      </c>
      <c r="B4" s="105"/>
      <c r="C4" s="103">
        <v>45543</v>
      </c>
      <c r="D4" s="99"/>
      <c r="E4" s="142"/>
      <c r="G4" s="106"/>
      <c r="H4" s="110" t="s">
        <v>47</v>
      </c>
      <c r="I4" s="107"/>
      <c r="J4" s="108"/>
      <c r="K4" s="108" t="s">
        <v>102</v>
      </c>
    </row>
    <row r="5" spans="1:12" customFormat="1" ht="17.25" customHeight="1" thickBot="1" x14ac:dyDescent="0.5">
      <c r="A5" s="109" t="s">
        <v>48</v>
      </c>
      <c r="B5" s="109"/>
      <c r="C5" s="102" t="s">
        <v>103</v>
      </c>
      <c r="D5" s="102"/>
      <c r="E5" s="102"/>
      <c r="G5" s="106"/>
      <c r="H5" s="110" t="s">
        <v>49</v>
      </c>
      <c r="I5" s="176"/>
      <c r="J5" s="108"/>
      <c r="K5" s="108" t="s">
        <v>18</v>
      </c>
    </row>
    <row r="6" spans="1:12" customFormat="1" ht="19.5" customHeight="1" x14ac:dyDescent="0.45">
      <c r="A6" s="113" t="s">
        <v>50</v>
      </c>
      <c r="C6" s="113" t="s">
        <v>104</v>
      </c>
      <c r="G6" s="113" t="s">
        <v>51</v>
      </c>
    </row>
    <row r="7" spans="1:12" customFormat="1" ht="17.100000000000001" customHeight="1" x14ac:dyDescent="0.45">
      <c r="A7" s="109" t="s">
        <v>52</v>
      </c>
      <c r="B7" s="109"/>
      <c r="C7" s="102" t="s">
        <v>105</v>
      </c>
      <c r="D7" s="102"/>
      <c r="E7" s="102"/>
      <c r="G7" s="105" t="s">
        <v>53</v>
      </c>
      <c r="H7" s="222" t="s">
        <v>107</v>
      </c>
      <c r="I7" s="109"/>
      <c r="J7" s="109"/>
      <c r="K7" s="109"/>
    </row>
    <row r="8" spans="1:12" customFormat="1" ht="17.100000000000001" customHeight="1" x14ac:dyDescent="0.45">
      <c r="A8" s="105" t="s">
        <v>54</v>
      </c>
      <c r="B8" s="105"/>
      <c r="C8" s="99" t="s">
        <v>106</v>
      </c>
      <c r="D8" s="99"/>
      <c r="E8" s="99"/>
      <c r="G8" s="109" t="s">
        <v>55</v>
      </c>
      <c r="H8" s="222" t="s">
        <v>109</v>
      </c>
      <c r="I8" s="109"/>
      <c r="J8" s="109"/>
      <c r="K8" s="109"/>
    </row>
    <row r="9" spans="1:12" customFormat="1" ht="17.100000000000001" customHeight="1" x14ac:dyDescent="0.45">
      <c r="A9" s="109" t="s">
        <v>56</v>
      </c>
      <c r="B9" s="109"/>
      <c r="C9" s="102" t="s">
        <v>108</v>
      </c>
      <c r="D9" s="102"/>
      <c r="E9" s="102"/>
      <c r="G9" s="109" t="s">
        <v>57</v>
      </c>
      <c r="H9" s="222" t="s">
        <v>111</v>
      </c>
      <c r="I9" s="109"/>
      <c r="J9" s="109"/>
      <c r="K9" s="109"/>
    </row>
    <row r="10" spans="1:12" customFormat="1" ht="17.100000000000001" customHeight="1" x14ac:dyDescent="0.45">
      <c r="A10" s="109" t="s">
        <v>58</v>
      </c>
      <c r="B10" s="109"/>
      <c r="C10" s="102" t="s">
        <v>110</v>
      </c>
      <c r="D10" s="102"/>
      <c r="E10" s="102"/>
      <c r="G10" s="109" t="s">
        <v>59</v>
      </c>
      <c r="H10" s="98" t="s">
        <v>112</v>
      </c>
      <c r="I10" s="97"/>
      <c r="J10" s="97"/>
      <c r="K10" s="97"/>
    </row>
    <row r="11" spans="1:12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2" customFormat="1" ht="8.25" customHeight="1" x14ac:dyDescent="0.45">
      <c r="A13" s="111"/>
      <c r="B13" s="112"/>
    </row>
    <row r="14" spans="1:12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2" x14ac:dyDescent="0.3">
      <c r="A15" s="49" t="s">
        <v>113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114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220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 t="s">
        <v>127</v>
      </c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39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128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x14ac:dyDescent="0.45">
      <c r="A6" s="113" t="s">
        <v>50</v>
      </c>
      <c r="H6" s="113" t="s">
        <v>51</v>
      </c>
    </row>
    <row r="7" spans="1:12" customFormat="1" ht="17.100000000000001" customHeight="1" x14ac:dyDescent="0.45">
      <c r="A7" s="109" t="s">
        <v>52</v>
      </c>
      <c r="B7" s="109"/>
      <c r="C7" s="102"/>
      <c r="D7" s="102"/>
      <c r="E7" s="102"/>
      <c r="F7" s="102"/>
      <c r="H7" s="105" t="s">
        <v>53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  <c r="H8" s="109" t="s">
        <v>55</v>
      </c>
      <c r="I8" s="98"/>
      <c r="J8" s="97"/>
      <c r="K8" s="97"/>
      <c r="L8" s="97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  <c r="H9" s="109" t="s">
        <v>57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  <c r="H10" s="109" t="s">
        <v>59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60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61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75</v>
      </c>
      <c r="H14" s="87" t="s">
        <v>69</v>
      </c>
      <c r="I14" s="86"/>
      <c r="J14" s="85" t="s">
        <v>76</v>
      </c>
      <c r="K14" s="84"/>
      <c r="L14" s="83"/>
    </row>
    <row r="15" spans="1:12" x14ac:dyDescent="0.3">
      <c r="A15" s="49" t="s">
        <v>113</v>
      </c>
      <c r="B15" s="46" t="s">
        <v>78</v>
      </c>
      <c r="C15" s="46" t="s">
        <v>79</v>
      </c>
      <c r="D15" s="46"/>
      <c r="E15" s="46"/>
      <c r="F15" s="44" t="s">
        <v>80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6"/>
      <c r="F16" s="42" t="s">
        <v>82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83</v>
      </c>
      <c r="D17" s="45"/>
      <c r="E17" s="45"/>
      <c r="F17" s="42" t="s">
        <v>84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129</v>
      </c>
      <c r="B18" s="40" t="s">
        <v>86</v>
      </c>
      <c r="C18" s="39"/>
      <c r="D18" s="39"/>
      <c r="E18" s="38"/>
      <c r="F18" s="44" t="s">
        <v>87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88</v>
      </c>
      <c r="C19" s="35"/>
      <c r="D19" s="35"/>
      <c r="E19" s="34"/>
      <c r="F19" s="33" t="s">
        <v>89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90</v>
      </c>
      <c r="B20" s="52" t="s">
        <v>130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131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132</v>
      </c>
      <c r="L29" s="198">
        <f>I29*1.5</f>
        <v>0</v>
      </c>
    </row>
    <row r="30" spans="1:13" customFormat="1" ht="12" customHeight="1" x14ac:dyDescent="0.45">
      <c r="A30" s="22" t="s">
        <v>133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132</v>
      </c>
      <c r="L30" s="198">
        <f>I30*1.5</f>
        <v>0</v>
      </c>
    </row>
    <row r="31" spans="1:13" customFormat="1" ht="13.5" customHeight="1" x14ac:dyDescent="0.45">
      <c r="A31" s="22" t="s">
        <v>134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135</v>
      </c>
      <c r="L31" s="198">
        <f>I31*2.5</f>
        <v>0</v>
      </c>
    </row>
    <row r="32" spans="1:13" customFormat="1" ht="13.5" customHeight="1" x14ac:dyDescent="0.45">
      <c r="A32" s="22" t="s">
        <v>136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93</v>
      </c>
      <c r="L32" s="198">
        <f>I32*2</f>
        <v>0</v>
      </c>
    </row>
    <row r="33" spans="1:12" customFormat="1" ht="13.5" customHeight="1" x14ac:dyDescent="0.45">
      <c r="A33" s="22" t="s">
        <v>123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135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125</v>
      </c>
      <c r="L34" s="198">
        <f>(L29+L30+L31+L32+L33)</f>
        <v>0</v>
      </c>
    </row>
    <row r="35" spans="1:12" customFormat="1" ht="13.9" customHeight="1" thickBot="1" x14ac:dyDescent="0.5">
      <c r="F35" s="20" t="s">
        <v>137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97</v>
      </c>
      <c r="B42" s="143"/>
      <c r="C42" s="143"/>
      <c r="D42" s="143"/>
      <c r="E42" s="143"/>
      <c r="F42" s="133"/>
      <c r="H42" s="105" t="s">
        <v>98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138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71</v>
      </c>
      <c r="H23" s="211"/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139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140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/>
    </row>
    <row r="4" spans="1:11" customFormat="1" ht="20.25" customHeight="1" thickBot="1" x14ac:dyDescent="0.5">
      <c r="A4" s="105" t="s">
        <v>46</v>
      </c>
      <c r="B4" s="105"/>
      <c r="C4" s="99"/>
      <c r="D4" s="99"/>
      <c r="E4" s="142"/>
      <c r="G4" s="106"/>
      <c r="H4" s="110" t="s">
        <v>47</v>
      </c>
      <c r="I4" s="107"/>
      <c r="J4" s="108"/>
      <c r="K4" s="108"/>
    </row>
    <row r="5" spans="1:11" customFormat="1" ht="17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9.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113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141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113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/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142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45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84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150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153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144</v>
      </c>
      <c r="J7" s="206"/>
      <c r="K7" s="221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113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154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160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84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161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2024-09-07T13:44:49Z</dcterms:modified>
</cp:coreProperties>
</file>