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3" activeTab="3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<x:sst xmlns:x="http://schemas.openxmlformats.org/spreadsheetml/2006/main" count="214" uniqueCount="214">
  <x:si>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</x:si>
  <x:si>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</x:si>
  <x:si>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</x:si>
  <x:si>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</x:si>
  <x:si>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</x:si>
  <x:si>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</x:si>
  <x:si>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</x:si>
  <x:si>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</x:si>
  <x:si>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</x:si>
  <x:si>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</x:si>
  <x:si>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</x:si>
  <x:si>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</x:si>
  <x:si>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</x:si>
  <x:si>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</x:si>
  <x:si>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</x:si>
  <x:si>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</x:si>
  <x:si>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</x:si>
  <x:si>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</x:si>
  <x:si>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</x:si>
  <x:si>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</x:si>
  <x:si>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</x:si>
  <x:si>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</x:si>
  <x:si>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</x:si>
  <x:si>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</x:si>
  <x:si>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</x:si>
  <x:si>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</x:si>
  <x:si>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</x:si>
  <x:si>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</x:si>
  <x:si>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</x:si>
  <x:si>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</x:si>
  <x:si>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</x:si>
  <x:si>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</x:si>
  <x:si>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</x:si>
  <x:si>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</x:si>
  <x:si>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</x:si>
  <x:si>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</x:si>
  <x:si>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</x:si>
  <x:si>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</x:si>
  <x:si>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</x:si>
  <x:si>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</x:si>
  <x:si>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</x:si>
  <x:si>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</x:si>
  <x:si>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</x:si>
  <x:si>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</x:si>
  <x:si>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</x:si>
  <x:si>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</x:si>
  <x:si>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</x:si>
  <x:si>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</x:si>
  <x:si>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</x:si>
  <x:si>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</x:si>
  <x:si>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</x:si>
  <x:si>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</x:si>
  <x:si>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</x:si>
  <x:si>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</x:si>
  <x:si>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</x:si>
  <x:si>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</x:si>
  <x:si>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</x:si>
  <x:si>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id_30278_5_25557_1_A,id_30278_25_25557_1_A</x:t>
  </x:si>
  <x:si>
    <x:t>Hästpoäng</x:t>
  </x:si>
  <x:si>
    <x:t>Bord</x:t>
  </x:si>
  <x:si>
    <x:t>A</x:t>
  </x:si>
  <x:si>
    <x:t>Datum:</x:t>
  </x:si>
  <x:si>
    <x:t>Klass nr</x:t>
  </x:si>
  <x:si>
    <x:t>5.25</x:t>
  </x:si>
  <x:si>
    <x:t>Tävlingsplats:</x:t>
  </x:si>
  <x:si>
    <x:t>Uppsala</x:t>
  </x:si>
  <x:si>
    <x:t>Moment</x:t>
  </x:si>
  <x:si>
    <x:t>Voltigör:</x:t>
  </x:si>
  <x:si>
    <x:t>Sofia Ekström</x:t>
  </x:si>
  <x:si>
    <x:t>Klubb:</x:t>
  </x:si>
  <x:si>
    <x:t>Fortuna Voltigeförening</x:t>
  </x:si>
  <x:si>
    <x:t>Arm nr</x:t>
  </x:si>
  <x:si>
    <x:t>Red 3</x:t>
  </x:si>
  <x:si>
    <x:t>Nation:</x:t>
  </x:si>
  <x:si>
    <x:t>SE</x:t>
  </x:si>
  <x:si>
    <x:t>Häst:</x:t>
  </x:si>
  <x:si>
    <x:t>Sems</x:t>
  </x:si>
  <x:si>
    <x:t>Linförare:</x:t>
  </x:si>
  <x:si>
    <x:t>Anna Andersson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</x:si>
  <x:si>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</x:si>
  <x:si>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</x:si>
  <x:si>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</x:si>
  <x:si>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</x:si>
  <x:si>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</x:si>
  <x:si>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</x:si>
  <x:si>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</x:si>
  <x:si>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</x:si>
  <x:si>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</x:si>
  <x:si>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</x:si>
  <x:si>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</x:si>
  <x:si>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</x:si>
  <x:si>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</x:si>
  <x:si>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</x:si>
  <x:si>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</x:si>
  <x:si>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</x:si>
  <x:si>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</x:si>
  <x:si>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</x:si>
  <x:si>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</x:si>
  <x:si>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Monika Eriksson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</x:si>
  <x:si>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</x:si>
  <x:si>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</x:si>
  <x:si>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</x:si>
  <x:si>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</x:si>
  <x:si>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</x:si>
  <x:si>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</x:si>
  <x:si>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</x:si>
  <x:si>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</x:si>
  <x:si>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</x:si>
  <x:si>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</x:si>
  <x:si>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</x:si>
  <x:si>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</x:si>
  <x:si>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</x:si>
  <x:si>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</x:si>
  <x:si>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</x:si>
  <x:si>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id_30278_5_25557_1_B,id_30278_25_25557_1_B</x:t>
  </x:si>
  <x:si>
    <x:t>Individuell 2* Junior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</x:si>
  <x:si>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</x:si>
  <x:si>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</x:si>
  <x:si>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</x:si>
  <x:si>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</x:si>
  <x:si>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</x:si>
  <x:si>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Lise C Berg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</x:si>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</x:sst>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87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45113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00" t="s">
        <x:v>68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0" t="s">
        <x:v>70</x:v>
      </x:c>
      <x:c r="D6" s="280" t="s"/>
      <x:c r="E6" s="280" t="s"/>
      <x:c r="F6" s="280" t="s"/>
      <x:c r="J6" s="22" t="s">
        <x:v>71</x:v>
      </x:c>
      <x:c r="K6" s="31" t="s"/>
      <x:c r="L6" s="281" t="s">
        <x:v>72</x:v>
      </x:c>
    </x:row>
    <x:row r="7" spans="1:21" customFormat="1" ht="17.2" customHeight="1" x14ac:dyDescent="0.3">
      <x:c r="A7" s="2" t="s">
        <x:v>73</x:v>
      </x:c>
      <x:c r="B7" s="2" t="s"/>
      <x:c r="C7" s="300" t="s">
        <x:v>74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75</x:v>
      </x:c>
      <x:c r="B8" s="11" t="s"/>
      <x:c r="C8" s="300" t="s">
        <x:v>76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77</x:v>
      </x:c>
      <x:c r="B9" s="11" t="s"/>
      <x:c r="C9" s="300" t="s">
        <x:v>78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79</x:v>
      </x:c>
      <x:c r="I11" s="303" t="s"/>
      <x:c r="J11" s="304" t="s">
        <x:v>80</x:v>
      </x:c>
      <x:c r="K11" s="305" t="s"/>
      <x:c r="L11" s="306" t="s"/>
    </x:row>
    <x:row r="12" spans="1:21" customFormat="1" ht="34.5" customHeight="1" x14ac:dyDescent="0.3">
      <x:c r="A12" s="246" t="s">
        <x:v>81</x:v>
      </x:c>
      <x:c r="B12" s="311" t="s">
        <x:v>82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83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84</x:v>
      </x:c>
      <x:c r="C16" s="285" t="s">
        <x:v>85</x:v>
      </x:c>
      <x:c r="D16" s="285" t="s">
        <x:v>86</x:v>
      </x:c>
      <x:c r="E16" s="285" t="s">
        <x:v>87</x:v>
      </x:c>
      <x:c r="F16" s="285" t="s">
        <x:v>88</x:v>
      </x:c>
      <x:c r="G16" s="445" t="s">
        <x:v>89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90</x:v>
      </x:c>
      <x:c r="B18" s="452" t="s">
        <x:v>91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92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93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94</x:v>
      </x:c>
      <x:c r="B22" s="452" t="s">
        <x:v>95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96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93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5" t="s">
        <x:v>98</x:v>
      </x:c>
      <x:c r="D29" s="295" t="s"/>
      <x:c r="E29" s="295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100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3" customFormat="1" ht="20.1" customHeight="1" x14ac:dyDescent="0.3">
      <x:c r="A15" s="220" t="s">
        <x:v>103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104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106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107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108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109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3" customFormat="1" ht="18.75" customHeight="1" x14ac:dyDescent="0.3">
      <x:c r="K24" s="38" t="s">
        <x:v>111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114</x:v>
      </x:c>
    </x:row>
    <x:row r="2" spans="1:21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n">
        <x:v>87</x:v>
      </x:c>
    </x:row>
    <x:row r="3" spans="1:21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54">
        <x:v>45113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56" t="s">
        <x:v>68</x:v>
      </x:c>
      <x:c r="D6" s="256" t="s"/>
      <x:c r="E6" s="256" t="s"/>
      <x:c r="F6" s="256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256" t="s">
        <x:v>70</x:v>
      </x:c>
      <x:c r="D7" s="256" t="s"/>
      <x:c r="E7" s="256" t="s"/>
      <x:c r="F7" s="256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</x:row>
    <x:row r="9" spans="1:21" customFormat="1" ht="17.1" customHeight="1" x14ac:dyDescent="0.3">
      <x:c r="A9" s="11" t="s">
        <x:v>75</x:v>
      </x:c>
      <x:c r="B9" s="11" t="s"/>
      <x:c r="C9" s="256" t="s">
        <x:v>76</x:v>
      </x:c>
      <x:c r="D9" s="256" t="s"/>
      <x:c r="E9" s="256" t="s"/>
      <x:c r="F9" s="256" t="s"/>
    </x:row>
    <x:row r="10" spans="1:21" customFormat="1" ht="17.1" customHeight="1" x14ac:dyDescent="0.3">
      <x:c r="A10" s="11" t="s">
        <x:v>77</x:v>
      </x:c>
      <x:c r="B10" s="11" t="s"/>
      <x:c r="C10" s="256" t="s">
        <x:v>78</x:v>
      </x:c>
      <x:c r="D10" s="256" t="s"/>
      <x:c r="E10" s="256" t="s"/>
      <x:c r="F10" s="256" t="s"/>
    </x:row>
    <x:row r="11" spans="1:21" customFormat="1" ht="17.1" customHeight="1" x14ac:dyDescent="0.3"/>
    <x:row r="12" spans="1:21" customFormat="1" ht="17.1" customHeight="1" x14ac:dyDescent="0.3"/>
    <x:row r="13" spans="1:21" customFormat="1" ht="39.75" customHeight="1" x14ac:dyDescent="0.3"/>
    <x:row r="14" spans="1:21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21" s="0" customFormat="1" ht="20.1" customHeight="1" x14ac:dyDescent="0.3">
      <x:c r="A15" s="220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  <x:c r="U15" s="0" t="s"/>
    </x:row>
    <x:row r="16" spans="1:21" customFormat="1" ht="20.1" customHeight="1" x14ac:dyDescent="0.3">
      <x:c r="A16" s="220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21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21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21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21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21" customFormat="1" ht="20.1" customHeight="1" x14ac:dyDescent="0.3">
      <x:c r="A21" s="220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21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21" customFormat="1" ht="20.1" customHeight="1" x14ac:dyDescent="0.3">
      <x:c r="K23" s="37" t="s"/>
      <x:c r="L23" s="37" t="s"/>
    </x:row>
    <x:row r="24" spans="1:21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21" customFormat="1" ht="18.75" customHeight="1" x14ac:dyDescent="0.3">
      <x:c r="K25" s="38" t="s">
        <x:v>120</x:v>
      </x:c>
      <x:c r="L25" s="39" t="s"/>
    </x:row>
    <x:row r="26" spans="1:21" customFormat="1" ht="18.75" customHeight="1" thickBot="1" x14ac:dyDescent="0.35">
      <x:c r="F26" s="40" t="s"/>
      <x:c r="I26" s="38" t="s"/>
      <x:c r="J26" s="41" t="s"/>
    </x:row>
    <x:row r="27" spans="1:21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97</x:v>
      </x:c>
      <x:c r="B32" s="29" t="s"/>
      <x:c r="C32" s="29" t="s">
        <x:v>121</x:v>
      </x:c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122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0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123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124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125</x:v>
      </x:c>
      <x:c r="K23" s="37" t="s"/>
      <x:c r="L23" s="37" t="s"/>
    </x:row>
    <x:row r="24" spans="1:13" customFormat="1" ht="15.75" customHeight="1" x14ac:dyDescent="0.3">
      <x:c r="A24" s="102" t="s">
        <x:v>126</x:v>
      </x:c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131</x:v>
      </x:c>
    </x:row>
    <x:row r="17" spans="1:12" customFormat="1" ht="15" customHeight="1" thickBot="1" x14ac:dyDescent="0.35">
      <x:c r="H17" s="176" t="s"/>
      <x:c r="I17" s="71" t="s"/>
      <x:c r="K17" s="177" t="s">
        <x:v>132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133</x:v>
      </x:c>
    </x:row>
    <x:row r="25" spans="1:12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135</x:v>
      </x:c>
      <x:c r="C26" s="25" t="s"/>
      <x:c r="D26" s="55" t="s"/>
      <x:c r="E26" s="467" t="n">
        <x:v>0</x:v>
      </x:c>
      <x:c r="F26" s="54" t="s">
        <x:v>136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130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137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138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139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9" t="s"/>
      <x:c r="H17" s="70" t="s">
        <x:v>140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141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142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143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144</x:v>
      </x:c>
      <x:c r="C21" s="54" t="s"/>
      <x:c r="D21" s="55" t="s"/>
      <x:c r="E21" s="467">
        <x:f>LEN(A$13)-LEN(SUBSTITUTE(A$13,"E",""))+LEN(A$13)-LEN(SUBSTITUTE(A$13,"L",""))</x:f>
      </x:c>
      <x:c r="F21" s="109" t="s">
        <x:v>145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147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130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137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148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9" t="s"/>
      <x:c r="H17" s="70" t="s">
        <x:v>140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141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142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143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144</x:v>
      </x:c>
      <x:c r="C21" s="54" t="s"/>
      <x:c r="D21" s="55" t="s"/>
      <x:c r="E21" s="467">
        <x:f>LEN(A$13)-LEN(SUBSTITUTE(A$13,"E",""))+LEN(A$13)-LEN(SUBSTITUTE(A$13,"L",""))</x:f>
      </x:c>
      <x:c r="F21" s="109" t="s">
        <x:v>145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147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130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137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149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150</x:v>
      </x:c>
    </x:row>
    <x:row r="14" spans="1:16141" s="0" customFormat="1" ht="59.25" customHeight="1" x14ac:dyDescent="0.3">
      <x:c r="A14" s="246" t="s">
        <x:v>151</x:v>
      </x:c>
      <x:c r="B14" s="384" t="s">
        <x:v>152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153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154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155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156</x:v>
      </x:c>
      <x:c r="B16" s="391" t="s">
        <x:v>157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158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159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160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161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139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149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150</x:v>
      </x:c>
    </x:row>
    <x:row r="14" spans="1:16141" s="0" customFormat="1" ht="59.25" customHeight="1" x14ac:dyDescent="0.3">
      <x:c r="A14" s="246" t="s">
        <x:v>162</x:v>
      </x:c>
      <x:c r="B14" s="384" t="s">
        <x:v>163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164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165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166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167</x:v>
      </x:c>
      <x:c r="B16" s="391" t="s">
        <x:v>168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158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169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170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161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148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149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150</x:v>
      </x:c>
    </x:row>
    <x:row r="14" spans="1:16141" s="0" customFormat="1" ht="59.25" customHeight="1" x14ac:dyDescent="0.3">
      <x:c r="A14" s="246" t="s">
        <x:v>162</x:v>
      </x:c>
      <x:c r="B14" s="384" t="s">
        <x:v>171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164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172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166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167</x:v>
      </x:c>
      <x:c r="B16" s="391" t="s">
        <x:v>173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158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174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170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161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175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176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176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177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178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179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180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181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182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129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183</x:v>
      </x:c>
      <x:c r="B23" s="477" t="s"/>
      <x:c r="C23" s="478" t="s"/>
      <x:c r="D23" s="479" t="s">
        <x:v>146</x:v>
      </x:c>
      <x:c r="E23" s="480" t="s"/>
      <x:c r="F23" s="481" t="s"/>
      <x:c r="G23" s="482" t="s">
        <x:v>184</x:v>
      </x:c>
      <x:c r="H23" s="483">
        <x:f>IFERROR(IF(ROUND(C23/F23,3)&gt;10,10,ROUND(C23/F23,3)),10)</x:f>
      </x:c>
      <x:c r="I23" s="484" t="s">
        <x:v>185</x:v>
      </x:c>
      <x:c r="J23" s="482" t="s">
        <x:v>184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130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186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187</x:v>
      </x:c>
      <x:c r="L27" s="491">
        <x:f>SUM(L15:L25)</x:f>
      </x:c>
    </x:row>
    <x:row r="28" spans="1:18" customFormat="1" ht="18.75" customHeight="1" x14ac:dyDescent="0.3">
      <x:c r="L28" s="492" t="s">
        <x:v>188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189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190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176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191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177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178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179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180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181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182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129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183</x:v>
      </x:c>
      <x:c r="B23" s="477" t="s"/>
      <x:c r="C23" s="478" t="s"/>
      <x:c r="D23" s="479" t="s">
        <x:v>146</x:v>
      </x:c>
      <x:c r="E23" s="480" t="s"/>
      <x:c r="F23" s="481" t="s"/>
      <x:c r="G23" s="482" t="s">
        <x:v>184</x:v>
      </x:c>
      <x:c r="H23" s="483">
        <x:f>IFERROR(IF(ROUND(C23/F23,3)&gt;10,10,ROUND(C23/F23,3)),10)</x:f>
      </x:c>
      <x:c r="I23" s="484" t="s">
        <x:v>185</x:v>
      </x:c>
      <x:c r="J23" s="482" t="s">
        <x:v>184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130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186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187</x:v>
      </x:c>
      <x:c r="L27" s="491">
        <x:f>SUM(L15:L25)</x:f>
      </x:c>
    </x:row>
    <x:row r="28" spans="1:18" customFormat="1" ht="18.75" customHeight="1" x14ac:dyDescent="0.3">
      <x:c r="L28" s="492" t="s">
        <x:v>192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189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193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149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194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195</x:v>
      </x:c>
      <x:c r="C13" s="251" t="s">
        <x:v>196</x:v>
      </x:c>
      <x:c r="D13" s="252" t="s">
        <x:v>197</x:v>
      </x:c>
      <x:c r="E13" s="425" t="s"/>
      <x:c r="F13" s="251" t="s">
        <x:v>198</x:v>
      </x:c>
      <x:c r="G13" s="251" t="s">
        <x:v>199</x:v>
      </x:c>
      <x:c r="H13" s="252" t="s">
        <x:v>200</x:v>
      </x:c>
      <x:c r="I13" s="253" t="s">
        <x:v>40</x:v>
      </x:c>
      <x:c r="J13" s="428" t="s">
        <x:v>201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150</x:v>
      </x:c>
    </x:row>
    <x:row r="17" spans="1:16127" customFormat="1" ht="61.9" customHeight="1" thickBot="1" x14ac:dyDescent="0.35">
      <x:c r="A17" s="246" t="s">
        <x:v>202</x:v>
      </x:c>
      <x:c r="B17" s="420" t="s">
        <x:v>203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204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205</x:v>
      </x:c>
      <x:c r="B18" s="391" t="s">
        <x:v>206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207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208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209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134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161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113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210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149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194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195</x:v>
      </x:c>
      <x:c r="C13" s="251" t="s">
        <x:v>196</x:v>
      </x:c>
      <x:c r="D13" s="252" t="s">
        <x:v>197</x:v>
      </x:c>
      <x:c r="E13" s="425" t="s"/>
      <x:c r="F13" s="251" t="s">
        <x:v>198</x:v>
      </x:c>
      <x:c r="G13" s="251" t="s"/>
      <x:c r="H13" s="252" t="s"/>
      <x:c r="I13" s="253" t="s">
        <x:v>40</x:v>
      </x:c>
      <x:c r="J13" s="428" t="s">
        <x:v>201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150</x:v>
      </x:c>
    </x:row>
    <x:row r="17" spans="1:16127" customFormat="1" ht="61.9" customHeight="1" thickBot="1" x14ac:dyDescent="0.35">
      <x:c r="A17" s="246" t="s">
        <x:v>202</x:v>
      </x:c>
      <x:c r="B17" s="432" t="s">
        <x:v>211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204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205</x:v>
      </x:c>
      <x:c r="B18" s="391" t="s">
        <x:v>212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207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213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209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134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161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113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2023-07-05T17:47:56.1834826Z</dcterms:modified>
</coreProperties>
</file>