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<x:sst xmlns:x="http://schemas.openxmlformats.org/spreadsheetml/2006/main" count="215" uniqueCount="215">
  <x:si>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</x:si>
  <x:si>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</x:si>
  <x:si>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</x:si>
  <x:si>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</x:si>
  <x:si>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</x:si>
  <x:si>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</x:si>
  <x:si>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</x:si>
  <x:si>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</x:si>
  <x:si>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</x:si>
  <x:si>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</x:si>
  <x:si>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</x:si>
  <x:si>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</x:si>
  <x:si>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</x:si>
  <x:si>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</x:si>
  <x:si>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</x:si>
  <x:si>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</x:si>
  <x:si>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</x:si>
  <x:si>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</x:si>
  <x:si>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</x:si>
  <x:si>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</x:si>
  <x:si>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</x:si>
  <x:si>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</x:si>
  <x:si>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</x:si>
  <x:si>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</x:si>
  <x:si>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</x:si>
  <x:si>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</x:si>
  <x:si>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</x:si>
  <x:si>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</x:si>
  <x:si>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</x:si>
  <x:si>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</x:si>
  <x:si>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</x:si>
  <x:si>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</x:si>
  <x:si>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</x:si>
  <x:si>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</x:si>
  <x:si>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</x:si>
  <x:si>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</x:si>
  <x:si>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</x:si>
  <x:si>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</x:si>
  <x:si>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</x:si>
  <x:si>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</x:si>
  <x:si>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</x:si>
  <x:si>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</x:si>
  <x:si>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</x:si>
  <x:si>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</x:si>
  <x:si>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</x:si>
  <x:si>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</x:si>
  <x:si>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</x:si>
  <x:si>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</x:si>
  <x:si>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</x:si>
  <x:si>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</x:si>
  <x:si>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</x:si>
  <x:si>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</x:si>
  <x:si>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</x:si>
  <x:si>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</x:si>
  <x:si>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</x:si>
  <x:si>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</x:si>
  <x:si>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</x:si>
  <x:si>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id_30274_5_25555_1_A,id_30274_25_25555_1_A</x:t>
  </x:si>
  <x:si>
    <x:t>Hästpoäng</x:t>
  </x:si>
  <x:si>
    <x:t>Bord</x:t>
  </x:si>
  <x:si>
    <x:t>A</x:t>
  </x:si>
  <x:si>
    <x:t>Datum:</x:t>
  </x:si>
  <x:si>
    <x:t>Klass nr</x:t>
  </x:si>
  <x:si>
    <x:t>5.25</x:t>
  </x:si>
  <x:si>
    <x:t>Tävlingsplats:</x:t>
  </x:si>
  <x:si>
    <x:t>Uppsala</x:t>
  </x:si>
  <x:si>
    <x:t>Moment</x:t>
  </x:si>
  <x:si>
    <x:t>Voltigör:</x:t>
  </x:si>
  <x:si>
    <x:t>Linnea Pedersen</x:t>
  </x:si>
  <x:si>
    <x:t>Klubb:</x:t>
  </x:si>
  <x:si>
    <x:t>Föreningen Uppsala Voltige</x:t>
  </x:si>
  <x:si>
    <x:t>Arm nr</x:t>
  </x:si>
  <x:si>
    <x:t>Red 2</x:t>
  </x:si>
  <x:si>
    <x:t>Nation:</x:t>
  </x:si>
  <x:si>
    <x:t>SE</x:t>
  </x:si>
  <x:si>
    <x:t>Häst:</x:t>
  </x:si>
  <x:si>
    <x:t>Freilene Fifija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</x:si>
  <x:si>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</x:si>
  <x:si>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</x:si>
  <x:si>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</x:si>
  <x:si>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</x:si>
  <x:si>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</x:si>
  <x:si>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</x:si>
  <x:si>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</x:si>
  <x:si>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</x:si>
  <x:si>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</x:si>
  <x:si>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</x:si>
  <x:si>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</x:si>
  <x:si>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</x:si>
  <x:si>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</x:si>
  <x:si>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</x:si>
  <x:si>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</x:si>
  <x:si>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</x:si>
  <x:si>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</x:si>
  <x:si>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</x:si>
  <x:si>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</x:si>
  <x:si>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</x:si>
  <x:si>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</x:si>
  <x:si>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</x:si>
  <x:si>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</x:si>
  <x:si>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</x:si>
  <x:si>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</x:si>
  <x:si>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</x:si>
  <x:si>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</x:si>
  <x:si>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</x:si>
  <x:si>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</x:si>
  <x:si>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</x:si>
  <x:si>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</x:si>
  <x:si>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</x:si>
  <x:si>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</x:si>
  <x:si>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</x:si>
  <x:si>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</x:si>
  <x:si>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</x:si>
  <x:si>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</x:si>
  <x:si>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id_30274_5_25555_1_C,id_30274_25_25555_1_C</x:t>
  </x:si>
  <x:si>
    <x:t>Individuell 2* Junior</x:t>
  </x:si>
  <x:si>
    <x:t>C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</x:si>
  <x:si>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</x:si>
  <x:si>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</x:si>
  <x:si>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</x:si>
  <x:si>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</x:si>
  <x:si>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</x:si>
  <x:si>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John Eccles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</x:si>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</x:sst>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40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40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4">
        <x:v>45113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56" t="s">
        <x:v>65</x:v>
      </x:c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56" t="s">
        <x:v>68</x:v>
      </x:c>
      <x:c r="D6" s="256" t="s"/>
      <x:c r="E6" s="256" t="s"/>
      <x:c r="F6" s="256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56" t="s">
        <x:v>70</x:v>
      </x:c>
      <x:c r="D7" s="256" t="s"/>
      <x:c r="E7" s="256" t="s"/>
      <x:c r="F7" s="256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</x:row>
    <x:row r="9" spans="1:21" customFormat="1" ht="17.1" customHeight="1" x14ac:dyDescent="0.3">
      <x:c r="A9" s="11" t="s">
        <x:v>75</x:v>
      </x:c>
      <x:c r="B9" s="11" t="s"/>
      <x:c r="C9" s="256" t="s">
        <x:v>76</x:v>
      </x:c>
      <x:c r="D9" s="256" t="s"/>
      <x:c r="E9" s="256" t="s"/>
      <x:c r="F9" s="256" t="s"/>
    </x:row>
    <x:row r="10" spans="1:21" customFormat="1" ht="17.1" customHeight="1" x14ac:dyDescent="0.3">
      <x:c r="A10" s="11" t="s">
        <x:v>77</x:v>
      </x:c>
      <x:c r="B10" s="11" t="s"/>
      <x:c r="C10" s="256" t="s">
        <x:v>78</x:v>
      </x:c>
      <x:c r="D10" s="256" t="s"/>
      <x:c r="E10" s="256" t="s"/>
      <x:c r="F10" s="256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  <x:c r="U15" s="0" t="s"/>
    </x:row>
    <x:row r="16" spans="1:21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21" customFormat="1" ht="20.1" customHeight="1" x14ac:dyDescent="0.3">
      <x:c r="A18" s="220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21" customFormat="1" ht="20.1" customHeight="1" x14ac:dyDescent="0.3">
      <x:c r="A19" s="220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21" customFormat="1" ht="20.1" customHeight="1" x14ac:dyDescent="0.3">
      <x:c r="A20" s="220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21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21" customFormat="1" ht="20.1" customHeight="1" x14ac:dyDescent="0.3">
      <x:c r="A22" s="220" t="s">
        <x:v>120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124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125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126</x:v>
      </x:c>
      <x:c r="K23" s="37" t="s"/>
      <x:c r="L23" s="37" t="s"/>
    </x:row>
    <x:row r="24" spans="1:13" customFormat="1" ht="15.75" customHeight="1" x14ac:dyDescent="0.3">
      <x:c r="A24" s="102" t="s">
        <x:v>127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132</x:v>
      </x:c>
    </x:row>
    <x:row r="17" spans="1:12" customFormat="1" ht="15" customHeight="1" thickBot="1" x14ac:dyDescent="0.35">
      <x:c r="H17" s="176" t="s"/>
      <x:c r="I17" s="71" t="s"/>
      <x:c r="K17" s="177" t="s">
        <x:v>133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134</x:v>
      </x:c>
    </x:row>
    <x:row r="25" spans="1:12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136</x:v>
      </x:c>
      <x:c r="C26" s="25" t="s"/>
      <x:c r="D26" s="55" t="s"/>
      <x:c r="E26" s="467" t="n">
        <x:v>0</x:v>
      </x:c>
      <x:c r="F26" s="54" t="s">
        <x:v>137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131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138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139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129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130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131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132</x:v>
      </x:c>
    </x:row>
    <x:row r="17" spans="1:16140" customFormat="1" ht="15" customHeight="1" x14ac:dyDescent="0.3">
      <x:c r="G17" s="69" t="s"/>
      <x:c r="H17" s="70" t="s">
        <x:v>141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142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143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144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145</x:v>
      </x:c>
      <x:c r="C21" s="54" t="s"/>
      <x:c r="D21" s="55" t="s"/>
      <x:c r="E21" s="467">
        <x:f>LEN(A$13)-LEN(SUBSTITUTE(A$13,"E",""))+LEN(A$13)-LEN(SUBSTITUTE(A$13,"L",""))</x:f>
      </x:c>
      <x:c r="F21" s="109" t="s">
        <x:v>146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147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148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134</x:v>
      </x:c>
    </x:row>
    <x:row r="25" spans="1:16140" customFormat="1" ht="13.5" customHeight="1" x14ac:dyDescent="0.3">
      <x:c r="B25" s="84" t="s">
        <x:v>135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136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137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131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138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139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128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152</x:v>
      </x:c>
      <x:c r="B14" s="384" t="s">
        <x:v>153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154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155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156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157</x:v>
      </x:c>
      <x:c r="B16" s="391" t="s">
        <x:v>158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160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161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140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164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166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169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170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149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150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151</x:v>
      </x:c>
    </x:row>
    <x:row r="14" spans="1:16141" s="0" customFormat="1" ht="59.25" customHeight="1" x14ac:dyDescent="0.3">
      <x:c r="A14" s="246" t="s">
        <x:v>163</x:v>
      </x:c>
      <x:c r="B14" s="384" t="s">
        <x:v>172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165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167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168</x:v>
      </x:c>
      <x:c r="B16" s="391" t="s">
        <x:v>174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159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175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171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135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162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177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189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177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192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178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179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180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181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182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183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130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184</x:v>
      </x:c>
      <x:c r="B23" s="477" t="s"/>
      <x:c r="C23" s="478" t="s"/>
      <x:c r="D23" s="479" t="s">
        <x:v>147</x:v>
      </x:c>
      <x:c r="E23" s="480" t="s"/>
      <x:c r="F23" s="481" t="s"/>
      <x:c r="G23" s="482" t="s">
        <x:v>185</x:v>
      </x:c>
      <x:c r="H23" s="483">
        <x:f>IFERROR(IF(ROUND(C23/F23,3)&gt;10,10,ROUND(C23/F23,3)),10)</x:f>
      </x:c>
      <x:c r="I23" s="484" t="s">
        <x:v>186</x:v>
      </x:c>
      <x:c r="J23" s="482" t="s">
        <x:v>185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131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187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188</x:v>
      </x:c>
      <x:c r="L27" s="491">
        <x:f>SUM(L15:L25)</x:f>
      </x:c>
    </x:row>
    <x:row r="28" spans="1:18" customFormat="1" ht="18.75" customHeight="1" x14ac:dyDescent="0.3">
      <x:c r="L28" s="492" t="s">
        <x:v>193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190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194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>
        <x:v>200</x:v>
      </x:c>
      <x:c r="H13" s="252" t="s">
        <x:v>201</x:v>
      </x:c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20" t="s">
        <x:v>204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207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209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211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150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195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196</x:v>
      </x:c>
      <x:c r="C13" s="251" t="s">
        <x:v>197</x:v>
      </x:c>
      <x:c r="D13" s="252" t="s">
        <x:v>198</x:v>
      </x:c>
      <x:c r="E13" s="425" t="s"/>
      <x:c r="F13" s="251" t="s">
        <x:v>199</x:v>
      </x:c>
      <x:c r="G13" s="251" t="s"/>
      <x:c r="H13" s="252" t="s"/>
      <x:c r="I13" s="253" t="s">
        <x:v>40</x:v>
      </x:c>
      <x:c r="J13" s="428" t="s">
        <x:v>202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151</x:v>
      </x:c>
    </x:row>
    <x:row r="17" spans="1:16127" customFormat="1" ht="61.9" customHeight="1" thickBot="1" x14ac:dyDescent="0.35">
      <x:c r="A17" s="246" t="s">
        <x:v>203</x:v>
      </x:c>
      <x:c r="B17" s="432" t="s">
        <x:v>212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205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206</x:v>
      </x:c>
      <x:c r="B18" s="391" t="s">
        <x:v>213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208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214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210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135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162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2023-07-05T17:28:44.9071180Z</dcterms:modified>
</coreProperties>
</file>