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<x:sst xmlns:x="http://schemas.openxmlformats.org/spreadsheetml/2006/main" count="218" uniqueCount="218">
  <x:si>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</x:si>
  <x:si>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</x:si>
  <x:si>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</x:si>
  <x:si>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</x:si>
  <x:si>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</x:si>
  <x:si>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</x:si>
  <x:si>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</x:si>
  <x:si>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</x:si>
  <x:si>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</x:si>
  <x:si>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</x:si>
  <x:si>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</x:si>
  <x:si>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</x:si>
  <x:si>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</x:si>
  <x:si>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</x:si>
  <x:si>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</x:si>
  <x:si>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</x:si>
  <x:si>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</x:si>
  <x:si>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</x:si>
  <x:si>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</x:si>
  <x:si>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</x:si>
  <x:si>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</x:si>
  <x:si>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</x:si>
  <x:si>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</x:si>
  <x:si>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</x:si>
  <x:si>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</x:si>
  <x:si>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</x:si>
  <x:si>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</x:si>
  <x:si>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</x:si>
  <x:si>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</x:si>
  <x:si>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</x:si>
  <x:si>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</x:si>
  <x:si>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</x:si>
  <x:si>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</x:si>
  <x:si>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</x:si>
  <x:si>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</x:si>
  <x:si>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</x:si>
  <x:si>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</x:si>
  <x:si>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</x:si>
  <x:si>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</x:si>
  <x:si>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</x:si>
  <x:si>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</x:si>
  <x:si>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</x:si>
  <x:si>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</x:si>
  <x:si>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</x:si>
  <x:si>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</x:si>
  <x:si>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</x:si>
  <x:si>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</x:si>
  <x:si>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</x:si>
  <x:si>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</x:si>
  <x:si>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</x:si>
  <x:si>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</x:si>
  <x:si>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</x:si>
  <x:si>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</x:si>
  <x:si>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</x:si>
  <x:si>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</x:si>
  <x:si>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</x:si>
  <x:si>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</x:si>
  <x:si>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id_30366_25_25581_2_A</x:t>
  </x:si>
  <x:si>
    <x:t>Hästpoäng</x:t>
  </x:si>
  <x:si>
    <x:t>Bord</x:t>
  </x:si>
  <x:si>
    <x:t>A</x:t>
  </x:si>
  <x:si>
    <x:t>Datum:</x:t>
  </x:si>
  <x:si>
    <x:t>Klass nr</x:t>
  </x:si>
  <x:si>
    <x:t>25</x:t>
  </x:si>
  <x:si>
    <x:t>Tävlingsplats:</x:t>
  </x:si>
  <x:si>
    <x:t>Uppsala</x:t>
  </x:si>
  <x:si>
    <x:t>Moment</x:t>
  </x:si>
  <x:si>
    <x:t>Kür</x:t>
  </x:si>
  <x:si>
    <x:t>Voltigör:</x:t>
  </x:si>
  <x:si>
    <x:t>Molly Wickholm</x:t>
  </x:si>
  <x:si>
    <x:t>Klubb:</x:t>
  </x:si>
  <x:si>
    <x:t>FINLAND</x:t>
  </x:si>
  <x:si>
    <x:t>Arm nr</x:t>
  </x:si>
  <x:si>
    <x:t>Red 26</x:t>
  </x:si>
  <x:si>
    <x:t>Nation:</x:t>
  </x:si>
  <x:si>
    <x:t>FI</x:t>
  </x:si>
  <x:si>
    <x:t>Häst:</x:t>
  </x:si>
  <x:si>
    <x:t>Wimbledon</x:t>
  </x:si>
  <x:si>
    <x:t>Linförare:</x:t>
  </x:si>
  <x:si>
    <x:t>Aime Nederstrom-Alanko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</x:si>
  <x:si>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</x:si>
  <x:si>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</x:si>
  <x:si>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</x:si>
  <x:si>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</x:si>
  <x:si>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</x:si>
  <x:si>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</x:si>
  <x:si>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</x:si>
  <x:si>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</x:si>
  <x:si>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</x:si>
  <x:si>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</x:si>
  <x:si>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</x:si>
  <x:si>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</x:si>
  <x:si>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</x:si>
  <x:si>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</x:si>
  <x:si>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</x:si>
  <x:si>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</x:si>
  <x:si>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</x:si>
  <x:si>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</x:si>
  <x:si>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</x:si>
  <x:si>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Maiju Kekkonen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</x:si>
  <x:si>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</x:si>
  <x:si>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</x:si>
  <x:si>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</x:si>
  <x:si>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</x:si>
  <x:si>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</x:si>
  <x:si>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</x:si>
  <x:si>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</x:si>
  <x:si>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</x:si>
  <x:si>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</x:si>
  <x:si>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</x:si>
  <x:si>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</x:si>
  <x:si>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</x:si>
  <x:si>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</x:si>
  <x:si>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</x:si>
  <x:si>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</x:si>
  <x:si>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</x:si>
  <x:si>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</x:si>
  <x:si>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</x:si>
  <x:si>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</x:si>
  <x:si>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</x:si>
  <x:si>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</x:si>
  <x:si>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</x:si>
  <x:si>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</x:si>
  <x:si>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</x:si>
  <x:si>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</x:si>
  <x:si>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</x:si>
  <x:si>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</x:si>
  <x:si>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</x:si>
  <x:si>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</x:si>
  <x:si>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</x:si>
  <x:si>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</x:si>
  <x:si>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</x:si>
  <x:si>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</x:si>
  <x:si>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</x:si>
  <x:si>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</x:si>
  <x:si>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</x:si>
  <x:si>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</x:si>
  <x:si>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</x:si>
  <x:si>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id_30366_25_25581_2_B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</x:si>
  <x:si>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</x:si>
  <x:si>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</x:si>
  <x:si>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</x:si>
  <x:si>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</x:si>
  <x:si>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</x:si>
  <x:si>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</x:si>
  <x:si>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</x:si>
  <x:si>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</x:si>
  <x:si>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</x:si>
  <x:si>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Lise C Berg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</x:si>
  <x:si>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</x:si>
  <x:si>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</x:si>
  <x:si>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</x:si>
  <x:si>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</x:si>
  <x:si>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</x:si>
  <x:si>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</x:si>
  <x:si>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</x:si>
  <x:si>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</x:si>
  <x:si>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</x:si>
  <x:si>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</x:si>
  <x:si>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</x:si>
  <x:si>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</x:si>
  <x:si>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</x:si>
  <x:si>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</x:si>
  <x:si>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id_30366_25_25581_2_C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</x:si>
  <x:si>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</x:si>
  <x:si>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</x:si>
  <x:si>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</x:si>
  <x:si>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</x:si>
  <x:si>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</x:si>
  <x:si>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</x:si>
  <x:si>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</x:si>
  <x:si>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</x:si>
  <x:si>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</x:si>
  <x:si>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</x:si>
  <x:si>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t>Monika Eriksson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</x:si>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</x:sst>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45114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6" t="s"/>
      <x:c r="I17" s="71" t="s"/>
      <x:c r="K17" s="177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134</x:v>
      </x:c>
      <x:c r="C26" s="25" t="s"/>
      <x:c r="D26" s="55" t="s"/>
      <x:c r="E26" s="467" t="n">
        <x:v>0</x:v>
      </x:c>
      <x:c r="F26" s="54" t="s">
        <x:v>135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129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136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138</x:v>
      </x:c>
    </x:row>
    <x:row r="2" spans="1:16140" customFormat="1" ht="22.5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>
        <x:v>148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9" t="s"/>
      <x:c r="H17" s="70" t="s">
        <x:v>140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141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142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143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144</x:v>
      </x:c>
      <x:c r="C21" s="54" t="s"/>
      <x:c r="D21" s="55" t="s"/>
      <x:c r="E21" s="467">
        <x:f>LEN(A$13)-LEN(SUBSTITUTE(A$13,"E",""))+LEN(A$13)-LEN(SUBSTITUTE(A$13,"L",""))</x:f>
      </x:c>
      <x:c r="F21" s="109" t="s">
        <x:v>145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146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147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4" t="s">
        <x:v>133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129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136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126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163</x:v>
      </x:c>
    </x:row>
    <x:row r="2" spans="1:16141" customFormat="1" ht="24" customHeight="1" thickBot="1" x14ac:dyDescent="0.4">
      <x:c r="A2" s="299" t="s">
        <x:v>139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2</x:v>
      </x:c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>
        <x:v>164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166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174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165</x:v>
      </x:c>
      <x:c r="B14" s="384" t="s">
        <x:v>175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167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169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170</x:v>
      </x:c>
      <x:c r="B16" s="391" t="s">
        <x:v>177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178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173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180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192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195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181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182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183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184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185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186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128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187</x:v>
      </x:c>
      <x:c r="B23" s="477" t="s"/>
      <x:c r="C23" s="478" t="s"/>
      <x:c r="D23" s="479" t="s">
        <x:v>146</x:v>
      </x:c>
      <x:c r="E23" s="480" t="s"/>
      <x:c r="F23" s="481" t="s"/>
      <x:c r="G23" s="482" t="s">
        <x:v>188</x:v>
      </x:c>
      <x:c r="H23" s="483">
        <x:f>IFERROR(IF(ROUND(C23/F23,3)&gt;10,10,ROUND(C23/F23,3)),10)</x:f>
      </x:c>
      <x:c r="I23" s="484" t="s">
        <x:v>189</x:v>
      </x:c>
      <x:c r="J23" s="482" t="s">
        <x:v>188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129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190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191</x:v>
      </x:c>
      <x:c r="L27" s="491">
        <x:f>SUM(L15:L25)</x:f>
      </x:c>
    </x:row>
    <x:row r="28" spans="1:18" customFormat="1" ht="18.75" customHeight="1" x14ac:dyDescent="0.3">
      <x:c r="L28" s="492" t="s">
        <x:v>196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193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197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>
        <x:v>203</x:v>
      </x:c>
      <x:c r="H13" s="252" t="s">
        <x:v>204</x:v>
      </x:c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20" t="s">
        <x:v>207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212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198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199</x:v>
      </x:c>
      <x:c r="C13" s="251" t="s">
        <x:v>200</x:v>
      </x:c>
      <x:c r="D13" s="252" t="s">
        <x:v>201</x:v>
      </x:c>
      <x:c r="E13" s="425" t="s"/>
      <x:c r="F13" s="251" t="s">
        <x:v>202</x:v>
      </x:c>
      <x:c r="G13" s="251" t="s"/>
      <x:c r="H13" s="252" t="s"/>
      <x:c r="I13" s="253" t="s">
        <x:v>40</x:v>
      </x:c>
      <x:c r="J13" s="428" t="s">
        <x:v>205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206</x:v>
      </x:c>
      <x:c r="B17" s="432" t="s">
        <x:v>215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208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209</x:v>
      </x:c>
      <x:c r="B18" s="391" t="s">
        <x:v>216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211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217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213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133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2023-07-06T08:40:11.5125916Z</dcterms:modified>
</coreProperties>
</file>