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<x:sst xmlns:x="http://schemas.openxmlformats.org/spreadsheetml/2006/main" count="217" uniqueCount="217">
  <x:si>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</x:si>
  <x:si>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</x:si>
  <x:si>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</x:si>
  <x:si>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</x:si>
  <x:si>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</x:si>
  <x:si>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</x:si>
  <x:si>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</x:si>
  <x:si>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</x:si>
  <x:si>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</x:si>
  <x:si>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</x:si>
  <x:si>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</x:si>
  <x:si>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</x:si>
  <x:si>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</x:si>
  <x:si>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</x:si>
  <x:si>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</x:si>
  <x:si>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</x:si>
  <x:si>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</x:si>
  <x:si>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</x:si>
  <x:si>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</x:si>
  <x:si>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</x:si>
  <x:si>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</x:si>
  <x:si>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</x:si>
  <x:si>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</x:si>
  <x:si>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</x:si>
  <x:si>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</x:si>
  <x:si>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</x:si>
  <x:si>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</x:si>
  <x:si>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</x:si>
  <x:si>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</x:si>
  <x:si>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</x:si>
  <x:si>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</x:si>
  <x:si>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</x:si>
  <x:si>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</x:si>
  <x:si>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</x:si>
  <x:si>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</x:si>
  <x:si>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</x:si>
  <x:si>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</x:si>
  <x:si>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</x:si>
  <x:si>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</x:si>
  <x:si>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</x:si>
  <x:si>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</x:si>
  <x:si>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</x:si>
  <x:si>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</x:si>
  <x:si>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</x:si>
  <x:si>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</x:si>
  <x:si>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</x:si>
  <x:si>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</x:si>
  <x:si>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</x:si>
  <x:si>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</x:si>
  <x:si>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</x:si>
  <x:si>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</x:si>
  <x:si>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</x:si>
  <x:si>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</x:si>
  <x:si>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</x:si>
  <x:si>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</x:si>
  <x:si>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</x:si>
  <x:si>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</x:si>
  <x:si>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id_28364_9_24253_2_A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</x:si>
  <x:si>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</x:si>
  <x:si>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</x:si>
  <x:si>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</x:si>
  <x:si>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</x:si>
  <x:si>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</x:si>
  <x:si>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</x:si>
  <x:si>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</x:si>
  <x:si>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</x:si>
  <x:si>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</x:si>
  <x:si>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</x:si>
  <x:si>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</x:si>
  <x:si>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</x:si>
  <x:si>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</x:si>
  <x:si>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</x:si>
  <x:si>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</x:si>
  <x:si>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</x:si>
  <x:si>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</x:si>
  <x:si>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</x:si>
  <x:si>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</x:si>
  <x:si>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</x:si>
  <x:si>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</x:si>
  <x:si>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</x:si>
  <x:si>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</x:si>
  <x:si>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</x:si>
  <x:si>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</x:si>
  <x:si>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</x:si>
  <x:si>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</x:si>
  <x:si>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</x:si>
  <x:si>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</x:si>
  <x:si>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</x:si>
  <x:si>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</x:si>
  <x:si>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</x:si>
  <x:si>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</x:si>
  <x:si>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</x:si>
  <x:si>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</x:si>
  <x:si>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</x:si>
  <x:si>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</x:si>
  <x:si>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</x:si>
  <x:si>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</x:si>
  <x:si>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</x:si>
  <x:si>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</x:si>
  <x:si>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</x:si>
  <x:si>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</x:si>
  <x:si>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</x:si>
  <x:si>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</x:si>
  <x:si>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</x:si>
  <x:si>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</x:si>
  <x:si>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</x:si>
  <x:si>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</x:si>
  <x:si>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</x:si>
  <x:si>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</x:si>
  <x:si>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</x:si>
  <x:si>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</x:si>
  <x:si>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</x:si>
  <x:si>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</x:si>
  <x:si>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</x:si>
  <x:si>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</x:si>
  <x:si>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</x:si>
  <x:si>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</x:si>
  <x:si>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</x:si>
  <x:si>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</x:si>
  <x:si>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</x:si>
  <x:si>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</x:si>
  <x:si>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</x:si>
  <x:si>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</x:si>
  <x:si>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</x:si>
  <x:si>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</x:si>
  <x:si>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id_28364_9_24253_2_B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</x:si>
  <x:si>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</x:si>
  <x:si>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</x:si>
  <x:si>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</x:si>
  <x:si>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</x:si>
  <x:si>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</x:si>
  <x:si>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</x:si>
  <x:si>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</x:si>
  <x:si>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</x:si>
  <x:si>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</x:si>
  <x:si>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</x:si>
  <x:si>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</x:si>
  <x:si>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</x:si>
  <x:si>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</x:si>
  <x:si>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</x:si>
  <x:si>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</x:si>
  <x:si>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</x:si>
  <x:si>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</x:si>
  <x:si>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</x:si>
  <x:si>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</x:si>
  <x:si>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</x:si>
  <x:si>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</x:si>
  <x:si>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</x:si>
  <x:si>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</x:si>
  <x:si>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id_28364_9_24253_2_C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</x:si>
  <x:si>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</x:si>
  <x:si>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</x:si>
  <x:si>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</x:si>
  <x:si>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</x:si>
  <x:si>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</x:si>
  <x:si>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</x:si>
  <x:si>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</x:si>
  <x:si>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</x:si>
  <x:si>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</x:si>
  <x:si>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</x:si>
  <x:si>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</x:si>
  <x:si>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</x:si>
  <x:si>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</x:si>
  <x:si>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</x:si>
  <x:si>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Krisztina Bence-Kiss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</x:si>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</x:sst>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149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151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186</x:v>
      </x:c>
      <x:c r="B23" s="478" t="s"/>
      <x:c r="C23" s="479" t="s"/>
      <x:c r="D23" s="480" t="s">
        <x:v>146</x:v>
      </x:c>
      <x:c r="E23" s="481" t="s"/>
      <x:c r="F23" s="482" t="s"/>
      <x:c r="G23" s="483" t="s">
        <x:v>187</x:v>
      </x:c>
      <x:c r="H23" s="484">
        <x:f>IFERROR(IF(ROUND(C23/F23,3)&gt;10,10,ROUND(C23/F23,3)),10)</x:f>
      </x:c>
      <x:c r="I23" s="485" t="s">
        <x:v>188</x:v>
      </x:c>
      <x:c r="J23" s="483" t="s">
        <x:v>187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186</x:v>
      </x:c>
      <x:c r="B23" s="478" t="s"/>
      <x:c r="C23" s="479" t="s"/>
      <x:c r="D23" s="480" t="s">
        <x:v>146</x:v>
      </x:c>
      <x:c r="E23" s="481" t="s"/>
      <x:c r="F23" s="482" t="s"/>
      <x:c r="G23" s="483" t="s">
        <x:v>187</x:v>
      </x:c>
      <x:c r="H23" s="484">
        <x:f>IFERROR(IF(ROUND(C23/F23,3)&gt;10,10,ROUND(C23/F23,3)),10)</x:f>
      </x:c>
      <x:c r="I23" s="485" t="s">
        <x:v>188</x:v>
      </x:c>
      <x:c r="J23" s="483" t="s">
        <x:v>187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2">
        <x:f>SUM(L15:L25)</x:f>
      </x:c>
    </x:row>
    <x:row r="28" spans="1:18" customFormat="1" ht="18.75" customHeight="1" x14ac:dyDescent="0.3">
      <x:c r="L28" s="493" t="s">
        <x:v>195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2023-06-20T18:01:30.2709834Z</dcterms:modified>
</coreProperties>
</file>