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 2024\"/>
    </mc:Choice>
  </mc:AlternateContent>
  <xr:revisionPtr revIDLastSave="0" documentId="13_ncr:1_{9258AD39-3F8A-4F43-8556-32BE690EE80E}" xr6:coauthVersionLast="47" xr6:coauthVersionMax="47" xr10:uidLastSave="{00000000-0000-0000-0000-000000000000}"/>
  <bookViews>
    <workbookView xWindow="43080" yWindow="-120" windowWidth="38640" windowHeight="21240" tabRatio="728" activeTab="2" xr2:uid="{9C6C5895-3CBC-495A-8EC3-24DF642F0EB2}"/>
  </bookViews>
  <sheets>
    <sheet name="startlistafelaktig" sheetId="10" r:id="rId1"/>
    <sheet name="startlisteklasser" sheetId="9" r:id="rId2"/>
    <sheet name="ekipage" sheetId="1" r:id="rId3"/>
    <sheet name="klasser" sheetId="2" r:id="rId4"/>
    <sheet name="linförare" sheetId="3" r:id="rId5"/>
    <sheet name="reservhästar" sheetId="7" r:id="rId6"/>
    <sheet name="hästar" sheetId="4" r:id="rId7"/>
    <sheet name="klubbar" sheetId="5" r:id="rId8"/>
    <sheet name="voltigörer" sheetId="6" r:id="rId9"/>
    <sheet name="klasser db" sheetId="8" r:id="rId10"/>
  </sheets>
  <definedNames>
    <definedName name="Externadata_1" localSheetId="9" hidden="1">'klasser db'!$A$1:$N$182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0" i="6" l="1" a="1"/>
  <c r="J90" i="6" s="1"/>
  <c r="J91" i="6" a="1"/>
  <c r="J91" i="6" s="1"/>
  <c r="J92" i="6" a="1"/>
  <c r="J92" i="6" s="1"/>
  <c r="J93" i="6" a="1"/>
  <c r="J93" i="6" s="1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I57" i="6" l="1" a="1"/>
  <c r="I57" i="6" s="1"/>
  <c r="J57" i="6" a="1"/>
  <c r="J57" i="6" s="1"/>
  <c r="I58" i="6" a="1"/>
  <c r="I58" i="6" s="1"/>
  <c r="J58" i="6" a="1"/>
  <c r="J58" i="6" s="1"/>
  <c r="I59" i="6" a="1"/>
  <c r="I59" i="6" s="1"/>
  <c r="J59" i="6" a="1"/>
  <c r="J59" i="6" s="1"/>
  <c r="I60" i="6" a="1"/>
  <c r="I60" i="6" s="1"/>
  <c r="J60" i="6" a="1"/>
  <c r="J60" i="6" s="1"/>
  <c r="I61" i="6" a="1"/>
  <c r="I61" i="6" s="1"/>
  <c r="J61" i="6" a="1"/>
  <c r="J61" i="6" s="1"/>
  <c r="I62" i="6" a="1"/>
  <c r="I62" i="6" s="1"/>
  <c r="J62" i="6" a="1"/>
  <c r="J62" i="6" s="1"/>
  <c r="I63" i="6" a="1"/>
  <c r="I63" i="6" s="1"/>
  <c r="J63" i="6" a="1"/>
  <c r="J63" i="6" s="1"/>
  <c r="I64" i="6" a="1"/>
  <c r="I64" i="6" s="1"/>
  <c r="J64" i="6" a="1"/>
  <c r="J64" i="6" s="1"/>
  <c r="I65" i="6" a="1"/>
  <c r="I65" i="6" s="1"/>
  <c r="J65" i="6" a="1"/>
  <c r="J65" i="6" s="1"/>
  <c r="I66" i="6" a="1"/>
  <c r="I66" i="6" s="1"/>
  <c r="J66" i="6" a="1"/>
  <c r="J66" i="6" s="1"/>
  <c r="I67" i="6" a="1"/>
  <c r="I67" i="6" s="1"/>
  <c r="J67" i="6" a="1"/>
  <c r="J67" i="6" s="1"/>
  <c r="I68" i="6" a="1"/>
  <c r="I68" i="6" s="1"/>
  <c r="J68" i="6" a="1"/>
  <c r="J68" i="6" s="1"/>
  <c r="I69" i="6" a="1"/>
  <c r="I69" i="6" s="1"/>
  <c r="J69" i="6" a="1"/>
  <c r="J69" i="6" s="1"/>
  <c r="I70" i="6" a="1"/>
  <c r="I70" i="6" s="1"/>
  <c r="J70" i="6" a="1"/>
  <c r="J70" i="6" s="1"/>
  <c r="I71" i="6" a="1"/>
  <c r="I71" i="6" s="1"/>
  <c r="J71" i="6" a="1"/>
  <c r="J71" i="6" s="1"/>
  <c r="I72" i="6" a="1"/>
  <c r="I72" i="6" s="1"/>
  <c r="J72" i="6" a="1"/>
  <c r="J72" i="6" s="1"/>
  <c r="I73" i="6" a="1"/>
  <c r="I73" i="6" s="1"/>
  <c r="J73" i="6" a="1"/>
  <c r="J73" i="6" s="1"/>
  <c r="I74" i="6" a="1"/>
  <c r="I74" i="6" s="1"/>
  <c r="J74" i="6" a="1"/>
  <c r="J74" i="6" s="1"/>
  <c r="I75" i="6" a="1"/>
  <c r="I75" i="6" s="1"/>
  <c r="J75" i="6" a="1"/>
  <c r="J75" i="6" s="1"/>
  <c r="I76" i="6" a="1"/>
  <c r="I76" i="6" s="1"/>
  <c r="J76" i="6" a="1"/>
  <c r="J76" i="6" s="1"/>
  <c r="I77" i="6" a="1"/>
  <c r="I77" i="6" s="1"/>
  <c r="J77" i="6" a="1"/>
  <c r="J77" i="6" s="1"/>
  <c r="I78" i="6" a="1"/>
  <c r="I78" i="6" s="1"/>
  <c r="J78" i="6" a="1"/>
  <c r="J78" i="6" s="1"/>
  <c r="I79" i="6" a="1"/>
  <c r="I79" i="6" s="1"/>
  <c r="J79" i="6" a="1"/>
  <c r="J79" i="6" s="1"/>
  <c r="I80" i="6" a="1"/>
  <c r="I80" i="6" s="1"/>
  <c r="J80" i="6" a="1"/>
  <c r="J80" i="6" s="1"/>
  <c r="I12" i="6" a="1"/>
  <c r="I12" i="6" s="1"/>
  <c r="J12" i="6" a="1"/>
  <c r="J12" i="6" s="1"/>
  <c r="I31" i="6" a="1"/>
  <c r="I31" i="6" s="1"/>
  <c r="J31" i="6" a="1"/>
  <c r="J31" i="6" s="1"/>
  <c r="I32" i="6" a="1"/>
  <c r="I32" i="6" s="1"/>
  <c r="J32" i="6" a="1"/>
  <c r="J32" i="6" s="1"/>
  <c r="I81" i="6" a="1"/>
  <c r="I81" i="6" s="1"/>
  <c r="J81" i="6" a="1"/>
  <c r="J81" i="6" s="1"/>
  <c r="I13" i="6" a="1"/>
  <c r="I13" i="6" s="1"/>
  <c r="J13" i="6" a="1"/>
  <c r="J13" i="6" s="1"/>
  <c r="I33" i="6" a="1"/>
  <c r="I33" i="6" s="1"/>
  <c r="J33" i="6" a="1"/>
  <c r="J33" i="6" s="1"/>
  <c r="I14" i="6" a="1"/>
  <c r="I14" i="6" s="1"/>
  <c r="J14" i="6" a="1"/>
  <c r="J14" i="6" s="1"/>
  <c r="I15" i="6" a="1"/>
  <c r="I15" i="6" s="1"/>
  <c r="J15" i="6" a="1"/>
  <c r="J15" i="6" s="1"/>
  <c r="I82" i="6" a="1"/>
  <c r="I82" i="6" s="1"/>
  <c r="J82" i="6" a="1"/>
  <c r="J82" i="6" s="1"/>
  <c r="I16" i="6" a="1"/>
  <c r="I16" i="6" s="1"/>
  <c r="J16" i="6" a="1"/>
  <c r="J16" i="6" s="1"/>
  <c r="I17" i="6" a="1"/>
  <c r="I17" i="6" s="1"/>
  <c r="J17" i="6" a="1"/>
  <c r="J17" i="6" s="1"/>
  <c r="I83" i="6" a="1"/>
  <c r="I83" i="6" s="1"/>
  <c r="J83" i="6" a="1"/>
  <c r="J83" i="6" s="1"/>
  <c r="I18" i="6" a="1"/>
  <c r="I18" i="6" s="1"/>
  <c r="J18" i="6" a="1"/>
  <c r="J18" i="6" s="1"/>
  <c r="I34" i="6" a="1"/>
  <c r="I34" i="6" s="1"/>
  <c r="J34" i="6" a="1"/>
  <c r="J34" i="6" s="1"/>
  <c r="I84" i="6" a="1"/>
  <c r="I84" i="6" s="1"/>
  <c r="J84" i="6" a="1"/>
  <c r="J84" i="6" s="1"/>
  <c r="I85" i="6" a="1"/>
  <c r="I85" i="6" s="1"/>
  <c r="J85" i="6" a="1"/>
  <c r="J85" i="6" s="1"/>
  <c r="I35" i="6" a="1"/>
  <c r="I35" i="6" s="1"/>
  <c r="J35" i="6" a="1"/>
  <c r="J35" i="6" s="1"/>
  <c r="I1" i="6" a="1"/>
  <c r="I1" i="6" s="1"/>
  <c r="J1" i="6" a="1"/>
  <c r="J1" i="6" s="1"/>
  <c r="I2" i="6" a="1"/>
  <c r="I2" i="6" s="1"/>
  <c r="J2" i="6" a="1"/>
  <c r="J2" i="6" s="1"/>
  <c r="I3" i="6" a="1"/>
  <c r="I3" i="6" s="1"/>
  <c r="J3" i="6" a="1"/>
  <c r="J3" i="6" s="1"/>
  <c r="I4" i="6" a="1"/>
  <c r="I4" i="6" s="1"/>
  <c r="J4" i="6" a="1"/>
  <c r="J4" i="6" s="1"/>
  <c r="I5" i="6" a="1"/>
  <c r="I5" i="6" s="1"/>
  <c r="J5" i="6" a="1"/>
  <c r="J5" i="6" s="1"/>
  <c r="I6" i="6" a="1"/>
  <c r="I6" i="6" s="1"/>
  <c r="J6" i="6" a="1"/>
  <c r="J6" i="6" s="1"/>
  <c r="I7" i="6" a="1"/>
  <c r="I7" i="6" s="1"/>
  <c r="J7" i="6" a="1"/>
  <c r="J7" i="6" s="1"/>
  <c r="I8" i="6" a="1"/>
  <c r="I8" i="6" s="1"/>
  <c r="J8" i="6" a="1"/>
  <c r="J8" i="6" s="1"/>
  <c r="I9" i="6" a="1"/>
  <c r="I9" i="6" s="1"/>
  <c r="J9" i="6" a="1"/>
  <c r="J9" i="6" s="1"/>
  <c r="I10" i="6" a="1"/>
  <c r="I10" i="6" s="1"/>
  <c r="J10" i="6" a="1"/>
  <c r="J10" i="6" s="1"/>
  <c r="I11" i="6" a="1"/>
  <c r="I11" i="6" s="1"/>
  <c r="J11" i="6" a="1"/>
  <c r="J11" i="6" s="1"/>
  <c r="I19" i="6" a="1"/>
  <c r="I19" i="6" s="1"/>
  <c r="J19" i="6" a="1"/>
  <c r="J19" i="6" s="1"/>
  <c r="I20" i="6" a="1"/>
  <c r="I20" i="6" s="1"/>
  <c r="J20" i="6" a="1"/>
  <c r="J20" i="6" s="1"/>
  <c r="I21" i="6" a="1"/>
  <c r="I21" i="6" s="1"/>
  <c r="J21" i="6" a="1"/>
  <c r="J21" i="6" s="1"/>
  <c r="I22" i="6" a="1"/>
  <c r="I22" i="6" s="1"/>
  <c r="J22" i="6" a="1"/>
  <c r="J22" i="6" s="1"/>
  <c r="I23" i="6" a="1"/>
  <c r="I23" i="6" s="1"/>
  <c r="J23" i="6" a="1"/>
  <c r="J23" i="6" s="1"/>
  <c r="I24" i="6" a="1"/>
  <c r="I24" i="6" s="1"/>
  <c r="J24" i="6" a="1"/>
  <c r="J24" i="6" s="1"/>
  <c r="I25" i="6" a="1"/>
  <c r="I25" i="6" s="1"/>
  <c r="J25" i="6" a="1"/>
  <c r="J25" i="6" s="1"/>
  <c r="I26" i="6" a="1"/>
  <c r="I26" i="6" s="1"/>
  <c r="J26" i="6" a="1"/>
  <c r="J26" i="6" s="1"/>
  <c r="I27" i="6" a="1"/>
  <c r="I27" i="6" s="1"/>
  <c r="J27" i="6" a="1"/>
  <c r="J27" i="6" s="1"/>
  <c r="I28" i="6" a="1"/>
  <c r="I28" i="6" s="1"/>
  <c r="J28" i="6" a="1"/>
  <c r="J28" i="6" s="1"/>
  <c r="I29" i="6" a="1"/>
  <c r="I29" i="6" s="1"/>
  <c r="J29" i="6" a="1"/>
  <c r="J29" i="6" s="1"/>
  <c r="I30" i="6" a="1"/>
  <c r="I30" i="6" s="1"/>
  <c r="J30" i="6" a="1"/>
  <c r="J30" i="6" s="1"/>
  <c r="I36" i="6" a="1"/>
  <c r="I36" i="6" s="1"/>
  <c r="J36" i="6" a="1"/>
  <c r="J36" i="6" s="1"/>
  <c r="I37" i="6" a="1"/>
  <c r="I37" i="6" s="1"/>
  <c r="J37" i="6" a="1"/>
  <c r="J37" i="6" s="1"/>
  <c r="I38" i="6" a="1"/>
  <c r="I38" i="6" s="1"/>
  <c r="J38" i="6" a="1"/>
  <c r="J38" i="6" s="1"/>
  <c r="I39" i="6" a="1"/>
  <c r="I39" i="6" s="1"/>
  <c r="J39" i="6" a="1"/>
  <c r="J39" i="6" s="1"/>
  <c r="I40" i="6" a="1"/>
  <c r="I40" i="6" s="1"/>
  <c r="J40" i="6" a="1"/>
  <c r="J40" i="6" s="1"/>
  <c r="I41" i="6" a="1"/>
  <c r="I41" i="6" s="1"/>
  <c r="J41" i="6" a="1"/>
  <c r="J41" i="6" s="1"/>
  <c r="I42" i="6" a="1"/>
  <c r="I42" i="6" s="1"/>
  <c r="J42" i="6" a="1"/>
  <c r="J42" i="6" s="1"/>
  <c r="I43" i="6" a="1"/>
  <c r="I43" i="6" s="1"/>
  <c r="J43" i="6" a="1"/>
  <c r="J43" i="6" s="1"/>
  <c r="I44" i="6" a="1"/>
  <c r="I44" i="6" s="1"/>
  <c r="J44" i="6" a="1"/>
  <c r="J44" i="6" s="1"/>
  <c r="I45" i="6" a="1"/>
  <c r="I45" i="6" s="1"/>
  <c r="J45" i="6" a="1"/>
  <c r="J45" i="6" s="1"/>
  <c r="I46" i="6" a="1"/>
  <c r="I46" i="6" s="1"/>
  <c r="J46" i="6" a="1"/>
  <c r="J46" i="6" s="1"/>
  <c r="I47" i="6" a="1"/>
  <c r="I47" i="6" s="1"/>
  <c r="J47" i="6" a="1"/>
  <c r="J47" i="6" s="1"/>
  <c r="I48" i="6" a="1"/>
  <c r="I48" i="6" s="1"/>
  <c r="J48" i="6" a="1"/>
  <c r="J48" i="6" s="1"/>
  <c r="I86" i="6" a="1"/>
  <c r="I86" i="6" s="1"/>
  <c r="J86" i="6" a="1"/>
  <c r="J86" i="6" s="1"/>
  <c r="I87" i="6" a="1"/>
  <c r="I87" i="6" s="1"/>
  <c r="J87" i="6" a="1"/>
  <c r="J87" i="6" s="1"/>
  <c r="I88" i="6" a="1"/>
  <c r="I88" i="6" s="1"/>
  <c r="J88" i="6" a="1"/>
  <c r="J88" i="6" s="1"/>
  <c r="I89" i="6" a="1"/>
  <c r="I89" i="6" s="1"/>
  <c r="J89" i="6" a="1"/>
  <c r="J89" i="6" s="1"/>
  <c r="I49" i="6" a="1"/>
  <c r="I49" i="6" s="1"/>
  <c r="J49" i="6" a="1"/>
  <c r="J49" i="6" s="1"/>
  <c r="I50" i="6" a="1"/>
  <c r="I50" i="6" s="1"/>
  <c r="J50" i="6" a="1"/>
  <c r="J50" i="6" s="1"/>
  <c r="I51" i="6" a="1"/>
  <c r="I51" i="6" s="1"/>
  <c r="J51" i="6" a="1"/>
  <c r="J51" i="6" s="1"/>
  <c r="I52" i="6" a="1"/>
  <c r="I52" i="6" s="1"/>
  <c r="J52" i="6" a="1"/>
  <c r="J52" i="6" s="1"/>
  <c r="I53" i="6" a="1"/>
  <c r="I53" i="6" s="1"/>
  <c r="J53" i="6" a="1"/>
  <c r="J53" i="6" s="1"/>
  <c r="I54" i="6" a="1"/>
  <c r="I54" i="6" s="1"/>
  <c r="J54" i="6" a="1"/>
  <c r="J54" i="6" s="1"/>
  <c r="I55" i="6" a="1"/>
  <c r="I55" i="6" s="1"/>
  <c r="J55" i="6" a="1"/>
  <c r="J55" i="6" s="1"/>
  <c r="J56" i="6" a="1"/>
  <c r="J56" i="6" s="1"/>
  <c r="I56" i="6" a="1"/>
  <c r="I56" i="6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1" i="2"/>
  <c r="Q1" i="2" a="1"/>
  <c r="Q1" i="2" s="1"/>
  <c r="P1" i="2" a="1"/>
  <c r="P1" i="2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 s="1"/>
  <c r="J134" i="6" a="1"/>
  <c r="J134" i="6" s="1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156" i="6" a="1"/>
  <c r="J156" i="6" s="1"/>
  <c r="J157" i="6" a="1"/>
  <c r="J157" i="6" s="1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 s="1"/>
  <c r="J177" i="6" a="1"/>
  <c r="J177" i="6" s="1"/>
  <c r="J178" i="6" a="1"/>
  <c r="J178" i="6" s="1"/>
  <c r="J179" i="6" a="1"/>
  <c r="J179" i="6" s="1"/>
  <c r="J180" i="6" a="1"/>
  <c r="J180" i="6" s="1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 s="1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 s="1"/>
  <c r="J198" i="6" a="1"/>
  <c r="J198" i="6" s="1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 s="1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 s="1"/>
  <c r="J214" i="6" a="1"/>
  <c r="J214" i="6" s="1"/>
  <c r="J215" i="6" a="1"/>
  <c r="J215" i="6" s="1"/>
  <c r="J216" i="6" a="1"/>
  <c r="J216" i="6" s="1"/>
  <c r="J217" i="6" a="1"/>
  <c r="J217" i="6" s="1"/>
  <c r="J218" i="6" a="1"/>
  <c r="J218" i="6" s="1"/>
  <c r="J219" i="6" a="1"/>
  <c r="J219" i="6" s="1"/>
  <c r="J220" i="6" a="1"/>
  <c r="J220" i="6" s="1"/>
  <c r="J221" i="6" a="1"/>
  <c r="J221" i="6" s="1"/>
  <c r="J222" i="6" a="1"/>
  <c r="J222" i="6" s="1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 s="1"/>
  <c r="J230" i="6" a="1"/>
  <c r="J230" i="6" s="1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 s="1"/>
  <c r="J240" i="6" a="1"/>
  <c r="J240" i="6" s="1"/>
  <c r="J241" i="6" a="1"/>
  <c r="J241" i="6" s="1"/>
  <c r="J242" i="6" a="1"/>
  <c r="J242" i="6" s="1"/>
  <c r="J243" i="6" a="1"/>
  <c r="J243" i="6" s="1"/>
  <c r="J244" i="6" a="1"/>
  <c r="J244" i="6" s="1"/>
  <c r="J245" i="6" a="1"/>
  <c r="J245" i="6" s="1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 s="1"/>
  <c r="J254" i="6" a="1"/>
  <c r="J254" i="6" s="1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J260" i="6" a="1"/>
  <c r="J260" i="6" s="1"/>
  <c r="J261" i="6" a="1"/>
  <c r="J261" i="6" s="1"/>
  <c r="J262" i="6" a="1"/>
  <c r="J262" i="6" s="1"/>
  <c r="J263" i="6" a="1"/>
  <c r="J263" i="6" s="1"/>
  <c r="J264" i="6" a="1"/>
  <c r="J264" i="6" s="1"/>
  <c r="J265" i="6" a="1"/>
  <c r="J265" i="6" s="1"/>
  <c r="J266" i="6" a="1"/>
  <c r="J266" i="6" s="1"/>
  <c r="J267" i="6" a="1"/>
  <c r="J267" i="6" s="1"/>
  <c r="J268" i="6" a="1"/>
  <c r="J268" i="6" s="1"/>
  <c r="J269" i="6" a="1"/>
  <c r="J269" i="6" s="1"/>
  <c r="J270" i="6" a="1"/>
  <c r="J270" i="6" s="1"/>
  <c r="J271" i="6" a="1"/>
  <c r="J271" i="6" s="1"/>
  <c r="J272" i="6" a="1"/>
  <c r="J272" i="6" s="1"/>
  <c r="J273" i="6" a="1"/>
  <c r="J273" i="6" s="1"/>
  <c r="J274" i="6" a="1"/>
  <c r="J274" i="6" s="1"/>
  <c r="J275" i="6" a="1"/>
  <c r="J275" i="6" s="1"/>
  <c r="J276" i="6" a="1"/>
  <c r="J276" i="6" s="1"/>
  <c r="J277" i="6" a="1"/>
  <c r="J277" i="6" s="1"/>
  <c r="J278" i="6" a="1"/>
  <c r="J278" i="6" s="1"/>
  <c r="J279" i="6" a="1"/>
  <c r="J279" i="6" s="1"/>
  <c r="J280" i="6" a="1"/>
  <c r="J280" i="6" s="1"/>
  <c r="J281" i="6" a="1"/>
  <c r="J281" i="6" s="1"/>
  <c r="J282" i="6" a="1"/>
  <c r="J282" i="6" s="1"/>
  <c r="J283" i="6" a="1"/>
  <c r="J283" i="6" s="1"/>
  <c r="J284" i="6" a="1"/>
  <c r="J284" i="6" s="1"/>
  <c r="J285" i="6" a="1"/>
  <c r="J285" i="6" s="1"/>
  <c r="J286" i="6" a="1"/>
  <c r="J286" i="6" s="1"/>
  <c r="J287" i="6" a="1"/>
  <c r="J287" i="6" s="1"/>
  <c r="J288" i="6" a="1"/>
  <c r="J288" i="6" s="1"/>
  <c r="J289" i="6" a="1"/>
  <c r="J289" i="6" s="1"/>
  <c r="J290" i="6" a="1"/>
  <c r="J290" i="6" s="1"/>
  <c r="J291" i="6" a="1"/>
  <c r="J291" i="6" s="1"/>
  <c r="J292" i="6" a="1"/>
  <c r="J292" i="6" s="1"/>
  <c r="J293" i="6" a="1"/>
  <c r="J293" i="6" s="1"/>
  <c r="J294" i="6" a="1"/>
  <c r="J294" i="6" s="1"/>
  <c r="J295" i="6" a="1"/>
  <c r="J295" i="6" s="1"/>
  <c r="J296" i="6" a="1"/>
  <c r="J296" i="6" s="1"/>
  <c r="J297" i="6" a="1"/>
  <c r="J297" i="6" s="1"/>
  <c r="J298" i="6" a="1"/>
  <c r="J298" i="6" s="1"/>
  <c r="J299" i="6" a="1"/>
  <c r="J299" i="6" s="1"/>
  <c r="J300" i="6" a="1"/>
  <c r="J300" i="6" s="1"/>
  <c r="J301" i="6" a="1"/>
  <c r="J301" i="6" s="1"/>
  <c r="J302" i="6" a="1"/>
  <c r="J302" i="6" s="1"/>
  <c r="J303" i="6" a="1"/>
  <c r="J303" i="6" s="1"/>
  <c r="J304" i="6" a="1"/>
  <c r="J304" i="6" s="1"/>
  <c r="J305" i="6" a="1"/>
  <c r="J305" i="6" s="1"/>
  <c r="J306" i="6" a="1"/>
  <c r="J306" i="6" s="1"/>
  <c r="J307" i="6" a="1"/>
  <c r="J307" i="6" s="1"/>
  <c r="J308" i="6" a="1"/>
  <c r="J308" i="6" s="1"/>
  <c r="J309" i="6" a="1"/>
  <c r="J309" i="6" s="1"/>
  <c r="J310" i="6" a="1"/>
  <c r="J310" i="6" s="1"/>
  <c r="J311" i="6" a="1"/>
  <c r="J311" i="6" s="1"/>
  <c r="J312" i="6" a="1"/>
  <c r="J312" i="6" s="1"/>
  <c r="J313" i="6" a="1"/>
  <c r="J313" i="6" s="1"/>
  <c r="J314" i="6" a="1"/>
  <c r="J314" i="6" s="1"/>
  <c r="J315" i="6" a="1"/>
  <c r="J315" i="6" s="1"/>
  <c r="J316" i="6" a="1"/>
  <c r="J316" i="6" s="1"/>
  <c r="J317" i="6" a="1"/>
  <c r="J317" i="6" s="1"/>
  <c r="J318" i="6" a="1"/>
  <c r="J318" i="6" s="1"/>
  <c r="J319" i="6" a="1"/>
  <c r="J319" i="6" s="1"/>
  <c r="J320" i="6" a="1"/>
  <c r="J320" i="6" s="1"/>
  <c r="J321" i="6" a="1"/>
  <c r="J321" i="6" s="1"/>
  <c r="J322" i="6" a="1"/>
  <c r="J322" i="6" s="1"/>
  <c r="J323" i="6" a="1"/>
  <c r="J323" i="6" s="1"/>
  <c r="J324" i="6" a="1"/>
  <c r="J324" i="6" s="1"/>
  <c r="J325" i="6" a="1"/>
  <c r="J325" i="6" s="1"/>
  <c r="J326" i="6" a="1"/>
  <c r="J326" i="6" s="1"/>
  <c r="J327" i="6" a="1"/>
  <c r="J327" i="6" s="1"/>
  <c r="J328" i="6" a="1"/>
  <c r="J328" i="6" s="1"/>
  <c r="J329" i="6" a="1"/>
  <c r="J329" i="6" s="1"/>
  <c r="J330" i="6" a="1"/>
  <c r="J330" i="6" s="1"/>
  <c r="J331" i="6" a="1"/>
  <c r="J331" i="6" s="1"/>
  <c r="J332" i="6" a="1"/>
  <c r="J332" i="6" s="1"/>
  <c r="J333" i="6" a="1"/>
  <c r="J333" i="6" s="1"/>
  <c r="J334" i="6" a="1"/>
  <c r="J334" i="6" s="1"/>
  <c r="J335" i="6" a="1"/>
  <c r="J335" i="6" s="1"/>
  <c r="J336" i="6" a="1"/>
  <c r="J336" i="6" s="1"/>
  <c r="J337" i="6" a="1"/>
  <c r="J337" i="6" s="1"/>
  <c r="J338" i="6" a="1"/>
  <c r="J338" i="6" s="1"/>
  <c r="J339" i="6" a="1"/>
  <c r="J339" i="6" s="1"/>
  <c r="J340" i="6" a="1"/>
  <c r="J340" i="6" s="1"/>
  <c r="J341" i="6" a="1"/>
  <c r="J341" i="6" s="1"/>
  <c r="J342" i="6" a="1"/>
  <c r="J342" i="6" s="1"/>
  <c r="J343" i="6" a="1"/>
  <c r="J343" i="6" s="1"/>
  <c r="J344" i="6" a="1"/>
  <c r="J344" i="6" s="1"/>
  <c r="J345" i="6" a="1"/>
  <c r="J345" i="6" s="1"/>
  <c r="J346" i="6" a="1"/>
  <c r="J346" i="6" s="1"/>
  <c r="J347" i="6" a="1"/>
  <c r="J347" i="6" s="1"/>
  <c r="J348" i="6" a="1"/>
  <c r="J348" i="6" s="1"/>
  <c r="J349" i="6" a="1"/>
  <c r="J349" i="6" s="1"/>
  <c r="J350" i="6" a="1"/>
  <c r="J350" i="6" s="1"/>
  <c r="J351" i="6" a="1"/>
  <c r="J351" i="6" s="1"/>
  <c r="J352" i="6" a="1"/>
  <c r="J352" i="6" s="1"/>
  <c r="J353" i="6" a="1"/>
  <c r="J353" i="6" s="1"/>
  <c r="J354" i="6" a="1"/>
  <c r="J354" i="6" s="1"/>
  <c r="J355" i="6" a="1"/>
  <c r="J355" i="6" s="1"/>
  <c r="J356" i="6" a="1"/>
  <c r="J356" i="6" s="1"/>
  <c r="J357" i="6" a="1"/>
  <c r="J357" i="6" s="1"/>
  <c r="J358" i="6" a="1"/>
  <c r="J358" i="6" s="1"/>
  <c r="J359" i="6" a="1"/>
  <c r="J359" i="6" s="1"/>
  <c r="J360" i="6" a="1"/>
  <c r="J360" i="6" s="1"/>
  <c r="J361" i="6" a="1"/>
  <c r="J361" i="6" s="1"/>
  <c r="J362" i="6" a="1"/>
  <c r="J362" i="6" s="1"/>
  <c r="J363" i="6" a="1"/>
  <c r="J363" i="6" s="1"/>
  <c r="J364" i="6" a="1"/>
  <c r="J364" i="6" s="1"/>
  <c r="J365" i="6" a="1"/>
  <c r="J365" i="6" s="1"/>
  <c r="J366" i="6" a="1"/>
  <c r="J366" i="6" s="1"/>
  <c r="J367" i="6" a="1"/>
  <c r="J367" i="6" s="1"/>
  <c r="J368" i="6" a="1"/>
  <c r="J368" i="6" s="1"/>
  <c r="J369" i="6" a="1"/>
  <c r="J369" i="6" s="1"/>
  <c r="J370" i="6" a="1"/>
  <c r="J370" i="6" s="1"/>
  <c r="J371" i="6" a="1"/>
  <c r="J371" i="6" s="1"/>
  <c r="J372" i="6" a="1"/>
  <c r="J372" i="6" s="1"/>
  <c r="J373" i="6" a="1"/>
  <c r="J373" i="6" s="1"/>
  <c r="J374" i="6" a="1"/>
  <c r="J374" i="6" s="1"/>
  <c r="J375" i="6" a="1"/>
  <c r="J375" i="6" s="1"/>
  <c r="J376" i="6" a="1"/>
  <c r="J376" i="6" s="1"/>
  <c r="J377" i="6" a="1"/>
  <c r="J377" i="6" s="1"/>
  <c r="J378" i="6" a="1"/>
  <c r="J378" i="6" s="1"/>
  <c r="J379" i="6" a="1"/>
  <c r="J379" i="6" s="1"/>
  <c r="J380" i="6" a="1"/>
  <c r="J380" i="6" s="1"/>
  <c r="J381" i="6" a="1"/>
  <c r="J381" i="6" s="1"/>
  <c r="J382" i="6" a="1"/>
  <c r="J382" i="6" s="1"/>
  <c r="J383" i="6" a="1"/>
  <c r="J383" i="6" s="1"/>
  <c r="J384" i="6" a="1"/>
  <c r="J384" i="6" s="1"/>
  <c r="J385" i="6" a="1"/>
  <c r="J385" i="6" s="1"/>
  <c r="J386" i="6" a="1"/>
  <c r="J386" i="6" s="1"/>
  <c r="J387" i="6" a="1"/>
  <c r="J387" i="6" s="1"/>
  <c r="J388" i="6" a="1"/>
  <c r="J388" i="6" s="1"/>
  <c r="J389" i="6" a="1"/>
  <c r="J389" i="6" s="1"/>
  <c r="J390" i="6" a="1"/>
  <c r="J390" i="6" s="1"/>
  <c r="J391" i="6" a="1"/>
  <c r="J391" i="6" s="1"/>
  <c r="J392" i="6" a="1"/>
  <c r="J392" i="6" s="1"/>
  <c r="J393" i="6" a="1"/>
  <c r="J393" i="6" s="1"/>
  <c r="J394" i="6" a="1"/>
  <c r="J394" i="6" s="1"/>
  <c r="J395" i="6" a="1"/>
  <c r="J395" i="6" s="1"/>
  <c r="J396" i="6" a="1"/>
  <c r="J396" i="6" s="1"/>
  <c r="J397" i="6" a="1"/>
  <c r="J397" i="6" s="1"/>
  <c r="J398" i="6" a="1"/>
  <c r="J398" i="6" s="1"/>
  <c r="J399" i="6" a="1"/>
  <c r="J399" i="6" s="1"/>
  <c r="J400" i="6" a="1"/>
  <c r="J400" i="6" s="1"/>
  <c r="J401" i="6" a="1"/>
  <c r="J401" i="6" s="1"/>
  <c r="J402" i="6" a="1"/>
  <c r="J402" i="6" s="1"/>
  <c r="J403" i="6" a="1"/>
  <c r="J403" i="6" s="1"/>
  <c r="J404" i="6" a="1"/>
  <c r="J404" i="6" s="1"/>
  <c r="J405" i="6" a="1"/>
  <c r="J405" i="6" s="1"/>
  <c r="J406" i="6" a="1"/>
  <c r="J406" i="6" s="1"/>
  <c r="J407" i="6" a="1"/>
  <c r="J407" i="6" s="1"/>
  <c r="J408" i="6" a="1"/>
  <c r="J408" i="6" s="1"/>
  <c r="J409" i="6" a="1"/>
  <c r="J409" i="6" s="1"/>
  <c r="J410" i="6" a="1"/>
  <c r="J410" i="6" s="1"/>
  <c r="J411" i="6" a="1"/>
  <c r="J411" i="6" s="1"/>
  <c r="J412" i="6" a="1"/>
  <c r="J412" i="6" s="1"/>
  <c r="J413" i="6" a="1"/>
  <c r="J413" i="6" s="1"/>
  <c r="J414" i="6" a="1"/>
  <c r="J414" i="6" s="1"/>
  <c r="J415" i="6" a="1"/>
  <c r="J415" i="6" s="1"/>
  <c r="J416" i="6" a="1"/>
  <c r="J416" i="6" s="1"/>
  <c r="J417" i="6" a="1"/>
  <c r="J417" i="6" s="1"/>
  <c r="J418" i="6" a="1"/>
  <c r="J418" i="6" s="1"/>
  <c r="J419" i="6" a="1"/>
  <c r="J419" i="6" s="1"/>
  <c r="J420" i="6" a="1"/>
  <c r="J420" i="6" s="1"/>
  <c r="J421" i="6" a="1"/>
  <c r="J421" i="6" s="1"/>
  <c r="J422" i="6" a="1"/>
  <c r="J422" i="6" s="1"/>
  <c r="J423" i="6" a="1"/>
  <c r="J423" i="6" s="1"/>
  <c r="J424" i="6" a="1"/>
  <c r="J424" i="6" s="1"/>
  <c r="J425" i="6" a="1"/>
  <c r="J425" i="6" s="1"/>
  <c r="J426" i="6" a="1"/>
  <c r="J426" i="6" s="1"/>
  <c r="J427" i="6" a="1"/>
  <c r="J427" i="6" s="1"/>
  <c r="J428" i="6" a="1"/>
  <c r="J428" i="6" s="1"/>
  <c r="J429" i="6" a="1"/>
  <c r="J429" i="6" s="1"/>
  <c r="J430" i="6" a="1"/>
  <c r="J430" i="6" s="1"/>
  <c r="J431" i="6" a="1"/>
  <c r="J431" i="6" s="1"/>
  <c r="J432" i="6" a="1"/>
  <c r="J432" i="6" s="1"/>
  <c r="J433" i="6" a="1"/>
  <c r="J433" i="6" s="1"/>
  <c r="J434" i="6" a="1"/>
  <c r="J434" i="6" s="1"/>
  <c r="J435" i="6" a="1"/>
  <c r="J435" i="6" s="1"/>
  <c r="J436" i="6" a="1"/>
  <c r="J436" i="6" s="1"/>
  <c r="J437" i="6" a="1"/>
  <c r="J437" i="6" s="1"/>
  <c r="J438" i="6" a="1"/>
  <c r="J438" i="6" s="1"/>
  <c r="J439" i="6" a="1"/>
  <c r="J439" i="6" s="1"/>
  <c r="J440" i="6" a="1"/>
  <c r="J440" i="6" s="1"/>
  <c r="J441" i="6" a="1"/>
  <c r="J441" i="6" s="1"/>
  <c r="J442" i="6" a="1"/>
  <c r="J442" i="6" s="1"/>
  <c r="J443" i="6" a="1"/>
  <c r="J443" i="6" s="1"/>
  <c r="J444" i="6" a="1"/>
  <c r="J444" i="6" s="1"/>
  <c r="J445" i="6" a="1"/>
  <c r="J445" i="6" s="1"/>
  <c r="J446" i="6" a="1"/>
  <c r="J446" i="6" s="1"/>
  <c r="J447" i="6" a="1"/>
  <c r="J447" i="6" s="1"/>
  <c r="J448" i="6" a="1"/>
  <c r="J448" i="6" s="1"/>
  <c r="J449" i="6" a="1"/>
  <c r="J449" i="6" s="1"/>
  <c r="J450" i="6" a="1"/>
  <c r="J450" i="6" s="1"/>
  <c r="J451" i="6" a="1"/>
  <c r="J451" i="6" s="1"/>
  <c r="J452" i="6" a="1"/>
  <c r="J452" i="6" s="1"/>
  <c r="J453" i="6" a="1"/>
  <c r="J453" i="6" s="1"/>
  <c r="J454" i="6" a="1"/>
  <c r="J454" i="6" s="1"/>
  <c r="J455" i="6" a="1"/>
  <c r="J455" i="6" s="1"/>
  <c r="J456" i="6" a="1"/>
  <c r="J456" i="6" s="1"/>
  <c r="J457" i="6" a="1"/>
  <c r="J457" i="6" s="1"/>
  <c r="J458" i="6" a="1"/>
  <c r="J458" i="6" s="1"/>
  <c r="J459" i="6" a="1"/>
  <c r="J459" i="6" s="1"/>
  <c r="J460" i="6" a="1"/>
  <c r="J460" i="6" s="1"/>
  <c r="J461" i="6" a="1"/>
  <c r="J461" i="6" s="1"/>
  <c r="J462" i="6" a="1"/>
  <c r="J462" i="6" s="1"/>
  <c r="J463" i="6" a="1"/>
  <c r="J463" i="6" s="1"/>
  <c r="J464" i="6" a="1"/>
  <c r="J464" i="6" s="1"/>
  <c r="J465" i="6" a="1"/>
  <c r="J465" i="6" s="1"/>
  <c r="J466" i="6" a="1"/>
  <c r="J466" i="6" s="1"/>
  <c r="J467" i="6" a="1"/>
  <c r="J467" i="6" s="1"/>
  <c r="J468" i="6" a="1"/>
  <c r="J468" i="6" s="1"/>
  <c r="J469" i="6" a="1"/>
  <c r="J469" i="6" s="1"/>
  <c r="J470" i="6" a="1"/>
  <c r="J470" i="6" s="1"/>
  <c r="J471" i="6" a="1"/>
  <c r="J471" i="6" s="1"/>
  <c r="J472" i="6" a="1"/>
  <c r="J472" i="6" s="1"/>
  <c r="J473" i="6" a="1"/>
  <c r="J473" i="6" s="1"/>
  <c r="J474" i="6" a="1"/>
  <c r="J474" i="6" s="1"/>
  <c r="J475" i="6" a="1"/>
  <c r="J475" i="6" s="1"/>
  <c r="J476" i="6" a="1"/>
  <c r="J476" i="6" s="1"/>
  <c r="J477" i="6" a="1"/>
  <c r="J477" i="6" s="1"/>
  <c r="J478" i="6" a="1"/>
  <c r="J478" i="6" s="1"/>
  <c r="J479" i="6" a="1"/>
  <c r="J479" i="6" s="1"/>
  <c r="J480" i="6" a="1"/>
  <c r="J480" i="6" s="1"/>
  <c r="J481" i="6" a="1"/>
  <c r="J481" i="6" s="1"/>
  <c r="J482" i="6" a="1"/>
  <c r="J482" i="6" s="1"/>
  <c r="J483" i="6" a="1"/>
  <c r="J483" i="6" s="1"/>
  <c r="J484" i="6" a="1"/>
  <c r="J484" i="6" s="1"/>
  <c r="J485" i="6" a="1"/>
  <c r="J485" i="6" s="1"/>
  <c r="J486" i="6" a="1"/>
  <c r="J486" i="6" s="1"/>
  <c r="J487" i="6" a="1"/>
  <c r="J487" i="6" s="1"/>
  <c r="J488" i="6" a="1"/>
  <c r="J488" i="6" s="1"/>
  <c r="J489" i="6" a="1"/>
  <c r="J489" i="6" s="1"/>
  <c r="J490" i="6" a="1"/>
  <c r="J490" i="6" s="1"/>
  <c r="J491" i="6" a="1"/>
  <c r="J491" i="6" s="1"/>
  <c r="J492" i="6" a="1"/>
  <c r="J492" i="6" s="1"/>
  <c r="J493" i="6" a="1"/>
  <c r="J493" i="6" s="1"/>
  <c r="J494" i="6" a="1"/>
  <c r="J494" i="6" s="1"/>
  <c r="J495" i="6" a="1"/>
  <c r="J495" i="6" s="1"/>
  <c r="J496" i="6" a="1"/>
  <c r="J496" i="6" s="1"/>
  <c r="J497" i="6" a="1"/>
  <c r="J497" i="6" s="1"/>
  <c r="J498" i="6" a="1"/>
  <c r="J498" i="6" s="1"/>
  <c r="J499" i="6" a="1"/>
  <c r="J499" i="6" s="1"/>
  <c r="J500" i="6" a="1"/>
  <c r="J500" i="6" s="1"/>
  <c r="J501" i="6" a="1"/>
  <c r="J501" i="6" s="1"/>
  <c r="J502" i="6" a="1"/>
  <c r="J502" i="6" s="1"/>
  <c r="J503" i="6" a="1"/>
  <c r="J503" i="6" s="1"/>
  <c r="J504" i="6" a="1"/>
  <c r="J504" i="6" s="1"/>
  <c r="J505" i="6" a="1"/>
  <c r="J505" i="6" s="1"/>
  <c r="J506" i="6" a="1"/>
  <c r="J506" i="6" s="1"/>
  <c r="J507" i="6" a="1"/>
  <c r="J507" i="6" s="1"/>
  <c r="J508" i="6" a="1"/>
  <c r="J508" i="6" s="1"/>
  <c r="J509" i="6" a="1"/>
  <c r="J509" i="6" s="1"/>
  <c r="J510" i="6" a="1"/>
  <c r="J510" i="6" s="1"/>
  <c r="J511" i="6" a="1"/>
  <c r="J511" i="6" s="1"/>
  <c r="J512" i="6" a="1"/>
  <c r="J512" i="6" s="1"/>
  <c r="J513" i="6" a="1"/>
  <c r="J513" i="6" s="1"/>
  <c r="J514" i="6" a="1"/>
  <c r="J514" i="6" s="1"/>
  <c r="J515" i="6" a="1"/>
  <c r="J515" i="6" s="1"/>
  <c r="J516" i="6" a="1"/>
  <c r="J516" i="6" s="1"/>
  <c r="J517" i="6" a="1"/>
  <c r="J517" i="6" s="1"/>
  <c r="J518" i="6" a="1"/>
  <c r="J518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79068-7C1C-418E-8CD5-A6600253FC66}" keepAlive="1" name="Fråga - klasser" description="Anslutning till klasser-frågan i arbetsboken." type="5" refreshedVersion="8" background="1" saveData="1">
    <dbPr connection="Provider=Microsoft.Mashup.OleDb.1;Data Source=$Workbook$;Location=klasser;Extended Properties=&quot;&quot;" command="SELECT * FROM [klasser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<sst xmlns="http://schemas.openxmlformats.org/spreadsheetml/2006/main" count="5538" uniqueCount="702">
  <si>
    <t>Föreningen Uppsala Voltige</t>
  </si>
  <si>
    <t>Erik Lamvert</t>
  </si>
  <si>
    <t>Annelie Lundgren</t>
  </si>
  <si>
    <t>Donovan</t>
  </si>
  <si>
    <t>Hamre Ridklubb</t>
  </si>
  <si>
    <t>SE</t>
  </si>
  <si>
    <t>Fanny Eklund</t>
  </si>
  <si>
    <t>Sofia Ekström</t>
  </si>
  <si>
    <t>Fortuna Voltigeförening</t>
  </si>
  <si>
    <t>Christina Müller</t>
  </si>
  <si>
    <t>Anna Andersson</t>
  </si>
  <si>
    <t>Sala Voltige och Hästsportförening</t>
  </si>
  <si>
    <t>Selma Åkesson</t>
  </si>
  <si>
    <t>Serenade</t>
  </si>
  <si>
    <t>Sofia Fågelsbo</t>
  </si>
  <si>
    <t>JoAnna Bäck</t>
  </si>
  <si>
    <t>-</t>
  </si>
  <si>
    <t>Isabelle Rasmussen</t>
  </si>
  <si>
    <t>Julia Kristensson</t>
  </si>
  <si>
    <t>Egelunds Safie</t>
  </si>
  <si>
    <t>Dunhalls Julius</t>
  </si>
  <si>
    <t>Eleonor Söderberg</t>
  </si>
  <si>
    <t>Hilma Bernström</t>
  </si>
  <si>
    <t>Ebba Olsson</t>
  </si>
  <si>
    <t>Amanda Lundén Pliscovaz</t>
  </si>
  <si>
    <t>Belvedere</t>
  </si>
  <si>
    <t>Freilene Fifija</t>
  </si>
  <si>
    <t>Halving</t>
  </si>
  <si>
    <t>Turbic Boy (SWB)</t>
  </si>
  <si>
    <t>Orlando Van´t Merodehof</t>
  </si>
  <si>
    <t>Malin Lundqvist</t>
  </si>
  <si>
    <t>Eveline Törnros</t>
  </si>
  <si>
    <t>Elvira Hedvall</t>
  </si>
  <si>
    <t>Startordning:, 1. Karolina Bäck, 2. Moa Hildén</t>
  </si>
  <si>
    <t>Karolina Bäck</t>
  </si>
  <si>
    <t>Emilia Bäck</t>
  </si>
  <si>
    <t>Moa Hildén</t>
  </si>
  <si>
    <t>Mollie Strandberg</t>
  </si>
  <si>
    <t>Angelica Thunman</t>
  </si>
  <si>
    <t>Linnea Pedersen</t>
  </si>
  <si>
    <t>Emzids</t>
  </si>
  <si>
    <t>Erika Sohlberg</t>
  </si>
  <si>
    <t>Monte Cassino af Wasbek</t>
  </si>
  <si>
    <t>Elda Lindberg</t>
  </si>
  <si>
    <t>Lovisa Baeckström</t>
  </si>
  <si>
    <t>Toronto BG</t>
  </si>
  <si>
    <t>Signe Whern</t>
  </si>
  <si>
    <t>Ruth Åkerlind</t>
  </si>
  <si>
    <t>Nora Eriksson</t>
  </si>
  <si>
    <t>Ella Eriksson</t>
  </si>
  <si>
    <t>Linda Jenvall</t>
  </si>
  <si>
    <t>Calouha</t>
  </si>
  <si>
    <t>Tindra Öberg</t>
  </si>
  <si>
    <t>My Lindström</t>
  </si>
  <si>
    <t>Maja Pettersson</t>
  </si>
  <si>
    <t>Tilde Mattsson</t>
  </si>
  <si>
    <t>Nora Sandberg Müller</t>
  </si>
  <si>
    <t>Linnea Jennische</t>
  </si>
  <si>
    <t>Iniesta</t>
  </si>
  <si>
    <t>Ally Strömblad</t>
  </si>
  <si>
    <t>Agnes Kumm</t>
  </si>
  <si>
    <t>Julia Nyberg</t>
  </si>
  <si>
    <t>Lagga Fältrittklubb</t>
  </si>
  <si>
    <t>Novalie Wall</t>
  </si>
  <si>
    <t>Ebba Wallqvist</t>
  </si>
  <si>
    <t>Ella Dalaryd</t>
  </si>
  <si>
    <t>Tess Carstensen</t>
  </si>
  <si>
    <t>Tova Åsbrink</t>
  </si>
  <si>
    <t>Elise Hofvander Nielsen</t>
  </si>
  <si>
    <t>Lisa Wallin</t>
  </si>
  <si>
    <t>Felicia Dahlström</t>
  </si>
  <si>
    <t>Hilda Schwieler Vilen</t>
  </si>
  <si>
    <t>Maja Söderberg</t>
  </si>
  <si>
    <t>Tora Johansson</t>
  </si>
  <si>
    <t>Meja Högberg</t>
  </si>
  <si>
    <t>Vera Lundell</t>
  </si>
  <si>
    <t>Lovisa Grip</t>
  </si>
  <si>
    <t>Elsa Stööp</t>
  </si>
  <si>
    <t>Ebba Lämpegård</t>
  </si>
  <si>
    <t>Lowelia Hallin</t>
  </si>
  <si>
    <t>Smilla Nitzsche</t>
  </si>
  <si>
    <t>Lisa Lövquist</t>
  </si>
  <si>
    <t>Jennifer Henningsson</t>
  </si>
  <si>
    <t>Elin Terkildsen</t>
  </si>
  <si>
    <t>Lando Fiskbaek</t>
  </si>
  <si>
    <t>Clint Fiskbaek</t>
  </si>
  <si>
    <t>Betty Palebo</t>
  </si>
  <si>
    <t>Maja Malmberg</t>
  </si>
  <si>
    <t>Leonie Severin</t>
  </si>
  <si>
    <t>Ella Filippa Velander</t>
  </si>
  <si>
    <t>Saskia Franke</t>
  </si>
  <si>
    <t>Elin Hedman</t>
  </si>
  <si>
    <t>Julia Lindquist</t>
  </si>
  <si>
    <t>Olivia Neilands</t>
  </si>
  <si>
    <t>Tuva Westerlund</t>
  </si>
  <si>
    <t>Amalia Glimmerhav</t>
  </si>
  <si>
    <t>Sofia Börling</t>
  </si>
  <si>
    <t>Emmely Schmidt Johansson</t>
  </si>
  <si>
    <t>Susanna Heuman</t>
  </si>
  <si>
    <t>Esmeralda Fredin</t>
  </si>
  <si>
    <t>Linn Henriksson</t>
  </si>
  <si>
    <t>Sanna Rådahl</t>
  </si>
  <si>
    <t>Ida Fagerström</t>
  </si>
  <si>
    <t>Emelie Tortsås</t>
  </si>
  <si>
    <t>Maya Marmin</t>
  </si>
  <si>
    <t>Tuva Wipemo</t>
  </si>
  <si>
    <t>Clara Åkerberg</t>
  </si>
  <si>
    <t>Tuva de Caprétz</t>
  </si>
  <si>
    <t>Malva Erlandsson</t>
  </si>
  <si>
    <t>Hanna Ribbner</t>
  </si>
  <si>
    <t>Meja Andersson</t>
  </si>
  <si>
    <t>Tilde Andersson</t>
  </si>
  <si>
    <t>Maja Lövquist</t>
  </si>
  <si>
    <t>Örestads Ryttaresällskap</t>
  </si>
  <si>
    <t>Frillesås Rid o Körklubb</t>
  </si>
  <si>
    <t>SVEA Voltigeklubb</t>
  </si>
  <si>
    <t>Billdals Ridklubb</t>
  </si>
  <si>
    <t>Laholms Ryttarförening</t>
  </si>
  <si>
    <t>Östergårds Ridklubb</t>
  </si>
  <si>
    <t>Sems</t>
  </si>
  <si>
    <t>Havhöjs Bello Nero</t>
  </si>
  <si>
    <t>Braveheart (SWB)</t>
  </si>
  <si>
    <t>La Normann</t>
  </si>
  <si>
    <t>Donald</t>
  </si>
  <si>
    <t>Carmani (SWB)</t>
  </si>
  <si>
    <t>Mulry’s Choice</t>
  </si>
  <si>
    <t>Elversöes Galantic</t>
  </si>
  <si>
    <t>Zeus (SWB)</t>
  </si>
  <si>
    <t>Lyra Rae</t>
  </si>
  <si>
    <t>Silver</t>
  </si>
  <si>
    <t>Gladiator VDH</t>
  </si>
  <si>
    <t>Normandie</t>
  </si>
  <si>
    <t>Escamilo SW</t>
  </si>
  <si>
    <t>Lucky Lover</t>
  </si>
  <si>
    <t>Quarterback Haerup</t>
  </si>
  <si>
    <t>Bertha Park Hamish</t>
  </si>
  <si>
    <t>Kijeans Madonna</t>
  </si>
  <si>
    <t>Luco Rae</t>
  </si>
  <si>
    <t>Lina Hemborg</t>
  </si>
  <si>
    <t>Marie Johansson</t>
  </si>
  <si>
    <t>Inger Lindberg</t>
  </si>
  <si>
    <t>Daniela Fiskbaek</t>
  </si>
  <si>
    <t>Balazs Bence</t>
  </si>
  <si>
    <t>Angelica Glimmerhav</t>
  </si>
  <si>
    <t>Jessica Jönsson</t>
  </si>
  <si>
    <t>Helena Heuman</t>
  </si>
  <si>
    <t>Susanna Åkerberg</t>
  </si>
  <si>
    <t>Sara Wingård</t>
  </si>
  <si>
    <t>Svår klass, Seniorlag SM-klass</t>
  </si>
  <si>
    <t>Svår klass, Juniorlag SM-klass</t>
  </si>
  <si>
    <t>Individuell senior 3* SM-klass</t>
  </si>
  <si>
    <t>Individuell young vaulter SM-klass</t>
  </si>
  <si>
    <t>Individuell junior 2* SM-klass</t>
  </si>
  <si>
    <t>Individuell minior 1* SM-klass</t>
  </si>
  <si>
    <t>Pas de deux SM-klass</t>
  </si>
  <si>
    <t>Individuell senior 2* Riksmästerskap</t>
  </si>
  <si>
    <t>Individuell junior 1* Riksmästerskap</t>
  </si>
  <si>
    <t>Örestads voltige Lag Kristall</t>
  </si>
  <si>
    <t>Team Afrodite, Startordning; 1. Hilda, 2. Maja, 3. Tora, 4. Meja, 5. Vera, 6. Lovisa, Reservvoltigör Ellen Eriksson, Reservlongör Malin Lundqvist, Ryttare Marie Johansson Hästskötare Cecilia Rasmussen</t>
  </si>
  <si>
    <t>Frillesås är intresserade av en packbox, våra 3 hästar vill stå bredvid varandra</t>
  </si>
  <si>
    <t>Groom/Ryttare Miranda Källström</t>
  </si>
  <si>
    <t>Anna Nilsson - ryttare som rider fram</t>
  </si>
  <si>
    <t>Ryttare som rider fram: Cia Lamvert, Startordning: Erik startar först (om det finns fler voltigörer)</t>
  </si>
  <si>
    <t>Hästskötare Anna Nilsson</t>
  </si>
  <si>
    <t>Ryttare som rider fram Jeanette Henriksson. Jeanette Henriksson är reservlinförare till Lucky Lover, om reservhäst Zeus används är det istället Inger Lindberg som linför.</t>
  </si>
  <si>
    <t>Ida kval Örestad 21/4-24</t>
  </si>
  <si>
    <t>Emelie kval Örestad 21/4-24</t>
  </si>
  <si>
    <t>Ryttare: Wilda Isman Lindberg, Lisa Isman, Vera Eriksson, Inspring 1: 1. Elda Lindberg, 2. Lovisa Baeckström , Inspring 2: 1. Elin Hedman, 2. Tuva Westerlund</t>
  </si>
  <si>
    <t>Jenny Rova reservlinförare för Julius. Emilia Bäck linförare för Silver om något gör att vi behöver byta häst.</t>
  </si>
  <si>
    <t>Startordning: 1:Clint 2:Lando 3:Leonie</t>
  </si>
  <si>
    <t>Ryttare: Mia Öberg</t>
  </si>
  <si>
    <t>Reservhäst 2: Halving., Ryttare som rider fram: Marie Singborn.</t>
  </si>
  <si>
    <t>Startordning: , 1. Karolina Bäck, 2. Moa Hildén</t>
  </si>
  <si>
    <t>Mika Potocki</t>
  </si>
  <si>
    <t>Mira Rydberg</t>
  </si>
  <si>
    <t>Ida Dessezar</t>
  </si>
  <si>
    <t>Karolina Tagesson</t>
  </si>
  <si>
    <t>Erlandsson Molly</t>
  </si>
  <si>
    <t>Linnéa Rydberg Östlund</t>
  </si>
  <si>
    <t>Mirabel Lennerman</t>
  </si>
  <si>
    <t>Ellen Eriksson</t>
  </si>
  <si>
    <t>Cambiasso (SWB)</t>
  </si>
  <si>
    <t>Jenny Bergman</t>
  </si>
  <si>
    <t>Startordning:, Mika Potocki, Mira Rydberg, Ida Dessezar, Karolina Tagesson, Molly Erlandsson, Linnéa Rydberg Östlund</t>
  </si>
  <si>
    <t>308904 + 316200</t>
  </si>
  <si>
    <t>Havhöjs Bello Nero + Quarterback Haerup</t>
  </si>
  <si>
    <t>ScoreSheetsId</t>
  </si>
  <si>
    <t>NameOfType</t>
  </si>
  <si>
    <t>ScoreSheetBaseId</t>
  </si>
  <si>
    <t>HeaderPostfix</t>
  </si>
  <si>
    <t>Name</t>
  </si>
  <si>
    <t>TestNumber</t>
  </si>
  <si>
    <t>ExcelWorksheetNameJudgesTableA</t>
  </si>
  <si>
    <t>ExcelWorksheetNameJudgesTableB</t>
  </si>
  <si>
    <t>ExcelWorksheetNameJudgesTableC</t>
  </si>
  <si>
    <t>ExcelWorksheetNameJudgesTableD</t>
  </si>
  <si>
    <t>ResultMomentText</t>
  </si>
  <si>
    <t>TypeOfStep_StepTypeId</t>
  </si>
  <si>
    <t>OverrideExcelfileName</t>
  </si>
  <si>
    <t>ScoreSheets_ScoreSheetsId</t>
  </si>
  <si>
    <t>NULL</t>
  </si>
  <si>
    <t>Grund</t>
  </si>
  <si>
    <t>Häst, lag</t>
  </si>
  <si>
    <t>Lag grund A</t>
  </si>
  <si>
    <t>Häst,Grund,Grund</t>
  </si>
  <si>
    <t>Kür</t>
  </si>
  <si>
    <t>Lag kür tekn sr</t>
  </si>
  <si>
    <t>Lag kür art</t>
  </si>
  <si>
    <t>Häst,Tekniskt,Artistiskt</t>
  </si>
  <si>
    <t>Häst,Grund,Grund,Grund</t>
  </si>
  <si>
    <t>Häst,Tekniskt,Artistiskt,Tekniskt</t>
  </si>
  <si>
    <t>(Squad 3*)</t>
  </si>
  <si>
    <t>Lag Junior Endagarstävling 3 domare</t>
  </si>
  <si>
    <t>Lag grund B</t>
  </si>
  <si>
    <t>Lag kür tekn junior</t>
  </si>
  <si>
    <t>(Squad 2*)</t>
  </si>
  <si>
    <t>Lag Mellan Endagarstävling 3 domare</t>
  </si>
  <si>
    <t>Lag grund D</t>
  </si>
  <si>
    <t>Lag kür tekn mellan</t>
  </si>
  <si>
    <t>Lag Mellan Endagarstävling 4 domare</t>
  </si>
  <si>
    <t>Lag Mellan Tvådagarstävling 3 domare</t>
  </si>
  <si>
    <t>Lag Mellan Tvådagarstävling 4 domare</t>
  </si>
  <si>
    <t>Indviduell senior med teknisk - grund kür teknisk kür Endagars 3 domare</t>
  </si>
  <si>
    <t>Senior</t>
  </si>
  <si>
    <t>Häst, individuell</t>
  </si>
  <si>
    <t>Individuell senior grund C</t>
  </si>
  <si>
    <t>Ind kür tekn senior</t>
  </si>
  <si>
    <t>Ind kür artistisk senior</t>
  </si>
  <si>
    <t>Tekn kür</t>
  </si>
  <si>
    <t>Individuell tekniska övningar</t>
  </si>
  <si>
    <t>Individuellt tekniskt artistisk</t>
  </si>
  <si>
    <t>Indviduell senior med teknisk - grund kür teknisk kür Endagars 4 domare</t>
  </si>
  <si>
    <t>Indviduell senior med teknisk - Tvådagars 3 domare</t>
  </si>
  <si>
    <t>Indviduell senior med teknisk - Tvådagars 4 domare - grund kür teknkür kür</t>
  </si>
  <si>
    <t>Indviduell senior med teknisk - grund teknisk kür kür Endagars 3 domare</t>
  </si>
  <si>
    <t>Indviduell senior med teknisk - grund teknisk kür kür Endagars 4 domare</t>
  </si>
  <si>
    <t>Indviduell senior utan teknisk - Endagars 3 domare</t>
  </si>
  <si>
    <t>Indviduell senior utan teknisk - Endagars 4 domare</t>
  </si>
  <si>
    <t>Indviduell senior utan teknisk - Tvådagars 3 domare</t>
  </si>
  <si>
    <t>Indviduell senior utan teknisk - Tvådagars 4 domare</t>
  </si>
  <si>
    <t>Individuell junior - Endagars 3 domare</t>
  </si>
  <si>
    <t>Junior</t>
  </si>
  <si>
    <t>Individuell junior grund B</t>
  </si>
  <si>
    <t>Ind kür tekn junior</t>
  </si>
  <si>
    <t>Ind kür artistisk junior</t>
  </si>
  <si>
    <t>Individuell junior - Endagars 4 domare</t>
  </si>
  <si>
    <t>Individuell junior - Tvådagars 3 domare</t>
  </si>
  <si>
    <t>Individuell junior - Tvådagars 4 domare</t>
  </si>
  <si>
    <t>Individuell minior - Endagars 3 domare</t>
  </si>
  <si>
    <t>Minior (CH1*)</t>
  </si>
  <si>
    <t>Individuell minior grund D</t>
  </si>
  <si>
    <t>Ind kür tekn minior</t>
  </si>
  <si>
    <t>Ind kür artistisk minior</t>
  </si>
  <si>
    <t>Individuell minior - Endagars 4 domare</t>
  </si>
  <si>
    <t>Individuell minior - Tvådagars 3 domare</t>
  </si>
  <si>
    <t>Individuell minior - Tvådagars 4 domare</t>
  </si>
  <si>
    <t>Pas-de-Deux Häst</t>
  </si>
  <si>
    <t>Pas-de-Deux tekn</t>
  </si>
  <si>
    <t>Pas-de-Deux art</t>
  </si>
  <si>
    <t>Lätt klass lag typ1 - 2 domare</t>
  </si>
  <si>
    <t>Lätt lag grund</t>
  </si>
  <si>
    <t>Grund,Grund</t>
  </si>
  <si>
    <t>Lätt lagkür typ 1</t>
  </si>
  <si>
    <t>Kür, Kür</t>
  </si>
  <si>
    <t>Lätt ind grund</t>
  </si>
  <si>
    <t>Grund, Grund</t>
  </si>
  <si>
    <t>Lätt ind kür</t>
  </si>
  <si>
    <t>Skrittklass lag typ 1 - 2 domare</t>
  </si>
  <si>
    <t>Skritt lag grund</t>
  </si>
  <si>
    <t>Skritt lagkür typ 1</t>
  </si>
  <si>
    <t>Skrittklass ind - 2 domare</t>
  </si>
  <si>
    <t>Skritt ind grund</t>
  </si>
  <si>
    <t>Skritt ind kür</t>
  </si>
  <si>
    <t>Mixklass lag 1* - 2 domare</t>
  </si>
  <si>
    <t>Mixklass E grund</t>
  </si>
  <si>
    <t>Mixklass lagkür typ 2</t>
  </si>
  <si>
    <t>Lätt klass ind - Endagars 3 domare</t>
  </si>
  <si>
    <t>Grund, Grund, Grund</t>
  </si>
  <si>
    <t>Kür, Kür, Kür</t>
  </si>
  <si>
    <t>Skrittklass ind - 3 domare</t>
  </si>
  <si>
    <t>Mixklass lag 0* - 3 domare</t>
  </si>
  <si>
    <t>Skrittklass lag typ 1 - 3 domare</t>
  </si>
  <si>
    <t>Lätt klass lag typ1 - 2 domare 3-9 voltigörer</t>
  </si>
  <si>
    <t>(special)Lag Senior Endagarstävling 3 domare 3-9 voltigörer</t>
  </si>
  <si>
    <t>(special)Lag Junior Endagarstävling 3 domare 3-9 voltigörer</t>
  </si>
  <si>
    <t>(special)Showklass par</t>
  </si>
  <si>
    <t>Showklass par</t>
  </si>
  <si>
    <t>(special)Mellanklass skritt</t>
  </si>
  <si>
    <t>Skritt ind grund D</t>
  </si>
  <si>
    <t>Grund,Grund,Grund</t>
  </si>
  <si>
    <t>Kür, Kür,Kür</t>
  </si>
  <si>
    <t>..\mallar\Protokoll\Protokoll 2019 skritt- och lättklass lag_o_ind(mall).xlsx</t>
  </si>
  <si>
    <t>Mixklass D-lag 2 domare</t>
  </si>
  <si>
    <t>Mixklass D grund</t>
  </si>
  <si>
    <t>Mixklass lag 1*  3 domare</t>
  </si>
  <si>
    <t>Skritt pas-de-deux</t>
  </si>
  <si>
    <t>Skrittklass, pas de deux 3 domare</t>
  </si>
  <si>
    <t>Skrittklass lag typ 2 - 2 domare</t>
  </si>
  <si>
    <t>Skritt lagkür typ 2</t>
  </si>
  <si>
    <t>Skrittklass lag typ 2 - 3 domare</t>
  </si>
  <si>
    <t>Young Vaulter</t>
  </si>
  <si>
    <t>Individuell tekniska övning YV</t>
  </si>
  <si>
    <t>Individuellt tekniskt artis YV</t>
  </si>
  <si>
    <t>Häst,Tekniskt,Artistiskt, Tekniskt</t>
  </si>
  <si>
    <t>Trähäst Lätt klass lag typ1 - 2 domare 3-9 voltigörer</t>
  </si>
  <si>
    <t>Grund 0 star</t>
  </si>
  <si>
    <t>Lätt klass lagkür typ 1</t>
  </si>
  <si>
    <t>Trähäst Lätt klass_individuell 2 domare</t>
  </si>
  <si>
    <t>Lätt klass indv kür</t>
  </si>
  <si>
    <t>Trähäst Individuell minior - 2 domare</t>
  </si>
  <si>
    <t>Tekniskt,Artistiskt</t>
  </si>
  <si>
    <t>Trähäst Individuell junior - 2 domare</t>
  </si>
  <si>
    <t>Trähäst Indviduell senior med teknisk - grund teknisk kür 2 domare</t>
  </si>
  <si>
    <t>Trähäst Lag Junior Endagarstävling 2 domare 3-9 voltigörer</t>
  </si>
  <si>
    <t>Trähäst Lag Senior Endagarstävling 2 domare 3-9 voltigörer</t>
  </si>
  <si>
    <t>Trähäst Pas-de-deux svår klass</t>
  </si>
  <si>
    <t>Individuell junior 2* - SM 4 domare</t>
  </si>
  <si>
    <t>Individuell minior - SM 4 domare</t>
  </si>
  <si>
    <t>Individuell Senior 2* RM 4 domare</t>
  </si>
  <si>
    <t>Individuell Junior 1* RM 4 domare</t>
  </si>
  <si>
    <t>Individuell Senior 1*- RM  4 domare</t>
  </si>
  <si>
    <t>Individuell Senior 1*- Nationell  4 domare</t>
  </si>
  <si>
    <t>Individuell Junior 2*- Nationell  4 domare</t>
  </si>
  <si>
    <t>Individuell Junior 1*- Nationell  4 domare</t>
  </si>
  <si>
    <t>Individuell Senior 2*- Nationell  4 domare</t>
  </si>
  <si>
    <t>Individuell Minior 1*- Nationell  4 domare</t>
  </si>
  <si>
    <t>Pas de deux NM-klass  2*- 4 domare</t>
  </si>
  <si>
    <t>(2*)</t>
  </si>
  <si>
    <t>Pas de deux NM-klass  3*- 4 domare</t>
  </si>
  <si>
    <t>(3*)</t>
  </si>
  <si>
    <t>Lätt klass lag typ1 - 3 domare</t>
  </si>
  <si>
    <t>Grund,Grund, Grund</t>
  </si>
  <si>
    <t>Pas de deux SM-klass  3*- 4 domare</t>
  </si>
  <si>
    <t xml:space="preserve">Lag Senior Endagarstävling 3 domare_x000D_
</t>
  </si>
  <si>
    <t>1</t>
  </si>
  <si>
    <t xml:space="preserve">Lag grund A_x000D_
</t>
  </si>
  <si>
    <t>2</t>
  </si>
  <si>
    <t xml:space="preserve">Lag Senior Endagarstävling 4 domare_x000D_
</t>
  </si>
  <si>
    <t xml:space="preserve">Lag Senior Tvådagarstävling 3 domare_x000D_
</t>
  </si>
  <si>
    <t>3</t>
  </si>
  <si>
    <t xml:space="preserve">Lag Senior Tvådagarstävling 4 domare_x000D_
</t>
  </si>
  <si>
    <t>4</t>
  </si>
  <si>
    <t>13</t>
  </si>
  <si>
    <t xml:space="preserve">Lag Junior Endagarstävling 4 domare_x000D_
</t>
  </si>
  <si>
    <t>14</t>
  </si>
  <si>
    <t xml:space="preserve">Lag Junior Tvådagarstävling 3 domare_x000D_
</t>
  </si>
  <si>
    <t>15</t>
  </si>
  <si>
    <t xml:space="preserve">Lag Junior Tvådagarstävling 4 domare_x000D_
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</si>
  <si>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</si>
  <si>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</si>
  <si>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</si>
  <si>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</si>
  <si>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</si>
  <si>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</si>
  <si>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</si>
  <si>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</si>
  <si>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</si>
  <si>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</si>
  <si>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</si>
  <si>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</si>
  <si>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</si>
  <si>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</si>
  <si>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</si>
  <si>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</si>
  <si>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</si>
  <si>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</si>
  <si>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</si>
  <si>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</si>
  <si>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</si>
  <si>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</si>
  <si>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</si>
  <si>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Pas-de-deux svår klass_x000D_
 - Endagars 3 domare</t>
  </si>
  <si>
    <t>41</t>
  </si>
  <si>
    <t>42</t>
  </si>
  <si>
    <t>Lätt klass ind_x000D_
 - 2 domare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</si>
  <si>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</si>
  <si>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</si>
  <si>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</si>
  <si>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</si>
  <si>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</si>
  <si>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</si>
  <si>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</si>
  <si>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</si>
  <si>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</si>
  <si>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</si>
  <si>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</si>
  <si>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</si>
  <si>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1052</t>
  </si>
  <si>
    <t>1053</t>
  </si>
  <si>
    <t>1054</t>
  </si>
  <si>
    <t>Skrittklass, pas de deux_x000D_
 2 domare</t>
  </si>
  <si>
    <t>1055</t>
  </si>
  <si>
    <t>1056</t>
  </si>
  <si>
    <t>1058</t>
  </si>
  <si>
    <t>1059</t>
  </si>
  <si>
    <t>Individuell young vaulter_x000D_
 - Endagars 3 domare - grund teknkür kür</t>
  </si>
  <si>
    <t>1060</t>
  </si>
  <si>
    <t>Individuell young vaulter_x000D_
 - Endagars 4 domare - grund teknkür kür</t>
  </si>
  <si>
    <t>1061</t>
  </si>
  <si>
    <t>Individuell young vaulter_x000D_
 - Tvådagars 3 domare</t>
  </si>
  <si>
    <t>1062</t>
  </si>
  <si>
    <t>Individuell young vaulter_x000D_
 - Tvådagars 4 domare - grund kür teknkür kür</t>
  </si>
  <si>
    <t>1063</t>
  </si>
  <si>
    <t>Pas-de-deux svår klass_x000D_
 - Tvådagars 4 domare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</si>
  <si>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</si>
  <si>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</si>
  <si>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</si>
  <si>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</si>
  <si>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</si>
  <si>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</si>
  <si>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</si>
  <si>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</si>
  <si>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</si>
  <si>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Trähäst Individuell young vaulter_x000D_
 - 2 domare - grund teknkür kür</t>
  </si>
  <si>
    <t>1075</t>
  </si>
  <si>
    <t>Individuell senior 2*_x000D_
- Endagars 3 domare</t>
  </si>
  <si>
    <t>Individuell senior 1*_x000D_
- Endagars 3 domare</t>
  </si>
  <si>
    <t>Individuell junior 1*_x000D_
- Endagars 3 domare</t>
  </si>
  <si>
    <t>1079</t>
  </si>
  <si>
    <t>1080</t>
  </si>
  <si>
    <t>1095</t>
  </si>
  <si>
    <t>Team Athena</t>
  </si>
  <si>
    <t>Lag Kristall</t>
  </si>
  <si>
    <t>Team Afrodite</t>
  </si>
  <si>
    <t>Laholm Senior</t>
  </si>
  <si>
    <t>Frillesås Junior</t>
  </si>
  <si>
    <t>Fortuna Junior</t>
  </si>
  <si>
    <t>Svea Junior</t>
  </si>
  <si>
    <t>Malva, Hanna</t>
  </si>
  <si>
    <t>Meja, Tilde</t>
  </si>
  <si>
    <t>Juniorlag Klass 2 -  Grund</t>
  </si>
  <si>
    <t>Seniorlag Klass- 1 - Grund</t>
  </si>
  <si>
    <t>Lunch</t>
  </si>
  <si>
    <t>Prisutdelning nationell</t>
  </si>
  <si>
    <t>Individuella SM RM – Grund</t>
  </si>
  <si>
    <t>Individuella SM RM  – Teknisk kür eller Kür</t>
  </si>
  <si>
    <t>Pas de deux Klass 7 - omg 1</t>
  </si>
  <si>
    <t>Juniorlag Klass 2 - Kür</t>
  </si>
  <si>
    <t>Seniorlag Klass 1  – Kür</t>
  </si>
  <si>
    <t>Individuella Klass SM RM -  Kür Final</t>
  </si>
  <si>
    <t>Pas de deux Klass 7 - Final</t>
  </si>
  <si>
    <t>Juniorlag Klass 2 - Kür  final</t>
  </si>
  <si>
    <t>Seniorlag Klass 1 – Kür final</t>
  </si>
  <si>
    <t>Veterinärbesiktning</t>
  </si>
  <si>
    <t>1074</t>
  </si>
  <si>
    <t>Chef d'equipe</t>
  </si>
  <si>
    <t>5</t>
  </si>
  <si>
    <t xml:space="preserve">Juniorlag Klass 2 -  Grund </t>
  </si>
  <si>
    <t>703417</t>
  </si>
  <si>
    <t>68838</t>
  </si>
  <si>
    <t>308300</t>
  </si>
  <si>
    <t>1330</t>
  </si>
  <si>
    <t>164089</t>
  </si>
  <si>
    <t>105337</t>
  </si>
  <si>
    <t>129183</t>
  </si>
  <si>
    <t>140351</t>
  </si>
  <si>
    <t>127857</t>
  </si>
  <si>
    <t>108189</t>
  </si>
  <si>
    <t>18663</t>
  </si>
  <si>
    <t>301477</t>
  </si>
  <si>
    <t>594</t>
  </si>
  <si>
    <t>172972</t>
  </si>
  <si>
    <t>177919</t>
  </si>
  <si>
    <t>160046</t>
  </si>
  <si>
    <t>151413</t>
  </si>
  <si>
    <t>155756</t>
  </si>
  <si>
    <t>164002</t>
  </si>
  <si>
    <t>39883</t>
  </si>
  <si>
    <t>285918</t>
  </si>
  <si>
    <t>1198</t>
  </si>
  <si>
    <t>178209</t>
  </si>
  <si>
    <t>108087</t>
  </si>
  <si>
    <t>134138</t>
  </si>
  <si>
    <t>129079</t>
  </si>
  <si>
    <t>107961</t>
  </si>
  <si>
    <t>129688</t>
  </si>
  <si>
    <t>53415</t>
  </si>
  <si>
    <t>342728</t>
  </si>
  <si>
    <t>1181</t>
  </si>
  <si>
    <t>139841</t>
  </si>
  <si>
    <t>139838</t>
  </si>
  <si>
    <t>139839</t>
  </si>
  <si>
    <t>129240</t>
  </si>
  <si>
    <t>159961</t>
  </si>
  <si>
    <t>159965</t>
  </si>
  <si>
    <t>703416</t>
  </si>
  <si>
    <t>40202</t>
  </si>
  <si>
    <t>321438</t>
  </si>
  <si>
    <t>579</t>
  </si>
  <si>
    <t>163921</t>
  </si>
  <si>
    <t>105241</t>
  </si>
  <si>
    <t>105263</t>
  </si>
  <si>
    <t>150583</t>
  </si>
  <si>
    <t>122188</t>
  </si>
  <si>
    <t>150314</t>
  </si>
  <si>
    <t>39527</t>
  </si>
  <si>
    <t>328098</t>
  </si>
  <si>
    <t>50023</t>
  </si>
  <si>
    <t>120375</t>
  </si>
  <si>
    <t>155903</t>
  </si>
  <si>
    <t>155915</t>
  </si>
  <si>
    <t>164696</t>
  </si>
  <si>
    <t>128938</t>
  </si>
  <si>
    <t>53144</t>
  </si>
  <si>
    <t>314352</t>
  </si>
  <si>
    <t>609</t>
  </si>
  <si>
    <t>70336</t>
  </si>
  <si>
    <t>87139</t>
  </si>
  <si>
    <t>57826</t>
  </si>
  <si>
    <t>41166</t>
  </si>
  <si>
    <t>134144</t>
  </si>
  <si>
    <t>159908</t>
  </si>
  <si>
    <t xml:space="preserve">Individuella SM RM – Grund </t>
  </si>
  <si>
    <t>703418</t>
  </si>
  <si>
    <t>39162</t>
  </si>
  <si>
    <t>342703</t>
  </si>
  <si>
    <t>51513</t>
  </si>
  <si>
    <t>703421</t>
  </si>
  <si>
    <t>6</t>
  </si>
  <si>
    <t>223</t>
  </si>
  <si>
    <t>155140</t>
  </si>
  <si>
    <t>703425</t>
  </si>
  <si>
    <t>8</t>
  </si>
  <si>
    <t>99453</t>
  </si>
  <si>
    <t>308904</t>
  </si>
  <si>
    <t>22011</t>
  </si>
  <si>
    <t>703419</t>
  </si>
  <si>
    <t>107006</t>
  </si>
  <si>
    <t>128776</t>
  </si>
  <si>
    <t>36847</t>
  </si>
  <si>
    <t>264133</t>
  </si>
  <si>
    <t>177357</t>
  </si>
  <si>
    <t>109403</t>
  </si>
  <si>
    <t>703420</t>
  </si>
  <si>
    <t>119893</t>
  </si>
  <si>
    <t>56148</t>
  </si>
  <si>
    <t>294359</t>
  </si>
  <si>
    <t>40406</t>
  </si>
  <si>
    <t>74165</t>
  </si>
  <si>
    <t>155892</t>
  </si>
  <si>
    <t>145200</t>
  </si>
  <si>
    <t>40552</t>
  </si>
  <si>
    <t>347476</t>
  </si>
  <si>
    <t>869</t>
  </si>
  <si>
    <t>106236</t>
  </si>
  <si>
    <t>134608</t>
  </si>
  <si>
    <t>65038</t>
  </si>
  <si>
    <t>293760</t>
  </si>
  <si>
    <t>120827</t>
  </si>
  <si>
    <t>69830</t>
  </si>
  <si>
    <t>145224</t>
  </si>
  <si>
    <t>59650</t>
  </si>
  <si>
    <t>247454</t>
  </si>
  <si>
    <t>60750</t>
  </si>
  <si>
    <t>62056</t>
  </si>
  <si>
    <t>301468</t>
  </si>
  <si>
    <t>131893</t>
  </si>
  <si>
    <t>130120</t>
  </si>
  <si>
    <t>3697</t>
  </si>
  <si>
    <t>280330</t>
  </si>
  <si>
    <t>628</t>
  </si>
  <si>
    <t>123786</t>
  </si>
  <si>
    <t>308238</t>
  </si>
  <si>
    <t>150091</t>
  </si>
  <si>
    <t>310234</t>
  </si>
  <si>
    <t>312178</t>
  </si>
  <si>
    <t>164338</t>
  </si>
  <si>
    <t>140835</t>
  </si>
  <si>
    <t>103897</t>
  </si>
  <si>
    <t>328220</t>
  </si>
  <si>
    <t>123776</t>
  </si>
  <si>
    <t>151103</t>
  </si>
  <si>
    <t>306380</t>
  </si>
  <si>
    <t>101580</t>
  </si>
  <si>
    <t>169475</t>
  </si>
  <si>
    <t>334854</t>
  </si>
  <si>
    <t>172812</t>
  </si>
  <si>
    <t>179705</t>
  </si>
  <si>
    <t>53869</t>
  </si>
  <si>
    <t>265065</t>
  </si>
  <si>
    <t>772</t>
  </si>
  <si>
    <t>176931</t>
  </si>
  <si>
    <t>95073</t>
  </si>
  <si>
    <t>279357</t>
  </si>
  <si>
    <t>178539</t>
  </si>
  <si>
    <t>703426</t>
  </si>
  <si>
    <t>9</t>
  </si>
  <si>
    <t>178569</t>
  </si>
  <si>
    <t>77610</t>
  </si>
  <si>
    <t>345893</t>
  </si>
  <si>
    <t>181877</t>
  </si>
  <si>
    <t>164698</t>
  </si>
  <si>
    <t>316200</t>
  </si>
  <si>
    <t>164010</t>
  </si>
  <si>
    <t>101407</t>
  </si>
  <si>
    <t>328352</t>
  </si>
  <si>
    <t>172585</t>
  </si>
  <si>
    <t>145535</t>
  </si>
  <si>
    <t>182419</t>
  </si>
  <si>
    <t>336734</t>
  </si>
  <si>
    <t>151180</t>
  </si>
  <si>
    <t>49704</t>
  </si>
  <si>
    <t>326135</t>
  </si>
  <si>
    <t>79304</t>
  </si>
  <si>
    <t>107672</t>
  </si>
  <si>
    <t xml:space="preserve">Individuella SM RM  – Teknisk kür eller Kür </t>
  </si>
  <si>
    <t>703424</t>
  </si>
  <si>
    <t>7</t>
  </si>
  <si>
    <t>112424</t>
  </si>
  <si>
    <t>95591</t>
  </si>
  <si>
    <t>145674</t>
  </si>
  <si>
    <t>163961</t>
  </si>
  <si>
    <t>Seniorlag Klass 1  – Kür</t>
  </si>
  <si>
    <t>3094</t>
  </si>
  <si>
    <t>1064</t>
  </si>
  <si>
    <t>Individuella Klass SM RM -  Kür Final</t>
  </si>
  <si>
    <t>Juniorlag Klass 2 - Kür  final</t>
  </si>
  <si>
    <t>27</t>
  </si>
  <si>
    <t>Prisutdelning</t>
  </si>
  <si>
    <t>Gold 1</t>
  </si>
  <si>
    <t>Gold 2</t>
  </si>
  <si>
    <t>Gold 3</t>
  </si>
  <si>
    <t>Gold 4</t>
  </si>
  <si>
    <t>Gold 5</t>
  </si>
  <si>
    <t>Gold 7</t>
  </si>
  <si>
    <t>Gold 8</t>
  </si>
  <si>
    <t>Gold 10</t>
  </si>
  <si>
    <t>Gold 11</t>
  </si>
  <si>
    <t>Red 12</t>
  </si>
  <si>
    <t>Red 13</t>
  </si>
  <si>
    <t>Red 14</t>
  </si>
  <si>
    <t>Red 15</t>
  </si>
  <si>
    <t>Green 24</t>
  </si>
  <si>
    <t>Green 25</t>
  </si>
  <si>
    <t>Donovan2</t>
  </si>
  <si>
    <t>Donovan1</t>
  </si>
  <si>
    <t>Farrakech (SWB)</t>
  </si>
  <si>
    <t>Cecilia Rasmusson</t>
  </si>
  <si>
    <t>Startordning: Eveline, Amanda</t>
  </si>
  <si>
    <t>Monte Cassino af Wasbek2</t>
  </si>
  <si>
    <t>Freilene Fifija2</t>
  </si>
  <si>
    <t>Startordning: Elin Hedman, Tuva Westerlund</t>
  </si>
  <si>
    <t>Startordning: Elda Lindberg, Lovisa Baeckström</t>
  </si>
  <si>
    <t>Två separata inspring på Donovan. Startordning: Linnea, Maja</t>
  </si>
  <si>
    <t>Två separata inspring på Donovan. Startordning: Ally, Mirabell. Halving reservhäst nr 2 till Ally.</t>
  </si>
  <si>
    <t>Vill även anmäla Donovan som reservhäst  Två separata inspring på Donovan. Startordning: Ally, Mirabell. Halving reservhäst nr 2 till Ally.</t>
  </si>
  <si>
    <t>Hilma</t>
  </si>
  <si>
    <t>Startordning : Julia, Olivia, Ella-Filippa</t>
  </si>
  <si>
    <t>Startordning: My, Linnea</t>
  </si>
  <si>
    <t xml:space="preserve">Startordning: Tuva, Tindra, Susanna 
På Madonna startordning: Ida, Emelie. Susanna har bytt häst till Calouha med Linda Jenvall som linförare (Madonna reservhäst), Susanna kval Örestad 21/4-24 </t>
  </si>
  <si>
    <t>Startordning: Erik, Linnea</t>
  </si>
  <si>
    <t>Startordning: Nora, Signe, Sofia</t>
  </si>
  <si>
    <t>Startordning: Maja, Jennifer, Ebba, Esmeralda, Smilla</t>
  </si>
  <si>
    <t>Startordning: Julia, Selma, Tilde</t>
  </si>
  <si>
    <t>Startordning: Tuva, Tindra, Susanna</t>
  </si>
  <si>
    <t>Startordning: Mollie, Ellen</t>
  </si>
  <si>
    <t>Startordning: Saskia, Sofia, Novalie</t>
  </si>
  <si>
    <t>Red 11</t>
  </si>
  <si>
    <t>Green 23</t>
  </si>
  <si>
    <t>Linnea_Pedersen</t>
  </si>
  <si>
    <t>Maja_Pettersson</t>
  </si>
  <si>
    <t>Startordning: Emilia, Fanny, Ebba</t>
  </si>
  <si>
    <t>Green 1</t>
  </si>
  <si>
    <t>Green 7</t>
  </si>
  <si>
    <t>Green 2</t>
  </si>
  <si>
    <t>Green 3</t>
  </si>
  <si>
    <t>Green 4</t>
  </si>
  <si>
    <t>Green 5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</si>
  <si>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</si>
  <si>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</si>
  <si>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</si>
  <si>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</si>
  <si>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</si>
  <si>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</si>
  <si>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</si>
  <si>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</si>
  <si>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</si>
  <si>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</si>
  <si>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Red 1</t>
  </si>
  <si>
    <t>Red 7</t>
  </si>
  <si>
    <t>Red 2</t>
  </si>
  <si>
    <t>Red 3</t>
  </si>
  <si>
    <t>Red 4</t>
  </si>
  <si>
    <t>Red 5</t>
  </si>
  <si>
    <t>Red 8</t>
  </si>
  <si>
    <t>Red 10</t>
  </si>
  <si>
    <t>Red 16</t>
  </si>
  <si>
    <t>Red 17</t>
  </si>
  <si>
    <t>Red 18</t>
  </si>
  <si>
    <t>Red 19</t>
  </si>
  <si>
    <t>Red 20</t>
  </si>
  <si>
    <t>Red 21</t>
  </si>
  <si>
    <t>Red 22</t>
  </si>
  <si>
    <t>Red 23</t>
  </si>
  <si>
    <t>Green 20</t>
  </si>
  <si>
    <t>Green 21</t>
  </si>
  <si>
    <t>Green 22</t>
  </si>
  <si>
    <t>Green 30</t>
  </si>
  <si>
    <t>Gold 20</t>
  </si>
  <si>
    <t>Gold 21</t>
  </si>
  <si>
    <t>Startordning: Maja, Hilma</t>
  </si>
  <si>
    <t>Startordning: 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</si>
</sst>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BA576ECE-5AC3-46F8-9DE7-A4BF0294F7CF}" autoFormatId="16" applyNumberFormats="0" applyBorderFormats="0" applyFontFormats="0" applyPatternFormats="0" applyAlignmentFormats="0" applyWidthHeightFormats="0">
  <queryTableRefresh nextId="15">
    <queryTableFields count="14">
      <queryTableField id="1" name="ScoreSheetsId" tableColumnId="1"/>
      <queryTableField id="2" name="NameOfType" tableColumnId="2"/>
      <queryTableField id="3" name="ScoreSheetBaseId" tableColumnId="3"/>
      <queryTableField id="4" name="HeaderPostfix" tableColumnId="4"/>
      <queryTableField id="5" name="Name" tableColumnId="5"/>
      <queryTableField id="6" name="TestNumber" tableColumnId="6"/>
      <queryTableField id="7" name="ExcelWorksheetNameJudgesTableA" tableColumnId="7"/>
      <queryTableField id="8" name="ExcelWorksheetNameJudgesTableB" tableColumnId="8"/>
      <queryTableField id="9" name="ExcelWorksheetNameJudgesTableC" tableColumnId="9"/>
      <queryTableField id="10" name="ExcelWorksheetNameJudgesTableD" tableColumnId="10"/>
      <queryTableField id="11" name="ResultMomentText" tableColumnId="11"/>
      <queryTableField id="12" name="TypeOfStep_StepTypeId" tableColumnId="12"/>
      <queryTableField id="13" name="OverrideExcelfileName" tableColumnId="13"/>
      <queryTableField id="14" name="ScoreSheets_ScoreSheets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275AB2-8F40-4877-82C7-887649EF6A19}" name="klasser" displayName="klasser" ref="A1:N182" tableType="queryTable" totalsRowShown="0">
  <autoFilter ref="A1:N182" xr:uid="{E5275AB2-8F40-4877-82C7-887649EF6A19}"/>
  <tableColumns count="14">
    <tableColumn id="1" xr3:uid="{99AA356E-D807-4CB3-9A04-5971D74AD0A4}" uniqueName="1" name="ScoreSheetsId" queryTableFieldId="1"/>
    <tableColumn id="2" xr3:uid="{9CBBF896-4CC9-4D00-92EB-142571EB57BF}" uniqueName="2" name="NameOfType" queryTableFieldId="2" dataDxfId="12"/>
    <tableColumn id="3" xr3:uid="{3290BBB2-6375-497F-B3D3-2603F0AFD6A3}" uniqueName="3" name="ScoreSheetBaseId" queryTableFieldId="3" dataDxfId="11"/>
    <tableColumn id="4" xr3:uid="{BF3819FE-1220-4091-9766-8EC1FA0680AD}" uniqueName="4" name="HeaderPostfix" queryTableFieldId="4" dataDxfId="10"/>
    <tableColumn id="5" xr3:uid="{990DCA86-B2EB-43D0-B78E-75693082BCC2}" uniqueName="5" name="Name" queryTableFieldId="5" dataDxfId="9"/>
    <tableColumn id="6" xr3:uid="{99A21D86-B5F7-4997-B023-2B17A25BD653}" uniqueName="6" name="TestNumber" queryTableFieldId="6" dataDxfId="8"/>
    <tableColumn id="7" xr3:uid="{5E9CB7D8-BBCF-4333-939A-52E2FF360055}" uniqueName="7" name="ExcelWorksheetNameJudgesTableA" queryTableFieldId="7" dataDxfId="7"/>
    <tableColumn id="8" xr3:uid="{ABCCDAB2-B073-480D-BF6D-F668801E936F}" uniqueName="8" name="ExcelWorksheetNameJudgesTableB" queryTableFieldId="8" dataDxfId="6"/>
    <tableColumn id="9" xr3:uid="{B77D873A-34DD-431D-B9DC-5EE40E5E71EC}" uniqueName="9" name="ExcelWorksheetNameJudgesTableC" queryTableFieldId="9" dataDxfId="5"/>
    <tableColumn id="10" xr3:uid="{A0414ABF-7C50-4DA5-8638-4EEF874BF513}" uniqueName="10" name="ExcelWorksheetNameJudgesTableD" queryTableFieldId="10" dataDxfId="4"/>
    <tableColumn id="11" xr3:uid="{C82DF075-FAC3-4B7F-929B-CE79E6A94399}" uniqueName="11" name="ResultMomentText" queryTableFieldId="11" dataDxfId="3"/>
    <tableColumn id="12" xr3:uid="{78452032-F458-4180-A49C-FB88E2B1B850}" uniqueName="12" name="TypeOfStep_StepTypeId" queryTableFieldId="12" dataDxfId="2"/>
    <tableColumn id="13" xr3:uid="{598BF2B9-E2E0-43B7-8A6E-7EBFCADBED0A}" uniqueName="13" name="OverrideExcelfileName" queryTableFieldId="13" dataDxfId="1"/>
    <tableColumn id="14" xr3:uid="{5CBDD5A8-FE3F-411A-9940-F7C2F8D24182}" uniqueName="14" name="ScoreSheets_ScoreSheetsI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db.ridsport.se/horses/37075" TargetMode="External"/><Relationship Id="rId1" Type="http://schemas.openxmlformats.org/officeDocument/2006/relationships/hyperlink" Target="https://tdb.ridsport.se/horses/3707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db.ridsport.se/horses/3707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81AF-0E32-4E60-AC7C-B436BFED8126}">
  <dimension ref="A1:Y212"/>
  <sheetViews>
    <sheetView topLeftCell="A3" workbookViewId="0">
      <selection activeCell="A37" sqref="A37:XFD37"/>
    </sheetView>
  </sheetViews>
  <sheetFormatPr defaultRowHeight="14.25" x14ac:dyDescent="0.45"/>
  <cols>
    <col min="1" max="1" width="6.73046875" bestFit="1" customWidth="1"/>
    <col min="2" max="2" width="37" bestFit="1" customWidth="1"/>
    <col min="3" max="3" width="31.796875" bestFit="1" customWidth="1"/>
    <col min="4" max="4" width="6.73046875" bestFit="1" customWidth="1"/>
    <col min="5" max="5" width="18.59765625" bestFit="1" customWidth="1"/>
    <col min="6" max="6" width="6.73046875" bestFit="1" customWidth="1"/>
    <col min="7" max="7" width="22.46484375" bestFit="1" customWidth="1"/>
    <col min="10" max="10" width="4.73046875" bestFit="1" customWidth="1"/>
    <col min="11" max="11" width="29.796875" bestFit="1" customWidth="1"/>
    <col min="13" max="13" width="13.53125" bestFit="1" customWidth="1"/>
    <col min="14" max="14" width="6.73046875" bestFit="1" customWidth="1"/>
    <col min="15" max="15" width="24.19921875" bestFit="1" customWidth="1"/>
    <col min="16" max="16" width="6.73046875" bestFit="1" customWidth="1"/>
    <col min="17" max="17" width="14.73046875" bestFit="1" customWidth="1"/>
    <col min="18" max="18" width="6.73046875" bestFit="1" customWidth="1"/>
    <col min="19" max="19" width="15" bestFit="1" customWidth="1"/>
    <col min="20" max="20" width="6.73046875" bestFit="1" customWidth="1"/>
    <col min="21" max="21" width="20.59765625" bestFit="1" customWidth="1"/>
    <col min="22" max="22" width="6.73046875" bestFit="1" customWidth="1"/>
    <col min="23" max="23" width="22.73046875" bestFit="1" customWidth="1"/>
    <col min="24" max="24" width="6.73046875" bestFit="1" customWidth="1"/>
    <col min="25" max="25" width="20.59765625" bestFit="1" customWidth="1"/>
  </cols>
  <sheetData>
    <row r="1" spans="1:25" x14ac:dyDescent="0.45">
      <c r="A1" s="4" t="s">
        <v>362</v>
      </c>
      <c r="B1" s="4" t="s">
        <v>443</v>
      </c>
    </row>
    <row r="2" spans="1:25" x14ac:dyDescent="0.45">
      <c r="A2" s="4" t="s">
        <v>444</v>
      </c>
      <c r="B2" s="4" t="s">
        <v>445</v>
      </c>
    </row>
    <row r="3" spans="1:25" x14ac:dyDescent="0.45">
      <c r="A3" s="4" t="s">
        <v>446</v>
      </c>
      <c r="B3" s="4" t="s">
        <v>447</v>
      </c>
    </row>
    <row r="4" spans="1:25" x14ac:dyDescent="0.45">
      <c r="A4" s="5" t="s">
        <v>448</v>
      </c>
      <c r="B4" s="5" t="s">
        <v>336</v>
      </c>
      <c r="C4" s="5" t="s">
        <v>149</v>
      </c>
      <c r="D4" s="5" t="s">
        <v>449</v>
      </c>
      <c r="E4" s="5" t="s">
        <v>139</v>
      </c>
      <c r="F4" s="5" t="s">
        <v>450</v>
      </c>
      <c r="G4" s="5" t="s">
        <v>130</v>
      </c>
      <c r="H4" s="5"/>
      <c r="I4" s="5"/>
      <c r="J4" s="5" t="s">
        <v>451</v>
      </c>
      <c r="K4" s="5" t="s">
        <v>11</v>
      </c>
      <c r="L4" s="5"/>
      <c r="M4" s="5" t="s">
        <v>423</v>
      </c>
      <c r="N4" s="5" t="s">
        <v>452</v>
      </c>
      <c r="O4" s="5" t="s">
        <v>71</v>
      </c>
      <c r="P4" s="5" t="s">
        <v>453</v>
      </c>
      <c r="Q4" s="5" t="s">
        <v>72</v>
      </c>
      <c r="R4" s="5" t="s">
        <v>454</v>
      </c>
      <c r="S4" s="5" t="s">
        <v>73</v>
      </c>
      <c r="T4" s="5" t="s">
        <v>455</v>
      </c>
      <c r="U4" s="5" t="s">
        <v>74</v>
      </c>
      <c r="V4" s="5" t="s">
        <v>456</v>
      </c>
      <c r="W4" s="5" t="s">
        <v>75</v>
      </c>
      <c r="X4" s="5" t="s">
        <v>457</v>
      </c>
      <c r="Y4" s="5" t="s">
        <v>76</v>
      </c>
    </row>
    <row r="5" spans="1:25" x14ac:dyDescent="0.45">
      <c r="A5" s="5" t="s">
        <v>448</v>
      </c>
      <c r="B5" s="5" t="s">
        <v>336</v>
      </c>
      <c r="C5" s="5" t="s">
        <v>149</v>
      </c>
      <c r="D5" s="5" t="s">
        <v>458</v>
      </c>
      <c r="E5" s="5" t="s">
        <v>140</v>
      </c>
      <c r="F5" s="5" t="s">
        <v>459</v>
      </c>
      <c r="G5" s="5" t="s">
        <v>131</v>
      </c>
      <c r="H5" s="5"/>
      <c r="I5" s="5"/>
      <c r="J5" s="5" t="s">
        <v>460</v>
      </c>
      <c r="K5" s="5" t="s">
        <v>114</v>
      </c>
      <c r="L5" s="5"/>
      <c r="M5" s="5" t="s">
        <v>425</v>
      </c>
      <c r="N5" s="5" t="s">
        <v>461</v>
      </c>
      <c r="O5" s="5" t="s">
        <v>77</v>
      </c>
      <c r="P5" s="5" t="s">
        <v>462</v>
      </c>
      <c r="Q5" s="5" t="s">
        <v>78</v>
      </c>
      <c r="R5" s="5" t="s">
        <v>463</v>
      </c>
      <c r="S5" s="5" t="s">
        <v>79</v>
      </c>
      <c r="T5" s="5" t="s">
        <v>464</v>
      </c>
      <c r="U5" s="5" t="s">
        <v>80</v>
      </c>
      <c r="V5" s="5" t="s">
        <v>465</v>
      </c>
      <c r="W5" s="5" t="s">
        <v>81</v>
      </c>
      <c r="X5" s="5" t="s">
        <v>466</v>
      </c>
      <c r="Y5" s="5" t="s">
        <v>82</v>
      </c>
    </row>
    <row r="6" spans="1:25" x14ac:dyDescent="0.45">
      <c r="A6" s="5" t="s">
        <v>448</v>
      </c>
      <c r="B6" s="5" t="s">
        <v>336</v>
      </c>
      <c r="C6" s="5" t="s">
        <v>149</v>
      </c>
      <c r="D6" s="5" t="s">
        <v>467</v>
      </c>
      <c r="E6" s="5" t="s">
        <v>10</v>
      </c>
      <c r="F6" s="5" t="s">
        <v>468</v>
      </c>
      <c r="G6" s="5" t="s">
        <v>45</v>
      </c>
      <c r="H6" s="5"/>
      <c r="I6" s="5"/>
      <c r="J6" s="5" t="s">
        <v>469</v>
      </c>
      <c r="K6" s="5" t="s">
        <v>8</v>
      </c>
      <c r="L6" s="5"/>
      <c r="M6" s="5" t="s">
        <v>426</v>
      </c>
      <c r="N6" s="5" t="s">
        <v>470</v>
      </c>
      <c r="O6" s="5" t="s">
        <v>12</v>
      </c>
      <c r="P6" s="5" t="s">
        <v>471</v>
      </c>
      <c r="Q6" s="5" t="s">
        <v>7</v>
      </c>
      <c r="R6" s="5" t="s">
        <v>472</v>
      </c>
      <c r="S6" s="5" t="s">
        <v>46</v>
      </c>
      <c r="T6" s="5" t="s">
        <v>473</v>
      </c>
      <c r="U6" s="5" t="s">
        <v>47</v>
      </c>
      <c r="V6" s="5" t="s">
        <v>474</v>
      </c>
      <c r="W6" s="5" t="s">
        <v>48</v>
      </c>
      <c r="X6" s="5" t="s">
        <v>475</v>
      </c>
      <c r="Y6" s="5" t="s">
        <v>49</v>
      </c>
    </row>
    <row r="7" spans="1:25" x14ac:dyDescent="0.45">
      <c r="A7" s="5" t="s">
        <v>448</v>
      </c>
      <c r="B7" s="5" t="s">
        <v>336</v>
      </c>
      <c r="C7" s="5" t="s">
        <v>149</v>
      </c>
      <c r="D7" s="5" t="s">
        <v>476</v>
      </c>
      <c r="E7" s="5" t="s">
        <v>141</v>
      </c>
      <c r="F7" s="5" t="s">
        <v>477</v>
      </c>
      <c r="G7" s="5" t="s">
        <v>126</v>
      </c>
      <c r="H7" s="5"/>
      <c r="I7" s="5"/>
      <c r="J7" s="5" t="s">
        <v>478</v>
      </c>
      <c r="K7" s="5" t="s">
        <v>115</v>
      </c>
      <c r="L7" s="5"/>
      <c r="M7" s="5" t="s">
        <v>427</v>
      </c>
      <c r="N7" s="5" t="s">
        <v>479</v>
      </c>
      <c r="O7" s="5" t="s">
        <v>83</v>
      </c>
      <c r="P7" s="5" t="s">
        <v>480</v>
      </c>
      <c r="Q7" s="5" t="s">
        <v>84</v>
      </c>
      <c r="R7" s="5" t="s">
        <v>481</v>
      </c>
      <c r="S7" s="5" t="s">
        <v>85</v>
      </c>
      <c r="T7" s="5" t="s">
        <v>482</v>
      </c>
      <c r="U7" s="5" t="s">
        <v>86</v>
      </c>
      <c r="V7" s="5" t="s">
        <v>483</v>
      </c>
      <c r="W7" s="5" t="s">
        <v>87</v>
      </c>
      <c r="X7" s="5" t="s">
        <v>484</v>
      </c>
      <c r="Y7" s="5" t="s">
        <v>88</v>
      </c>
    </row>
    <row r="8" spans="1:25" x14ac:dyDescent="0.45">
      <c r="A8" s="4" t="s">
        <v>394</v>
      </c>
      <c r="B8" s="4" t="s">
        <v>431</v>
      </c>
    </row>
    <row r="9" spans="1:25" x14ac:dyDescent="0.45">
      <c r="A9" s="5" t="s">
        <v>485</v>
      </c>
      <c r="B9" s="5" t="s">
        <v>334</v>
      </c>
      <c r="C9" s="5" t="s">
        <v>148</v>
      </c>
      <c r="D9" s="5" t="s">
        <v>486</v>
      </c>
      <c r="E9" s="5" t="s">
        <v>138</v>
      </c>
      <c r="F9" s="5" t="s">
        <v>487</v>
      </c>
      <c r="G9" s="5" t="s">
        <v>124</v>
      </c>
      <c r="H9" s="5"/>
      <c r="I9" s="5"/>
      <c r="J9" s="5" t="s">
        <v>488</v>
      </c>
      <c r="K9" s="5" t="s">
        <v>113</v>
      </c>
      <c r="L9" s="5"/>
      <c r="M9" s="5" t="s">
        <v>422</v>
      </c>
      <c r="N9" s="5" t="s">
        <v>489</v>
      </c>
      <c r="O9" s="5" t="s">
        <v>65</v>
      </c>
      <c r="P9" s="5" t="s">
        <v>490</v>
      </c>
      <c r="Q9" s="5" t="s">
        <v>66</v>
      </c>
      <c r="R9" s="5" t="s">
        <v>491</v>
      </c>
      <c r="S9" s="5" t="s">
        <v>67</v>
      </c>
      <c r="T9" s="5" t="s">
        <v>492</v>
      </c>
      <c r="U9" s="5" t="s">
        <v>68</v>
      </c>
      <c r="V9" s="5" t="s">
        <v>493</v>
      </c>
      <c r="W9" s="5" t="s">
        <v>69</v>
      </c>
      <c r="X9" s="5" t="s">
        <v>494</v>
      </c>
      <c r="Y9" s="5" t="s">
        <v>70</v>
      </c>
    </row>
    <row r="10" spans="1:25" x14ac:dyDescent="0.45">
      <c r="A10" s="5" t="s">
        <v>485</v>
      </c>
      <c r="B10" s="5" t="s">
        <v>334</v>
      </c>
      <c r="C10" s="5" t="s">
        <v>148</v>
      </c>
      <c r="D10" s="5" t="s">
        <v>495</v>
      </c>
      <c r="E10" s="5" t="s">
        <v>30</v>
      </c>
      <c r="F10" s="5" t="s">
        <v>496</v>
      </c>
      <c r="G10" s="5" t="s">
        <v>28</v>
      </c>
      <c r="H10" s="5"/>
      <c r="I10" s="5"/>
      <c r="J10" s="5" t="s">
        <v>451</v>
      </c>
      <c r="K10" s="5" t="s">
        <v>11</v>
      </c>
      <c r="L10" s="5"/>
      <c r="M10" s="5" t="s">
        <v>421</v>
      </c>
      <c r="N10" s="5" t="s">
        <v>497</v>
      </c>
      <c r="O10" s="5" t="s">
        <v>31</v>
      </c>
      <c r="P10" s="5" t="s">
        <v>498</v>
      </c>
      <c r="Q10" s="5" t="s">
        <v>23</v>
      </c>
      <c r="R10" s="5" t="s">
        <v>499</v>
      </c>
      <c r="S10" s="5" t="s">
        <v>18</v>
      </c>
      <c r="T10" s="5" t="s">
        <v>500</v>
      </c>
      <c r="U10" s="5" t="s">
        <v>17</v>
      </c>
      <c r="V10" s="5" t="s">
        <v>501</v>
      </c>
      <c r="W10" s="5" t="s">
        <v>24</v>
      </c>
      <c r="X10" s="5" t="s">
        <v>502</v>
      </c>
      <c r="Y10" s="5" t="s">
        <v>32</v>
      </c>
    </row>
    <row r="11" spans="1:25" x14ac:dyDescent="0.45">
      <c r="A11" s="5" t="s">
        <v>485</v>
      </c>
      <c r="B11" s="5" t="s">
        <v>334</v>
      </c>
      <c r="C11" s="5" t="s">
        <v>148</v>
      </c>
      <c r="D11" s="5" t="s">
        <v>503</v>
      </c>
      <c r="E11" s="5" t="s">
        <v>182</v>
      </c>
      <c r="F11" s="5" t="s">
        <v>504</v>
      </c>
      <c r="G11" s="5" t="s">
        <v>181</v>
      </c>
      <c r="H11" s="5"/>
      <c r="I11" s="5"/>
      <c r="J11" s="5" t="s">
        <v>505</v>
      </c>
      <c r="K11" s="5" t="s">
        <v>117</v>
      </c>
      <c r="L11" s="5"/>
      <c r="M11" s="5" t="s">
        <v>424</v>
      </c>
      <c r="N11" s="5" t="s">
        <v>506</v>
      </c>
      <c r="O11" s="5" t="s">
        <v>173</v>
      </c>
      <c r="P11" s="5" t="s">
        <v>507</v>
      </c>
      <c r="Q11" s="5" t="s">
        <v>174</v>
      </c>
      <c r="R11" s="5" t="s">
        <v>508</v>
      </c>
      <c r="S11" s="5" t="s">
        <v>175</v>
      </c>
      <c r="T11" s="5" t="s">
        <v>509</v>
      </c>
      <c r="U11" s="5" t="s">
        <v>176</v>
      </c>
      <c r="V11" s="5" t="s">
        <v>510</v>
      </c>
      <c r="W11" s="5" t="s">
        <v>177</v>
      </c>
      <c r="X11" s="5" t="s">
        <v>511</v>
      </c>
      <c r="Y11" s="5" t="s">
        <v>178</v>
      </c>
    </row>
    <row r="12" spans="1:25" x14ac:dyDescent="0.45">
      <c r="A12" s="4" t="s">
        <v>407</v>
      </c>
      <c r="B12" s="4" t="s">
        <v>432</v>
      </c>
    </row>
    <row r="13" spans="1:25" x14ac:dyDescent="0.45">
      <c r="A13" s="4" t="s">
        <v>405</v>
      </c>
      <c r="B13" s="4" t="s">
        <v>512</v>
      </c>
    </row>
    <row r="14" spans="1:25" x14ac:dyDescent="0.45">
      <c r="A14" s="5" t="s">
        <v>533</v>
      </c>
      <c r="B14" s="5" t="s">
        <v>446</v>
      </c>
      <c r="C14" s="5" t="s">
        <v>152</v>
      </c>
      <c r="D14" s="5" t="s">
        <v>535</v>
      </c>
      <c r="E14" s="5" t="s">
        <v>41</v>
      </c>
      <c r="F14" s="5" t="s">
        <v>536</v>
      </c>
      <c r="G14" s="5" t="s">
        <v>42</v>
      </c>
      <c r="H14" s="5"/>
      <c r="I14" s="5"/>
      <c r="J14" s="5" t="s">
        <v>519</v>
      </c>
      <c r="K14" s="5" t="s">
        <v>0</v>
      </c>
      <c r="L14" s="5"/>
      <c r="M14" s="5"/>
      <c r="N14" s="5" t="s">
        <v>539</v>
      </c>
      <c r="O14" s="5" t="s">
        <v>43</v>
      </c>
    </row>
    <row r="15" spans="1:25" x14ac:dyDescent="0.45">
      <c r="A15" s="5" t="s">
        <v>517</v>
      </c>
      <c r="B15" s="5" t="s">
        <v>518</v>
      </c>
      <c r="C15" s="5" t="s">
        <v>153</v>
      </c>
      <c r="D15" s="5" t="s">
        <v>535</v>
      </c>
      <c r="E15" s="5" t="s">
        <v>41</v>
      </c>
      <c r="F15" s="5" t="s">
        <v>536</v>
      </c>
      <c r="G15" s="5" t="s">
        <v>42</v>
      </c>
      <c r="H15" s="5"/>
      <c r="I15" s="5"/>
      <c r="J15" s="5" t="s">
        <v>519</v>
      </c>
      <c r="K15" s="5" t="s">
        <v>0</v>
      </c>
      <c r="L15" s="5"/>
      <c r="M15" s="5"/>
      <c r="N15" s="5" t="s">
        <v>540</v>
      </c>
      <c r="O15" s="5" t="s">
        <v>44</v>
      </c>
    </row>
    <row r="16" spans="1:25" x14ac:dyDescent="0.45">
      <c r="A16" s="5" t="s">
        <v>513</v>
      </c>
      <c r="B16" s="5" t="s">
        <v>339</v>
      </c>
      <c r="C16" s="5" t="s">
        <v>150</v>
      </c>
      <c r="D16" s="5" t="s">
        <v>514</v>
      </c>
      <c r="E16" s="5" t="s">
        <v>14</v>
      </c>
      <c r="F16" s="5" t="s">
        <v>515</v>
      </c>
      <c r="G16" s="5" t="s">
        <v>13</v>
      </c>
      <c r="H16" s="5"/>
      <c r="I16" s="5"/>
      <c r="J16" s="5" t="s">
        <v>451</v>
      </c>
      <c r="K16" s="5" t="s">
        <v>11</v>
      </c>
      <c r="L16" s="5"/>
      <c r="M16" s="5"/>
      <c r="N16" s="5" t="s">
        <v>516</v>
      </c>
      <c r="O16" s="5" t="s">
        <v>6</v>
      </c>
    </row>
    <row r="17" spans="1:15" x14ac:dyDescent="0.45">
      <c r="A17" s="5" t="s">
        <v>517</v>
      </c>
      <c r="B17" s="5" t="s">
        <v>518</v>
      </c>
      <c r="C17" s="5" t="s">
        <v>153</v>
      </c>
      <c r="D17" s="5" t="s">
        <v>514</v>
      </c>
      <c r="E17" s="5" t="s">
        <v>14</v>
      </c>
      <c r="F17" s="5" t="s">
        <v>515</v>
      </c>
      <c r="G17" s="5" t="s">
        <v>13</v>
      </c>
      <c r="H17" s="5"/>
      <c r="I17" s="5"/>
      <c r="J17" s="5" t="s">
        <v>519</v>
      </c>
      <c r="K17" s="5" t="s">
        <v>0</v>
      </c>
      <c r="L17" s="5"/>
      <c r="M17" s="5"/>
      <c r="N17" s="5" t="s">
        <v>520</v>
      </c>
      <c r="O17" s="5" t="s">
        <v>64</v>
      </c>
    </row>
    <row r="18" spans="1:15" x14ac:dyDescent="0.45">
      <c r="A18" s="5" t="s">
        <v>521</v>
      </c>
      <c r="B18" s="5" t="s">
        <v>522</v>
      </c>
      <c r="C18" s="5" t="s">
        <v>155</v>
      </c>
      <c r="D18" s="5" t="s">
        <v>514</v>
      </c>
      <c r="E18" s="5" t="s">
        <v>14</v>
      </c>
      <c r="F18" s="5" t="s">
        <v>515</v>
      </c>
      <c r="G18" s="5" t="s">
        <v>13</v>
      </c>
      <c r="H18" s="5"/>
      <c r="I18" s="5"/>
      <c r="J18" s="5" t="s">
        <v>451</v>
      </c>
      <c r="K18" s="5" t="s">
        <v>11</v>
      </c>
      <c r="L18" s="5"/>
      <c r="M18" s="5"/>
      <c r="N18" s="5" t="s">
        <v>523</v>
      </c>
      <c r="O18" s="5" t="s">
        <v>35</v>
      </c>
    </row>
    <row r="19" spans="1:15" x14ac:dyDescent="0.45">
      <c r="A19" s="5" t="s">
        <v>513</v>
      </c>
      <c r="B19" s="5" t="s">
        <v>339</v>
      </c>
      <c r="C19" s="5" t="s">
        <v>150</v>
      </c>
      <c r="D19" s="5" t="s">
        <v>476</v>
      </c>
      <c r="E19" s="5" t="s">
        <v>141</v>
      </c>
      <c r="F19" s="5" t="s">
        <v>524</v>
      </c>
      <c r="G19" s="5" t="s">
        <v>120</v>
      </c>
      <c r="H19" s="5"/>
      <c r="I19" s="5"/>
      <c r="J19" s="5" t="s">
        <v>478</v>
      </c>
      <c r="K19" s="5" t="s">
        <v>115</v>
      </c>
      <c r="L19" s="5"/>
      <c r="M19" s="5"/>
      <c r="N19" s="5" t="s">
        <v>525</v>
      </c>
      <c r="O19" s="5" t="s">
        <v>89</v>
      </c>
    </row>
    <row r="20" spans="1:15" x14ac:dyDescent="0.45">
      <c r="A20" s="5" t="s">
        <v>526</v>
      </c>
      <c r="B20" s="5" t="s">
        <v>341</v>
      </c>
      <c r="C20" s="5" t="s">
        <v>151</v>
      </c>
      <c r="D20" s="5" t="s">
        <v>476</v>
      </c>
      <c r="E20" s="5" t="s">
        <v>141</v>
      </c>
      <c r="F20" s="5" t="s">
        <v>524</v>
      </c>
      <c r="G20" s="5" t="s">
        <v>120</v>
      </c>
      <c r="H20" s="5"/>
      <c r="I20" s="5"/>
      <c r="J20" s="5" t="s">
        <v>478</v>
      </c>
      <c r="K20" s="5" t="s">
        <v>115</v>
      </c>
      <c r="L20" s="5"/>
      <c r="M20" s="5"/>
      <c r="N20" s="5" t="s">
        <v>527</v>
      </c>
      <c r="O20" s="5" t="s">
        <v>92</v>
      </c>
    </row>
    <row r="21" spans="1:15" x14ac:dyDescent="0.45">
      <c r="A21" s="5" t="s">
        <v>526</v>
      </c>
      <c r="B21" s="5" t="s">
        <v>341</v>
      </c>
      <c r="C21" s="5" t="s">
        <v>151</v>
      </c>
      <c r="D21" s="5" t="s">
        <v>476</v>
      </c>
      <c r="E21" s="5" t="s">
        <v>141</v>
      </c>
      <c r="F21" s="5" t="s">
        <v>524</v>
      </c>
      <c r="G21" s="5" t="s">
        <v>120</v>
      </c>
      <c r="H21" s="5"/>
      <c r="I21" s="5"/>
      <c r="J21" s="5" t="s">
        <v>478</v>
      </c>
      <c r="K21" s="5" t="s">
        <v>115</v>
      </c>
      <c r="L21" s="5"/>
      <c r="M21" s="5"/>
      <c r="N21" s="5" t="s">
        <v>528</v>
      </c>
      <c r="O21" s="5" t="s">
        <v>93</v>
      </c>
    </row>
    <row r="22" spans="1:15" x14ac:dyDescent="0.45">
      <c r="A22" s="5" t="s">
        <v>513</v>
      </c>
      <c r="B22" s="5" t="s">
        <v>339</v>
      </c>
      <c r="C22" s="5" t="s">
        <v>150</v>
      </c>
      <c r="D22" s="5" t="s">
        <v>529</v>
      </c>
      <c r="E22" s="5" t="s">
        <v>50</v>
      </c>
      <c r="F22" s="5" t="s">
        <v>530</v>
      </c>
      <c r="G22" s="5" t="s">
        <v>25</v>
      </c>
      <c r="H22" s="5"/>
      <c r="I22" s="5"/>
      <c r="J22" s="5" t="s">
        <v>519</v>
      </c>
      <c r="K22" s="5" t="s">
        <v>0</v>
      </c>
      <c r="L22" s="5"/>
      <c r="M22" s="5"/>
      <c r="N22" s="5" t="s">
        <v>531</v>
      </c>
      <c r="O22" s="5" t="s">
        <v>90</v>
      </c>
    </row>
    <row r="23" spans="1:15" x14ac:dyDescent="0.45">
      <c r="A23" s="5" t="s">
        <v>526</v>
      </c>
      <c r="B23" s="5" t="s">
        <v>341</v>
      </c>
      <c r="C23" s="5" t="s">
        <v>151</v>
      </c>
      <c r="D23" s="5" t="s">
        <v>529</v>
      </c>
      <c r="E23" s="5" t="s">
        <v>50</v>
      </c>
      <c r="F23" s="5" t="s">
        <v>530</v>
      </c>
      <c r="G23" s="5" t="s">
        <v>25</v>
      </c>
      <c r="H23" s="5"/>
      <c r="I23" s="5"/>
      <c r="J23" s="5" t="s">
        <v>519</v>
      </c>
      <c r="K23" s="5" t="s">
        <v>0</v>
      </c>
      <c r="L23" s="5"/>
      <c r="M23" s="5"/>
      <c r="N23" s="5" t="s">
        <v>532</v>
      </c>
      <c r="O23" s="5" t="s">
        <v>96</v>
      </c>
    </row>
    <row r="24" spans="1:15" x14ac:dyDescent="0.45">
      <c r="A24" s="5" t="s">
        <v>533</v>
      </c>
      <c r="B24" s="5" t="s">
        <v>446</v>
      </c>
      <c r="C24" s="5" t="s">
        <v>152</v>
      </c>
      <c r="D24" s="5" t="s">
        <v>529</v>
      </c>
      <c r="E24" s="5" t="s">
        <v>50</v>
      </c>
      <c r="F24" s="5" t="s">
        <v>530</v>
      </c>
      <c r="G24" s="5" t="s">
        <v>25</v>
      </c>
      <c r="H24" s="5"/>
      <c r="I24" s="5"/>
      <c r="J24" s="5" t="s">
        <v>519</v>
      </c>
      <c r="K24" s="5" t="s">
        <v>0</v>
      </c>
      <c r="L24" s="5"/>
      <c r="M24" s="5"/>
      <c r="N24" s="5" t="s">
        <v>534</v>
      </c>
      <c r="O24" s="5" t="s">
        <v>63</v>
      </c>
    </row>
    <row r="25" spans="1:15" x14ac:dyDescent="0.45">
      <c r="A25" s="5" t="s">
        <v>513</v>
      </c>
      <c r="B25" s="5" t="s">
        <v>339</v>
      </c>
      <c r="C25" s="5" t="s">
        <v>150</v>
      </c>
      <c r="D25" s="5" t="s">
        <v>535</v>
      </c>
      <c r="E25" s="5" t="s">
        <v>41</v>
      </c>
      <c r="F25" s="5" t="s">
        <v>536</v>
      </c>
      <c r="G25" s="5" t="s">
        <v>42</v>
      </c>
      <c r="H25" s="5"/>
      <c r="I25" s="5"/>
      <c r="J25" s="5" t="s">
        <v>519</v>
      </c>
      <c r="K25" s="5" t="s">
        <v>0</v>
      </c>
      <c r="L25" s="5"/>
      <c r="M25" s="5"/>
      <c r="N25" s="5" t="s">
        <v>537</v>
      </c>
      <c r="O25" s="5" t="s">
        <v>91</v>
      </c>
    </row>
    <row r="26" spans="1:15" x14ac:dyDescent="0.45">
      <c r="A26" s="5" t="s">
        <v>526</v>
      </c>
      <c r="B26" s="5" t="s">
        <v>341</v>
      </c>
      <c r="C26" s="5" t="s">
        <v>151</v>
      </c>
      <c r="D26" s="5" t="s">
        <v>535</v>
      </c>
      <c r="E26" s="5" t="s">
        <v>41</v>
      </c>
      <c r="F26" s="5" t="s">
        <v>536</v>
      </c>
      <c r="G26" s="5" t="s">
        <v>42</v>
      </c>
      <c r="H26" s="5"/>
      <c r="I26" s="5"/>
      <c r="J26" s="5" t="s">
        <v>519</v>
      </c>
      <c r="K26" s="5" t="s">
        <v>0</v>
      </c>
      <c r="L26" s="5"/>
      <c r="M26" s="5"/>
      <c r="N26" s="5" t="s">
        <v>538</v>
      </c>
      <c r="O26" s="5" t="s">
        <v>94</v>
      </c>
    </row>
    <row r="27" spans="1:15" x14ac:dyDescent="0.45">
      <c r="A27" s="5" t="s">
        <v>526</v>
      </c>
      <c r="B27" s="5" t="s">
        <v>341</v>
      </c>
      <c r="C27" s="5" t="s">
        <v>151</v>
      </c>
      <c r="D27" s="5" t="s">
        <v>541</v>
      </c>
      <c r="E27" s="5" t="s">
        <v>2</v>
      </c>
      <c r="F27" s="5" t="s">
        <v>542</v>
      </c>
      <c r="G27" s="5" t="s">
        <v>40</v>
      </c>
      <c r="H27" s="5"/>
      <c r="I27" s="5"/>
      <c r="J27" s="5" t="s">
        <v>543</v>
      </c>
      <c r="K27" s="5" t="s">
        <v>4</v>
      </c>
      <c r="L27" s="5"/>
      <c r="M27" s="5"/>
      <c r="N27" s="5" t="s">
        <v>544</v>
      </c>
      <c r="O27" s="5" t="s">
        <v>53</v>
      </c>
    </row>
    <row r="28" spans="1:15" x14ac:dyDescent="0.45">
      <c r="A28" s="5" t="s">
        <v>533</v>
      </c>
      <c r="B28" s="5" t="s">
        <v>446</v>
      </c>
      <c r="C28" s="5" t="s">
        <v>152</v>
      </c>
      <c r="D28" s="5" t="s">
        <v>541</v>
      </c>
      <c r="E28" s="5" t="s">
        <v>2</v>
      </c>
      <c r="F28" s="5" t="s">
        <v>542</v>
      </c>
      <c r="G28" s="5" t="s">
        <v>40</v>
      </c>
      <c r="H28" s="5"/>
      <c r="I28" s="5"/>
      <c r="J28" s="5" t="s">
        <v>519</v>
      </c>
      <c r="K28" s="5" t="s">
        <v>0</v>
      </c>
      <c r="L28" s="5"/>
      <c r="M28" s="5"/>
      <c r="N28" s="5" t="s">
        <v>545</v>
      </c>
      <c r="O28" s="5" t="s">
        <v>39</v>
      </c>
    </row>
    <row r="29" spans="1:15" x14ac:dyDescent="0.45">
      <c r="A29" s="5" t="s">
        <v>526</v>
      </c>
      <c r="B29" s="5" t="s">
        <v>341</v>
      </c>
      <c r="C29" s="5" t="s">
        <v>151</v>
      </c>
      <c r="D29" s="5" t="s">
        <v>546</v>
      </c>
      <c r="E29" s="5" t="s">
        <v>9</v>
      </c>
      <c r="F29" s="5" t="s">
        <v>547</v>
      </c>
      <c r="G29" s="5" t="s">
        <v>26</v>
      </c>
      <c r="H29" s="5"/>
      <c r="I29" s="5"/>
      <c r="J29" s="5" t="s">
        <v>543</v>
      </c>
      <c r="K29" s="5" t="s">
        <v>4</v>
      </c>
      <c r="L29" s="5"/>
      <c r="M29" s="5"/>
      <c r="N29" s="5" t="s">
        <v>548</v>
      </c>
      <c r="O29" s="5" t="s">
        <v>54</v>
      </c>
    </row>
    <row r="30" spans="1:15" x14ac:dyDescent="0.45">
      <c r="A30" s="5" t="s">
        <v>533</v>
      </c>
      <c r="B30" s="5" t="s">
        <v>446</v>
      </c>
      <c r="C30" s="5" t="s">
        <v>152</v>
      </c>
      <c r="D30" s="5" t="s">
        <v>546</v>
      </c>
      <c r="E30" s="5" t="s">
        <v>9</v>
      </c>
      <c r="F30" s="5" t="s">
        <v>547</v>
      </c>
      <c r="G30" s="5" t="s">
        <v>26</v>
      </c>
      <c r="H30" s="5"/>
      <c r="I30" s="5"/>
      <c r="J30" s="5" t="s">
        <v>519</v>
      </c>
      <c r="K30" s="5" t="s">
        <v>0</v>
      </c>
      <c r="L30" s="5"/>
      <c r="M30" s="5"/>
      <c r="N30" s="5" t="s">
        <v>549</v>
      </c>
      <c r="O30" s="5" t="s">
        <v>56</v>
      </c>
    </row>
    <row r="31" spans="1:15" x14ac:dyDescent="0.45">
      <c r="A31" s="5" t="s">
        <v>533</v>
      </c>
      <c r="B31" s="5" t="s">
        <v>446</v>
      </c>
      <c r="C31" s="5" t="s">
        <v>152</v>
      </c>
      <c r="D31" s="5" t="s">
        <v>546</v>
      </c>
      <c r="E31" s="5" t="s">
        <v>9</v>
      </c>
      <c r="F31" s="5" t="s">
        <v>547</v>
      </c>
      <c r="G31" s="5" t="s">
        <v>26</v>
      </c>
      <c r="H31" s="5"/>
      <c r="I31" s="5"/>
      <c r="J31" s="5" t="s">
        <v>519</v>
      </c>
      <c r="K31" s="5" t="s">
        <v>0</v>
      </c>
      <c r="L31" s="5"/>
      <c r="M31" s="5"/>
      <c r="N31" s="5" t="s">
        <v>550</v>
      </c>
      <c r="O31" s="5" t="s">
        <v>22</v>
      </c>
    </row>
    <row r="32" spans="1:15" x14ac:dyDescent="0.45">
      <c r="A32" s="5" t="s">
        <v>526</v>
      </c>
      <c r="B32" s="5" t="s">
        <v>341</v>
      </c>
      <c r="C32" s="5" t="s">
        <v>151</v>
      </c>
      <c r="D32" s="5" t="s">
        <v>551</v>
      </c>
      <c r="E32" s="5" t="s">
        <v>143</v>
      </c>
      <c r="F32" s="5" t="s">
        <v>552</v>
      </c>
      <c r="G32" s="5" t="s">
        <v>132</v>
      </c>
      <c r="H32" s="5"/>
      <c r="I32" s="5"/>
      <c r="J32" s="5" t="s">
        <v>505</v>
      </c>
      <c r="K32" s="5" t="s">
        <v>117</v>
      </c>
      <c r="L32" s="5"/>
      <c r="M32" s="5"/>
      <c r="N32" s="5" t="s">
        <v>553</v>
      </c>
      <c r="O32" s="5" t="s">
        <v>95</v>
      </c>
    </row>
    <row r="33" spans="1:15" x14ac:dyDescent="0.45">
      <c r="A33" s="5" t="s">
        <v>533</v>
      </c>
      <c r="B33" s="5" t="s">
        <v>446</v>
      </c>
      <c r="C33" s="5" t="s">
        <v>152</v>
      </c>
      <c r="D33" s="5" t="s">
        <v>554</v>
      </c>
      <c r="E33" s="5" t="s">
        <v>144</v>
      </c>
      <c r="F33" s="5" t="s">
        <v>555</v>
      </c>
      <c r="G33" s="5" t="s">
        <v>133</v>
      </c>
      <c r="H33" s="5"/>
      <c r="I33" s="5"/>
      <c r="J33" s="5" t="s">
        <v>488</v>
      </c>
      <c r="K33" s="5" t="s">
        <v>113</v>
      </c>
      <c r="L33" s="5"/>
      <c r="M33" s="5"/>
      <c r="N33" s="5" t="s">
        <v>556</v>
      </c>
      <c r="O33" s="5" t="s">
        <v>97</v>
      </c>
    </row>
    <row r="34" spans="1:15" x14ac:dyDescent="0.45">
      <c r="A34" s="5" t="s">
        <v>533</v>
      </c>
      <c r="B34" s="5" t="s">
        <v>446</v>
      </c>
      <c r="C34" s="5" t="s">
        <v>152</v>
      </c>
      <c r="D34" s="5" t="s">
        <v>554</v>
      </c>
      <c r="E34" s="5" t="s">
        <v>144</v>
      </c>
      <c r="F34" s="5" t="s">
        <v>555</v>
      </c>
      <c r="G34" s="5" t="s">
        <v>133</v>
      </c>
      <c r="H34" s="5"/>
      <c r="I34" s="5"/>
      <c r="J34" s="5" t="s">
        <v>505</v>
      </c>
      <c r="K34" s="5" t="s">
        <v>117</v>
      </c>
      <c r="L34" s="5"/>
      <c r="M34" s="5"/>
      <c r="N34" s="5" t="s">
        <v>557</v>
      </c>
      <c r="O34" s="5" t="s">
        <v>100</v>
      </c>
    </row>
    <row r="35" spans="1:15" x14ac:dyDescent="0.45">
      <c r="A35" s="5" t="s">
        <v>533</v>
      </c>
      <c r="B35" s="5" t="s">
        <v>446</v>
      </c>
      <c r="C35" s="5" t="s">
        <v>152</v>
      </c>
      <c r="D35" s="5" t="s">
        <v>558</v>
      </c>
      <c r="E35" s="5" t="s">
        <v>145</v>
      </c>
      <c r="F35" s="5" t="s">
        <v>559</v>
      </c>
      <c r="G35" s="5" t="s">
        <v>51</v>
      </c>
      <c r="H35" s="5"/>
      <c r="I35" s="5"/>
      <c r="J35" s="5" t="s">
        <v>560</v>
      </c>
      <c r="K35" s="5" t="s">
        <v>116</v>
      </c>
      <c r="L35" s="5"/>
      <c r="M35" s="5"/>
      <c r="N35" s="5" t="s">
        <v>561</v>
      </c>
      <c r="O35" s="5" t="s">
        <v>98</v>
      </c>
    </row>
    <row r="36" spans="1:15" x14ac:dyDescent="0.45">
      <c r="A36" s="5" t="s">
        <v>533</v>
      </c>
      <c r="B36" s="5" t="s">
        <v>446</v>
      </c>
      <c r="C36" s="5" t="s">
        <v>152</v>
      </c>
      <c r="D36" s="5" t="s">
        <v>541</v>
      </c>
      <c r="E36" s="5" t="s">
        <v>2</v>
      </c>
      <c r="F36" s="5" t="s">
        <v>562</v>
      </c>
      <c r="G36" s="5" t="s">
        <v>19</v>
      </c>
      <c r="H36" s="5"/>
      <c r="I36" s="5"/>
      <c r="J36" s="5" t="s">
        <v>543</v>
      </c>
      <c r="K36" s="5" t="s">
        <v>4</v>
      </c>
      <c r="L36" s="5"/>
      <c r="M36" s="5"/>
      <c r="N36" s="5" t="s">
        <v>563</v>
      </c>
      <c r="O36" s="5" t="s">
        <v>1</v>
      </c>
    </row>
    <row r="37" spans="1:15" x14ac:dyDescent="0.45">
      <c r="A37" s="5" t="s">
        <v>533</v>
      </c>
      <c r="B37" s="5" t="s">
        <v>446</v>
      </c>
      <c r="C37" s="5" t="s">
        <v>152</v>
      </c>
      <c r="D37" s="5" t="s">
        <v>541</v>
      </c>
      <c r="E37" s="5" t="s">
        <v>2</v>
      </c>
      <c r="F37" s="5" t="s">
        <v>562</v>
      </c>
      <c r="G37" s="5" t="s">
        <v>19</v>
      </c>
      <c r="H37" s="5"/>
      <c r="I37" s="5"/>
      <c r="J37" s="5" t="s">
        <v>519</v>
      </c>
      <c r="K37" s="5" t="s">
        <v>0</v>
      </c>
      <c r="L37" s="5"/>
      <c r="M37" s="5"/>
      <c r="N37" s="5" t="s">
        <v>545</v>
      </c>
      <c r="O37" s="5" t="s">
        <v>39</v>
      </c>
    </row>
    <row r="38" spans="1:15" x14ac:dyDescent="0.45">
      <c r="A38" s="5" t="s">
        <v>533</v>
      </c>
      <c r="B38" s="5" t="s">
        <v>446</v>
      </c>
      <c r="C38" s="5" t="s">
        <v>152</v>
      </c>
      <c r="D38" s="5" t="s">
        <v>467</v>
      </c>
      <c r="E38" s="5" t="s">
        <v>10</v>
      </c>
      <c r="F38" s="5" t="s">
        <v>564</v>
      </c>
      <c r="G38" s="5" t="s">
        <v>119</v>
      </c>
      <c r="H38" s="5"/>
      <c r="I38" s="5"/>
      <c r="J38" s="5" t="s">
        <v>469</v>
      </c>
      <c r="K38" s="5" t="s">
        <v>8</v>
      </c>
      <c r="L38" s="5"/>
      <c r="M38" s="5"/>
      <c r="N38" s="5" t="s">
        <v>475</v>
      </c>
      <c r="O38" s="5" t="s">
        <v>49</v>
      </c>
    </row>
    <row r="39" spans="1:15" x14ac:dyDescent="0.45">
      <c r="A39" s="5" t="s">
        <v>533</v>
      </c>
      <c r="B39" s="5" t="s">
        <v>446</v>
      </c>
      <c r="C39" s="5" t="s">
        <v>152</v>
      </c>
      <c r="D39" s="5" t="s">
        <v>467</v>
      </c>
      <c r="E39" s="5" t="s">
        <v>10</v>
      </c>
      <c r="F39" s="5" t="s">
        <v>564</v>
      </c>
      <c r="G39" s="5" t="s">
        <v>119</v>
      </c>
      <c r="H39" s="5"/>
      <c r="I39" s="5"/>
      <c r="J39" s="5" t="s">
        <v>469</v>
      </c>
      <c r="K39" s="5" t="s">
        <v>8</v>
      </c>
      <c r="L39" s="5"/>
      <c r="M39" s="5"/>
      <c r="N39" s="5" t="s">
        <v>474</v>
      </c>
      <c r="O39" s="5" t="s">
        <v>48</v>
      </c>
    </row>
    <row r="40" spans="1:15" x14ac:dyDescent="0.45">
      <c r="A40" s="5" t="s">
        <v>533</v>
      </c>
      <c r="B40" s="5" t="s">
        <v>446</v>
      </c>
      <c r="C40" s="5" t="s">
        <v>152</v>
      </c>
      <c r="D40" s="5" t="s">
        <v>467</v>
      </c>
      <c r="E40" s="5" t="s">
        <v>10</v>
      </c>
      <c r="F40" s="5" t="s">
        <v>564</v>
      </c>
      <c r="G40" s="5" t="s">
        <v>119</v>
      </c>
      <c r="H40" s="5"/>
      <c r="I40" s="5"/>
      <c r="J40" s="5" t="s">
        <v>469</v>
      </c>
      <c r="K40" s="5" t="s">
        <v>8</v>
      </c>
      <c r="L40" s="5"/>
      <c r="M40" s="5"/>
      <c r="N40" s="5" t="s">
        <v>471</v>
      </c>
      <c r="O40" s="5" t="s">
        <v>7</v>
      </c>
    </row>
    <row r="41" spans="1:15" x14ac:dyDescent="0.45">
      <c r="A41" s="5" t="s">
        <v>533</v>
      </c>
      <c r="B41" s="5" t="s">
        <v>446</v>
      </c>
      <c r="C41" s="5" t="s">
        <v>152</v>
      </c>
      <c r="D41" s="5" t="s">
        <v>467</v>
      </c>
      <c r="E41" s="5" t="s">
        <v>10</v>
      </c>
      <c r="F41" s="5" t="s">
        <v>564</v>
      </c>
      <c r="G41" s="5" t="s">
        <v>119</v>
      </c>
      <c r="H41" s="5"/>
      <c r="I41" s="5"/>
      <c r="J41" s="5" t="s">
        <v>469</v>
      </c>
      <c r="K41" s="5" t="s">
        <v>8</v>
      </c>
      <c r="L41" s="5"/>
      <c r="M41" s="5"/>
      <c r="N41" s="5" t="s">
        <v>472</v>
      </c>
      <c r="O41" s="5" t="s">
        <v>46</v>
      </c>
    </row>
    <row r="42" spans="1:15" x14ac:dyDescent="0.45">
      <c r="A42" s="5" t="s">
        <v>533</v>
      </c>
      <c r="B42" s="5" t="s">
        <v>446</v>
      </c>
      <c r="C42" s="5" t="s">
        <v>152</v>
      </c>
      <c r="D42" s="5" t="s">
        <v>458</v>
      </c>
      <c r="E42" s="5" t="s">
        <v>140</v>
      </c>
      <c r="F42" s="5" t="s">
        <v>565</v>
      </c>
      <c r="G42" s="5" t="s">
        <v>127</v>
      </c>
      <c r="H42" s="5"/>
      <c r="I42" s="5"/>
      <c r="J42" s="5" t="s">
        <v>460</v>
      </c>
      <c r="K42" s="5" t="s">
        <v>114</v>
      </c>
      <c r="L42" s="5"/>
      <c r="M42" s="5"/>
      <c r="N42" s="5" t="s">
        <v>566</v>
      </c>
      <c r="O42" s="5" t="s">
        <v>99</v>
      </c>
    </row>
    <row r="43" spans="1:15" x14ac:dyDescent="0.45">
      <c r="A43" s="5" t="s">
        <v>533</v>
      </c>
      <c r="B43" s="5" t="s">
        <v>446</v>
      </c>
      <c r="C43" s="5" t="s">
        <v>152</v>
      </c>
      <c r="D43" s="5" t="s">
        <v>458</v>
      </c>
      <c r="E43" s="5" t="s">
        <v>140</v>
      </c>
      <c r="F43" s="5" t="s">
        <v>565</v>
      </c>
      <c r="G43" s="5" t="s">
        <v>127</v>
      </c>
      <c r="H43" s="5"/>
      <c r="I43" s="5"/>
      <c r="J43" s="5" t="s">
        <v>460</v>
      </c>
      <c r="K43" s="5" t="s">
        <v>114</v>
      </c>
      <c r="L43" s="5"/>
      <c r="M43" s="5"/>
      <c r="N43" s="5" t="s">
        <v>466</v>
      </c>
      <c r="O43" s="5" t="s">
        <v>82</v>
      </c>
    </row>
    <row r="44" spans="1:15" x14ac:dyDescent="0.45">
      <c r="A44" s="5" t="s">
        <v>533</v>
      </c>
      <c r="B44" s="5" t="s">
        <v>446</v>
      </c>
      <c r="C44" s="5" t="s">
        <v>152</v>
      </c>
      <c r="D44" s="5" t="s">
        <v>458</v>
      </c>
      <c r="E44" s="5" t="s">
        <v>140</v>
      </c>
      <c r="F44" s="5" t="s">
        <v>565</v>
      </c>
      <c r="G44" s="5" t="s">
        <v>127</v>
      </c>
      <c r="H44" s="5"/>
      <c r="I44" s="5"/>
      <c r="J44" s="5" t="s">
        <v>460</v>
      </c>
      <c r="K44" s="5" t="s">
        <v>114</v>
      </c>
      <c r="L44" s="5"/>
      <c r="M44" s="5"/>
      <c r="N44" s="5" t="s">
        <v>462</v>
      </c>
      <c r="O44" s="5" t="s">
        <v>78</v>
      </c>
    </row>
    <row r="45" spans="1:15" x14ac:dyDescent="0.45">
      <c r="A45" s="5" t="s">
        <v>517</v>
      </c>
      <c r="B45" s="5" t="s">
        <v>518</v>
      </c>
      <c r="C45" s="5" t="s">
        <v>153</v>
      </c>
      <c r="D45" s="5" t="s">
        <v>458</v>
      </c>
      <c r="E45" s="5" t="s">
        <v>140</v>
      </c>
      <c r="F45" s="5" t="s">
        <v>565</v>
      </c>
      <c r="G45" s="5" t="s">
        <v>127</v>
      </c>
      <c r="H45" s="5"/>
      <c r="I45" s="5"/>
      <c r="J45" s="5" t="s">
        <v>460</v>
      </c>
      <c r="K45" s="5" t="s">
        <v>114</v>
      </c>
      <c r="L45" s="5"/>
      <c r="M45" s="5"/>
      <c r="N45" s="5" t="s">
        <v>464</v>
      </c>
      <c r="O45" s="5" t="s">
        <v>80</v>
      </c>
    </row>
    <row r="46" spans="1:15" x14ac:dyDescent="0.45">
      <c r="A46" s="5" t="s">
        <v>521</v>
      </c>
      <c r="B46" s="5" t="s">
        <v>522</v>
      </c>
      <c r="C46" s="5" t="s">
        <v>155</v>
      </c>
      <c r="D46" s="5" t="s">
        <v>458</v>
      </c>
      <c r="E46" s="5" t="s">
        <v>140</v>
      </c>
      <c r="F46" s="5" t="s">
        <v>565</v>
      </c>
      <c r="G46" s="5" t="s">
        <v>127</v>
      </c>
      <c r="H46" s="5"/>
      <c r="I46" s="5"/>
      <c r="J46" s="5" t="s">
        <v>460</v>
      </c>
      <c r="K46" s="5" t="s">
        <v>114</v>
      </c>
      <c r="L46" s="5"/>
      <c r="M46" s="5"/>
      <c r="N46" s="5" t="s">
        <v>567</v>
      </c>
      <c r="O46" s="5" t="s">
        <v>112</v>
      </c>
    </row>
    <row r="47" spans="1:15" x14ac:dyDescent="0.45">
      <c r="A47" s="5" t="s">
        <v>533</v>
      </c>
      <c r="B47" s="5" t="s">
        <v>446</v>
      </c>
      <c r="C47" s="5" t="s">
        <v>152</v>
      </c>
      <c r="D47" s="5" t="s">
        <v>568</v>
      </c>
      <c r="E47" s="5" t="s">
        <v>146</v>
      </c>
      <c r="F47" s="5" t="s">
        <v>569</v>
      </c>
      <c r="G47" s="5" t="s">
        <v>135</v>
      </c>
      <c r="H47" s="5"/>
      <c r="I47" s="5"/>
      <c r="J47" s="5" t="s">
        <v>505</v>
      </c>
      <c r="K47" s="5" t="s">
        <v>117</v>
      </c>
      <c r="L47" s="5"/>
      <c r="M47" s="5"/>
      <c r="N47" s="5" t="s">
        <v>570</v>
      </c>
      <c r="O47" s="5" t="s">
        <v>101</v>
      </c>
    </row>
    <row r="48" spans="1:15" x14ac:dyDescent="0.45">
      <c r="A48" s="5" t="s">
        <v>517</v>
      </c>
      <c r="B48" s="5" t="s">
        <v>518</v>
      </c>
      <c r="C48" s="5" t="s">
        <v>153</v>
      </c>
      <c r="D48" s="5" t="s">
        <v>568</v>
      </c>
      <c r="E48" s="5" t="s">
        <v>146</v>
      </c>
      <c r="F48" s="5" t="s">
        <v>569</v>
      </c>
      <c r="G48" s="5" t="s">
        <v>135</v>
      </c>
      <c r="H48" s="5"/>
      <c r="I48" s="5"/>
      <c r="J48" s="5" t="s">
        <v>460</v>
      </c>
      <c r="K48" s="5" t="s">
        <v>114</v>
      </c>
      <c r="L48" s="5"/>
      <c r="M48" s="5"/>
      <c r="N48" s="5" t="s">
        <v>463</v>
      </c>
      <c r="O48" s="5" t="s">
        <v>79</v>
      </c>
    </row>
    <row r="49" spans="1:15" x14ac:dyDescent="0.45">
      <c r="A49" s="5" t="s">
        <v>517</v>
      </c>
      <c r="B49" s="5" t="s">
        <v>518</v>
      </c>
      <c r="C49" s="5" t="s">
        <v>153</v>
      </c>
      <c r="D49" s="5" t="s">
        <v>568</v>
      </c>
      <c r="E49" s="5" t="s">
        <v>146</v>
      </c>
      <c r="F49" s="5" t="s">
        <v>569</v>
      </c>
      <c r="G49" s="5" t="s">
        <v>135</v>
      </c>
      <c r="H49" s="5"/>
      <c r="I49" s="5"/>
      <c r="J49" s="5" t="s">
        <v>460</v>
      </c>
      <c r="K49" s="5" t="s">
        <v>114</v>
      </c>
      <c r="L49" s="5"/>
      <c r="M49" s="5"/>
      <c r="N49" s="5" t="s">
        <v>571</v>
      </c>
      <c r="O49" s="5" t="s">
        <v>106</v>
      </c>
    </row>
    <row r="50" spans="1:15" x14ac:dyDescent="0.45">
      <c r="A50" s="5" t="s">
        <v>533</v>
      </c>
      <c r="B50" s="5" t="s">
        <v>446</v>
      </c>
      <c r="C50" s="5" t="s">
        <v>152</v>
      </c>
      <c r="D50" s="5" t="s">
        <v>546</v>
      </c>
      <c r="E50" s="5" t="s">
        <v>9</v>
      </c>
      <c r="F50">
        <v>306380</v>
      </c>
      <c r="G50" t="s">
        <v>635</v>
      </c>
      <c r="H50" s="5"/>
      <c r="I50" s="5"/>
      <c r="J50" s="5" t="s">
        <v>519</v>
      </c>
      <c r="K50" s="5" t="s">
        <v>0</v>
      </c>
      <c r="L50" s="5"/>
      <c r="M50" s="5"/>
      <c r="N50" s="5" t="s">
        <v>573</v>
      </c>
      <c r="O50" s="5" t="s">
        <v>57</v>
      </c>
    </row>
    <row r="51" spans="1:15" x14ac:dyDescent="0.45">
      <c r="A51" s="5" t="s">
        <v>517</v>
      </c>
      <c r="B51" s="5" t="s">
        <v>518</v>
      </c>
      <c r="C51" s="5" t="s">
        <v>153</v>
      </c>
      <c r="D51" s="5" t="s">
        <v>546</v>
      </c>
      <c r="E51" s="5" t="s">
        <v>9</v>
      </c>
      <c r="F51" s="5" t="s">
        <v>572</v>
      </c>
      <c r="G51" s="5" t="s">
        <v>3</v>
      </c>
      <c r="H51" s="5"/>
      <c r="I51" s="5"/>
      <c r="J51" s="5" t="s">
        <v>519</v>
      </c>
      <c r="K51" s="5" t="s">
        <v>0</v>
      </c>
      <c r="L51" s="5"/>
      <c r="M51" s="5"/>
      <c r="N51" s="5" t="s">
        <v>574</v>
      </c>
      <c r="O51" s="5" t="s">
        <v>179</v>
      </c>
    </row>
    <row r="52" spans="1:15" x14ac:dyDescent="0.45">
      <c r="A52" s="5" t="s">
        <v>526</v>
      </c>
      <c r="B52" s="5" t="s">
        <v>341</v>
      </c>
      <c r="C52" s="5" t="s">
        <v>151</v>
      </c>
      <c r="D52" s="5" t="s">
        <v>546</v>
      </c>
      <c r="E52" s="5" t="s">
        <v>9</v>
      </c>
      <c r="F52" s="5" t="s">
        <v>572</v>
      </c>
      <c r="G52" s="5" t="s">
        <v>3</v>
      </c>
      <c r="H52" s="5"/>
      <c r="I52" s="5"/>
      <c r="J52" s="5" t="s">
        <v>543</v>
      </c>
      <c r="K52" s="5" t="s">
        <v>4</v>
      </c>
      <c r="L52" s="5"/>
      <c r="M52" s="5"/>
      <c r="N52" s="5" t="s">
        <v>548</v>
      </c>
      <c r="O52" s="5" t="s">
        <v>54</v>
      </c>
    </row>
    <row r="53" spans="1:15" x14ac:dyDescent="0.45">
      <c r="A53" s="5" t="s">
        <v>517</v>
      </c>
      <c r="B53" s="5" t="s">
        <v>518</v>
      </c>
      <c r="C53" s="5" t="s">
        <v>153</v>
      </c>
      <c r="D53" s="5" t="s">
        <v>558</v>
      </c>
      <c r="E53" s="5" t="s">
        <v>145</v>
      </c>
      <c r="F53" s="5" t="s">
        <v>575</v>
      </c>
      <c r="G53" s="5" t="s">
        <v>136</v>
      </c>
      <c r="H53" s="5"/>
      <c r="I53" s="5"/>
      <c r="J53" s="5" t="s">
        <v>560</v>
      </c>
      <c r="K53" s="5" t="s">
        <v>116</v>
      </c>
      <c r="L53" s="5"/>
      <c r="M53" s="5"/>
      <c r="N53" s="5" t="s">
        <v>576</v>
      </c>
      <c r="O53" s="5" t="s">
        <v>102</v>
      </c>
    </row>
    <row r="54" spans="1:15" x14ac:dyDescent="0.45">
      <c r="A54" s="5" t="s">
        <v>517</v>
      </c>
      <c r="B54" s="5" t="s">
        <v>518</v>
      </c>
      <c r="C54" s="5" t="s">
        <v>153</v>
      </c>
      <c r="D54" s="5" t="s">
        <v>558</v>
      </c>
      <c r="E54" s="5" t="s">
        <v>145</v>
      </c>
      <c r="F54" s="5" t="s">
        <v>575</v>
      </c>
      <c r="G54" s="5" t="s">
        <v>136</v>
      </c>
      <c r="H54" s="5"/>
      <c r="I54" s="5"/>
      <c r="J54" s="5" t="s">
        <v>560</v>
      </c>
      <c r="K54" s="5" t="s">
        <v>116</v>
      </c>
      <c r="L54" s="5"/>
      <c r="M54" s="5"/>
      <c r="N54" s="5" t="s">
        <v>577</v>
      </c>
      <c r="O54" s="5" t="s">
        <v>103</v>
      </c>
    </row>
    <row r="55" spans="1:15" x14ac:dyDescent="0.45">
      <c r="A55" s="5" t="s">
        <v>517</v>
      </c>
      <c r="B55" s="5" t="s">
        <v>518</v>
      </c>
      <c r="C55" s="5" t="s">
        <v>153</v>
      </c>
      <c r="D55" s="5" t="s">
        <v>578</v>
      </c>
      <c r="E55" s="5" t="s">
        <v>147</v>
      </c>
      <c r="F55" s="5" t="s">
        <v>579</v>
      </c>
      <c r="G55" s="5" t="s">
        <v>137</v>
      </c>
      <c r="H55" s="5"/>
      <c r="I55" s="5"/>
      <c r="J55" s="5" t="s">
        <v>580</v>
      </c>
      <c r="K55" s="5" t="s">
        <v>118</v>
      </c>
      <c r="L55" s="5"/>
      <c r="M55" s="5"/>
      <c r="N55" s="5" t="s">
        <v>581</v>
      </c>
      <c r="O55" s="5" t="s">
        <v>104</v>
      </c>
    </row>
    <row r="56" spans="1:15" x14ac:dyDescent="0.45">
      <c r="A56" s="5" t="s">
        <v>517</v>
      </c>
      <c r="B56" s="5" t="s">
        <v>518</v>
      </c>
      <c r="C56" s="5" t="s">
        <v>153</v>
      </c>
      <c r="D56" s="5" t="s">
        <v>582</v>
      </c>
      <c r="E56" s="5" t="s">
        <v>38</v>
      </c>
      <c r="F56" s="5" t="s">
        <v>583</v>
      </c>
      <c r="G56" s="5" t="s">
        <v>27</v>
      </c>
      <c r="H56" s="5"/>
      <c r="I56" s="5"/>
      <c r="J56" s="5" t="s">
        <v>469</v>
      </c>
      <c r="K56" s="5" t="s">
        <v>8</v>
      </c>
      <c r="L56" s="5"/>
      <c r="M56" s="5"/>
      <c r="N56" s="5" t="s">
        <v>584</v>
      </c>
      <c r="O56" s="5" t="s">
        <v>61</v>
      </c>
    </row>
    <row r="57" spans="1:15" x14ac:dyDescent="0.45">
      <c r="A57" s="5" t="s">
        <v>517</v>
      </c>
      <c r="B57" s="5" t="s">
        <v>518</v>
      </c>
      <c r="C57" s="5" t="s">
        <v>153</v>
      </c>
      <c r="D57" s="5" t="s">
        <v>582</v>
      </c>
      <c r="E57" s="5" t="s">
        <v>38</v>
      </c>
      <c r="F57" s="5" t="s">
        <v>583</v>
      </c>
      <c r="G57" s="5" t="s">
        <v>27</v>
      </c>
      <c r="H57" s="5"/>
      <c r="I57" s="5"/>
      <c r="J57" s="5" t="s">
        <v>469</v>
      </c>
      <c r="K57" s="5" t="s">
        <v>8</v>
      </c>
      <c r="L57" s="5"/>
      <c r="M57" s="5"/>
      <c r="N57" s="5" t="s">
        <v>470</v>
      </c>
      <c r="O57" s="5" t="s">
        <v>12</v>
      </c>
    </row>
    <row r="58" spans="1:15" x14ac:dyDescent="0.45">
      <c r="A58" s="5" t="s">
        <v>585</v>
      </c>
      <c r="B58" s="5" t="s">
        <v>586</v>
      </c>
      <c r="C58" s="5" t="s">
        <v>156</v>
      </c>
      <c r="D58" s="5" t="s">
        <v>582</v>
      </c>
      <c r="E58" s="5" t="s">
        <v>38</v>
      </c>
      <c r="F58" s="5" t="s">
        <v>583</v>
      </c>
      <c r="G58" s="5" t="s">
        <v>27</v>
      </c>
      <c r="H58" s="5"/>
      <c r="I58" s="5"/>
      <c r="J58" s="5" t="s">
        <v>469</v>
      </c>
      <c r="K58" s="5" t="s">
        <v>8</v>
      </c>
      <c r="L58" s="5"/>
      <c r="M58" s="5"/>
      <c r="N58" s="5" t="s">
        <v>587</v>
      </c>
      <c r="O58" s="5" t="s">
        <v>55</v>
      </c>
    </row>
    <row r="59" spans="1:15" x14ac:dyDescent="0.45">
      <c r="A59" s="5" t="s">
        <v>517</v>
      </c>
      <c r="B59" s="5" t="s">
        <v>518</v>
      </c>
      <c r="C59" s="5" t="s">
        <v>153</v>
      </c>
      <c r="D59" s="5" t="s">
        <v>588</v>
      </c>
      <c r="E59" s="5" t="s">
        <v>21</v>
      </c>
      <c r="F59" s="5" t="s">
        <v>589</v>
      </c>
      <c r="G59" s="5" t="s">
        <v>20</v>
      </c>
      <c r="H59" s="5"/>
      <c r="I59" s="5"/>
      <c r="J59" s="5" t="s">
        <v>451</v>
      </c>
      <c r="K59" s="5" t="s">
        <v>11</v>
      </c>
      <c r="L59" s="5"/>
      <c r="M59" s="5"/>
      <c r="N59" s="5" t="s">
        <v>590</v>
      </c>
      <c r="O59" s="5" t="s">
        <v>37</v>
      </c>
    </row>
    <row r="60" spans="1:15" x14ac:dyDescent="0.45">
      <c r="A60" s="5" t="s">
        <v>585</v>
      </c>
      <c r="B60" s="5" t="s">
        <v>586</v>
      </c>
      <c r="C60" s="5" t="s">
        <v>156</v>
      </c>
      <c r="D60" s="5" t="s">
        <v>588</v>
      </c>
      <c r="E60" s="5" t="s">
        <v>21</v>
      </c>
      <c r="F60" s="5" t="s">
        <v>589</v>
      </c>
      <c r="G60" s="5" t="s">
        <v>20</v>
      </c>
      <c r="H60" s="5"/>
      <c r="I60" s="5"/>
      <c r="J60" s="5" t="s">
        <v>451</v>
      </c>
      <c r="K60" s="5" t="s">
        <v>11</v>
      </c>
      <c r="L60" s="5"/>
      <c r="M60" s="5"/>
      <c r="N60" s="5" t="s">
        <v>591</v>
      </c>
      <c r="O60" s="5" t="s">
        <v>180</v>
      </c>
    </row>
    <row r="61" spans="1:15" x14ac:dyDescent="0.45">
      <c r="A61" s="5" t="s">
        <v>517</v>
      </c>
      <c r="B61" s="5" t="s">
        <v>518</v>
      </c>
      <c r="C61" s="5" t="s">
        <v>153</v>
      </c>
      <c r="D61" s="5" t="s">
        <v>476</v>
      </c>
      <c r="E61" s="5" t="s">
        <v>141</v>
      </c>
      <c r="F61" s="5" t="s">
        <v>592</v>
      </c>
      <c r="G61" s="5" t="s">
        <v>134</v>
      </c>
      <c r="H61" s="5"/>
      <c r="I61" s="5"/>
      <c r="J61" s="5" t="s">
        <v>478</v>
      </c>
      <c r="K61" s="5" t="s">
        <v>115</v>
      </c>
      <c r="L61" s="5"/>
      <c r="M61" s="5"/>
      <c r="N61" s="5" t="s">
        <v>481</v>
      </c>
      <c r="O61" s="5" t="s">
        <v>85</v>
      </c>
    </row>
    <row r="62" spans="1:15" x14ac:dyDescent="0.45">
      <c r="A62" s="5" t="s">
        <v>533</v>
      </c>
      <c r="B62" s="5" t="s">
        <v>446</v>
      </c>
      <c r="C62" s="5" t="s">
        <v>152</v>
      </c>
      <c r="D62" s="5" t="s">
        <v>476</v>
      </c>
      <c r="E62" s="5" t="s">
        <v>141</v>
      </c>
      <c r="F62" s="5" t="s">
        <v>592</v>
      </c>
      <c r="G62" s="5" t="s">
        <v>134</v>
      </c>
      <c r="H62" s="5"/>
      <c r="I62" s="5"/>
      <c r="J62" s="5" t="s">
        <v>478</v>
      </c>
      <c r="K62" s="5" t="s">
        <v>115</v>
      </c>
      <c r="L62" s="5"/>
      <c r="M62" s="5"/>
      <c r="N62" s="5" t="s">
        <v>480</v>
      </c>
      <c r="O62" s="5" t="s">
        <v>84</v>
      </c>
    </row>
    <row r="63" spans="1:15" x14ac:dyDescent="0.45">
      <c r="A63" s="5" t="s">
        <v>517</v>
      </c>
      <c r="B63" s="5" t="s">
        <v>518</v>
      </c>
      <c r="C63" s="5" t="s">
        <v>153</v>
      </c>
      <c r="D63" s="5" t="s">
        <v>476</v>
      </c>
      <c r="E63" s="5" t="s">
        <v>141</v>
      </c>
      <c r="F63" s="5" t="s">
        <v>592</v>
      </c>
      <c r="G63" s="5" t="s">
        <v>134</v>
      </c>
      <c r="H63" s="5"/>
      <c r="I63" s="5"/>
      <c r="J63" s="5" t="s">
        <v>478</v>
      </c>
      <c r="K63" s="5" t="s">
        <v>115</v>
      </c>
      <c r="L63" s="5"/>
      <c r="M63" s="5"/>
      <c r="N63" s="5" t="s">
        <v>484</v>
      </c>
      <c r="O63" s="5" t="s">
        <v>88</v>
      </c>
    </row>
    <row r="64" spans="1:15" x14ac:dyDescent="0.45">
      <c r="A64" s="5" t="s">
        <v>517</v>
      </c>
      <c r="B64" s="5" t="s">
        <v>518</v>
      </c>
      <c r="C64" s="5" t="s">
        <v>153</v>
      </c>
      <c r="D64" s="5" t="s">
        <v>529</v>
      </c>
      <c r="E64" s="5" t="s">
        <v>50</v>
      </c>
      <c r="F64" s="5" t="s">
        <v>559</v>
      </c>
      <c r="G64" s="5" t="s">
        <v>51</v>
      </c>
      <c r="H64" s="5"/>
      <c r="I64" s="5"/>
      <c r="J64" s="5" t="s">
        <v>519</v>
      </c>
      <c r="K64" s="5" t="s">
        <v>0</v>
      </c>
      <c r="L64" s="5"/>
      <c r="M64" s="5"/>
      <c r="N64" s="5" t="s">
        <v>593</v>
      </c>
      <c r="O64" s="5" t="s">
        <v>105</v>
      </c>
    </row>
    <row r="65" spans="1:15" x14ac:dyDescent="0.45">
      <c r="A65" s="5" t="s">
        <v>521</v>
      </c>
      <c r="B65" s="5" t="s">
        <v>522</v>
      </c>
      <c r="C65" s="5" t="s">
        <v>155</v>
      </c>
      <c r="D65" s="5" t="s">
        <v>529</v>
      </c>
      <c r="E65" s="5" t="s">
        <v>50</v>
      </c>
      <c r="F65" s="5" t="s">
        <v>559</v>
      </c>
      <c r="G65" s="5" t="s">
        <v>51</v>
      </c>
      <c r="H65" s="5"/>
      <c r="I65" s="5"/>
      <c r="J65" s="5" t="s">
        <v>519</v>
      </c>
      <c r="K65" s="5" t="s">
        <v>0</v>
      </c>
      <c r="L65" s="5"/>
      <c r="M65" s="5"/>
      <c r="N65" s="5" t="s">
        <v>594</v>
      </c>
      <c r="O65" s="5" t="s">
        <v>52</v>
      </c>
    </row>
    <row r="66" spans="1:15" x14ac:dyDescent="0.45">
      <c r="A66" s="5" t="s">
        <v>517</v>
      </c>
      <c r="B66" s="5" t="s">
        <v>518</v>
      </c>
      <c r="C66" s="5" t="s">
        <v>153</v>
      </c>
      <c r="D66" s="5" t="s">
        <v>541</v>
      </c>
      <c r="E66" s="5" t="s">
        <v>2</v>
      </c>
      <c r="F66" s="5" t="s">
        <v>595</v>
      </c>
      <c r="G66" s="5" t="s">
        <v>58</v>
      </c>
      <c r="H66" s="5"/>
      <c r="I66" s="5"/>
      <c r="J66" s="5" t="s">
        <v>543</v>
      </c>
      <c r="K66" s="5" t="s">
        <v>4</v>
      </c>
      <c r="L66" s="5"/>
      <c r="M66" s="5"/>
      <c r="N66" s="5" t="s">
        <v>596</v>
      </c>
      <c r="O66" s="5" t="s">
        <v>59</v>
      </c>
    </row>
    <row r="67" spans="1:15" x14ac:dyDescent="0.45">
      <c r="A67" s="5" t="s">
        <v>517</v>
      </c>
      <c r="B67" s="5" t="s">
        <v>518</v>
      </c>
      <c r="C67" s="5" t="s">
        <v>153</v>
      </c>
      <c r="D67" s="5" t="s">
        <v>541</v>
      </c>
      <c r="E67" s="5" t="s">
        <v>2</v>
      </c>
      <c r="F67" s="5" t="s">
        <v>595</v>
      </c>
      <c r="G67" s="5" t="s">
        <v>58</v>
      </c>
      <c r="H67" s="5"/>
      <c r="I67" s="5"/>
      <c r="J67" s="5" t="s">
        <v>543</v>
      </c>
      <c r="K67" s="5" t="s">
        <v>4</v>
      </c>
      <c r="L67" s="5"/>
      <c r="M67" s="5"/>
      <c r="N67" s="5" t="s">
        <v>597</v>
      </c>
      <c r="O67" s="5" t="s">
        <v>60</v>
      </c>
    </row>
    <row r="68" spans="1:15" x14ac:dyDescent="0.45">
      <c r="A68" s="5" t="s">
        <v>517</v>
      </c>
      <c r="B68" s="5" t="s">
        <v>518</v>
      </c>
      <c r="C68" s="5" t="s">
        <v>153</v>
      </c>
      <c r="D68" s="5" t="s">
        <v>598</v>
      </c>
      <c r="E68" s="5" t="s">
        <v>142</v>
      </c>
      <c r="F68" s="5" t="s">
        <v>599</v>
      </c>
      <c r="G68" s="5" t="s">
        <v>122</v>
      </c>
      <c r="H68" s="5"/>
      <c r="I68" s="5"/>
      <c r="J68" s="5" t="s">
        <v>478</v>
      </c>
      <c r="K68" s="5" t="s">
        <v>115</v>
      </c>
      <c r="L68" s="5"/>
      <c r="M68" s="5"/>
      <c r="N68" s="5" t="s">
        <v>600</v>
      </c>
      <c r="O68" s="5" t="s">
        <v>107</v>
      </c>
    </row>
    <row r="69" spans="1:15" x14ac:dyDescent="0.45">
      <c r="A69" s="5" t="s">
        <v>521</v>
      </c>
      <c r="B69" s="5" t="s">
        <v>522</v>
      </c>
      <c r="C69" s="5" t="s">
        <v>155</v>
      </c>
      <c r="D69" s="5" t="s">
        <v>601</v>
      </c>
      <c r="E69" s="5" t="s">
        <v>15</v>
      </c>
      <c r="F69" s="5" t="s">
        <v>602</v>
      </c>
      <c r="G69" s="5" t="s">
        <v>29</v>
      </c>
      <c r="H69" s="5"/>
      <c r="I69" s="5"/>
      <c r="J69" s="5" t="s">
        <v>451</v>
      </c>
      <c r="K69" s="5" t="s">
        <v>11</v>
      </c>
      <c r="L69" s="5"/>
      <c r="M69" s="5"/>
      <c r="N69" s="5" t="s">
        <v>603</v>
      </c>
      <c r="O69" s="5" t="s">
        <v>34</v>
      </c>
    </row>
    <row r="70" spans="1:15" x14ac:dyDescent="0.45">
      <c r="A70" s="5" t="s">
        <v>585</v>
      </c>
      <c r="B70" s="5" t="s">
        <v>586</v>
      </c>
      <c r="C70" s="5" t="s">
        <v>156</v>
      </c>
      <c r="D70" s="5" t="s">
        <v>601</v>
      </c>
      <c r="E70" s="5" t="s">
        <v>15</v>
      </c>
      <c r="F70" s="5" t="s">
        <v>602</v>
      </c>
      <c r="G70" s="5" t="s">
        <v>29</v>
      </c>
      <c r="H70" s="5"/>
      <c r="I70" s="5"/>
      <c r="J70" s="5" t="s">
        <v>451</v>
      </c>
      <c r="K70" s="5" t="s">
        <v>11</v>
      </c>
      <c r="L70" s="5"/>
      <c r="M70" s="5"/>
      <c r="N70" s="5" t="s">
        <v>604</v>
      </c>
      <c r="O70" s="5" t="s">
        <v>36</v>
      </c>
    </row>
    <row r="71" spans="1:15" x14ac:dyDescent="0.45">
      <c r="A71" s="4" t="s">
        <v>586</v>
      </c>
      <c r="B71" s="4" t="s">
        <v>605</v>
      </c>
    </row>
    <row r="72" spans="1:15" x14ac:dyDescent="0.45">
      <c r="A72" s="5" t="s">
        <v>533</v>
      </c>
      <c r="B72" s="5" t="s">
        <v>446</v>
      </c>
      <c r="C72" s="5" t="s">
        <v>152</v>
      </c>
      <c r="D72" s="5" t="s">
        <v>535</v>
      </c>
      <c r="E72" s="5" t="s">
        <v>41</v>
      </c>
      <c r="F72" s="5" t="s">
        <v>536</v>
      </c>
      <c r="G72" s="5" t="s">
        <v>42</v>
      </c>
      <c r="H72" s="5"/>
      <c r="I72" s="5"/>
      <c r="J72" s="5" t="s">
        <v>519</v>
      </c>
      <c r="K72" s="5" t="s">
        <v>0</v>
      </c>
      <c r="L72" s="5"/>
      <c r="M72" s="5"/>
      <c r="N72" s="5" t="s">
        <v>539</v>
      </c>
      <c r="O72" s="5" t="s">
        <v>43</v>
      </c>
    </row>
    <row r="73" spans="1:15" x14ac:dyDescent="0.45">
      <c r="A73" s="5" t="s">
        <v>517</v>
      </c>
      <c r="B73" s="5" t="s">
        <v>518</v>
      </c>
      <c r="C73" s="5" t="s">
        <v>153</v>
      </c>
      <c r="D73" s="5" t="s">
        <v>535</v>
      </c>
      <c r="E73" s="5" t="s">
        <v>41</v>
      </c>
      <c r="F73" s="5" t="s">
        <v>536</v>
      </c>
      <c r="G73" s="5" t="s">
        <v>42</v>
      </c>
      <c r="H73" s="5"/>
      <c r="I73" s="5"/>
      <c r="J73" s="5" t="s">
        <v>519</v>
      </c>
      <c r="K73" s="5" t="s">
        <v>0</v>
      </c>
      <c r="L73" s="5"/>
      <c r="M73" s="5"/>
      <c r="N73" s="5" t="s">
        <v>540</v>
      </c>
      <c r="O73" s="5" t="s">
        <v>44</v>
      </c>
    </row>
    <row r="74" spans="1:15" x14ac:dyDescent="0.45">
      <c r="A74" s="5" t="s">
        <v>513</v>
      </c>
      <c r="B74" s="5" t="s">
        <v>339</v>
      </c>
      <c r="C74" s="5" t="s">
        <v>150</v>
      </c>
      <c r="D74" s="5" t="s">
        <v>514</v>
      </c>
      <c r="E74" s="5" t="s">
        <v>14</v>
      </c>
      <c r="F74" s="5" t="s">
        <v>515</v>
      </c>
      <c r="G74" s="5" t="s">
        <v>13</v>
      </c>
      <c r="H74" s="5"/>
      <c r="I74" s="5"/>
      <c r="J74" s="5" t="s">
        <v>451</v>
      </c>
      <c r="K74" s="5" t="s">
        <v>11</v>
      </c>
      <c r="L74" s="5"/>
      <c r="M74" s="5"/>
      <c r="N74" s="5" t="s">
        <v>516</v>
      </c>
      <c r="O74" s="5" t="s">
        <v>6</v>
      </c>
    </row>
    <row r="75" spans="1:15" x14ac:dyDescent="0.45">
      <c r="A75" s="5" t="s">
        <v>517</v>
      </c>
      <c r="B75" s="5" t="s">
        <v>518</v>
      </c>
      <c r="C75" s="5" t="s">
        <v>153</v>
      </c>
      <c r="D75" s="5" t="s">
        <v>514</v>
      </c>
      <c r="E75" s="5" t="s">
        <v>14</v>
      </c>
      <c r="F75" s="5" t="s">
        <v>515</v>
      </c>
      <c r="G75" s="5" t="s">
        <v>13</v>
      </c>
      <c r="H75" s="5"/>
      <c r="I75" s="5"/>
      <c r="J75" s="5" t="s">
        <v>519</v>
      </c>
      <c r="K75" s="5" t="s">
        <v>0</v>
      </c>
      <c r="L75" s="5"/>
      <c r="M75" s="5"/>
      <c r="N75" s="5" t="s">
        <v>520</v>
      </c>
      <c r="O75" s="5" t="s">
        <v>64</v>
      </c>
    </row>
    <row r="76" spans="1:15" x14ac:dyDescent="0.45">
      <c r="A76" s="5" t="s">
        <v>521</v>
      </c>
      <c r="B76" s="5" t="s">
        <v>522</v>
      </c>
      <c r="C76" s="5" t="s">
        <v>155</v>
      </c>
      <c r="D76" s="5" t="s">
        <v>514</v>
      </c>
      <c r="E76" s="5" t="s">
        <v>14</v>
      </c>
      <c r="F76" s="5" t="s">
        <v>515</v>
      </c>
      <c r="G76" s="5" t="s">
        <v>13</v>
      </c>
      <c r="H76" s="5"/>
      <c r="I76" s="5"/>
      <c r="J76" s="5" t="s">
        <v>451</v>
      </c>
      <c r="K76" s="5" t="s">
        <v>11</v>
      </c>
      <c r="L76" s="5"/>
      <c r="M76" s="5"/>
      <c r="N76" s="5" t="s">
        <v>523</v>
      </c>
      <c r="O76" s="5" t="s">
        <v>35</v>
      </c>
    </row>
    <row r="77" spans="1:15" x14ac:dyDescent="0.45">
      <c r="A77" s="5" t="s">
        <v>513</v>
      </c>
      <c r="B77" s="5" t="s">
        <v>339</v>
      </c>
      <c r="C77" s="5" t="s">
        <v>150</v>
      </c>
      <c r="D77" s="5" t="s">
        <v>476</v>
      </c>
      <c r="E77" s="5" t="s">
        <v>141</v>
      </c>
      <c r="F77" s="5" t="s">
        <v>524</v>
      </c>
      <c r="G77" s="5" t="s">
        <v>120</v>
      </c>
      <c r="H77" s="5"/>
      <c r="I77" s="5"/>
      <c r="J77" s="5" t="s">
        <v>478</v>
      </c>
      <c r="K77" s="5" t="s">
        <v>115</v>
      </c>
      <c r="L77" s="5"/>
      <c r="M77" s="5"/>
      <c r="N77" s="5" t="s">
        <v>525</v>
      </c>
      <c r="O77" s="5" t="s">
        <v>89</v>
      </c>
    </row>
    <row r="78" spans="1:15" x14ac:dyDescent="0.45">
      <c r="A78" s="5" t="s">
        <v>526</v>
      </c>
      <c r="B78" s="5" t="s">
        <v>341</v>
      </c>
      <c r="C78" s="5" t="s">
        <v>151</v>
      </c>
      <c r="D78" s="5" t="s">
        <v>476</v>
      </c>
      <c r="E78" s="5" t="s">
        <v>141</v>
      </c>
      <c r="F78" s="5" t="s">
        <v>524</v>
      </c>
      <c r="G78" s="5" t="s">
        <v>120</v>
      </c>
      <c r="H78" s="5"/>
      <c r="I78" s="5"/>
      <c r="J78" s="5" t="s">
        <v>478</v>
      </c>
      <c r="K78" s="5" t="s">
        <v>115</v>
      </c>
      <c r="L78" s="5"/>
      <c r="M78" s="5"/>
      <c r="N78" s="5" t="s">
        <v>527</v>
      </c>
      <c r="O78" s="5" t="s">
        <v>92</v>
      </c>
    </row>
    <row r="79" spans="1:15" x14ac:dyDescent="0.45">
      <c r="A79" s="5" t="s">
        <v>526</v>
      </c>
      <c r="B79" s="5" t="s">
        <v>341</v>
      </c>
      <c r="C79" s="5" t="s">
        <v>151</v>
      </c>
      <c r="D79" s="5" t="s">
        <v>476</v>
      </c>
      <c r="E79" s="5" t="s">
        <v>141</v>
      </c>
      <c r="F79" s="5" t="s">
        <v>524</v>
      </c>
      <c r="G79" s="5" t="s">
        <v>120</v>
      </c>
      <c r="H79" s="5"/>
      <c r="I79" s="5"/>
      <c r="J79" s="5" t="s">
        <v>478</v>
      </c>
      <c r="K79" s="5" t="s">
        <v>115</v>
      </c>
      <c r="L79" s="5"/>
      <c r="M79" s="5"/>
      <c r="N79" s="5" t="s">
        <v>528</v>
      </c>
      <c r="O79" s="5" t="s">
        <v>93</v>
      </c>
    </row>
    <row r="80" spans="1:15" x14ac:dyDescent="0.45">
      <c r="A80" s="5" t="s">
        <v>513</v>
      </c>
      <c r="B80" s="5" t="s">
        <v>339</v>
      </c>
      <c r="C80" s="5" t="s">
        <v>150</v>
      </c>
      <c r="D80" s="5" t="s">
        <v>529</v>
      </c>
      <c r="E80" s="5" t="s">
        <v>50</v>
      </c>
      <c r="F80" s="5" t="s">
        <v>530</v>
      </c>
      <c r="G80" s="5" t="s">
        <v>25</v>
      </c>
      <c r="H80" s="5"/>
      <c r="I80" s="5"/>
      <c r="J80" s="5" t="s">
        <v>519</v>
      </c>
      <c r="K80" s="5" t="s">
        <v>0</v>
      </c>
      <c r="L80" s="5"/>
      <c r="M80" s="5"/>
      <c r="N80" s="5" t="s">
        <v>531</v>
      </c>
      <c r="O80" s="5" t="s">
        <v>90</v>
      </c>
    </row>
    <row r="81" spans="1:15" x14ac:dyDescent="0.45">
      <c r="A81" s="5" t="s">
        <v>526</v>
      </c>
      <c r="B81" s="5" t="s">
        <v>341</v>
      </c>
      <c r="C81" s="5" t="s">
        <v>151</v>
      </c>
      <c r="D81" s="5" t="s">
        <v>529</v>
      </c>
      <c r="E81" s="5" t="s">
        <v>50</v>
      </c>
      <c r="F81" s="5" t="s">
        <v>530</v>
      </c>
      <c r="G81" s="5" t="s">
        <v>25</v>
      </c>
      <c r="H81" s="5"/>
      <c r="I81" s="5"/>
      <c r="J81" s="5" t="s">
        <v>519</v>
      </c>
      <c r="K81" s="5" t="s">
        <v>0</v>
      </c>
      <c r="L81" s="5"/>
      <c r="M81" s="5"/>
      <c r="N81" s="5" t="s">
        <v>532</v>
      </c>
      <c r="O81" s="5" t="s">
        <v>96</v>
      </c>
    </row>
    <row r="82" spans="1:15" x14ac:dyDescent="0.45">
      <c r="A82" s="5" t="s">
        <v>533</v>
      </c>
      <c r="B82" s="5" t="s">
        <v>446</v>
      </c>
      <c r="C82" s="5" t="s">
        <v>152</v>
      </c>
      <c r="D82" s="5" t="s">
        <v>529</v>
      </c>
      <c r="E82" s="5" t="s">
        <v>50</v>
      </c>
      <c r="F82" s="5" t="s">
        <v>530</v>
      </c>
      <c r="G82" s="5" t="s">
        <v>25</v>
      </c>
      <c r="H82" s="5"/>
      <c r="I82" s="5"/>
      <c r="J82" s="5" t="s">
        <v>519</v>
      </c>
      <c r="K82" s="5" t="s">
        <v>0</v>
      </c>
      <c r="L82" s="5"/>
      <c r="M82" s="5"/>
      <c r="N82" s="5" t="s">
        <v>534</v>
      </c>
      <c r="O82" s="5" t="s">
        <v>63</v>
      </c>
    </row>
    <row r="83" spans="1:15" x14ac:dyDescent="0.45">
      <c r="A83" s="5" t="s">
        <v>513</v>
      </c>
      <c r="B83" s="5" t="s">
        <v>339</v>
      </c>
      <c r="C83" s="5" t="s">
        <v>150</v>
      </c>
      <c r="D83" s="5" t="s">
        <v>535</v>
      </c>
      <c r="E83" s="5" t="s">
        <v>41</v>
      </c>
      <c r="F83" s="5" t="s">
        <v>536</v>
      </c>
      <c r="G83" s="5" t="s">
        <v>42</v>
      </c>
      <c r="H83" s="5"/>
      <c r="I83" s="5"/>
      <c r="J83" s="5" t="s">
        <v>519</v>
      </c>
      <c r="K83" s="5" t="s">
        <v>0</v>
      </c>
      <c r="L83" s="5"/>
      <c r="M83" s="5"/>
      <c r="N83" s="5" t="s">
        <v>537</v>
      </c>
      <c r="O83" s="5" t="s">
        <v>91</v>
      </c>
    </row>
    <row r="84" spans="1:15" x14ac:dyDescent="0.45">
      <c r="A84" s="5" t="s">
        <v>526</v>
      </c>
      <c r="B84" s="5" t="s">
        <v>341</v>
      </c>
      <c r="C84" s="5" t="s">
        <v>151</v>
      </c>
      <c r="D84" s="5" t="s">
        <v>535</v>
      </c>
      <c r="E84" s="5" t="s">
        <v>41</v>
      </c>
      <c r="F84" s="5" t="s">
        <v>536</v>
      </c>
      <c r="G84" s="5" t="s">
        <v>42</v>
      </c>
      <c r="H84" s="5"/>
      <c r="I84" s="5"/>
      <c r="J84" s="5" t="s">
        <v>519</v>
      </c>
      <c r="K84" s="5" t="s">
        <v>0</v>
      </c>
      <c r="L84" s="5"/>
      <c r="M84" s="5"/>
      <c r="N84" s="5" t="s">
        <v>538</v>
      </c>
      <c r="O84" s="5" t="s">
        <v>94</v>
      </c>
    </row>
    <row r="85" spans="1:15" x14ac:dyDescent="0.45">
      <c r="A85" s="5" t="s">
        <v>526</v>
      </c>
      <c r="B85" s="5" t="s">
        <v>341</v>
      </c>
      <c r="C85" s="5" t="s">
        <v>151</v>
      </c>
      <c r="D85" s="5" t="s">
        <v>541</v>
      </c>
      <c r="E85" s="5" t="s">
        <v>2</v>
      </c>
      <c r="F85" s="5" t="s">
        <v>542</v>
      </c>
      <c r="G85" s="5" t="s">
        <v>40</v>
      </c>
      <c r="H85" s="5"/>
      <c r="I85" s="5"/>
      <c r="J85" s="5" t="s">
        <v>543</v>
      </c>
      <c r="K85" s="5" t="s">
        <v>4</v>
      </c>
      <c r="L85" s="5"/>
      <c r="M85" s="5"/>
      <c r="N85" s="5" t="s">
        <v>544</v>
      </c>
      <c r="O85" s="5" t="s">
        <v>53</v>
      </c>
    </row>
    <row r="86" spans="1:15" x14ac:dyDescent="0.45">
      <c r="A86" s="5" t="s">
        <v>533</v>
      </c>
      <c r="B86" s="5" t="s">
        <v>446</v>
      </c>
      <c r="C86" s="5" t="s">
        <v>152</v>
      </c>
      <c r="D86" s="5" t="s">
        <v>541</v>
      </c>
      <c r="E86" s="5" t="s">
        <v>2</v>
      </c>
      <c r="F86" s="5" t="s">
        <v>542</v>
      </c>
      <c r="G86" s="5" t="s">
        <v>40</v>
      </c>
      <c r="H86" s="5"/>
      <c r="I86" s="5"/>
      <c r="J86" s="5" t="s">
        <v>519</v>
      </c>
      <c r="K86" s="5" t="s">
        <v>0</v>
      </c>
      <c r="L86" s="5"/>
      <c r="M86" s="5"/>
      <c r="N86" s="5" t="s">
        <v>545</v>
      </c>
      <c r="O86" s="5" t="s">
        <v>39</v>
      </c>
    </row>
    <row r="87" spans="1:15" x14ac:dyDescent="0.45">
      <c r="A87" s="5" t="s">
        <v>526</v>
      </c>
      <c r="B87" s="5" t="s">
        <v>341</v>
      </c>
      <c r="C87" s="5" t="s">
        <v>151</v>
      </c>
      <c r="D87" s="5" t="s">
        <v>546</v>
      </c>
      <c r="E87" s="5" t="s">
        <v>9</v>
      </c>
      <c r="F87" s="5" t="s">
        <v>547</v>
      </c>
      <c r="G87" s="5" t="s">
        <v>26</v>
      </c>
      <c r="H87" s="5"/>
      <c r="I87" s="5"/>
      <c r="J87" s="5" t="s">
        <v>543</v>
      </c>
      <c r="K87" s="5" t="s">
        <v>4</v>
      </c>
      <c r="L87" s="5"/>
      <c r="M87" s="5"/>
      <c r="N87" s="5" t="s">
        <v>548</v>
      </c>
      <c r="O87" s="5" t="s">
        <v>54</v>
      </c>
    </row>
    <row r="88" spans="1:15" x14ac:dyDescent="0.45">
      <c r="A88" s="5" t="s">
        <v>533</v>
      </c>
      <c r="B88" s="5" t="s">
        <v>446</v>
      </c>
      <c r="C88" s="5" t="s">
        <v>152</v>
      </c>
      <c r="D88" s="5" t="s">
        <v>546</v>
      </c>
      <c r="E88" s="5" t="s">
        <v>9</v>
      </c>
      <c r="F88" s="5" t="s">
        <v>547</v>
      </c>
      <c r="G88" s="5" t="s">
        <v>26</v>
      </c>
      <c r="H88" s="5"/>
      <c r="I88" s="5"/>
      <c r="J88" s="5" t="s">
        <v>519</v>
      </c>
      <c r="K88" s="5" t="s">
        <v>0</v>
      </c>
      <c r="L88" s="5"/>
      <c r="M88" s="5"/>
      <c r="N88" s="5" t="s">
        <v>549</v>
      </c>
      <c r="O88" s="5" t="s">
        <v>56</v>
      </c>
    </row>
    <row r="89" spans="1:15" x14ac:dyDescent="0.45">
      <c r="A89" s="5" t="s">
        <v>533</v>
      </c>
      <c r="B89" s="5" t="s">
        <v>446</v>
      </c>
      <c r="C89" s="5" t="s">
        <v>152</v>
      </c>
      <c r="D89" s="5" t="s">
        <v>546</v>
      </c>
      <c r="E89" s="5" t="s">
        <v>9</v>
      </c>
      <c r="F89" s="5" t="s">
        <v>547</v>
      </c>
      <c r="G89" s="5" t="s">
        <v>26</v>
      </c>
      <c r="H89" s="5"/>
      <c r="I89" s="5"/>
      <c r="J89" s="5" t="s">
        <v>519</v>
      </c>
      <c r="K89" s="5" t="s">
        <v>0</v>
      </c>
      <c r="L89" s="5"/>
      <c r="M89" s="5"/>
      <c r="N89" s="5" t="s">
        <v>550</v>
      </c>
      <c r="O89" s="5" t="s">
        <v>22</v>
      </c>
    </row>
    <row r="90" spans="1:15" x14ac:dyDescent="0.45">
      <c r="A90" s="5" t="s">
        <v>526</v>
      </c>
      <c r="B90" s="5" t="s">
        <v>341</v>
      </c>
      <c r="C90" s="5" t="s">
        <v>151</v>
      </c>
      <c r="D90" s="5" t="s">
        <v>551</v>
      </c>
      <c r="E90" s="5" t="s">
        <v>143</v>
      </c>
      <c r="F90" s="5" t="s">
        <v>552</v>
      </c>
      <c r="G90" s="5" t="s">
        <v>132</v>
      </c>
      <c r="H90" s="5"/>
      <c r="I90" s="5"/>
      <c r="J90" s="5" t="s">
        <v>505</v>
      </c>
      <c r="K90" s="5" t="s">
        <v>117</v>
      </c>
      <c r="L90" s="5"/>
      <c r="M90" s="5"/>
      <c r="N90" s="5" t="s">
        <v>553</v>
      </c>
      <c r="O90" s="5" t="s">
        <v>95</v>
      </c>
    </row>
    <row r="91" spans="1:15" x14ac:dyDescent="0.45">
      <c r="A91" s="5" t="s">
        <v>533</v>
      </c>
      <c r="B91" s="5" t="s">
        <v>446</v>
      </c>
      <c r="C91" s="5" t="s">
        <v>152</v>
      </c>
      <c r="D91" s="5" t="s">
        <v>554</v>
      </c>
      <c r="E91" s="5" t="s">
        <v>144</v>
      </c>
      <c r="F91" s="5" t="s">
        <v>555</v>
      </c>
      <c r="G91" s="5" t="s">
        <v>133</v>
      </c>
      <c r="H91" s="5"/>
      <c r="I91" s="5"/>
      <c r="J91" s="5" t="s">
        <v>488</v>
      </c>
      <c r="K91" s="5" t="s">
        <v>113</v>
      </c>
      <c r="L91" s="5"/>
      <c r="M91" s="5"/>
      <c r="N91" s="5" t="s">
        <v>556</v>
      </c>
      <c r="O91" s="5" t="s">
        <v>97</v>
      </c>
    </row>
    <row r="92" spans="1:15" x14ac:dyDescent="0.45">
      <c r="A92" s="5" t="s">
        <v>533</v>
      </c>
      <c r="B92" s="5" t="s">
        <v>446</v>
      </c>
      <c r="C92" s="5" t="s">
        <v>152</v>
      </c>
      <c r="D92" s="5" t="s">
        <v>554</v>
      </c>
      <c r="E92" s="5" t="s">
        <v>144</v>
      </c>
      <c r="F92" s="5" t="s">
        <v>555</v>
      </c>
      <c r="G92" s="5" t="s">
        <v>133</v>
      </c>
      <c r="H92" s="5"/>
      <c r="I92" s="5"/>
      <c r="J92" s="5" t="s">
        <v>505</v>
      </c>
      <c r="K92" s="5" t="s">
        <v>117</v>
      </c>
      <c r="L92" s="5"/>
      <c r="M92" s="5"/>
      <c r="N92" s="5" t="s">
        <v>557</v>
      </c>
      <c r="O92" s="5" t="s">
        <v>100</v>
      </c>
    </row>
    <row r="93" spans="1:15" x14ac:dyDescent="0.45">
      <c r="A93" s="5" t="s">
        <v>533</v>
      </c>
      <c r="B93" s="5" t="s">
        <v>446</v>
      </c>
      <c r="C93" s="5" t="s">
        <v>152</v>
      </c>
      <c r="D93" s="5" t="s">
        <v>558</v>
      </c>
      <c r="E93" s="5" t="s">
        <v>145</v>
      </c>
      <c r="F93" s="5" t="s">
        <v>559</v>
      </c>
      <c r="G93" s="5" t="s">
        <v>51</v>
      </c>
      <c r="H93" s="5"/>
      <c r="I93" s="5"/>
      <c r="J93" s="5" t="s">
        <v>560</v>
      </c>
      <c r="K93" s="5" t="s">
        <v>116</v>
      </c>
      <c r="L93" s="5"/>
      <c r="M93" s="5"/>
      <c r="N93" s="5" t="s">
        <v>561</v>
      </c>
      <c r="O93" s="5" t="s">
        <v>98</v>
      </c>
    </row>
    <row r="94" spans="1:15" x14ac:dyDescent="0.45">
      <c r="A94" s="5" t="s">
        <v>533</v>
      </c>
      <c r="B94" s="5" t="s">
        <v>446</v>
      </c>
      <c r="C94" s="5" t="s">
        <v>152</v>
      </c>
      <c r="D94" s="5" t="s">
        <v>541</v>
      </c>
      <c r="E94" s="5" t="s">
        <v>2</v>
      </c>
      <c r="F94" s="5" t="s">
        <v>562</v>
      </c>
      <c r="G94" s="5" t="s">
        <v>19</v>
      </c>
      <c r="H94" s="5"/>
      <c r="I94" s="5"/>
      <c r="J94" s="5" t="s">
        <v>543</v>
      </c>
      <c r="K94" s="5" t="s">
        <v>4</v>
      </c>
      <c r="L94" s="5"/>
      <c r="M94" s="5"/>
      <c r="N94" s="5" t="s">
        <v>563</v>
      </c>
      <c r="O94" s="5" t="s">
        <v>1</v>
      </c>
    </row>
    <row r="95" spans="1:15" x14ac:dyDescent="0.45">
      <c r="A95" s="5" t="s">
        <v>533</v>
      </c>
      <c r="B95" s="5" t="s">
        <v>446</v>
      </c>
      <c r="C95" s="5" t="s">
        <v>152</v>
      </c>
      <c r="D95" s="5" t="s">
        <v>541</v>
      </c>
      <c r="E95" s="5" t="s">
        <v>2</v>
      </c>
      <c r="F95" s="5" t="s">
        <v>562</v>
      </c>
      <c r="G95" s="5" t="s">
        <v>19</v>
      </c>
      <c r="H95" s="5"/>
      <c r="I95" s="5"/>
      <c r="J95" s="5" t="s">
        <v>519</v>
      </c>
      <c r="K95" s="5" t="s">
        <v>0</v>
      </c>
      <c r="L95" s="5"/>
      <c r="M95" s="5"/>
      <c r="N95" s="5" t="s">
        <v>545</v>
      </c>
      <c r="O95" s="5" t="s">
        <v>39</v>
      </c>
    </row>
    <row r="96" spans="1:15" x14ac:dyDescent="0.45">
      <c r="A96" s="5" t="s">
        <v>533</v>
      </c>
      <c r="B96" s="5" t="s">
        <v>446</v>
      </c>
      <c r="C96" s="5" t="s">
        <v>152</v>
      </c>
      <c r="D96" s="5" t="s">
        <v>467</v>
      </c>
      <c r="E96" s="5" t="s">
        <v>10</v>
      </c>
      <c r="F96" s="5" t="s">
        <v>564</v>
      </c>
      <c r="G96" s="5" t="s">
        <v>119</v>
      </c>
      <c r="H96" s="5"/>
      <c r="I96" s="5"/>
      <c r="J96" s="5" t="s">
        <v>469</v>
      </c>
      <c r="K96" s="5" t="s">
        <v>8</v>
      </c>
      <c r="L96" s="5"/>
      <c r="M96" s="5"/>
      <c r="N96" s="5" t="s">
        <v>475</v>
      </c>
      <c r="O96" s="5" t="s">
        <v>49</v>
      </c>
    </row>
    <row r="97" spans="1:15" x14ac:dyDescent="0.45">
      <c r="A97" s="5" t="s">
        <v>533</v>
      </c>
      <c r="B97" s="5" t="s">
        <v>446</v>
      </c>
      <c r="C97" s="5" t="s">
        <v>152</v>
      </c>
      <c r="D97" s="5" t="s">
        <v>467</v>
      </c>
      <c r="E97" s="5" t="s">
        <v>10</v>
      </c>
      <c r="F97" s="5" t="s">
        <v>564</v>
      </c>
      <c r="G97" s="5" t="s">
        <v>119</v>
      </c>
      <c r="H97" s="5"/>
      <c r="I97" s="5"/>
      <c r="J97" s="5" t="s">
        <v>469</v>
      </c>
      <c r="K97" s="5" t="s">
        <v>8</v>
      </c>
      <c r="L97" s="5"/>
      <c r="M97" s="5"/>
      <c r="N97" s="5" t="s">
        <v>474</v>
      </c>
      <c r="O97" s="5" t="s">
        <v>48</v>
      </c>
    </row>
    <row r="98" spans="1:15" x14ac:dyDescent="0.45">
      <c r="A98" s="5" t="s">
        <v>533</v>
      </c>
      <c r="B98" s="5" t="s">
        <v>446</v>
      </c>
      <c r="C98" s="5" t="s">
        <v>152</v>
      </c>
      <c r="D98" s="5" t="s">
        <v>467</v>
      </c>
      <c r="E98" s="5" t="s">
        <v>10</v>
      </c>
      <c r="F98" s="5" t="s">
        <v>564</v>
      </c>
      <c r="G98" s="5" t="s">
        <v>119</v>
      </c>
      <c r="H98" s="5"/>
      <c r="I98" s="5"/>
      <c r="J98" s="5" t="s">
        <v>469</v>
      </c>
      <c r="K98" s="5" t="s">
        <v>8</v>
      </c>
      <c r="L98" s="5"/>
      <c r="M98" s="5"/>
      <c r="N98" s="5" t="s">
        <v>471</v>
      </c>
      <c r="O98" s="5" t="s">
        <v>7</v>
      </c>
    </row>
    <row r="99" spans="1:15" x14ac:dyDescent="0.45">
      <c r="A99" s="5" t="s">
        <v>533</v>
      </c>
      <c r="B99" s="5" t="s">
        <v>446</v>
      </c>
      <c r="C99" s="5" t="s">
        <v>152</v>
      </c>
      <c r="D99" s="5" t="s">
        <v>467</v>
      </c>
      <c r="E99" s="5" t="s">
        <v>10</v>
      </c>
      <c r="F99" s="5" t="s">
        <v>564</v>
      </c>
      <c r="G99" s="5" t="s">
        <v>119</v>
      </c>
      <c r="H99" s="5"/>
      <c r="I99" s="5"/>
      <c r="J99" s="5" t="s">
        <v>469</v>
      </c>
      <c r="K99" s="5" t="s">
        <v>8</v>
      </c>
      <c r="L99" s="5"/>
      <c r="M99" s="5"/>
      <c r="N99" s="5" t="s">
        <v>472</v>
      </c>
      <c r="O99" s="5" t="s">
        <v>46</v>
      </c>
    </row>
    <row r="100" spans="1:15" x14ac:dyDescent="0.45">
      <c r="A100" s="5" t="s">
        <v>533</v>
      </c>
      <c r="B100" s="5" t="s">
        <v>446</v>
      </c>
      <c r="C100" s="5" t="s">
        <v>152</v>
      </c>
      <c r="D100" s="5" t="s">
        <v>458</v>
      </c>
      <c r="E100" s="5" t="s">
        <v>140</v>
      </c>
      <c r="F100" s="5" t="s">
        <v>565</v>
      </c>
      <c r="G100" s="5" t="s">
        <v>127</v>
      </c>
      <c r="H100" s="5"/>
      <c r="I100" s="5"/>
      <c r="J100" s="5" t="s">
        <v>460</v>
      </c>
      <c r="K100" s="5" t="s">
        <v>114</v>
      </c>
      <c r="L100" s="5"/>
      <c r="M100" s="5"/>
      <c r="N100" s="5" t="s">
        <v>566</v>
      </c>
      <c r="O100" s="5" t="s">
        <v>99</v>
      </c>
    </row>
    <row r="101" spans="1:15" x14ac:dyDescent="0.45">
      <c r="A101" s="5" t="s">
        <v>533</v>
      </c>
      <c r="B101" s="5" t="s">
        <v>446</v>
      </c>
      <c r="C101" s="5" t="s">
        <v>152</v>
      </c>
      <c r="D101" s="5" t="s">
        <v>458</v>
      </c>
      <c r="E101" s="5" t="s">
        <v>140</v>
      </c>
      <c r="F101" s="5" t="s">
        <v>565</v>
      </c>
      <c r="G101" s="5" t="s">
        <v>127</v>
      </c>
      <c r="H101" s="5"/>
      <c r="I101" s="5"/>
      <c r="J101" s="5" t="s">
        <v>460</v>
      </c>
      <c r="K101" s="5" t="s">
        <v>114</v>
      </c>
      <c r="L101" s="5"/>
      <c r="M101" s="5"/>
      <c r="N101" s="5" t="s">
        <v>466</v>
      </c>
      <c r="O101" s="5" t="s">
        <v>82</v>
      </c>
    </row>
    <row r="102" spans="1:15" x14ac:dyDescent="0.45">
      <c r="A102" s="5" t="s">
        <v>533</v>
      </c>
      <c r="B102" s="5" t="s">
        <v>446</v>
      </c>
      <c r="C102" s="5" t="s">
        <v>152</v>
      </c>
      <c r="D102" s="5" t="s">
        <v>458</v>
      </c>
      <c r="E102" s="5" t="s">
        <v>140</v>
      </c>
      <c r="F102" s="5" t="s">
        <v>565</v>
      </c>
      <c r="G102" s="5" t="s">
        <v>127</v>
      </c>
      <c r="H102" s="5"/>
      <c r="I102" s="5"/>
      <c r="J102" s="5" t="s">
        <v>460</v>
      </c>
      <c r="K102" s="5" t="s">
        <v>114</v>
      </c>
      <c r="L102" s="5"/>
      <c r="M102" s="5"/>
      <c r="N102" s="5" t="s">
        <v>462</v>
      </c>
      <c r="O102" s="5" t="s">
        <v>78</v>
      </c>
    </row>
    <row r="103" spans="1:15" x14ac:dyDescent="0.45">
      <c r="A103" s="5" t="s">
        <v>517</v>
      </c>
      <c r="B103" s="5" t="s">
        <v>518</v>
      </c>
      <c r="C103" s="5" t="s">
        <v>153</v>
      </c>
      <c r="D103" s="5" t="s">
        <v>458</v>
      </c>
      <c r="E103" s="5" t="s">
        <v>140</v>
      </c>
      <c r="F103" s="5" t="s">
        <v>565</v>
      </c>
      <c r="G103" s="5" t="s">
        <v>127</v>
      </c>
      <c r="H103" s="5"/>
      <c r="I103" s="5"/>
      <c r="J103" s="5" t="s">
        <v>460</v>
      </c>
      <c r="K103" s="5" t="s">
        <v>114</v>
      </c>
      <c r="L103" s="5"/>
      <c r="M103" s="5"/>
      <c r="N103" s="5" t="s">
        <v>464</v>
      </c>
      <c r="O103" s="5" t="s">
        <v>80</v>
      </c>
    </row>
    <row r="104" spans="1:15" x14ac:dyDescent="0.45">
      <c r="A104" s="5" t="s">
        <v>521</v>
      </c>
      <c r="B104" s="5" t="s">
        <v>522</v>
      </c>
      <c r="C104" s="5" t="s">
        <v>155</v>
      </c>
      <c r="D104" s="5" t="s">
        <v>458</v>
      </c>
      <c r="E104" s="5" t="s">
        <v>140</v>
      </c>
      <c r="F104" s="5" t="s">
        <v>565</v>
      </c>
      <c r="G104" s="5" t="s">
        <v>127</v>
      </c>
      <c r="H104" s="5"/>
      <c r="I104" s="5"/>
      <c r="J104" s="5" t="s">
        <v>460</v>
      </c>
      <c r="K104" s="5" t="s">
        <v>114</v>
      </c>
      <c r="L104" s="5"/>
      <c r="M104" s="5"/>
      <c r="N104" s="5" t="s">
        <v>567</v>
      </c>
      <c r="O104" s="5" t="s">
        <v>112</v>
      </c>
    </row>
    <row r="105" spans="1:15" x14ac:dyDescent="0.45">
      <c r="A105" s="5" t="s">
        <v>533</v>
      </c>
      <c r="B105" s="5" t="s">
        <v>446</v>
      </c>
      <c r="C105" s="5" t="s">
        <v>152</v>
      </c>
      <c r="D105" s="5" t="s">
        <v>568</v>
      </c>
      <c r="E105" s="5" t="s">
        <v>146</v>
      </c>
      <c r="F105" s="5" t="s">
        <v>569</v>
      </c>
      <c r="G105" s="5" t="s">
        <v>135</v>
      </c>
      <c r="H105" s="5"/>
      <c r="I105" s="5"/>
      <c r="J105" s="5" t="s">
        <v>505</v>
      </c>
      <c r="K105" s="5" t="s">
        <v>117</v>
      </c>
      <c r="L105" s="5"/>
      <c r="M105" s="5"/>
      <c r="N105" s="5" t="s">
        <v>570</v>
      </c>
      <c r="O105" s="5" t="s">
        <v>101</v>
      </c>
    </row>
    <row r="106" spans="1:15" x14ac:dyDescent="0.45">
      <c r="A106" s="5" t="s">
        <v>517</v>
      </c>
      <c r="B106" s="5" t="s">
        <v>518</v>
      </c>
      <c r="C106" s="5" t="s">
        <v>153</v>
      </c>
      <c r="D106" s="5" t="s">
        <v>568</v>
      </c>
      <c r="E106" s="5" t="s">
        <v>146</v>
      </c>
      <c r="F106" s="5" t="s">
        <v>569</v>
      </c>
      <c r="G106" s="5" t="s">
        <v>135</v>
      </c>
      <c r="H106" s="5"/>
      <c r="I106" s="5"/>
      <c r="J106" s="5" t="s">
        <v>460</v>
      </c>
      <c r="K106" s="5" t="s">
        <v>114</v>
      </c>
      <c r="L106" s="5"/>
      <c r="M106" s="5"/>
      <c r="N106" s="5" t="s">
        <v>463</v>
      </c>
      <c r="O106" s="5" t="s">
        <v>79</v>
      </c>
    </row>
    <row r="107" spans="1:15" x14ac:dyDescent="0.45">
      <c r="A107" s="5" t="s">
        <v>517</v>
      </c>
      <c r="B107" s="5" t="s">
        <v>518</v>
      </c>
      <c r="C107" s="5" t="s">
        <v>153</v>
      </c>
      <c r="D107" s="5" t="s">
        <v>568</v>
      </c>
      <c r="E107" s="5" t="s">
        <v>146</v>
      </c>
      <c r="F107" s="5" t="s">
        <v>569</v>
      </c>
      <c r="G107" s="5" t="s">
        <v>135</v>
      </c>
      <c r="H107" s="5"/>
      <c r="I107" s="5"/>
      <c r="J107" s="5" t="s">
        <v>460</v>
      </c>
      <c r="K107" s="5" t="s">
        <v>114</v>
      </c>
      <c r="L107" s="5"/>
      <c r="M107" s="5"/>
      <c r="N107" s="5" t="s">
        <v>571</v>
      </c>
      <c r="O107" s="5" t="s">
        <v>106</v>
      </c>
    </row>
    <row r="108" spans="1:15" x14ac:dyDescent="0.45">
      <c r="A108" s="5" t="s">
        <v>533</v>
      </c>
      <c r="B108" s="5" t="s">
        <v>446</v>
      </c>
      <c r="C108" s="5" t="s">
        <v>152</v>
      </c>
      <c r="D108" s="5" t="s">
        <v>546</v>
      </c>
      <c r="E108" s="5" t="s">
        <v>9</v>
      </c>
      <c r="F108" s="5" t="s">
        <v>572</v>
      </c>
      <c r="G108" s="5" t="s">
        <v>3</v>
      </c>
      <c r="H108" s="5"/>
      <c r="I108" s="5"/>
      <c r="J108" s="5" t="s">
        <v>519</v>
      </c>
      <c r="K108" s="5" t="s">
        <v>0</v>
      </c>
      <c r="L108" s="5"/>
      <c r="M108" s="5"/>
      <c r="N108" s="5" t="s">
        <v>573</v>
      </c>
      <c r="O108" s="5" t="s">
        <v>57</v>
      </c>
    </row>
    <row r="109" spans="1:15" x14ac:dyDescent="0.45">
      <c r="A109" s="5" t="s">
        <v>517</v>
      </c>
      <c r="B109" s="5" t="s">
        <v>518</v>
      </c>
      <c r="C109" s="5" t="s">
        <v>153</v>
      </c>
      <c r="D109" s="5" t="s">
        <v>546</v>
      </c>
      <c r="E109" s="5" t="s">
        <v>9</v>
      </c>
      <c r="F109" s="5" t="s">
        <v>572</v>
      </c>
      <c r="G109" s="5" t="s">
        <v>3</v>
      </c>
      <c r="H109" s="5"/>
      <c r="I109" s="5"/>
      <c r="J109" s="5" t="s">
        <v>519</v>
      </c>
      <c r="K109" s="5" t="s">
        <v>0</v>
      </c>
      <c r="L109" s="5"/>
      <c r="M109" s="5"/>
      <c r="N109" s="5" t="s">
        <v>574</v>
      </c>
      <c r="O109" s="5" t="s">
        <v>179</v>
      </c>
    </row>
    <row r="110" spans="1:15" x14ac:dyDescent="0.45">
      <c r="A110" s="5" t="s">
        <v>526</v>
      </c>
      <c r="B110" s="5" t="s">
        <v>341</v>
      </c>
      <c r="C110" s="5" t="s">
        <v>151</v>
      </c>
      <c r="D110" s="5" t="s">
        <v>546</v>
      </c>
      <c r="E110" s="5" t="s">
        <v>9</v>
      </c>
      <c r="F110" s="5" t="s">
        <v>572</v>
      </c>
      <c r="G110" s="5" t="s">
        <v>3</v>
      </c>
      <c r="H110" s="5"/>
      <c r="I110" s="5"/>
      <c r="J110" s="5" t="s">
        <v>543</v>
      </c>
      <c r="K110" s="5" t="s">
        <v>4</v>
      </c>
      <c r="L110" s="5"/>
      <c r="M110" s="5"/>
      <c r="N110" s="5" t="s">
        <v>548</v>
      </c>
      <c r="O110" s="5" t="s">
        <v>54</v>
      </c>
    </row>
    <row r="111" spans="1:15" x14ac:dyDescent="0.45">
      <c r="A111" s="5" t="s">
        <v>517</v>
      </c>
      <c r="B111" s="5" t="s">
        <v>518</v>
      </c>
      <c r="C111" s="5" t="s">
        <v>153</v>
      </c>
      <c r="D111" s="5" t="s">
        <v>558</v>
      </c>
      <c r="E111" s="5" t="s">
        <v>145</v>
      </c>
      <c r="F111" s="5" t="s">
        <v>575</v>
      </c>
      <c r="G111" s="5" t="s">
        <v>136</v>
      </c>
      <c r="H111" s="5"/>
      <c r="I111" s="5"/>
      <c r="J111" s="5" t="s">
        <v>560</v>
      </c>
      <c r="K111" s="5" t="s">
        <v>116</v>
      </c>
      <c r="L111" s="5"/>
      <c r="M111" s="5"/>
      <c r="N111" s="5" t="s">
        <v>576</v>
      </c>
      <c r="O111" s="5" t="s">
        <v>102</v>
      </c>
    </row>
    <row r="112" spans="1:15" x14ac:dyDescent="0.45">
      <c r="A112" s="5" t="s">
        <v>517</v>
      </c>
      <c r="B112" s="5" t="s">
        <v>518</v>
      </c>
      <c r="C112" s="5" t="s">
        <v>153</v>
      </c>
      <c r="D112" s="5" t="s">
        <v>558</v>
      </c>
      <c r="E112" s="5" t="s">
        <v>145</v>
      </c>
      <c r="F112" s="5" t="s">
        <v>575</v>
      </c>
      <c r="G112" s="5" t="s">
        <v>136</v>
      </c>
      <c r="H112" s="5"/>
      <c r="I112" s="5"/>
      <c r="J112" s="5" t="s">
        <v>560</v>
      </c>
      <c r="K112" s="5" t="s">
        <v>116</v>
      </c>
      <c r="L112" s="5"/>
      <c r="M112" s="5"/>
      <c r="N112" s="5" t="s">
        <v>577</v>
      </c>
      <c r="O112" s="5" t="s">
        <v>103</v>
      </c>
    </row>
    <row r="113" spans="1:15" x14ac:dyDescent="0.45">
      <c r="A113" s="5" t="s">
        <v>517</v>
      </c>
      <c r="B113" s="5" t="s">
        <v>518</v>
      </c>
      <c r="C113" s="5" t="s">
        <v>153</v>
      </c>
      <c r="D113" s="5" t="s">
        <v>578</v>
      </c>
      <c r="E113" s="5" t="s">
        <v>147</v>
      </c>
      <c r="F113" s="5" t="s">
        <v>579</v>
      </c>
      <c r="G113" s="5" t="s">
        <v>137</v>
      </c>
      <c r="H113" s="5"/>
      <c r="I113" s="5"/>
      <c r="J113" s="5" t="s">
        <v>580</v>
      </c>
      <c r="K113" s="5" t="s">
        <v>118</v>
      </c>
      <c r="L113" s="5"/>
      <c r="M113" s="5"/>
      <c r="N113" s="5" t="s">
        <v>581</v>
      </c>
      <c r="O113" s="5" t="s">
        <v>104</v>
      </c>
    </row>
    <row r="114" spans="1:15" x14ac:dyDescent="0.45">
      <c r="A114" s="5" t="s">
        <v>517</v>
      </c>
      <c r="B114" s="5" t="s">
        <v>518</v>
      </c>
      <c r="C114" s="5" t="s">
        <v>153</v>
      </c>
      <c r="D114" s="5" t="s">
        <v>582</v>
      </c>
      <c r="E114" s="5" t="s">
        <v>38</v>
      </c>
      <c r="F114" s="5" t="s">
        <v>583</v>
      </c>
      <c r="G114" s="5" t="s">
        <v>27</v>
      </c>
      <c r="H114" s="5"/>
      <c r="I114" s="5"/>
      <c r="J114" s="5" t="s">
        <v>469</v>
      </c>
      <c r="K114" s="5" t="s">
        <v>8</v>
      </c>
      <c r="L114" s="5"/>
      <c r="M114" s="5"/>
      <c r="N114" s="5" t="s">
        <v>584</v>
      </c>
      <c r="O114" s="5" t="s">
        <v>61</v>
      </c>
    </row>
    <row r="115" spans="1:15" x14ac:dyDescent="0.45">
      <c r="A115" s="5" t="s">
        <v>517</v>
      </c>
      <c r="B115" s="5" t="s">
        <v>518</v>
      </c>
      <c r="C115" s="5" t="s">
        <v>153</v>
      </c>
      <c r="D115" s="5" t="s">
        <v>582</v>
      </c>
      <c r="E115" s="5" t="s">
        <v>38</v>
      </c>
      <c r="F115" s="5" t="s">
        <v>583</v>
      </c>
      <c r="G115" s="5" t="s">
        <v>27</v>
      </c>
      <c r="H115" s="5"/>
      <c r="I115" s="5"/>
      <c r="J115" s="5" t="s">
        <v>469</v>
      </c>
      <c r="K115" s="5" t="s">
        <v>8</v>
      </c>
      <c r="L115" s="5"/>
      <c r="M115" s="5"/>
      <c r="N115" s="5" t="s">
        <v>470</v>
      </c>
      <c r="O115" s="5" t="s">
        <v>12</v>
      </c>
    </row>
    <row r="116" spans="1:15" x14ac:dyDescent="0.45">
      <c r="A116" s="5" t="s">
        <v>585</v>
      </c>
      <c r="B116" s="5" t="s">
        <v>586</v>
      </c>
      <c r="C116" s="5" t="s">
        <v>156</v>
      </c>
      <c r="D116" s="5" t="s">
        <v>582</v>
      </c>
      <c r="E116" s="5" t="s">
        <v>38</v>
      </c>
      <c r="F116" s="5" t="s">
        <v>583</v>
      </c>
      <c r="G116" s="5" t="s">
        <v>27</v>
      </c>
      <c r="H116" s="5"/>
      <c r="I116" s="5"/>
      <c r="J116" s="5" t="s">
        <v>469</v>
      </c>
      <c r="K116" s="5" t="s">
        <v>8</v>
      </c>
      <c r="L116" s="5"/>
      <c r="M116" s="5"/>
      <c r="N116" s="5" t="s">
        <v>587</v>
      </c>
      <c r="O116" s="5" t="s">
        <v>55</v>
      </c>
    </row>
    <row r="117" spans="1:15" x14ac:dyDescent="0.45">
      <c r="A117" s="5" t="s">
        <v>517</v>
      </c>
      <c r="B117" s="5" t="s">
        <v>518</v>
      </c>
      <c r="C117" s="5" t="s">
        <v>153</v>
      </c>
      <c r="D117" s="5" t="s">
        <v>588</v>
      </c>
      <c r="E117" s="5" t="s">
        <v>21</v>
      </c>
      <c r="F117" s="5" t="s">
        <v>589</v>
      </c>
      <c r="G117" s="5" t="s">
        <v>20</v>
      </c>
      <c r="H117" s="5"/>
      <c r="I117" s="5"/>
      <c r="J117" s="5" t="s">
        <v>451</v>
      </c>
      <c r="K117" s="5" t="s">
        <v>11</v>
      </c>
      <c r="L117" s="5"/>
      <c r="M117" s="5"/>
      <c r="N117" s="5" t="s">
        <v>590</v>
      </c>
      <c r="O117" s="5" t="s">
        <v>37</v>
      </c>
    </row>
    <row r="118" spans="1:15" x14ac:dyDescent="0.45">
      <c r="A118" s="5" t="s">
        <v>585</v>
      </c>
      <c r="B118" s="5" t="s">
        <v>586</v>
      </c>
      <c r="C118" s="5" t="s">
        <v>156</v>
      </c>
      <c r="D118" s="5" t="s">
        <v>588</v>
      </c>
      <c r="E118" s="5" t="s">
        <v>21</v>
      </c>
      <c r="F118" s="5" t="s">
        <v>589</v>
      </c>
      <c r="G118" s="5" t="s">
        <v>20</v>
      </c>
      <c r="H118" s="5"/>
      <c r="I118" s="5"/>
      <c r="J118" s="5" t="s">
        <v>451</v>
      </c>
      <c r="K118" s="5" t="s">
        <v>11</v>
      </c>
      <c r="L118" s="5"/>
      <c r="M118" s="5"/>
      <c r="N118" s="5" t="s">
        <v>591</v>
      </c>
      <c r="O118" s="5" t="s">
        <v>180</v>
      </c>
    </row>
    <row r="119" spans="1:15" x14ac:dyDescent="0.45">
      <c r="A119" s="5" t="s">
        <v>517</v>
      </c>
      <c r="B119" s="5" t="s">
        <v>518</v>
      </c>
      <c r="C119" s="5" t="s">
        <v>153</v>
      </c>
      <c r="D119" s="5" t="s">
        <v>476</v>
      </c>
      <c r="E119" s="5" t="s">
        <v>141</v>
      </c>
      <c r="F119" s="5" t="s">
        <v>592</v>
      </c>
      <c r="G119" s="5" t="s">
        <v>134</v>
      </c>
      <c r="H119" s="5"/>
      <c r="I119" s="5"/>
      <c r="J119" s="5" t="s">
        <v>478</v>
      </c>
      <c r="K119" s="5" t="s">
        <v>115</v>
      </c>
      <c r="L119" s="5"/>
      <c r="M119" s="5"/>
      <c r="N119" s="5" t="s">
        <v>481</v>
      </c>
      <c r="O119" s="5" t="s">
        <v>85</v>
      </c>
    </row>
    <row r="120" spans="1:15" x14ac:dyDescent="0.45">
      <c r="A120" s="5" t="s">
        <v>533</v>
      </c>
      <c r="B120" s="5" t="s">
        <v>446</v>
      </c>
      <c r="C120" s="5" t="s">
        <v>152</v>
      </c>
      <c r="D120" s="5" t="s">
        <v>476</v>
      </c>
      <c r="E120" s="5" t="s">
        <v>141</v>
      </c>
      <c r="F120" s="5" t="s">
        <v>592</v>
      </c>
      <c r="G120" s="5" t="s">
        <v>134</v>
      </c>
      <c r="H120" s="5"/>
      <c r="I120" s="5"/>
      <c r="J120" s="5" t="s">
        <v>478</v>
      </c>
      <c r="K120" s="5" t="s">
        <v>115</v>
      </c>
      <c r="L120" s="5"/>
      <c r="M120" s="5"/>
      <c r="N120" s="5" t="s">
        <v>480</v>
      </c>
      <c r="O120" s="5" t="s">
        <v>84</v>
      </c>
    </row>
    <row r="121" spans="1:15" x14ac:dyDescent="0.45">
      <c r="A121" s="5" t="s">
        <v>517</v>
      </c>
      <c r="B121" s="5" t="s">
        <v>518</v>
      </c>
      <c r="C121" s="5" t="s">
        <v>153</v>
      </c>
      <c r="D121" s="5" t="s">
        <v>476</v>
      </c>
      <c r="E121" s="5" t="s">
        <v>141</v>
      </c>
      <c r="F121" s="5" t="s">
        <v>592</v>
      </c>
      <c r="G121" s="5" t="s">
        <v>134</v>
      </c>
      <c r="H121" s="5"/>
      <c r="I121" s="5"/>
      <c r="J121" s="5" t="s">
        <v>478</v>
      </c>
      <c r="K121" s="5" t="s">
        <v>115</v>
      </c>
      <c r="L121" s="5"/>
      <c r="M121" s="5"/>
      <c r="N121" s="5" t="s">
        <v>484</v>
      </c>
      <c r="O121" s="5" t="s">
        <v>88</v>
      </c>
    </row>
    <row r="122" spans="1:15" x14ac:dyDescent="0.45">
      <c r="A122" s="5" t="s">
        <v>517</v>
      </c>
      <c r="B122" s="5" t="s">
        <v>518</v>
      </c>
      <c r="C122" s="5" t="s">
        <v>153</v>
      </c>
      <c r="D122" s="5" t="s">
        <v>529</v>
      </c>
      <c r="E122" s="5" t="s">
        <v>50</v>
      </c>
      <c r="F122" s="5" t="s">
        <v>559</v>
      </c>
      <c r="G122" s="5" t="s">
        <v>51</v>
      </c>
      <c r="H122" s="5"/>
      <c r="I122" s="5"/>
      <c r="J122" s="5" t="s">
        <v>519</v>
      </c>
      <c r="K122" s="5" t="s">
        <v>0</v>
      </c>
      <c r="L122" s="5"/>
      <c r="M122" s="5"/>
      <c r="N122" s="5" t="s">
        <v>593</v>
      </c>
      <c r="O122" s="5" t="s">
        <v>105</v>
      </c>
    </row>
    <row r="123" spans="1:15" x14ac:dyDescent="0.45">
      <c r="A123" s="5" t="s">
        <v>521</v>
      </c>
      <c r="B123" s="5" t="s">
        <v>522</v>
      </c>
      <c r="C123" s="5" t="s">
        <v>155</v>
      </c>
      <c r="D123" s="5" t="s">
        <v>529</v>
      </c>
      <c r="E123" s="5" t="s">
        <v>50</v>
      </c>
      <c r="F123" s="5" t="s">
        <v>559</v>
      </c>
      <c r="G123" s="5" t="s">
        <v>51</v>
      </c>
      <c r="H123" s="5"/>
      <c r="I123" s="5"/>
      <c r="J123" s="5" t="s">
        <v>519</v>
      </c>
      <c r="K123" s="5" t="s">
        <v>0</v>
      </c>
      <c r="L123" s="5"/>
      <c r="M123" s="5"/>
      <c r="N123" s="5" t="s">
        <v>594</v>
      </c>
      <c r="O123" s="5" t="s">
        <v>52</v>
      </c>
    </row>
    <row r="124" spans="1:15" x14ac:dyDescent="0.45">
      <c r="A124" s="5" t="s">
        <v>517</v>
      </c>
      <c r="B124" s="5" t="s">
        <v>518</v>
      </c>
      <c r="C124" s="5" t="s">
        <v>153</v>
      </c>
      <c r="D124" s="5" t="s">
        <v>541</v>
      </c>
      <c r="E124" s="5" t="s">
        <v>2</v>
      </c>
      <c r="F124" s="5" t="s">
        <v>595</v>
      </c>
      <c r="G124" s="5" t="s">
        <v>58</v>
      </c>
      <c r="H124" s="5"/>
      <c r="I124" s="5"/>
      <c r="J124" s="5" t="s">
        <v>543</v>
      </c>
      <c r="K124" s="5" t="s">
        <v>4</v>
      </c>
      <c r="L124" s="5"/>
      <c r="M124" s="5"/>
      <c r="N124" s="5" t="s">
        <v>596</v>
      </c>
      <c r="O124" s="5" t="s">
        <v>59</v>
      </c>
    </row>
    <row r="125" spans="1:15" x14ac:dyDescent="0.45">
      <c r="A125" s="5" t="s">
        <v>517</v>
      </c>
      <c r="B125" s="5" t="s">
        <v>518</v>
      </c>
      <c r="C125" s="5" t="s">
        <v>153</v>
      </c>
      <c r="D125" s="5" t="s">
        <v>541</v>
      </c>
      <c r="E125" s="5" t="s">
        <v>2</v>
      </c>
      <c r="F125" s="5" t="s">
        <v>595</v>
      </c>
      <c r="G125" s="5" t="s">
        <v>58</v>
      </c>
      <c r="H125" s="5"/>
      <c r="I125" s="5"/>
      <c r="J125" s="5" t="s">
        <v>543</v>
      </c>
      <c r="K125" s="5" t="s">
        <v>4</v>
      </c>
      <c r="L125" s="5"/>
      <c r="M125" s="5"/>
      <c r="N125" s="5" t="s">
        <v>597</v>
      </c>
      <c r="O125" s="5" t="s">
        <v>60</v>
      </c>
    </row>
    <row r="126" spans="1:15" x14ac:dyDescent="0.45">
      <c r="A126" s="5" t="s">
        <v>517</v>
      </c>
      <c r="B126" s="5" t="s">
        <v>518</v>
      </c>
      <c r="C126" s="5" t="s">
        <v>153</v>
      </c>
      <c r="D126" s="5" t="s">
        <v>598</v>
      </c>
      <c r="E126" s="5" t="s">
        <v>142</v>
      </c>
      <c r="F126" s="5" t="s">
        <v>599</v>
      </c>
      <c r="G126" s="5" t="s">
        <v>122</v>
      </c>
      <c r="H126" s="5"/>
      <c r="I126" s="5"/>
      <c r="J126" s="5" t="s">
        <v>478</v>
      </c>
      <c r="K126" s="5" t="s">
        <v>115</v>
      </c>
      <c r="L126" s="5"/>
      <c r="M126" s="5"/>
      <c r="N126" s="5" t="s">
        <v>600</v>
      </c>
      <c r="O126" s="5" t="s">
        <v>107</v>
      </c>
    </row>
    <row r="127" spans="1:15" x14ac:dyDescent="0.45">
      <c r="A127" s="5" t="s">
        <v>521</v>
      </c>
      <c r="B127" s="5" t="s">
        <v>522</v>
      </c>
      <c r="C127" s="5" t="s">
        <v>155</v>
      </c>
      <c r="D127" s="5" t="s">
        <v>601</v>
      </c>
      <c r="E127" s="5" t="s">
        <v>15</v>
      </c>
      <c r="F127" s="5" t="s">
        <v>602</v>
      </c>
      <c r="G127" s="5" t="s">
        <v>29</v>
      </c>
      <c r="H127" s="5"/>
      <c r="I127" s="5"/>
      <c r="J127" s="5" t="s">
        <v>451</v>
      </c>
      <c r="K127" s="5" t="s">
        <v>11</v>
      </c>
      <c r="L127" s="5"/>
      <c r="M127" s="5"/>
      <c r="N127" s="5" t="s">
        <v>603</v>
      </c>
      <c r="O127" s="5" t="s">
        <v>34</v>
      </c>
    </row>
    <row r="128" spans="1:15" x14ac:dyDescent="0.45">
      <c r="A128" s="5" t="s">
        <v>585</v>
      </c>
      <c r="B128" s="5" t="s">
        <v>586</v>
      </c>
      <c r="C128" s="5" t="s">
        <v>156</v>
      </c>
      <c r="D128" s="5" t="s">
        <v>601</v>
      </c>
      <c r="E128" s="5" t="s">
        <v>15</v>
      </c>
      <c r="F128" s="5" t="s">
        <v>602</v>
      </c>
      <c r="G128" s="5" t="s">
        <v>29</v>
      </c>
      <c r="H128" s="5"/>
      <c r="I128" s="5"/>
      <c r="J128" s="5" t="s">
        <v>451</v>
      </c>
      <c r="K128" s="5" t="s">
        <v>11</v>
      </c>
      <c r="L128" s="5"/>
      <c r="M128" s="5"/>
      <c r="N128" s="5" t="s">
        <v>604</v>
      </c>
      <c r="O128" s="5" t="s">
        <v>36</v>
      </c>
    </row>
    <row r="129" spans="1:25" x14ac:dyDescent="0.45">
      <c r="A129" s="4" t="s">
        <v>352</v>
      </c>
      <c r="B129" s="4" t="s">
        <v>436</v>
      </c>
    </row>
    <row r="130" spans="1:25" x14ac:dyDescent="0.45">
      <c r="A130" s="5" t="s">
        <v>606</v>
      </c>
      <c r="B130" s="5" t="s">
        <v>607</v>
      </c>
      <c r="C130" s="5" t="s">
        <v>154</v>
      </c>
      <c r="D130" s="5" t="s">
        <v>578</v>
      </c>
      <c r="E130" s="5" t="s">
        <v>147</v>
      </c>
      <c r="F130" s="5" t="s">
        <v>579</v>
      </c>
      <c r="G130" s="5" t="s">
        <v>137</v>
      </c>
      <c r="H130" s="5"/>
      <c r="I130" s="5"/>
      <c r="J130" s="5" t="s">
        <v>580</v>
      </c>
      <c r="K130" s="5" t="s">
        <v>118</v>
      </c>
      <c r="L130" s="5"/>
      <c r="M130" s="5" t="s">
        <v>428</v>
      </c>
      <c r="N130" s="5" t="s">
        <v>608</v>
      </c>
      <c r="O130" s="5" t="s">
        <v>108</v>
      </c>
      <c r="P130" s="5" t="s">
        <v>609</v>
      </c>
      <c r="Q130" s="5" t="s">
        <v>109</v>
      </c>
    </row>
    <row r="131" spans="1:25" x14ac:dyDescent="0.45">
      <c r="A131" s="5" t="s">
        <v>606</v>
      </c>
      <c r="B131" s="5" t="s">
        <v>607</v>
      </c>
      <c r="C131" s="5" t="s">
        <v>154</v>
      </c>
      <c r="D131" s="5" t="s">
        <v>598</v>
      </c>
      <c r="E131" s="5" t="s">
        <v>142</v>
      </c>
      <c r="F131" s="5" t="s">
        <v>599</v>
      </c>
      <c r="G131" s="5" t="s">
        <v>122</v>
      </c>
      <c r="H131" s="5"/>
      <c r="I131" s="5"/>
      <c r="J131" s="5" t="s">
        <v>478</v>
      </c>
      <c r="K131" s="5" t="s">
        <v>115</v>
      </c>
      <c r="L131" s="5"/>
      <c r="M131" s="5" t="s">
        <v>429</v>
      </c>
      <c r="N131" s="5" t="s">
        <v>610</v>
      </c>
      <c r="O131" s="5" t="s">
        <v>110</v>
      </c>
      <c r="P131" s="5" t="s">
        <v>611</v>
      </c>
      <c r="Q131" s="5" t="s">
        <v>111</v>
      </c>
    </row>
    <row r="132" spans="1:25" x14ac:dyDescent="0.45">
      <c r="A132" s="4" t="s">
        <v>400</v>
      </c>
      <c r="B132" s="4" t="s">
        <v>437</v>
      </c>
    </row>
    <row r="133" spans="1:25" x14ac:dyDescent="0.45">
      <c r="A133" s="5" t="s">
        <v>448</v>
      </c>
      <c r="B133" s="5" t="s">
        <v>336</v>
      </c>
      <c r="C133" s="5" t="s">
        <v>149</v>
      </c>
      <c r="D133" s="5" t="s">
        <v>449</v>
      </c>
      <c r="E133" s="5" t="s">
        <v>139</v>
      </c>
      <c r="F133" s="5" t="s">
        <v>450</v>
      </c>
      <c r="G133" s="5" t="s">
        <v>130</v>
      </c>
      <c r="H133" s="5"/>
      <c r="I133" s="5"/>
      <c r="J133" s="5" t="s">
        <v>451</v>
      </c>
      <c r="K133" s="5" t="s">
        <v>11</v>
      </c>
      <c r="L133" s="5"/>
      <c r="M133" s="5" t="s">
        <v>423</v>
      </c>
      <c r="N133" s="5" t="s">
        <v>452</v>
      </c>
      <c r="O133" s="5" t="s">
        <v>71</v>
      </c>
      <c r="P133" s="5" t="s">
        <v>453</v>
      </c>
      <c r="Q133" s="5" t="s">
        <v>72</v>
      </c>
      <c r="R133" s="5" t="s">
        <v>454</v>
      </c>
      <c r="S133" s="5" t="s">
        <v>73</v>
      </c>
      <c r="T133" s="5" t="s">
        <v>455</v>
      </c>
      <c r="U133" s="5" t="s">
        <v>74</v>
      </c>
      <c r="V133" s="5" t="s">
        <v>456</v>
      </c>
      <c r="W133" s="5" t="s">
        <v>75</v>
      </c>
      <c r="X133" s="5" t="s">
        <v>457</v>
      </c>
      <c r="Y133" s="5" t="s">
        <v>76</v>
      </c>
    </row>
    <row r="134" spans="1:25" x14ac:dyDescent="0.45">
      <c r="A134" s="5" t="s">
        <v>448</v>
      </c>
      <c r="B134" s="5" t="s">
        <v>336</v>
      </c>
      <c r="C134" s="5" t="s">
        <v>149</v>
      </c>
      <c r="D134" s="5" t="s">
        <v>458</v>
      </c>
      <c r="E134" s="5" t="s">
        <v>140</v>
      </c>
      <c r="F134" s="5" t="s">
        <v>459</v>
      </c>
      <c r="G134" s="5" t="s">
        <v>131</v>
      </c>
      <c r="H134" s="5"/>
      <c r="I134" s="5"/>
      <c r="J134" s="5" t="s">
        <v>460</v>
      </c>
      <c r="K134" s="5" t="s">
        <v>114</v>
      </c>
      <c r="L134" s="5"/>
      <c r="M134" s="5" t="s">
        <v>425</v>
      </c>
      <c r="N134" s="5" t="s">
        <v>461</v>
      </c>
      <c r="O134" s="5" t="s">
        <v>77</v>
      </c>
      <c r="P134" s="5" t="s">
        <v>462</v>
      </c>
      <c r="Q134" s="5" t="s">
        <v>78</v>
      </c>
      <c r="R134" s="5" t="s">
        <v>463</v>
      </c>
      <c r="S134" s="5" t="s">
        <v>79</v>
      </c>
      <c r="T134" s="5" t="s">
        <v>464</v>
      </c>
      <c r="U134" s="5" t="s">
        <v>80</v>
      </c>
      <c r="V134" s="5" t="s">
        <v>465</v>
      </c>
      <c r="W134" s="5" t="s">
        <v>81</v>
      </c>
      <c r="X134" s="5" t="s">
        <v>466</v>
      </c>
      <c r="Y134" s="5" t="s">
        <v>82</v>
      </c>
    </row>
    <row r="135" spans="1:25" x14ac:dyDescent="0.45">
      <c r="A135" s="5" t="s">
        <v>448</v>
      </c>
      <c r="B135" s="5" t="s">
        <v>336</v>
      </c>
      <c r="C135" s="5" t="s">
        <v>149</v>
      </c>
      <c r="D135" s="5" t="s">
        <v>467</v>
      </c>
      <c r="E135" s="5" t="s">
        <v>10</v>
      </c>
      <c r="F135" s="5" t="s">
        <v>468</v>
      </c>
      <c r="G135" s="5" t="s">
        <v>45</v>
      </c>
      <c r="H135" s="5"/>
      <c r="I135" s="5"/>
      <c r="J135" s="5" t="s">
        <v>469</v>
      </c>
      <c r="K135" s="5" t="s">
        <v>8</v>
      </c>
      <c r="L135" s="5"/>
      <c r="M135" s="5" t="s">
        <v>426</v>
      </c>
      <c r="N135" s="5" t="s">
        <v>470</v>
      </c>
      <c r="O135" s="5" t="s">
        <v>12</v>
      </c>
      <c r="P135" s="5" t="s">
        <v>471</v>
      </c>
      <c r="Q135" s="5" t="s">
        <v>7</v>
      </c>
      <c r="R135" s="5" t="s">
        <v>472</v>
      </c>
      <c r="S135" s="5" t="s">
        <v>46</v>
      </c>
      <c r="T135" s="5" t="s">
        <v>473</v>
      </c>
      <c r="U135" s="5" t="s">
        <v>47</v>
      </c>
      <c r="V135" s="5" t="s">
        <v>474</v>
      </c>
      <c r="W135" s="5" t="s">
        <v>48</v>
      </c>
      <c r="X135" s="5" t="s">
        <v>475</v>
      </c>
      <c r="Y135" s="5" t="s">
        <v>49</v>
      </c>
    </row>
    <row r="136" spans="1:25" x14ac:dyDescent="0.45">
      <c r="A136" s="5" t="s">
        <v>448</v>
      </c>
      <c r="B136" s="5" t="s">
        <v>336</v>
      </c>
      <c r="C136" s="5" t="s">
        <v>149</v>
      </c>
      <c r="D136" s="5" t="s">
        <v>476</v>
      </c>
      <c r="E136" s="5" t="s">
        <v>141</v>
      </c>
      <c r="F136" s="5" t="s">
        <v>477</v>
      </c>
      <c r="G136" s="5" t="s">
        <v>126</v>
      </c>
      <c r="H136" s="5"/>
      <c r="I136" s="5"/>
      <c r="J136" s="5" t="s">
        <v>478</v>
      </c>
      <c r="K136" s="5" t="s">
        <v>115</v>
      </c>
      <c r="L136" s="5"/>
      <c r="M136" s="5" t="s">
        <v>427</v>
      </c>
      <c r="N136" s="5" t="s">
        <v>479</v>
      </c>
      <c r="O136" s="5" t="s">
        <v>83</v>
      </c>
      <c r="P136" s="5" t="s">
        <v>480</v>
      </c>
      <c r="Q136" s="5" t="s">
        <v>84</v>
      </c>
      <c r="R136" s="5" t="s">
        <v>481</v>
      </c>
      <c r="S136" s="5" t="s">
        <v>85</v>
      </c>
      <c r="T136" s="5" t="s">
        <v>482</v>
      </c>
      <c r="U136" s="5" t="s">
        <v>86</v>
      </c>
      <c r="V136" s="5" t="s">
        <v>483</v>
      </c>
      <c r="W136" s="5" t="s">
        <v>87</v>
      </c>
      <c r="X136" s="5" t="s">
        <v>484</v>
      </c>
      <c r="Y136" s="5" t="s">
        <v>88</v>
      </c>
    </row>
    <row r="137" spans="1:25" x14ac:dyDescent="0.45">
      <c r="A137" s="4" t="s">
        <v>398</v>
      </c>
      <c r="B137" s="4" t="s">
        <v>612</v>
      </c>
    </row>
    <row r="138" spans="1:25" x14ac:dyDescent="0.45">
      <c r="A138" s="5" t="s">
        <v>485</v>
      </c>
      <c r="B138" s="5" t="s">
        <v>334</v>
      </c>
      <c r="C138" s="5" t="s">
        <v>148</v>
      </c>
      <c r="D138" s="5" t="s">
        <v>486</v>
      </c>
      <c r="E138" s="5" t="s">
        <v>138</v>
      </c>
      <c r="F138" s="5" t="s">
        <v>487</v>
      </c>
      <c r="G138" s="5" t="s">
        <v>124</v>
      </c>
      <c r="H138" s="5"/>
      <c r="I138" s="5"/>
      <c r="J138" s="5" t="s">
        <v>488</v>
      </c>
      <c r="K138" s="5" t="s">
        <v>113</v>
      </c>
      <c r="L138" s="5"/>
      <c r="M138" s="5" t="s">
        <v>422</v>
      </c>
      <c r="N138" s="5" t="s">
        <v>489</v>
      </c>
      <c r="O138" s="5" t="s">
        <v>65</v>
      </c>
      <c r="P138" s="5" t="s">
        <v>490</v>
      </c>
      <c r="Q138" s="5" t="s">
        <v>66</v>
      </c>
      <c r="R138" s="5" t="s">
        <v>491</v>
      </c>
      <c r="S138" s="5" t="s">
        <v>67</v>
      </c>
      <c r="T138" s="5" t="s">
        <v>492</v>
      </c>
      <c r="U138" s="5" t="s">
        <v>68</v>
      </c>
      <c r="V138" s="5" t="s">
        <v>493</v>
      </c>
      <c r="W138" s="5" t="s">
        <v>69</v>
      </c>
      <c r="X138" s="5" t="s">
        <v>494</v>
      </c>
      <c r="Y138" s="5" t="s">
        <v>70</v>
      </c>
    </row>
    <row r="139" spans="1:25" x14ac:dyDescent="0.45">
      <c r="A139" s="5" t="s">
        <v>485</v>
      </c>
      <c r="B139" s="5" t="s">
        <v>334</v>
      </c>
      <c r="C139" s="5" t="s">
        <v>148</v>
      </c>
      <c r="D139" s="5" t="s">
        <v>495</v>
      </c>
      <c r="E139" s="5" t="s">
        <v>30</v>
      </c>
      <c r="F139" s="5" t="s">
        <v>496</v>
      </c>
      <c r="G139" s="5" t="s">
        <v>28</v>
      </c>
      <c r="H139" s="5"/>
      <c r="I139" s="5"/>
      <c r="J139" s="5" t="s">
        <v>451</v>
      </c>
      <c r="K139" s="5" t="s">
        <v>11</v>
      </c>
      <c r="L139" s="5"/>
      <c r="M139" s="5" t="s">
        <v>421</v>
      </c>
      <c r="N139" s="5" t="s">
        <v>497</v>
      </c>
      <c r="O139" s="5" t="s">
        <v>31</v>
      </c>
      <c r="P139" s="5" t="s">
        <v>498</v>
      </c>
      <c r="Q139" s="5" t="s">
        <v>23</v>
      </c>
      <c r="R139" s="5" t="s">
        <v>499</v>
      </c>
      <c r="S139" s="5" t="s">
        <v>18</v>
      </c>
      <c r="T139" s="5" t="s">
        <v>500</v>
      </c>
      <c r="U139" s="5" t="s">
        <v>17</v>
      </c>
      <c r="V139" s="5" t="s">
        <v>501</v>
      </c>
      <c r="W139" s="5" t="s">
        <v>24</v>
      </c>
      <c r="X139" s="5" t="s">
        <v>502</v>
      </c>
      <c r="Y139" s="5" t="s">
        <v>32</v>
      </c>
    </row>
    <row r="140" spans="1:25" x14ac:dyDescent="0.45">
      <c r="A140" s="5" t="s">
        <v>485</v>
      </c>
      <c r="B140" s="5" t="s">
        <v>334</v>
      </c>
      <c r="C140" s="5" t="s">
        <v>148</v>
      </c>
      <c r="D140" s="5" t="s">
        <v>503</v>
      </c>
      <c r="E140" s="5" t="s">
        <v>182</v>
      </c>
      <c r="F140" s="5" t="s">
        <v>504</v>
      </c>
      <c r="G140" s="5" t="s">
        <v>181</v>
      </c>
      <c r="H140" s="5"/>
      <c r="I140" s="5"/>
      <c r="J140" s="5" t="s">
        <v>505</v>
      </c>
      <c r="K140" s="5" t="s">
        <v>117</v>
      </c>
      <c r="L140" s="5"/>
      <c r="M140" s="5" t="s">
        <v>424</v>
      </c>
      <c r="N140" s="5" t="s">
        <v>506</v>
      </c>
      <c r="O140" s="5" t="s">
        <v>173</v>
      </c>
      <c r="P140" s="5" t="s">
        <v>507</v>
      </c>
      <c r="Q140" s="5" t="s">
        <v>174</v>
      </c>
      <c r="R140" s="5" t="s">
        <v>508</v>
      </c>
      <c r="S140" s="5" t="s">
        <v>175</v>
      </c>
      <c r="T140" s="5" t="s">
        <v>509</v>
      </c>
      <c r="U140" s="5" t="s">
        <v>176</v>
      </c>
      <c r="V140" s="5" t="s">
        <v>510</v>
      </c>
      <c r="W140" s="5" t="s">
        <v>177</v>
      </c>
      <c r="X140" s="5" t="s">
        <v>511</v>
      </c>
      <c r="Y140" s="5" t="s">
        <v>178</v>
      </c>
    </row>
    <row r="141" spans="1:25" x14ac:dyDescent="0.45">
      <c r="A141" s="4" t="s">
        <v>613</v>
      </c>
      <c r="B141" s="4" t="s">
        <v>433</v>
      </c>
    </row>
    <row r="142" spans="1:25" x14ac:dyDescent="0.45">
      <c r="A142" s="4" t="s">
        <v>614</v>
      </c>
      <c r="B142" s="4" t="s">
        <v>615</v>
      </c>
    </row>
    <row r="143" spans="1:25" x14ac:dyDescent="0.45">
      <c r="A143" s="5" t="s">
        <v>533</v>
      </c>
      <c r="B143" s="5" t="s">
        <v>446</v>
      </c>
      <c r="C143" s="5" t="s">
        <v>152</v>
      </c>
      <c r="D143" s="5" t="s">
        <v>535</v>
      </c>
      <c r="E143" s="5" t="s">
        <v>41</v>
      </c>
      <c r="F143" s="5" t="s">
        <v>536</v>
      </c>
      <c r="G143" s="5" t="s">
        <v>42</v>
      </c>
      <c r="H143" s="5"/>
      <c r="I143" s="5"/>
      <c r="J143" s="5" t="s">
        <v>519</v>
      </c>
      <c r="K143" s="5" t="s">
        <v>0</v>
      </c>
      <c r="L143" s="5"/>
      <c r="M143" s="5"/>
      <c r="N143" s="5" t="s">
        <v>539</v>
      </c>
      <c r="O143" s="5" t="s">
        <v>43</v>
      </c>
    </row>
    <row r="144" spans="1:25" x14ac:dyDescent="0.45">
      <c r="A144" s="5" t="s">
        <v>517</v>
      </c>
      <c r="B144" s="5" t="s">
        <v>518</v>
      </c>
      <c r="C144" s="5" t="s">
        <v>153</v>
      </c>
      <c r="D144" s="5" t="s">
        <v>535</v>
      </c>
      <c r="E144" s="5" t="s">
        <v>41</v>
      </c>
      <c r="F144" s="5" t="s">
        <v>536</v>
      </c>
      <c r="G144" s="5" t="s">
        <v>42</v>
      </c>
      <c r="H144" s="5"/>
      <c r="I144" s="5"/>
      <c r="J144" s="5" t="s">
        <v>519</v>
      </c>
      <c r="K144" s="5" t="s">
        <v>0</v>
      </c>
      <c r="L144" s="5"/>
      <c r="M144" s="5"/>
      <c r="N144" s="5" t="s">
        <v>540</v>
      </c>
      <c r="O144" s="5" t="s">
        <v>44</v>
      </c>
    </row>
    <row r="145" spans="1:15" x14ac:dyDescent="0.45">
      <c r="A145" s="5" t="s">
        <v>513</v>
      </c>
      <c r="B145" s="5" t="s">
        <v>339</v>
      </c>
      <c r="C145" s="5" t="s">
        <v>150</v>
      </c>
      <c r="D145" s="5" t="s">
        <v>514</v>
      </c>
      <c r="E145" s="5" t="s">
        <v>14</v>
      </c>
      <c r="F145" s="5" t="s">
        <v>515</v>
      </c>
      <c r="G145" s="5" t="s">
        <v>13</v>
      </c>
      <c r="H145" s="5"/>
      <c r="I145" s="5"/>
      <c r="J145" s="5" t="s">
        <v>451</v>
      </c>
      <c r="K145" s="5" t="s">
        <v>11</v>
      </c>
      <c r="L145" s="5"/>
      <c r="M145" s="5"/>
      <c r="N145" s="5" t="s">
        <v>516</v>
      </c>
      <c r="O145" s="5" t="s">
        <v>6</v>
      </c>
    </row>
    <row r="146" spans="1:15" x14ac:dyDescent="0.45">
      <c r="A146" s="5" t="s">
        <v>517</v>
      </c>
      <c r="B146" s="5" t="s">
        <v>518</v>
      </c>
      <c r="C146" s="5" t="s">
        <v>153</v>
      </c>
      <c r="D146" s="5" t="s">
        <v>514</v>
      </c>
      <c r="E146" s="5" t="s">
        <v>14</v>
      </c>
      <c r="F146" s="5" t="s">
        <v>515</v>
      </c>
      <c r="G146" s="5" t="s">
        <v>13</v>
      </c>
      <c r="H146" s="5"/>
      <c r="I146" s="5"/>
      <c r="J146" s="5" t="s">
        <v>519</v>
      </c>
      <c r="K146" s="5" t="s">
        <v>0</v>
      </c>
      <c r="L146" s="5"/>
      <c r="M146" s="5"/>
      <c r="N146" s="5" t="s">
        <v>520</v>
      </c>
      <c r="O146" s="5" t="s">
        <v>64</v>
      </c>
    </row>
    <row r="147" spans="1:15" x14ac:dyDescent="0.45">
      <c r="A147" s="5" t="s">
        <v>521</v>
      </c>
      <c r="B147" s="5" t="s">
        <v>522</v>
      </c>
      <c r="C147" s="5" t="s">
        <v>155</v>
      </c>
      <c r="D147" s="5" t="s">
        <v>514</v>
      </c>
      <c r="E147" s="5" t="s">
        <v>14</v>
      </c>
      <c r="F147" s="5" t="s">
        <v>515</v>
      </c>
      <c r="G147" s="5" t="s">
        <v>13</v>
      </c>
      <c r="H147" s="5"/>
      <c r="I147" s="5"/>
      <c r="J147" s="5" t="s">
        <v>451</v>
      </c>
      <c r="K147" s="5" t="s">
        <v>11</v>
      </c>
      <c r="L147" s="5"/>
      <c r="M147" s="5"/>
      <c r="N147" s="5" t="s">
        <v>523</v>
      </c>
      <c r="O147" s="5" t="s">
        <v>35</v>
      </c>
    </row>
    <row r="148" spans="1:15" x14ac:dyDescent="0.45">
      <c r="A148" s="5" t="s">
        <v>513</v>
      </c>
      <c r="B148" s="5" t="s">
        <v>339</v>
      </c>
      <c r="C148" s="5" t="s">
        <v>150</v>
      </c>
      <c r="D148" s="5" t="s">
        <v>476</v>
      </c>
      <c r="E148" s="5" t="s">
        <v>141</v>
      </c>
      <c r="F148" s="5" t="s">
        <v>524</v>
      </c>
      <c r="G148" s="5" t="s">
        <v>120</v>
      </c>
      <c r="H148" s="5"/>
      <c r="I148" s="5"/>
      <c r="J148" s="5" t="s">
        <v>478</v>
      </c>
      <c r="K148" s="5" t="s">
        <v>115</v>
      </c>
      <c r="L148" s="5"/>
      <c r="M148" s="5"/>
      <c r="N148" s="5" t="s">
        <v>525</v>
      </c>
      <c r="O148" s="5" t="s">
        <v>89</v>
      </c>
    </row>
    <row r="149" spans="1:15" x14ac:dyDescent="0.45">
      <c r="A149" s="5" t="s">
        <v>526</v>
      </c>
      <c r="B149" s="5" t="s">
        <v>341</v>
      </c>
      <c r="C149" s="5" t="s">
        <v>151</v>
      </c>
      <c r="D149" s="5" t="s">
        <v>476</v>
      </c>
      <c r="E149" s="5" t="s">
        <v>141</v>
      </c>
      <c r="F149" s="5" t="s">
        <v>524</v>
      </c>
      <c r="G149" s="5" t="s">
        <v>120</v>
      </c>
      <c r="H149" s="5"/>
      <c r="I149" s="5"/>
      <c r="J149" s="5" t="s">
        <v>478</v>
      </c>
      <c r="K149" s="5" t="s">
        <v>115</v>
      </c>
      <c r="L149" s="5"/>
      <c r="M149" s="5"/>
      <c r="N149" s="5" t="s">
        <v>527</v>
      </c>
      <c r="O149" s="5" t="s">
        <v>92</v>
      </c>
    </row>
    <row r="150" spans="1:15" x14ac:dyDescent="0.45">
      <c r="A150" s="5" t="s">
        <v>526</v>
      </c>
      <c r="B150" s="5" t="s">
        <v>341</v>
      </c>
      <c r="C150" s="5" t="s">
        <v>151</v>
      </c>
      <c r="D150" s="5" t="s">
        <v>476</v>
      </c>
      <c r="E150" s="5" t="s">
        <v>141</v>
      </c>
      <c r="F150" s="5" t="s">
        <v>524</v>
      </c>
      <c r="G150" s="5" t="s">
        <v>120</v>
      </c>
      <c r="H150" s="5"/>
      <c r="I150" s="5"/>
      <c r="J150" s="5" t="s">
        <v>478</v>
      </c>
      <c r="K150" s="5" t="s">
        <v>115</v>
      </c>
      <c r="L150" s="5"/>
      <c r="M150" s="5"/>
      <c r="N150" s="5" t="s">
        <v>528</v>
      </c>
      <c r="O150" s="5" t="s">
        <v>93</v>
      </c>
    </row>
    <row r="151" spans="1:15" x14ac:dyDescent="0.45">
      <c r="A151" s="5" t="s">
        <v>513</v>
      </c>
      <c r="B151" s="5" t="s">
        <v>339</v>
      </c>
      <c r="C151" s="5" t="s">
        <v>150</v>
      </c>
      <c r="D151" s="5" t="s">
        <v>529</v>
      </c>
      <c r="E151" s="5" t="s">
        <v>50</v>
      </c>
      <c r="F151" s="5" t="s">
        <v>530</v>
      </c>
      <c r="G151" s="5" t="s">
        <v>25</v>
      </c>
      <c r="H151" s="5"/>
      <c r="I151" s="5"/>
      <c r="J151" s="5" t="s">
        <v>519</v>
      </c>
      <c r="K151" s="5" t="s">
        <v>0</v>
      </c>
      <c r="L151" s="5"/>
      <c r="M151" s="5"/>
      <c r="N151" s="5" t="s">
        <v>531</v>
      </c>
      <c r="O151" s="5" t="s">
        <v>90</v>
      </c>
    </row>
    <row r="152" spans="1:15" x14ac:dyDescent="0.45">
      <c r="A152" s="5" t="s">
        <v>526</v>
      </c>
      <c r="B152" s="5" t="s">
        <v>341</v>
      </c>
      <c r="C152" s="5" t="s">
        <v>151</v>
      </c>
      <c r="D152" s="5" t="s">
        <v>529</v>
      </c>
      <c r="E152" s="5" t="s">
        <v>50</v>
      </c>
      <c r="F152" s="5" t="s">
        <v>530</v>
      </c>
      <c r="G152" s="5" t="s">
        <v>25</v>
      </c>
      <c r="H152" s="5"/>
      <c r="I152" s="5"/>
      <c r="J152" s="5" t="s">
        <v>519</v>
      </c>
      <c r="K152" s="5" t="s">
        <v>0</v>
      </c>
      <c r="L152" s="5"/>
      <c r="M152" s="5"/>
      <c r="N152" s="5" t="s">
        <v>532</v>
      </c>
      <c r="O152" s="5" t="s">
        <v>96</v>
      </c>
    </row>
    <row r="153" spans="1:15" x14ac:dyDescent="0.45">
      <c r="A153" s="5" t="s">
        <v>533</v>
      </c>
      <c r="B153" s="5" t="s">
        <v>446</v>
      </c>
      <c r="C153" s="5" t="s">
        <v>152</v>
      </c>
      <c r="D153" s="5" t="s">
        <v>529</v>
      </c>
      <c r="E153" s="5" t="s">
        <v>50</v>
      </c>
      <c r="F153" s="5" t="s">
        <v>530</v>
      </c>
      <c r="G153" s="5" t="s">
        <v>25</v>
      </c>
      <c r="H153" s="5"/>
      <c r="I153" s="5"/>
      <c r="J153" s="5" t="s">
        <v>519</v>
      </c>
      <c r="K153" s="5" t="s">
        <v>0</v>
      </c>
      <c r="L153" s="5"/>
      <c r="M153" s="5"/>
      <c r="N153" s="5" t="s">
        <v>534</v>
      </c>
      <c r="O153" s="5" t="s">
        <v>63</v>
      </c>
    </row>
    <row r="154" spans="1:15" x14ac:dyDescent="0.45">
      <c r="A154" s="5" t="s">
        <v>513</v>
      </c>
      <c r="B154" s="5" t="s">
        <v>339</v>
      </c>
      <c r="C154" s="5" t="s">
        <v>150</v>
      </c>
      <c r="D154" s="5" t="s">
        <v>535</v>
      </c>
      <c r="E154" s="5" t="s">
        <v>41</v>
      </c>
      <c r="F154" s="5" t="s">
        <v>536</v>
      </c>
      <c r="G154" s="5" t="s">
        <v>42</v>
      </c>
      <c r="H154" s="5"/>
      <c r="I154" s="5"/>
      <c r="J154" s="5" t="s">
        <v>519</v>
      </c>
      <c r="K154" s="5" t="s">
        <v>0</v>
      </c>
      <c r="L154" s="5"/>
      <c r="M154" s="5"/>
      <c r="N154" s="5" t="s">
        <v>537</v>
      </c>
      <c r="O154" s="5" t="s">
        <v>91</v>
      </c>
    </row>
    <row r="155" spans="1:15" x14ac:dyDescent="0.45">
      <c r="A155" s="5" t="s">
        <v>526</v>
      </c>
      <c r="B155" s="5" t="s">
        <v>341</v>
      </c>
      <c r="C155" s="5" t="s">
        <v>151</v>
      </c>
      <c r="D155" s="5" t="s">
        <v>535</v>
      </c>
      <c r="E155" s="5" t="s">
        <v>41</v>
      </c>
      <c r="F155" s="5" t="s">
        <v>536</v>
      </c>
      <c r="G155" s="5" t="s">
        <v>42</v>
      </c>
      <c r="H155" s="5"/>
      <c r="I155" s="5"/>
      <c r="J155" s="5" t="s">
        <v>519</v>
      </c>
      <c r="K155" s="5" t="s">
        <v>0</v>
      </c>
      <c r="L155" s="5"/>
      <c r="M155" s="5"/>
      <c r="N155" s="5" t="s">
        <v>538</v>
      </c>
      <c r="O155" s="5" t="s">
        <v>94</v>
      </c>
    </row>
    <row r="156" spans="1:15" x14ac:dyDescent="0.45">
      <c r="A156" s="5" t="s">
        <v>526</v>
      </c>
      <c r="B156" s="5" t="s">
        <v>341</v>
      </c>
      <c r="C156" s="5" t="s">
        <v>151</v>
      </c>
      <c r="D156" s="5" t="s">
        <v>541</v>
      </c>
      <c r="E156" s="5" t="s">
        <v>2</v>
      </c>
      <c r="F156" s="5" t="s">
        <v>542</v>
      </c>
      <c r="G156" s="5" t="s">
        <v>40</v>
      </c>
      <c r="H156" s="5"/>
      <c r="I156" s="5"/>
      <c r="J156" s="5" t="s">
        <v>543</v>
      </c>
      <c r="K156" s="5" t="s">
        <v>4</v>
      </c>
      <c r="L156" s="5"/>
      <c r="M156" s="5"/>
      <c r="N156" s="5" t="s">
        <v>544</v>
      </c>
      <c r="O156" s="5" t="s">
        <v>53</v>
      </c>
    </row>
    <row r="157" spans="1:15" x14ac:dyDescent="0.45">
      <c r="A157" s="5" t="s">
        <v>533</v>
      </c>
      <c r="B157" s="5" t="s">
        <v>446</v>
      </c>
      <c r="C157" s="5" t="s">
        <v>152</v>
      </c>
      <c r="D157" s="5" t="s">
        <v>541</v>
      </c>
      <c r="E157" s="5" t="s">
        <v>2</v>
      </c>
      <c r="F157" s="5" t="s">
        <v>542</v>
      </c>
      <c r="G157" s="5" t="s">
        <v>40</v>
      </c>
      <c r="H157" s="5"/>
      <c r="I157" s="5"/>
      <c r="J157" s="5" t="s">
        <v>519</v>
      </c>
      <c r="K157" s="5" t="s">
        <v>0</v>
      </c>
      <c r="L157" s="5"/>
      <c r="M157" s="5"/>
      <c r="N157" s="5" t="s">
        <v>545</v>
      </c>
      <c r="O157" s="5" t="s">
        <v>39</v>
      </c>
    </row>
    <row r="158" spans="1:15" x14ac:dyDescent="0.45">
      <c r="A158" s="5" t="s">
        <v>526</v>
      </c>
      <c r="B158" s="5" t="s">
        <v>341</v>
      </c>
      <c r="C158" s="5" t="s">
        <v>151</v>
      </c>
      <c r="D158" s="5" t="s">
        <v>546</v>
      </c>
      <c r="E158" s="5" t="s">
        <v>9</v>
      </c>
      <c r="F158" s="5" t="s">
        <v>547</v>
      </c>
      <c r="G158" s="5" t="s">
        <v>26</v>
      </c>
      <c r="H158" s="5"/>
      <c r="I158" s="5"/>
      <c r="J158" s="5" t="s">
        <v>543</v>
      </c>
      <c r="K158" s="5" t="s">
        <v>4</v>
      </c>
      <c r="L158" s="5"/>
      <c r="M158" s="5"/>
      <c r="N158" s="5" t="s">
        <v>548</v>
      </c>
      <c r="O158" s="5" t="s">
        <v>54</v>
      </c>
    </row>
    <row r="159" spans="1:15" x14ac:dyDescent="0.45">
      <c r="A159" s="5" t="s">
        <v>533</v>
      </c>
      <c r="B159" s="5" t="s">
        <v>446</v>
      </c>
      <c r="C159" s="5" t="s">
        <v>152</v>
      </c>
      <c r="D159" s="5" t="s">
        <v>546</v>
      </c>
      <c r="E159" s="5" t="s">
        <v>9</v>
      </c>
      <c r="F159" s="5" t="s">
        <v>547</v>
      </c>
      <c r="G159" s="5" t="s">
        <v>26</v>
      </c>
      <c r="H159" s="5"/>
      <c r="I159" s="5"/>
      <c r="J159" s="5" t="s">
        <v>519</v>
      </c>
      <c r="K159" s="5" t="s">
        <v>0</v>
      </c>
      <c r="L159" s="5"/>
      <c r="M159" s="5"/>
      <c r="N159" s="5" t="s">
        <v>549</v>
      </c>
      <c r="O159" s="5" t="s">
        <v>56</v>
      </c>
    </row>
    <row r="160" spans="1:15" x14ac:dyDescent="0.45">
      <c r="A160" s="5" t="s">
        <v>533</v>
      </c>
      <c r="B160" s="5" t="s">
        <v>446</v>
      </c>
      <c r="C160" s="5" t="s">
        <v>152</v>
      </c>
      <c r="D160" s="5" t="s">
        <v>546</v>
      </c>
      <c r="E160" s="5" t="s">
        <v>9</v>
      </c>
      <c r="F160" s="5" t="s">
        <v>547</v>
      </c>
      <c r="G160" s="5" t="s">
        <v>26</v>
      </c>
      <c r="H160" s="5"/>
      <c r="I160" s="5"/>
      <c r="J160" s="5" t="s">
        <v>519</v>
      </c>
      <c r="K160" s="5" t="s">
        <v>0</v>
      </c>
      <c r="L160" s="5"/>
      <c r="M160" s="5"/>
      <c r="N160" s="5" t="s">
        <v>550</v>
      </c>
      <c r="O160" s="5" t="s">
        <v>22</v>
      </c>
    </row>
    <row r="161" spans="1:15" x14ac:dyDescent="0.45">
      <c r="A161" s="5" t="s">
        <v>526</v>
      </c>
      <c r="B161" s="5" t="s">
        <v>341</v>
      </c>
      <c r="C161" s="5" t="s">
        <v>151</v>
      </c>
      <c r="D161" s="5" t="s">
        <v>551</v>
      </c>
      <c r="E161" s="5" t="s">
        <v>143</v>
      </c>
      <c r="F161" s="5" t="s">
        <v>552</v>
      </c>
      <c r="G161" s="5" t="s">
        <v>132</v>
      </c>
      <c r="H161" s="5"/>
      <c r="I161" s="5"/>
      <c r="J161" s="5" t="s">
        <v>505</v>
      </c>
      <c r="K161" s="5" t="s">
        <v>117</v>
      </c>
      <c r="L161" s="5"/>
      <c r="M161" s="5"/>
      <c r="N161" s="5" t="s">
        <v>553</v>
      </c>
      <c r="O161" s="5" t="s">
        <v>95</v>
      </c>
    </row>
    <row r="162" spans="1:15" x14ac:dyDescent="0.45">
      <c r="A162" s="5" t="s">
        <v>533</v>
      </c>
      <c r="B162" s="5" t="s">
        <v>446</v>
      </c>
      <c r="C162" s="5" t="s">
        <v>152</v>
      </c>
      <c r="D162" s="5" t="s">
        <v>554</v>
      </c>
      <c r="E162" s="5" t="s">
        <v>144</v>
      </c>
      <c r="F162" s="5" t="s">
        <v>555</v>
      </c>
      <c r="G162" s="5" t="s">
        <v>133</v>
      </c>
      <c r="H162" s="5"/>
      <c r="I162" s="5"/>
      <c r="J162" s="5" t="s">
        <v>488</v>
      </c>
      <c r="K162" s="5" t="s">
        <v>113</v>
      </c>
      <c r="L162" s="5"/>
      <c r="M162" s="5"/>
      <c r="N162" s="5" t="s">
        <v>556</v>
      </c>
      <c r="O162" s="5" t="s">
        <v>97</v>
      </c>
    </row>
    <row r="163" spans="1:15" x14ac:dyDescent="0.45">
      <c r="A163" s="5" t="s">
        <v>533</v>
      </c>
      <c r="B163" s="5" t="s">
        <v>446</v>
      </c>
      <c r="C163" s="5" t="s">
        <v>152</v>
      </c>
      <c r="D163" s="5" t="s">
        <v>554</v>
      </c>
      <c r="E163" s="5" t="s">
        <v>144</v>
      </c>
      <c r="F163" s="5" t="s">
        <v>555</v>
      </c>
      <c r="G163" s="5" t="s">
        <v>133</v>
      </c>
      <c r="H163" s="5"/>
      <c r="I163" s="5"/>
      <c r="J163" s="5" t="s">
        <v>505</v>
      </c>
      <c r="K163" s="5" t="s">
        <v>117</v>
      </c>
      <c r="L163" s="5"/>
      <c r="M163" s="5"/>
      <c r="N163" s="5" t="s">
        <v>557</v>
      </c>
      <c r="O163" s="5" t="s">
        <v>100</v>
      </c>
    </row>
    <row r="164" spans="1:15" x14ac:dyDescent="0.45">
      <c r="A164" s="5" t="s">
        <v>533</v>
      </c>
      <c r="B164" s="5" t="s">
        <v>446</v>
      </c>
      <c r="C164" s="5" t="s">
        <v>152</v>
      </c>
      <c r="D164" s="5" t="s">
        <v>558</v>
      </c>
      <c r="E164" s="5" t="s">
        <v>145</v>
      </c>
      <c r="F164" s="5" t="s">
        <v>559</v>
      </c>
      <c r="G164" s="5" t="s">
        <v>51</v>
      </c>
      <c r="H164" s="5"/>
      <c r="I164" s="5"/>
      <c r="J164" s="5" t="s">
        <v>560</v>
      </c>
      <c r="K164" s="5" t="s">
        <v>116</v>
      </c>
      <c r="L164" s="5"/>
      <c r="M164" s="5"/>
      <c r="N164" s="5" t="s">
        <v>561</v>
      </c>
      <c r="O164" s="5" t="s">
        <v>98</v>
      </c>
    </row>
    <row r="165" spans="1:15" x14ac:dyDescent="0.45">
      <c r="A165" s="5" t="s">
        <v>533</v>
      </c>
      <c r="B165" s="5" t="s">
        <v>446</v>
      </c>
      <c r="C165" s="5" t="s">
        <v>152</v>
      </c>
      <c r="D165" s="5" t="s">
        <v>541</v>
      </c>
      <c r="E165" s="5" t="s">
        <v>2</v>
      </c>
      <c r="F165" s="5" t="s">
        <v>562</v>
      </c>
      <c r="G165" s="5" t="s">
        <v>19</v>
      </c>
      <c r="H165" s="5"/>
      <c r="I165" s="5"/>
      <c r="J165" s="5" t="s">
        <v>543</v>
      </c>
      <c r="K165" s="5" t="s">
        <v>4</v>
      </c>
      <c r="L165" s="5"/>
      <c r="M165" s="5"/>
      <c r="N165" s="5" t="s">
        <v>563</v>
      </c>
      <c r="O165" s="5" t="s">
        <v>1</v>
      </c>
    </row>
    <row r="166" spans="1:15" x14ac:dyDescent="0.45">
      <c r="A166" s="5" t="s">
        <v>533</v>
      </c>
      <c r="B166" s="5" t="s">
        <v>446</v>
      </c>
      <c r="C166" s="5" t="s">
        <v>152</v>
      </c>
      <c r="D166" s="5" t="s">
        <v>541</v>
      </c>
      <c r="E166" s="5" t="s">
        <v>2</v>
      </c>
      <c r="F166" s="5" t="s">
        <v>562</v>
      </c>
      <c r="G166" s="5" t="s">
        <v>19</v>
      </c>
      <c r="H166" s="5"/>
      <c r="I166" s="5"/>
      <c r="J166" s="5" t="s">
        <v>519</v>
      </c>
      <c r="K166" s="5" t="s">
        <v>0</v>
      </c>
      <c r="L166" s="5"/>
      <c r="M166" s="5"/>
      <c r="N166" s="5" t="s">
        <v>545</v>
      </c>
      <c r="O166" s="5" t="s">
        <v>39</v>
      </c>
    </row>
    <row r="167" spans="1:15" x14ac:dyDescent="0.45">
      <c r="A167" s="5" t="s">
        <v>533</v>
      </c>
      <c r="B167" s="5" t="s">
        <v>446</v>
      </c>
      <c r="C167" s="5" t="s">
        <v>152</v>
      </c>
      <c r="D167" s="5" t="s">
        <v>467</v>
      </c>
      <c r="E167" s="5" t="s">
        <v>10</v>
      </c>
      <c r="F167" s="5" t="s">
        <v>564</v>
      </c>
      <c r="G167" s="5" t="s">
        <v>119</v>
      </c>
      <c r="H167" s="5"/>
      <c r="I167" s="5"/>
      <c r="J167" s="5" t="s">
        <v>469</v>
      </c>
      <c r="K167" s="5" t="s">
        <v>8</v>
      </c>
      <c r="L167" s="5"/>
      <c r="M167" s="5"/>
      <c r="N167" s="5" t="s">
        <v>475</v>
      </c>
      <c r="O167" s="5" t="s">
        <v>49</v>
      </c>
    </row>
    <row r="168" spans="1:15" x14ac:dyDescent="0.45">
      <c r="A168" s="5" t="s">
        <v>533</v>
      </c>
      <c r="B168" s="5" t="s">
        <v>446</v>
      </c>
      <c r="C168" s="5" t="s">
        <v>152</v>
      </c>
      <c r="D168" s="5" t="s">
        <v>467</v>
      </c>
      <c r="E168" s="5" t="s">
        <v>10</v>
      </c>
      <c r="F168" s="5" t="s">
        <v>564</v>
      </c>
      <c r="G168" s="5" t="s">
        <v>119</v>
      </c>
      <c r="H168" s="5"/>
      <c r="I168" s="5"/>
      <c r="J168" s="5" t="s">
        <v>469</v>
      </c>
      <c r="K168" s="5" t="s">
        <v>8</v>
      </c>
      <c r="L168" s="5"/>
      <c r="M168" s="5"/>
      <c r="N168" s="5" t="s">
        <v>474</v>
      </c>
      <c r="O168" s="5" t="s">
        <v>48</v>
      </c>
    </row>
    <row r="169" spans="1:15" x14ac:dyDescent="0.45">
      <c r="A169" s="5" t="s">
        <v>533</v>
      </c>
      <c r="B169" s="5" t="s">
        <v>446</v>
      </c>
      <c r="C169" s="5" t="s">
        <v>152</v>
      </c>
      <c r="D169" s="5" t="s">
        <v>467</v>
      </c>
      <c r="E169" s="5" t="s">
        <v>10</v>
      </c>
      <c r="F169" s="5" t="s">
        <v>564</v>
      </c>
      <c r="G169" s="5" t="s">
        <v>119</v>
      </c>
      <c r="H169" s="5"/>
      <c r="I169" s="5"/>
      <c r="J169" s="5" t="s">
        <v>469</v>
      </c>
      <c r="K169" s="5" t="s">
        <v>8</v>
      </c>
      <c r="L169" s="5"/>
      <c r="M169" s="5"/>
      <c r="N169" s="5" t="s">
        <v>471</v>
      </c>
      <c r="O169" s="5" t="s">
        <v>7</v>
      </c>
    </row>
    <row r="170" spans="1:15" x14ac:dyDescent="0.45">
      <c r="A170" s="5" t="s">
        <v>533</v>
      </c>
      <c r="B170" s="5" t="s">
        <v>446</v>
      </c>
      <c r="C170" s="5" t="s">
        <v>152</v>
      </c>
      <c r="D170" s="5" t="s">
        <v>467</v>
      </c>
      <c r="E170" s="5" t="s">
        <v>10</v>
      </c>
      <c r="F170" s="5" t="s">
        <v>564</v>
      </c>
      <c r="G170" s="5" t="s">
        <v>119</v>
      </c>
      <c r="H170" s="5"/>
      <c r="I170" s="5"/>
      <c r="J170" s="5" t="s">
        <v>469</v>
      </c>
      <c r="K170" s="5" t="s">
        <v>8</v>
      </c>
      <c r="L170" s="5"/>
      <c r="M170" s="5"/>
      <c r="N170" s="5" t="s">
        <v>472</v>
      </c>
      <c r="O170" s="5" t="s">
        <v>46</v>
      </c>
    </row>
    <row r="171" spans="1:15" x14ac:dyDescent="0.45">
      <c r="A171" s="5" t="s">
        <v>533</v>
      </c>
      <c r="B171" s="5" t="s">
        <v>446</v>
      </c>
      <c r="C171" s="5" t="s">
        <v>152</v>
      </c>
      <c r="D171" s="5" t="s">
        <v>458</v>
      </c>
      <c r="E171" s="5" t="s">
        <v>140</v>
      </c>
      <c r="F171" s="5" t="s">
        <v>565</v>
      </c>
      <c r="G171" s="5" t="s">
        <v>127</v>
      </c>
      <c r="H171" s="5"/>
      <c r="I171" s="5"/>
      <c r="J171" s="5" t="s">
        <v>460</v>
      </c>
      <c r="K171" s="5" t="s">
        <v>114</v>
      </c>
      <c r="L171" s="5"/>
      <c r="M171" s="5"/>
      <c r="N171" s="5" t="s">
        <v>566</v>
      </c>
      <c r="O171" s="5" t="s">
        <v>99</v>
      </c>
    </row>
    <row r="172" spans="1:15" x14ac:dyDescent="0.45">
      <c r="A172" s="5" t="s">
        <v>533</v>
      </c>
      <c r="B172" s="5" t="s">
        <v>446</v>
      </c>
      <c r="C172" s="5" t="s">
        <v>152</v>
      </c>
      <c r="D172" s="5" t="s">
        <v>458</v>
      </c>
      <c r="E172" s="5" t="s">
        <v>140</v>
      </c>
      <c r="F172" s="5" t="s">
        <v>565</v>
      </c>
      <c r="G172" s="5" t="s">
        <v>127</v>
      </c>
      <c r="H172" s="5"/>
      <c r="I172" s="5"/>
      <c r="J172" s="5" t="s">
        <v>460</v>
      </c>
      <c r="K172" s="5" t="s">
        <v>114</v>
      </c>
      <c r="L172" s="5"/>
      <c r="M172" s="5"/>
      <c r="N172" s="5" t="s">
        <v>466</v>
      </c>
      <c r="O172" s="5" t="s">
        <v>82</v>
      </c>
    </row>
    <row r="173" spans="1:15" x14ac:dyDescent="0.45">
      <c r="A173" s="5" t="s">
        <v>533</v>
      </c>
      <c r="B173" s="5" t="s">
        <v>446</v>
      </c>
      <c r="C173" s="5" t="s">
        <v>152</v>
      </c>
      <c r="D173" s="5" t="s">
        <v>458</v>
      </c>
      <c r="E173" s="5" t="s">
        <v>140</v>
      </c>
      <c r="F173" s="5" t="s">
        <v>565</v>
      </c>
      <c r="G173" s="5" t="s">
        <v>127</v>
      </c>
      <c r="H173" s="5"/>
      <c r="I173" s="5"/>
      <c r="J173" s="5" t="s">
        <v>460</v>
      </c>
      <c r="K173" s="5" t="s">
        <v>114</v>
      </c>
      <c r="L173" s="5"/>
      <c r="M173" s="5"/>
      <c r="N173" s="5" t="s">
        <v>462</v>
      </c>
      <c r="O173" s="5" t="s">
        <v>78</v>
      </c>
    </row>
    <row r="174" spans="1:15" x14ac:dyDescent="0.45">
      <c r="A174" s="5" t="s">
        <v>517</v>
      </c>
      <c r="B174" s="5" t="s">
        <v>518</v>
      </c>
      <c r="C174" s="5" t="s">
        <v>153</v>
      </c>
      <c r="D174" s="5" t="s">
        <v>458</v>
      </c>
      <c r="E174" s="5" t="s">
        <v>140</v>
      </c>
      <c r="F174" s="5" t="s">
        <v>565</v>
      </c>
      <c r="G174" s="5" t="s">
        <v>127</v>
      </c>
      <c r="H174" s="5"/>
      <c r="I174" s="5"/>
      <c r="J174" s="5" t="s">
        <v>460</v>
      </c>
      <c r="K174" s="5" t="s">
        <v>114</v>
      </c>
      <c r="L174" s="5"/>
      <c r="M174" s="5"/>
      <c r="N174" s="5" t="s">
        <v>464</v>
      </c>
      <c r="O174" s="5" t="s">
        <v>80</v>
      </c>
    </row>
    <row r="175" spans="1:15" x14ac:dyDescent="0.45">
      <c r="A175" s="5" t="s">
        <v>521</v>
      </c>
      <c r="B175" s="5" t="s">
        <v>522</v>
      </c>
      <c r="C175" s="5" t="s">
        <v>155</v>
      </c>
      <c r="D175" s="5" t="s">
        <v>458</v>
      </c>
      <c r="E175" s="5" t="s">
        <v>140</v>
      </c>
      <c r="F175" s="5" t="s">
        <v>565</v>
      </c>
      <c r="G175" s="5" t="s">
        <v>127</v>
      </c>
      <c r="H175" s="5"/>
      <c r="I175" s="5"/>
      <c r="J175" s="5" t="s">
        <v>460</v>
      </c>
      <c r="K175" s="5" t="s">
        <v>114</v>
      </c>
      <c r="L175" s="5"/>
      <c r="M175" s="5"/>
      <c r="N175" s="5" t="s">
        <v>567</v>
      </c>
      <c r="O175" s="5" t="s">
        <v>112</v>
      </c>
    </row>
    <row r="176" spans="1:15" x14ac:dyDescent="0.45">
      <c r="A176" s="5" t="s">
        <v>533</v>
      </c>
      <c r="B176" s="5" t="s">
        <v>446</v>
      </c>
      <c r="C176" s="5" t="s">
        <v>152</v>
      </c>
      <c r="D176" s="5" t="s">
        <v>568</v>
      </c>
      <c r="E176" s="5" t="s">
        <v>146</v>
      </c>
      <c r="F176" s="5" t="s">
        <v>569</v>
      </c>
      <c r="G176" s="5" t="s">
        <v>135</v>
      </c>
      <c r="H176" s="5"/>
      <c r="I176" s="5"/>
      <c r="J176" s="5" t="s">
        <v>505</v>
      </c>
      <c r="K176" s="5" t="s">
        <v>117</v>
      </c>
      <c r="L176" s="5"/>
      <c r="M176" s="5"/>
      <c r="N176" s="5" t="s">
        <v>570</v>
      </c>
      <c r="O176" s="5" t="s">
        <v>101</v>
      </c>
    </row>
    <row r="177" spans="1:15" x14ac:dyDescent="0.45">
      <c r="A177" s="5" t="s">
        <v>517</v>
      </c>
      <c r="B177" s="5" t="s">
        <v>518</v>
      </c>
      <c r="C177" s="5" t="s">
        <v>153</v>
      </c>
      <c r="D177" s="5" t="s">
        <v>568</v>
      </c>
      <c r="E177" s="5" t="s">
        <v>146</v>
      </c>
      <c r="F177" s="5" t="s">
        <v>569</v>
      </c>
      <c r="G177" s="5" t="s">
        <v>135</v>
      </c>
      <c r="H177" s="5"/>
      <c r="I177" s="5"/>
      <c r="J177" s="5" t="s">
        <v>460</v>
      </c>
      <c r="K177" s="5" t="s">
        <v>114</v>
      </c>
      <c r="L177" s="5"/>
      <c r="M177" s="5"/>
      <c r="N177" s="5" t="s">
        <v>463</v>
      </c>
      <c r="O177" s="5" t="s">
        <v>79</v>
      </c>
    </row>
    <row r="178" spans="1:15" x14ac:dyDescent="0.45">
      <c r="A178" s="5" t="s">
        <v>517</v>
      </c>
      <c r="B178" s="5" t="s">
        <v>518</v>
      </c>
      <c r="C178" s="5" t="s">
        <v>153</v>
      </c>
      <c r="D178" s="5" t="s">
        <v>568</v>
      </c>
      <c r="E178" s="5" t="s">
        <v>146</v>
      </c>
      <c r="F178" s="5" t="s">
        <v>569</v>
      </c>
      <c r="G178" s="5" t="s">
        <v>135</v>
      </c>
      <c r="H178" s="5"/>
      <c r="I178" s="5"/>
      <c r="J178" s="5" t="s">
        <v>460</v>
      </c>
      <c r="K178" s="5" t="s">
        <v>114</v>
      </c>
      <c r="L178" s="5"/>
      <c r="M178" s="5"/>
      <c r="N178" s="5" t="s">
        <v>571</v>
      </c>
      <c r="O178" s="5" t="s">
        <v>106</v>
      </c>
    </row>
    <row r="179" spans="1:15" x14ac:dyDescent="0.45">
      <c r="A179" s="5" t="s">
        <v>533</v>
      </c>
      <c r="B179" s="5" t="s">
        <v>446</v>
      </c>
      <c r="C179" s="5" t="s">
        <v>152</v>
      </c>
      <c r="D179" s="5" t="s">
        <v>546</v>
      </c>
      <c r="E179" s="5" t="s">
        <v>9</v>
      </c>
      <c r="F179" s="5" t="s">
        <v>572</v>
      </c>
      <c r="G179" s="5" t="s">
        <v>3</v>
      </c>
      <c r="H179" s="5"/>
      <c r="I179" s="5"/>
      <c r="J179" s="5" t="s">
        <v>519</v>
      </c>
      <c r="K179" s="5" t="s">
        <v>0</v>
      </c>
      <c r="L179" s="5"/>
      <c r="M179" s="5"/>
      <c r="N179" s="5" t="s">
        <v>573</v>
      </c>
      <c r="O179" s="5" t="s">
        <v>57</v>
      </c>
    </row>
    <row r="180" spans="1:15" x14ac:dyDescent="0.45">
      <c r="A180" s="5" t="s">
        <v>517</v>
      </c>
      <c r="B180" s="5" t="s">
        <v>518</v>
      </c>
      <c r="C180" s="5" t="s">
        <v>153</v>
      </c>
      <c r="D180" s="5" t="s">
        <v>546</v>
      </c>
      <c r="E180" s="5" t="s">
        <v>9</v>
      </c>
      <c r="F180" s="5" t="s">
        <v>572</v>
      </c>
      <c r="G180" s="5" t="s">
        <v>3</v>
      </c>
      <c r="H180" s="5"/>
      <c r="I180" s="5"/>
      <c r="J180" s="5" t="s">
        <v>519</v>
      </c>
      <c r="K180" s="5" t="s">
        <v>0</v>
      </c>
      <c r="L180" s="5"/>
      <c r="M180" s="5"/>
      <c r="N180" s="5" t="s">
        <v>574</v>
      </c>
      <c r="O180" s="5" t="s">
        <v>179</v>
      </c>
    </row>
    <row r="181" spans="1:15" x14ac:dyDescent="0.45">
      <c r="A181" s="5" t="s">
        <v>526</v>
      </c>
      <c r="B181" s="5" t="s">
        <v>341</v>
      </c>
      <c r="C181" s="5" t="s">
        <v>151</v>
      </c>
      <c r="D181" s="5" t="s">
        <v>546</v>
      </c>
      <c r="E181" s="5" t="s">
        <v>9</v>
      </c>
      <c r="F181" s="5" t="s">
        <v>572</v>
      </c>
      <c r="G181" s="5" t="s">
        <v>3</v>
      </c>
      <c r="H181" s="5"/>
      <c r="I181" s="5"/>
      <c r="J181" s="5" t="s">
        <v>543</v>
      </c>
      <c r="K181" s="5" t="s">
        <v>4</v>
      </c>
      <c r="L181" s="5"/>
      <c r="M181" s="5"/>
      <c r="N181" s="5" t="s">
        <v>548</v>
      </c>
      <c r="O181" s="5" t="s">
        <v>54</v>
      </c>
    </row>
    <row r="182" spans="1:15" x14ac:dyDescent="0.45">
      <c r="A182" s="5" t="s">
        <v>517</v>
      </c>
      <c r="B182" s="5" t="s">
        <v>518</v>
      </c>
      <c r="C182" s="5" t="s">
        <v>153</v>
      </c>
      <c r="D182" s="5" t="s">
        <v>558</v>
      </c>
      <c r="E182" s="5" t="s">
        <v>145</v>
      </c>
      <c r="F182" s="5" t="s">
        <v>575</v>
      </c>
      <c r="G182" s="5" t="s">
        <v>136</v>
      </c>
      <c r="H182" s="5"/>
      <c r="I182" s="5"/>
      <c r="J182" s="5" t="s">
        <v>560</v>
      </c>
      <c r="K182" s="5" t="s">
        <v>116</v>
      </c>
      <c r="L182" s="5"/>
      <c r="M182" s="5"/>
      <c r="N182" s="5" t="s">
        <v>576</v>
      </c>
      <c r="O182" s="5" t="s">
        <v>102</v>
      </c>
    </row>
    <row r="183" spans="1:15" x14ac:dyDescent="0.45">
      <c r="A183" s="5" t="s">
        <v>517</v>
      </c>
      <c r="B183" s="5" t="s">
        <v>518</v>
      </c>
      <c r="C183" s="5" t="s">
        <v>153</v>
      </c>
      <c r="D183" s="5" t="s">
        <v>558</v>
      </c>
      <c r="E183" s="5" t="s">
        <v>145</v>
      </c>
      <c r="F183" s="5" t="s">
        <v>575</v>
      </c>
      <c r="G183" s="5" t="s">
        <v>136</v>
      </c>
      <c r="H183" s="5"/>
      <c r="I183" s="5"/>
      <c r="J183" s="5" t="s">
        <v>560</v>
      </c>
      <c r="K183" s="5" t="s">
        <v>116</v>
      </c>
      <c r="L183" s="5"/>
      <c r="M183" s="5"/>
      <c r="N183" s="5" t="s">
        <v>577</v>
      </c>
      <c r="O183" s="5" t="s">
        <v>103</v>
      </c>
    </row>
    <row r="184" spans="1:15" x14ac:dyDescent="0.45">
      <c r="A184" s="5" t="s">
        <v>517</v>
      </c>
      <c r="B184" s="5" t="s">
        <v>518</v>
      </c>
      <c r="C184" s="5" t="s">
        <v>153</v>
      </c>
      <c r="D184" s="5" t="s">
        <v>578</v>
      </c>
      <c r="E184" s="5" t="s">
        <v>147</v>
      </c>
      <c r="F184" s="5" t="s">
        <v>579</v>
      </c>
      <c r="G184" s="5" t="s">
        <v>137</v>
      </c>
      <c r="H184" s="5"/>
      <c r="I184" s="5"/>
      <c r="J184" s="5" t="s">
        <v>580</v>
      </c>
      <c r="K184" s="5" t="s">
        <v>118</v>
      </c>
      <c r="L184" s="5"/>
      <c r="M184" s="5"/>
      <c r="N184" s="5" t="s">
        <v>581</v>
      </c>
      <c r="O184" s="5" t="s">
        <v>104</v>
      </c>
    </row>
    <row r="185" spans="1:15" x14ac:dyDescent="0.45">
      <c r="A185" s="5" t="s">
        <v>517</v>
      </c>
      <c r="B185" s="5" t="s">
        <v>518</v>
      </c>
      <c r="C185" s="5" t="s">
        <v>153</v>
      </c>
      <c r="D185" s="5" t="s">
        <v>582</v>
      </c>
      <c r="E185" s="5" t="s">
        <v>38</v>
      </c>
      <c r="F185" s="5" t="s">
        <v>583</v>
      </c>
      <c r="G185" s="5" t="s">
        <v>27</v>
      </c>
      <c r="H185" s="5"/>
      <c r="I185" s="5"/>
      <c r="J185" s="5" t="s">
        <v>469</v>
      </c>
      <c r="K185" s="5" t="s">
        <v>8</v>
      </c>
      <c r="L185" s="5"/>
      <c r="M185" s="5"/>
      <c r="N185" s="5" t="s">
        <v>584</v>
      </c>
      <c r="O185" s="5" t="s">
        <v>61</v>
      </c>
    </row>
    <row r="186" spans="1:15" x14ac:dyDescent="0.45">
      <c r="A186" s="5" t="s">
        <v>517</v>
      </c>
      <c r="B186" s="5" t="s">
        <v>518</v>
      </c>
      <c r="C186" s="5" t="s">
        <v>153</v>
      </c>
      <c r="D186" s="5" t="s">
        <v>582</v>
      </c>
      <c r="E186" s="5" t="s">
        <v>38</v>
      </c>
      <c r="F186" s="5" t="s">
        <v>583</v>
      </c>
      <c r="G186" s="5" t="s">
        <v>27</v>
      </c>
      <c r="H186" s="5"/>
      <c r="I186" s="5"/>
      <c r="J186" s="5" t="s">
        <v>469</v>
      </c>
      <c r="K186" s="5" t="s">
        <v>8</v>
      </c>
      <c r="L186" s="5"/>
      <c r="M186" s="5"/>
      <c r="N186" s="5" t="s">
        <v>470</v>
      </c>
      <c r="O186" s="5" t="s">
        <v>12</v>
      </c>
    </row>
    <row r="187" spans="1:15" x14ac:dyDescent="0.45">
      <c r="A187" s="5" t="s">
        <v>585</v>
      </c>
      <c r="B187" s="5" t="s">
        <v>586</v>
      </c>
      <c r="C187" s="5" t="s">
        <v>156</v>
      </c>
      <c r="D187" s="5" t="s">
        <v>582</v>
      </c>
      <c r="E187" s="5" t="s">
        <v>38</v>
      </c>
      <c r="F187" s="5" t="s">
        <v>583</v>
      </c>
      <c r="G187" s="5" t="s">
        <v>27</v>
      </c>
      <c r="H187" s="5"/>
      <c r="I187" s="5"/>
      <c r="J187" s="5" t="s">
        <v>469</v>
      </c>
      <c r="K187" s="5" t="s">
        <v>8</v>
      </c>
      <c r="L187" s="5"/>
      <c r="M187" s="5"/>
      <c r="N187" s="5" t="s">
        <v>587</v>
      </c>
      <c r="O187" s="5" t="s">
        <v>55</v>
      </c>
    </row>
    <row r="188" spans="1:15" x14ac:dyDescent="0.45">
      <c r="A188" s="5" t="s">
        <v>517</v>
      </c>
      <c r="B188" s="5" t="s">
        <v>518</v>
      </c>
      <c r="C188" s="5" t="s">
        <v>153</v>
      </c>
      <c r="D188" s="5" t="s">
        <v>588</v>
      </c>
      <c r="E188" s="5" t="s">
        <v>21</v>
      </c>
      <c r="F188" s="5" t="s">
        <v>589</v>
      </c>
      <c r="G188" s="5" t="s">
        <v>20</v>
      </c>
      <c r="H188" s="5"/>
      <c r="I188" s="5"/>
      <c r="J188" s="5" t="s">
        <v>451</v>
      </c>
      <c r="K188" s="5" t="s">
        <v>11</v>
      </c>
      <c r="L188" s="5"/>
      <c r="M188" s="5"/>
      <c r="N188" s="5" t="s">
        <v>590</v>
      </c>
      <c r="O188" s="5" t="s">
        <v>37</v>
      </c>
    </row>
    <row r="189" spans="1:15" x14ac:dyDescent="0.45">
      <c r="A189" s="5" t="s">
        <v>585</v>
      </c>
      <c r="B189" s="5" t="s">
        <v>586</v>
      </c>
      <c r="C189" s="5" t="s">
        <v>156</v>
      </c>
      <c r="D189" s="5" t="s">
        <v>588</v>
      </c>
      <c r="E189" s="5" t="s">
        <v>21</v>
      </c>
      <c r="F189" s="5" t="s">
        <v>589</v>
      </c>
      <c r="G189" s="5" t="s">
        <v>20</v>
      </c>
      <c r="H189" s="5"/>
      <c r="I189" s="5"/>
      <c r="J189" s="5" t="s">
        <v>451</v>
      </c>
      <c r="K189" s="5" t="s">
        <v>11</v>
      </c>
      <c r="L189" s="5"/>
      <c r="M189" s="5"/>
      <c r="N189" s="5" t="s">
        <v>591</v>
      </c>
      <c r="O189" s="5" t="s">
        <v>180</v>
      </c>
    </row>
    <row r="190" spans="1:15" x14ac:dyDescent="0.45">
      <c r="A190" s="5" t="s">
        <v>517</v>
      </c>
      <c r="B190" s="5" t="s">
        <v>518</v>
      </c>
      <c r="C190" s="5" t="s">
        <v>153</v>
      </c>
      <c r="D190" s="5" t="s">
        <v>476</v>
      </c>
      <c r="E190" s="5" t="s">
        <v>141</v>
      </c>
      <c r="F190" s="5" t="s">
        <v>592</v>
      </c>
      <c r="G190" s="5" t="s">
        <v>134</v>
      </c>
      <c r="H190" s="5"/>
      <c r="I190" s="5"/>
      <c r="J190" s="5" t="s">
        <v>478</v>
      </c>
      <c r="K190" s="5" t="s">
        <v>115</v>
      </c>
      <c r="L190" s="5"/>
      <c r="M190" s="5"/>
      <c r="N190" s="5" t="s">
        <v>481</v>
      </c>
      <c r="O190" s="5" t="s">
        <v>85</v>
      </c>
    </row>
    <row r="191" spans="1:15" x14ac:dyDescent="0.45">
      <c r="A191" s="5" t="s">
        <v>533</v>
      </c>
      <c r="B191" s="5" t="s">
        <v>446</v>
      </c>
      <c r="C191" s="5" t="s">
        <v>152</v>
      </c>
      <c r="D191" s="5" t="s">
        <v>476</v>
      </c>
      <c r="E191" s="5" t="s">
        <v>141</v>
      </c>
      <c r="F191" s="5" t="s">
        <v>592</v>
      </c>
      <c r="G191" s="5" t="s">
        <v>134</v>
      </c>
      <c r="H191" s="5"/>
      <c r="I191" s="5"/>
      <c r="J191" s="5" t="s">
        <v>478</v>
      </c>
      <c r="K191" s="5" t="s">
        <v>115</v>
      </c>
      <c r="L191" s="5"/>
      <c r="M191" s="5"/>
      <c r="N191" s="5" t="s">
        <v>480</v>
      </c>
      <c r="O191" s="5" t="s">
        <v>84</v>
      </c>
    </row>
    <row r="192" spans="1:15" x14ac:dyDescent="0.45">
      <c r="A192" s="5" t="s">
        <v>517</v>
      </c>
      <c r="B192" s="5" t="s">
        <v>518</v>
      </c>
      <c r="C192" s="5" t="s">
        <v>153</v>
      </c>
      <c r="D192" s="5" t="s">
        <v>476</v>
      </c>
      <c r="E192" s="5" t="s">
        <v>141</v>
      </c>
      <c r="F192" s="5" t="s">
        <v>592</v>
      </c>
      <c r="G192" s="5" t="s">
        <v>134</v>
      </c>
      <c r="H192" s="5"/>
      <c r="I192" s="5"/>
      <c r="J192" s="5" t="s">
        <v>478</v>
      </c>
      <c r="K192" s="5" t="s">
        <v>115</v>
      </c>
      <c r="L192" s="5"/>
      <c r="M192" s="5"/>
      <c r="N192" s="5" t="s">
        <v>484</v>
      </c>
      <c r="O192" s="5" t="s">
        <v>88</v>
      </c>
    </row>
    <row r="193" spans="1:25" x14ac:dyDescent="0.45">
      <c r="A193" s="5" t="s">
        <v>517</v>
      </c>
      <c r="B193" s="5" t="s">
        <v>518</v>
      </c>
      <c r="C193" s="5" t="s">
        <v>153</v>
      </c>
      <c r="D193" s="5" t="s">
        <v>529</v>
      </c>
      <c r="E193" s="5" t="s">
        <v>50</v>
      </c>
      <c r="F193" s="5" t="s">
        <v>559</v>
      </c>
      <c r="G193" s="5" t="s">
        <v>51</v>
      </c>
      <c r="H193" s="5"/>
      <c r="I193" s="5"/>
      <c r="J193" s="5" t="s">
        <v>519</v>
      </c>
      <c r="K193" s="5" t="s">
        <v>0</v>
      </c>
      <c r="L193" s="5"/>
      <c r="M193" s="5"/>
      <c r="N193" s="5" t="s">
        <v>593</v>
      </c>
      <c r="O193" s="5" t="s">
        <v>105</v>
      </c>
    </row>
    <row r="194" spans="1:25" x14ac:dyDescent="0.45">
      <c r="A194" s="5" t="s">
        <v>521</v>
      </c>
      <c r="B194" s="5" t="s">
        <v>522</v>
      </c>
      <c r="C194" s="5" t="s">
        <v>155</v>
      </c>
      <c r="D194" s="5" t="s">
        <v>529</v>
      </c>
      <c r="E194" s="5" t="s">
        <v>50</v>
      </c>
      <c r="F194" s="5" t="s">
        <v>559</v>
      </c>
      <c r="G194" s="5" t="s">
        <v>51</v>
      </c>
      <c r="H194" s="5"/>
      <c r="I194" s="5"/>
      <c r="J194" s="5" t="s">
        <v>519</v>
      </c>
      <c r="K194" s="5" t="s">
        <v>0</v>
      </c>
      <c r="L194" s="5"/>
      <c r="M194" s="5"/>
      <c r="N194" s="5" t="s">
        <v>594</v>
      </c>
      <c r="O194" s="5" t="s">
        <v>52</v>
      </c>
    </row>
    <row r="195" spans="1:25" x14ac:dyDescent="0.45">
      <c r="A195" s="5" t="s">
        <v>517</v>
      </c>
      <c r="B195" s="5" t="s">
        <v>518</v>
      </c>
      <c r="C195" s="5" t="s">
        <v>153</v>
      </c>
      <c r="D195" s="5" t="s">
        <v>541</v>
      </c>
      <c r="E195" s="5" t="s">
        <v>2</v>
      </c>
      <c r="F195" s="5" t="s">
        <v>595</v>
      </c>
      <c r="G195" s="5" t="s">
        <v>58</v>
      </c>
      <c r="H195" s="5"/>
      <c r="I195" s="5"/>
      <c r="J195" s="5" t="s">
        <v>543</v>
      </c>
      <c r="K195" s="5" t="s">
        <v>4</v>
      </c>
      <c r="L195" s="5"/>
      <c r="M195" s="5"/>
      <c r="N195" s="5" t="s">
        <v>596</v>
      </c>
      <c r="O195" s="5" t="s">
        <v>59</v>
      </c>
    </row>
    <row r="196" spans="1:25" x14ac:dyDescent="0.45">
      <c r="A196" s="5" t="s">
        <v>517</v>
      </c>
      <c r="B196" s="5" t="s">
        <v>518</v>
      </c>
      <c r="C196" s="5" t="s">
        <v>153</v>
      </c>
      <c r="D196" s="5" t="s">
        <v>541</v>
      </c>
      <c r="E196" s="5" t="s">
        <v>2</v>
      </c>
      <c r="F196" s="5" t="s">
        <v>595</v>
      </c>
      <c r="G196" s="5" t="s">
        <v>58</v>
      </c>
      <c r="H196" s="5"/>
      <c r="I196" s="5"/>
      <c r="J196" s="5" t="s">
        <v>543</v>
      </c>
      <c r="K196" s="5" t="s">
        <v>4</v>
      </c>
      <c r="L196" s="5"/>
      <c r="M196" s="5"/>
      <c r="N196" s="5" t="s">
        <v>597</v>
      </c>
      <c r="O196" s="5" t="s">
        <v>60</v>
      </c>
    </row>
    <row r="197" spans="1:25" x14ac:dyDescent="0.45">
      <c r="A197" s="5" t="s">
        <v>517</v>
      </c>
      <c r="B197" s="5" t="s">
        <v>518</v>
      </c>
      <c r="C197" s="5" t="s">
        <v>153</v>
      </c>
      <c r="D197" s="5" t="s">
        <v>598</v>
      </c>
      <c r="E197" s="5" t="s">
        <v>142</v>
      </c>
      <c r="F197" s="5" t="s">
        <v>599</v>
      </c>
      <c r="G197" s="5" t="s">
        <v>122</v>
      </c>
      <c r="H197" s="5"/>
      <c r="I197" s="5"/>
      <c r="J197" s="5" t="s">
        <v>478</v>
      </c>
      <c r="K197" s="5" t="s">
        <v>115</v>
      </c>
      <c r="L197" s="5"/>
      <c r="M197" s="5"/>
      <c r="N197" s="5" t="s">
        <v>600</v>
      </c>
      <c r="O197" s="5" t="s">
        <v>107</v>
      </c>
    </row>
    <row r="198" spans="1:25" x14ac:dyDescent="0.45">
      <c r="A198" s="5" t="s">
        <v>521</v>
      </c>
      <c r="B198" s="5" t="s">
        <v>522</v>
      </c>
      <c r="C198" s="5" t="s">
        <v>155</v>
      </c>
      <c r="D198" s="5" t="s">
        <v>601</v>
      </c>
      <c r="E198" s="5" t="s">
        <v>15</v>
      </c>
      <c r="F198" s="5" t="s">
        <v>602</v>
      </c>
      <c r="G198" s="5" t="s">
        <v>29</v>
      </c>
      <c r="H198" s="5"/>
      <c r="I198" s="5"/>
      <c r="J198" s="5" t="s">
        <v>451</v>
      </c>
      <c r="K198" s="5" t="s">
        <v>11</v>
      </c>
      <c r="L198" s="5"/>
      <c r="M198" s="5"/>
      <c r="N198" s="5" t="s">
        <v>603</v>
      </c>
      <c r="O198" s="5" t="s">
        <v>34</v>
      </c>
    </row>
    <row r="199" spans="1:25" x14ac:dyDescent="0.45">
      <c r="A199" s="5" t="s">
        <v>585</v>
      </c>
      <c r="B199" s="5" t="s">
        <v>586</v>
      </c>
      <c r="C199" s="5" t="s">
        <v>156</v>
      </c>
      <c r="D199" s="5" t="s">
        <v>601</v>
      </c>
      <c r="E199" s="5" t="s">
        <v>15</v>
      </c>
      <c r="F199" s="5" t="s">
        <v>602</v>
      </c>
      <c r="G199" s="5" t="s">
        <v>29</v>
      </c>
      <c r="H199" s="5"/>
      <c r="I199" s="5"/>
      <c r="J199" s="5" t="s">
        <v>451</v>
      </c>
      <c r="K199" s="5" t="s">
        <v>11</v>
      </c>
      <c r="L199" s="5"/>
      <c r="M199" s="5"/>
      <c r="N199" s="5" t="s">
        <v>604</v>
      </c>
      <c r="O199" s="5" t="s">
        <v>36</v>
      </c>
    </row>
    <row r="200" spans="1:25" x14ac:dyDescent="0.45">
      <c r="A200" s="4" t="s">
        <v>354</v>
      </c>
      <c r="B200" s="4" t="s">
        <v>440</v>
      </c>
    </row>
    <row r="201" spans="1:25" x14ac:dyDescent="0.45">
      <c r="A201" s="5" t="s">
        <v>606</v>
      </c>
      <c r="B201" s="5" t="s">
        <v>607</v>
      </c>
      <c r="C201" s="5" t="s">
        <v>154</v>
      </c>
      <c r="D201" s="5" t="s">
        <v>578</v>
      </c>
      <c r="E201" s="5" t="s">
        <v>147</v>
      </c>
      <c r="F201" s="5" t="s">
        <v>579</v>
      </c>
      <c r="G201" s="5" t="s">
        <v>137</v>
      </c>
      <c r="H201" s="5"/>
      <c r="I201" s="5"/>
      <c r="J201" s="5" t="s">
        <v>580</v>
      </c>
      <c r="K201" s="5" t="s">
        <v>118</v>
      </c>
      <c r="L201" s="5"/>
      <c r="M201" s="5" t="s">
        <v>428</v>
      </c>
      <c r="N201" s="5" t="s">
        <v>608</v>
      </c>
      <c r="O201" s="5" t="s">
        <v>108</v>
      </c>
      <c r="P201" s="5" t="s">
        <v>609</v>
      </c>
      <c r="Q201" s="5" t="s">
        <v>109</v>
      </c>
    </row>
    <row r="202" spans="1:25" x14ac:dyDescent="0.45">
      <c r="A202" s="5" t="s">
        <v>606</v>
      </c>
      <c r="B202" s="5" t="s">
        <v>607</v>
      </c>
      <c r="C202" s="5" t="s">
        <v>154</v>
      </c>
      <c r="D202" s="5" t="s">
        <v>598</v>
      </c>
      <c r="E202" s="5" t="s">
        <v>142</v>
      </c>
      <c r="F202" s="5" t="s">
        <v>599</v>
      </c>
      <c r="G202" s="5" t="s">
        <v>122</v>
      </c>
      <c r="H202" s="5"/>
      <c r="I202" s="5"/>
      <c r="J202" s="5" t="s">
        <v>478</v>
      </c>
      <c r="K202" s="5" t="s">
        <v>115</v>
      </c>
      <c r="L202" s="5"/>
      <c r="M202" s="5" t="s">
        <v>429</v>
      </c>
      <c r="N202" s="5" t="s">
        <v>610</v>
      </c>
      <c r="O202" s="5" t="s">
        <v>110</v>
      </c>
      <c r="P202" s="5" t="s">
        <v>611</v>
      </c>
      <c r="Q202" s="5" t="s">
        <v>111</v>
      </c>
    </row>
    <row r="203" spans="1:25" x14ac:dyDescent="0.45">
      <c r="A203" s="4" t="s">
        <v>402</v>
      </c>
      <c r="B203" s="4" t="s">
        <v>616</v>
      </c>
    </row>
    <row r="204" spans="1:25" x14ac:dyDescent="0.45">
      <c r="A204" s="5" t="s">
        <v>448</v>
      </c>
      <c r="B204" s="5" t="s">
        <v>336</v>
      </c>
      <c r="C204" s="5" t="s">
        <v>149</v>
      </c>
      <c r="D204" s="5" t="s">
        <v>449</v>
      </c>
      <c r="E204" s="5" t="s">
        <v>139</v>
      </c>
      <c r="F204" s="5" t="s">
        <v>450</v>
      </c>
      <c r="G204" s="5" t="s">
        <v>130</v>
      </c>
      <c r="H204" s="5"/>
      <c r="I204" s="5"/>
      <c r="J204" s="5" t="s">
        <v>451</v>
      </c>
      <c r="K204" s="5" t="s">
        <v>11</v>
      </c>
      <c r="L204" s="5"/>
      <c r="M204" s="5" t="s">
        <v>423</v>
      </c>
      <c r="N204" s="5" t="s">
        <v>452</v>
      </c>
      <c r="O204" s="5" t="s">
        <v>71</v>
      </c>
      <c r="P204" s="5" t="s">
        <v>453</v>
      </c>
      <c r="Q204" s="5" t="s">
        <v>72</v>
      </c>
      <c r="R204" s="5" t="s">
        <v>454</v>
      </c>
      <c r="S204" s="5" t="s">
        <v>73</v>
      </c>
      <c r="T204" s="5" t="s">
        <v>455</v>
      </c>
      <c r="U204" s="5" t="s">
        <v>74</v>
      </c>
      <c r="V204" s="5" t="s">
        <v>456</v>
      </c>
      <c r="W204" s="5" t="s">
        <v>75</v>
      </c>
      <c r="X204" s="5" t="s">
        <v>457</v>
      </c>
      <c r="Y204" s="5" t="s">
        <v>76</v>
      </c>
    </row>
    <row r="205" spans="1:25" x14ac:dyDescent="0.45">
      <c r="A205" s="5" t="s">
        <v>448</v>
      </c>
      <c r="B205" s="5" t="s">
        <v>336</v>
      </c>
      <c r="C205" s="5" t="s">
        <v>149</v>
      </c>
      <c r="D205" s="5" t="s">
        <v>458</v>
      </c>
      <c r="E205" s="5" t="s">
        <v>140</v>
      </c>
      <c r="F205" s="5" t="s">
        <v>459</v>
      </c>
      <c r="G205" s="5" t="s">
        <v>131</v>
      </c>
      <c r="H205" s="5"/>
      <c r="I205" s="5"/>
      <c r="J205" s="5" t="s">
        <v>460</v>
      </c>
      <c r="K205" s="5" t="s">
        <v>114</v>
      </c>
      <c r="L205" s="5"/>
      <c r="M205" s="5" t="s">
        <v>425</v>
      </c>
      <c r="N205" s="5" t="s">
        <v>461</v>
      </c>
      <c r="O205" s="5" t="s">
        <v>77</v>
      </c>
      <c r="P205" s="5" t="s">
        <v>462</v>
      </c>
      <c r="Q205" s="5" t="s">
        <v>78</v>
      </c>
      <c r="R205" s="5" t="s">
        <v>463</v>
      </c>
      <c r="S205" s="5" t="s">
        <v>79</v>
      </c>
      <c r="T205" s="5" t="s">
        <v>464</v>
      </c>
      <c r="U205" s="5" t="s">
        <v>80</v>
      </c>
      <c r="V205" s="5" t="s">
        <v>465</v>
      </c>
      <c r="W205" s="5" t="s">
        <v>81</v>
      </c>
      <c r="X205" s="5" t="s">
        <v>466</v>
      </c>
      <c r="Y205" s="5" t="s">
        <v>82</v>
      </c>
    </row>
    <row r="206" spans="1:25" x14ac:dyDescent="0.45">
      <c r="A206" s="5" t="s">
        <v>448</v>
      </c>
      <c r="B206" s="5" t="s">
        <v>336</v>
      </c>
      <c r="C206" s="5" t="s">
        <v>149</v>
      </c>
      <c r="D206" s="5" t="s">
        <v>467</v>
      </c>
      <c r="E206" s="5" t="s">
        <v>10</v>
      </c>
      <c r="F206" s="5" t="s">
        <v>468</v>
      </c>
      <c r="G206" s="5" t="s">
        <v>45</v>
      </c>
      <c r="H206" s="5"/>
      <c r="I206" s="5"/>
      <c r="J206" s="5" t="s">
        <v>469</v>
      </c>
      <c r="K206" s="5" t="s">
        <v>8</v>
      </c>
      <c r="L206" s="5"/>
      <c r="M206" s="5" t="s">
        <v>426</v>
      </c>
      <c r="N206" s="5" t="s">
        <v>470</v>
      </c>
      <c r="O206" s="5" t="s">
        <v>12</v>
      </c>
      <c r="P206" s="5" t="s">
        <v>471</v>
      </c>
      <c r="Q206" s="5" t="s">
        <v>7</v>
      </c>
      <c r="R206" s="5" t="s">
        <v>472</v>
      </c>
      <c r="S206" s="5" t="s">
        <v>46</v>
      </c>
      <c r="T206" s="5" t="s">
        <v>473</v>
      </c>
      <c r="U206" s="5" t="s">
        <v>47</v>
      </c>
      <c r="V206" s="5" t="s">
        <v>474</v>
      </c>
      <c r="W206" s="5" t="s">
        <v>48</v>
      </c>
      <c r="X206" s="5" t="s">
        <v>475</v>
      </c>
      <c r="Y206" s="5" t="s">
        <v>49</v>
      </c>
    </row>
    <row r="207" spans="1:25" x14ac:dyDescent="0.45">
      <c r="A207" s="5" t="s">
        <v>448</v>
      </c>
      <c r="B207" s="5" t="s">
        <v>336</v>
      </c>
      <c r="C207" s="5" t="s">
        <v>149</v>
      </c>
      <c r="D207" s="5" t="s">
        <v>476</v>
      </c>
      <c r="E207" s="5" t="s">
        <v>141</v>
      </c>
      <c r="F207" s="5" t="s">
        <v>477</v>
      </c>
      <c r="G207" s="5" t="s">
        <v>126</v>
      </c>
      <c r="H207" s="5"/>
      <c r="I207" s="5"/>
      <c r="J207" s="5" t="s">
        <v>478</v>
      </c>
      <c r="K207" s="5" t="s">
        <v>115</v>
      </c>
      <c r="L207" s="5"/>
      <c r="M207" s="5" t="s">
        <v>427</v>
      </c>
      <c r="N207" s="5" t="s">
        <v>479</v>
      </c>
      <c r="O207" s="5" t="s">
        <v>83</v>
      </c>
      <c r="P207" s="5" t="s">
        <v>480</v>
      </c>
      <c r="Q207" s="5" t="s">
        <v>84</v>
      </c>
      <c r="R207" s="5" t="s">
        <v>481</v>
      </c>
      <c r="S207" s="5" t="s">
        <v>85</v>
      </c>
      <c r="T207" s="5" t="s">
        <v>482</v>
      </c>
      <c r="U207" s="5" t="s">
        <v>86</v>
      </c>
      <c r="V207" s="5" t="s">
        <v>483</v>
      </c>
      <c r="W207" s="5" t="s">
        <v>87</v>
      </c>
      <c r="X207" s="5" t="s">
        <v>484</v>
      </c>
      <c r="Y207" s="5" t="s">
        <v>88</v>
      </c>
    </row>
    <row r="208" spans="1:25" x14ac:dyDescent="0.45">
      <c r="A208" s="4" t="s">
        <v>518</v>
      </c>
      <c r="B208" s="4" t="s">
        <v>442</v>
      </c>
    </row>
    <row r="209" spans="1:25" x14ac:dyDescent="0.45">
      <c r="A209" s="5" t="s">
        <v>485</v>
      </c>
      <c r="B209" s="5" t="s">
        <v>334</v>
      </c>
      <c r="C209" s="5" t="s">
        <v>148</v>
      </c>
      <c r="D209" s="5" t="s">
        <v>486</v>
      </c>
      <c r="E209" s="5" t="s">
        <v>138</v>
      </c>
      <c r="F209" s="5" t="s">
        <v>487</v>
      </c>
      <c r="G209" s="5" t="s">
        <v>124</v>
      </c>
      <c r="H209" s="5"/>
      <c r="I209" s="5"/>
      <c r="J209" s="5" t="s">
        <v>488</v>
      </c>
      <c r="K209" s="5" t="s">
        <v>113</v>
      </c>
      <c r="L209" s="5"/>
      <c r="M209" s="5" t="s">
        <v>422</v>
      </c>
      <c r="N209" s="5" t="s">
        <v>489</v>
      </c>
      <c r="O209" s="5" t="s">
        <v>65</v>
      </c>
      <c r="P209" s="5" t="s">
        <v>490</v>
      </c>
      <c r="Q209" s="5" t="s">
        <v>66</v>
      </c>
      <c r="R209" s="5" t="s">
        <v>491</v>
      </c>
      <c r="S209" s="5" t="s">
        <v>67</v>
      </c>
      <c r="T209" s="5" t="s">
        <v>492</v>
      </c>
      <c r="U209" s="5" t="s">
        <v>68</v>
      </c>
      <c r="V209" s="5" t="s">
        <v>493</v>
      </c>
      <c r="W209" s="5" t="s">
        <v>69</v>
      </c>
      <c r="X209" s="5" t="s">
        <v>494</v>
      </c>
      <c r="Y209" s="5" t="s">
        <v>70</v>
      </c>
    </row>
    <row r="210" spans="1:25" x14ac:dyDescent="0.45">
      <c r="A210" s="5" t="s">
        <v>485</v>
      </c>
      <c r="B210" s="5" t="s">
        <v>334</v>
      </c>
      <c r="C210" s="5" t="s">
        <v>148</v>
      </c>
      <c r="D210" s="5" t="s">
        <v>495</v>
      </c>
      <c r="E210" s="5" t="s">
        <v>30</v>
      </c>
      <c r="F210" s="5" t="s">
        <v>496</v>
      </c>
      <c r="G210" s="5" t="s">
        <v>28</v>
      </c>
      <c r="H210" s="5"/>
      <c r="I210" s="5"/>
      <c r="J210" s="5" t="s">
        <v>451</v>
      </c>
      <c r="K210" s="5" t="s">
        <v>11</v>
      </c>
      <c r="L210" s="5"/>
      <c r="M210" s="5" t="s">
        <v>421</v>
      </c>
      <c r="N210" s="5" t="s">
        <v>497</v>
      </c>
      <c r="O210" s="5" t="s">
        <v>31</v>
      </c>
      <c r="P210" s="5" t="s">
        <v>498</v>
      </c>
      <c r="Q210" s="5" t="s">
        <v>23</v>
      </c>
      <c r="R210" s="5" t="s">
        <v>499</v>
      </c>
      <c r="S210" s="5" t="s">
        <v>18</v>
      </c>
      <c r="T210" s="5" t="s">
        <v>500</v>
      </c>
      <c r="U210" s="5" t="s">
        <v>17</v>
      </c>
      <c r="V210" s="5" t="s">
        <v>501</v>
      </c>
      <c r="W210" s="5" t="s">
        <v>24</v>
      </c>
      <c r="X210" s="5" t="s">
        <v>502</v>
      </c>
      <c r="Y210" s="5" t="s">
        <v>32</v>
      </c>
    </row>
    <row r="211" spans="1:25" x14ac:dyDescent="0.45">
      <c r="A211" s="5" t="s">
        <v>485</v>
      </c>
      <c r="B211" s="5" t="s">
        <v>334</v>
      </c>
      <c r="C211" s="5" t="s">
        <v>148</v>
      </c>
      <c r="D211" s="5" t="s">
        <v>503</v>
      </c>
      <c r="E211" s="5" t="s">
        <v>182</v>
      </c>
      <c r="F211" s="5" t="s">
        <v>504</v>
      </c>
      <c r="G211" s="5" t="s">
        <v>181</v>
      </c>
      <c r="H211" s="5"/>
      <c r="I211" s="5"/>
      <c r="J211" s="5" t="s">
        <v>505</v>
      </c>
      <c r="K211" s="5" t="s">
        <v>117</v>
      </c>
      <c r="L211" s="5"/>
      <c r="M211" s="5" t="s">
        <v>424</v>
      </c>
      <c r="N211" s="5" t="s">
        <v>506</v>
      </c>
      <c r="O211" s="5" t="s">
        <v>173</v>
      </c>
      <c r="P211" s="5" t="s">
        <v>507</v>
      </c>
      <c r="Q211" s="5" t="s">
        <v>174</v>
      </c>
      <c r="R211" s="5" t="s">
        <v>508</v>
      </c>
      <c r="S211" s="5" t="s">
        <v>175</v>
      </c>
      <c r="T211" s="5" t="s">
        <v>509</v>
      </c>
      <c r="U211" s="5" t="s">
        <v>176</v>
      </c>
      <c r="V211" s="5" t="s">
        <v>510</v>
      </c>
      <c r="W211" s="5" t="s">
        <v>177</v>
      </c>
      <c r="X211" s="5" t="s">
        <v>511</v>
      </c>
      <c r="Y211" s="5" t="s">
        <v>178</v>
      </c>
    </row>
    <row r="212" spans="1:25" x14ac:dyDescent="0.45">
      <c r="A212" s="4" t="s">
        <v>617</v>
      </c>
      <c r="B212" s="4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AF59-1143-49FF-BAE8-4177B3CCE14C}">
  <dimension ref="A1:F45"/>
  <sheetViews>
    <sheetView workbookViewId="0">
      <selection activeCell="B34" sqref="B34"/>
    </sheetView>
  </sheetViews>
  <sheetFormatPr defaultRowHeight="14.25" x14ac:dyDescent="0.45"/>
  <cols>
    <col min="2" max="2" width="48.46484375" bestFit="1" customWidth="1"/>
    <col min="3" max="3" width="6.73046875" bestFit="1" customWidth="1"/>
    <col min="5" max="5" width="31.6640625" bestFit="1" customWidth="1"/>
  </cols>
  <sheetData>
    <row r="1" spans="1:6" x14ac:dyDescent="0.45">
      <c r="A1" s="2">
        <v>5</v>
      </c>
      <c r="B1" s="3" t="s">
        <v>430</v>
      </c>
      <c r="C1">
        <v>703417</v>
      </c>
      <c r="D1">
        <v>2</v>
      </c>
      <c r="E1" t="s">
        <v>149</v>
      </c>
      <c r="F1">
        <v>1</v>
      </c>
    </row>
    <row r="2" spans="1:6" x14ac:dyDescent="0.45">
      <c r="A2" s="2">
        <v>1059</v>
      </c>
      <c r="B2" s="3" t="s">
        <v>431</v>
      </c>
      <c r="C2">
        <v>703416</v>
      </c>
      <c r="D2">
        <v>1</v>
      </c>
      <c r="E2" t="s">
        <v>148</v>
      </c>
      <c r="F2">
        <v>1</v>
      </c>
    </row>
    <row r="3" spans="1:6" x14ac:dyDescent="0.45">
      <c r="A3" s="2">
        <v>1066</v>
      </c>
      <c r="B3" s="2" t="s">
        <v>434</v>
      </c>
      <c r="C3">
        <v>703418</v>
      </c>
      <c r="D3">
        <v>3</v>
      </c>
      <c r="E3" t="s">
        <v>150</v>
      </c>
      <c r="F3">
        <v>1</v>
      </c>
    </row>
    <row r="4" spans="1:6" x14ac:dyDescent="0.45">
      <c r="A4" s="2">
        <v>1066</v>
      </c>
      <c r="B4" s="2" t="s">
        <v>434</v>
      </c>
      <c r="C4">
        <v>703419</v>
      </c>
      <c r="D4">
        <v>4</v>
      </c>
      <c r="E4" t="s">
        <v>151</v>
      </c>
      <c r="F4">
        <v>1</v>
      </c>
    </row>
    <row r="5" spans="1:6" x14ac:dyDescent="0.45">
      <c r="A5" s="2">
        <v>1066</v>
      </c>
      <c r="B5" s="2" t="s">
        <v>434</v>
      </c>
      <c r="C5">
        <v>703420</v>
      </c>
      <c r="D5">
        <v>5</v>
      </c>
      <c r="E5" t="s">
        <v>152</v>
      </c>
      <c r="F5">
        <v>1</v>
      </c>
    </row>
    <row r="6" spans="1:6" x14ac:dyDescent="0.45">
      <c r="A6" s="2">
        <v>1066</v>
      </c>
      <c r="B6" s="2" t="s">
        <v>434</v>
      </c>
      <c r="C6">
        <v>703421</v>
      </c>
      <c r="D6">
        <v>6</v>
      </c>
      <c r="E6" t="s">
        <v>153</v>
      </c>
      <c r="F6">
        <v>1</v>
      </c>
    </row>
    <row r="7" spans="1:6" x14ac:dyDescent="0.45">
      <c r="A7" s="2">
        <v>1066</v>
      </c>
      <c r="B7" s="2" t="s">
        <v>434</v>
      </c>
      <c r="C7">
        <v>703425</v>
      </c>
      <c r="D7">
        <v>8</v>
      </c>
      <c r="E7" t="s">
        <v>155</v>
      </c>
      <c r="F7">
        <v>1</v>
      </c>
    </row>
    <row r="8" spans="1:6" x14ac:dyDescent="0.45">
      <c r="A8" s="2">
        <v>1066</v>
      </c>
      <c r="B8" s="2" t="s">
        <v>434</v>
      </c>
      <c r="C8">
        <v>703426</v>
      </c>
      <c r="D8">
        <v>9</v>
      </c>
      <c r="E8" t="s">
        <v>156</v>
      </c>
      <c r="F8">
        <v>1</v>
      </c>
    </row>
    <row r="9" spans="1:6" x14ac:dyDescent="0.45">
      <c r="A9" s="2">
        <v>1062</v>
      </c>
      <c r="B9" s="2" t="s">
        <v>437</v>
      </c>
      <c r="C9">
        <v>703417</v>
      </c>
      <c r="D9">
        <v>2</v>
      </c>
      <c r="E9" t="s">
        <v>149</v>
      </c>
      <c r="F9">
        <v>2</v>
      </c>
    </row>
    <row r="10" spans="1:6" x14ac:dyDescent="0.45">
      <c r="A10" s="2">
        <v>1061</v>
      </c>
      <c r="B10" s="2" t="s">
        <v>438</v>
      </c>
      <c r="C10">
        <v>703416</v>
      </c>
      <c r="D10">
        <v>1</v>
      </c>
      <c r="E10" t="s">
        <v>148</v>
      </c>
      <c r="F10">
        <v>2</v>
      </c>
    </row>
    <row r="11" spans="1:6" x14ac:dyDescent="0.45">
      <c r="A11" s="2">
        <v>20</v>
      </c>
      <c r="B11" s="2" t="s">
        <v>436</v>
      </c>
      <c r="C11">
        <v>703424</v>
      </c>
      <c r="D11">
        <v>7</v>
      </c>
      <c r="E11" t="s">
        <v>154</v>
      </c>
      <c r="F11">
        <v>1</v>
      </c>
    </row>
    <row r="12" spans="1:6" x14ac:dyDescent="0.45">
      <c r="A12" s="2">
        <v>9</v>
      </c>
      <c r="B12" s="2" t="s">
        <v>435</v>
      </c>
      <c r="C12">
        <v>703418</v>
      </c>
      <c r="D12">
        <v>3</v>
      </c>
      <c r="E12" t="s">
        <v>150</v>
      </c>
      <c r="F12">
        <v>2</v>
      </c>
    </row>
    <row r="13" spans="1:6" x14ac:dyDescent="0.45">
      <c r="A13" s="2">
        <v>9</v>
      </c>
      <c r="B13" s="2" t="s">
        <v>435</v>
      </c>
      <c r="C13">
        <v>703419</v>
      </c>
      <c r="D13">
        <v>4</v>
      </c>
      <c r="E13" t="s">
        <v>151</v>
      </c>
      <c r="F13">
        <v>2</v>
      </c>
    </row>
    <row r="14" spans="1:6" x14ac:dyDescent="0.45">
      <c r="A14" s="2">
        <v>9</v>
      </c>
      <c r="B14" s="2" t="s">
        <v>435</v>
      </c>
      <c r="C14">
        <v>703420</v>
      </c>
      <c r="D14">
        <v>5</v>
      </c>
      <c r="E14" t="s">
        <v>152</v>
      </c>
      <c r="F14">
        <v>2</v>
      </c>
    </row>
    <row r="15" spans="1:6" x14ac:dyDescent="0.45">
      <c r="A15" s="2">
        <v>9</v>
      </c>
      <c r="B15" s="2" t="s">
        <v>435</v>
      </c>
      <c r="C15">
        <v>703421</v>
      </c>
      <c r="D15">
        <v>6</v>
      </c>
      <c r="E15" t="s">
        <v>153</v>
      </c>
      <c r="F15">
        <v>2</v>
      </c>
    </row>
    <row r="16" spans="1:6" x14ac:dyDescent="0.45">
      <c r="A16" s="2">
        <v>9</v>
      </c>
      <c r="B16" s="2" t="s">
        <v>435</v>
      </c>
      <c r="C16">
        <v>703425</v>
      </c>
      <c r="D16">
        <v>8</v>
      </c>
      <c r="E16" t="s">
        <v>155</v>
      </c>
      <c r="F16">
        <v>2</v>
      </c>
    </row>
    <row r="17" spans="1:6" x14ac:dyDescent="0.45">
      <c r="A17" s="2">
        <v>9</v>
      </c>
      <c r="B17" s="2" t="s">
        <v>435</v>
      </c>
      <c r="C17">
        <v>703426</v>
      </c>
      <c r="D17">
        <v>9</v>
      </c>
      <c r="E17" t="s">
        <v>156</v>
      </c>
      <c r="F17">
        <v>2</v>
      </c>
    </row>
    <row r="18" spans="1:6" x14ac:dyDescent="0.45">
      <c r="A18" s="2">
        <v>1063</v>
      </c>
      <c r="B18" s="2" t="s">
        <v>441</v>
      </c>
      <c r="C18">
        <v>703417</v>
      </c>
      <c r="D18">
        <v>2</v>
      </c>
      <c r="E18" t="s">
        <v>149</v>
      </c>
      <c r="F18">
        <v>3</v>
      </c>
    </row>
    <row r="19" spans="1:6" x14ac:dyDescent="0.45">
      <c r="A19" s="2">
        <v>6</v>
      </c>
      <c r="B19" s="2" t="s">
        <v>442</v>
      </c>
      <c r="C19">
        <v>703416</v>
      </c>
      <c r="D19">
        <v>1</v>
      </c>
      <c r="E19" t="s">
        <v>148</v>
      </c>
      <c r="F19">
        <v>3</v>
      </c>
    </row>
    <row r="20" spans="1:6" x14ac:dyDescent="0.45">
      <c r="A20" s="2">
        <v>22</v>
      </c>
      <c r="B20" s="2" t="s">
        <v>440</v>
      </c>
      <c r="C20">
        <v>703424</v>
      </c>
      <c r="D20">
        <v>7</v>
      </c>
      <c r="E20" t="s">
        <v>154</v>
      </c>
      <c r="F20">
        <v>2</v>
      </c>
    </row>
    <row r="21" spans="1:6" x14ac:dyDescent="0.45">
      <c r="A21" s="2">
        <v>1064</v>
      </c>
      <c r="B21" s="2" t="s">
        <v>439</v>
      </c>
      <c r="C21">
        <v>703418</v>
      </c>
      <c r="D21">
        <v>3</v>
      </c>
      <c r="E21" t="s">
        <v>150</v>
      </c>
      <c r="F21">
        <v>3</v>
      </c>
    </row>
    <row r="22" spans="1:6" x14ac:dyDescent="0.45">
      <c r="A22" s="2">
        <v>1064</v>
      </c>
      <c r="B22" s="2" t="s">
        <v>439</v>
      </c>
      <c r="C22">
        <v>703419</v>
      </c>
      <c r="D22">
        <v>4</v>
      </c>
      <c r="E22" t="s">
        <v>151</v>
      </c>
      <c r="F22">
        <v>3</v>
      </c>
    </row>
    <row r="23" spans="1:6" x14ac:dyDescent="0.45">
      <c r="A23" s="2">
        <v>1064</v>
      </c>
      <c r="B23" s="2" t="s">
        <v>439</v>
      </c>
      <c r="C23">
        <v>703420</v>
      </c>
      <c r="D23">
        <v>5</v>
      </c>
      <c r="E23" t="s">
        <v>152</v>
      </c>
      <c r="F23">
        <v>3</v>
      </c>
    </row>
    <row r="24" spans="1:6" x14ac:dyDescent="0.45">
      <c r="A24" s="2">
        <v>1064</v>
      </c>
      <c r="B24" s="2" t="s">
        <v>439</v>
      </c>
      <c r="C24">
        <v>703421</v>
      </c>
      <c r="D24">
        <v>6</v>
      </c>
      <c r="E24" t="s">
        <v>153</v>
      </c>
      <c r="F24">
        <v>3</v>
      </c>
    </row>
    <row r="25" spans="1:6" x14ac:dyDescent="0.45">
      <c r="A25" s="2">
        <v>1064</v>
      </c>
      <c r="B25" s="2" t="s">
        <v>439</v>
      </c>
      <c r="C25">
        <v>703425</v>
      </c>
      <c r="D25">
        <v>8</v>
      </c>
      <c r="E25" t="s">
        <v>155</v>
      </c>
      <c r="F25">
        <v>3</v>
      </c>
    </row>
    <row r="26" spans="1:6" x14ac:dyDescent="0.45">
      <c r="A26" s="2">
        <v>1064</v>
      </c>
      <c r="B26" s="2" t="s">
        <v>439</v>
      </c>
      <c r="C26">
        <v>703426</v>
      </c>
      <c r="D26">
        <v>9</v>
      </c>
      <c r="E26" t="s">
        <v>156</v>
      </c>
      <c r="F26">
        <v>3</v>
      </c>
    </row>
    <row r="37" spans="1:2" x14ac:dyDescent="0.45">
      <c r="A37" s="2"/>
      <c r="B37" s="2"/>
    </row>
    <row r="38" spans="1:2" x14ac:dyDescent="0.45">
      <c r="A38" s="2"/>
      <c r="B38" s="2"/>
    </row>
    <row r="39" spans="1:2" x14ac:dyDescent="0.45">
      <c r="A39" s="2"/>
      <c r="B39" s="2"/>
    </row>
    <row r="40" spans="1:2" x14ac:dyDescent="0.45">
      <c r="A40" s="2"/>
      <c r="B40" s="2"/>
    </row>
    <row r="41" spans="1:2" x14ac:dyDescent="0.45">
      <c r="A41" s="2"/>
      <c r="B41" s="2"/>
    </row>
    <row r="42" spans="1:2" x14ac:dyDescent="0.45">
      <c r="A42" s="2"/>
      <c r="B42" s="2"/>
    </row>
    <row r="43" spans="1:2" x14ac:dyDescent="0.45">
      <c r="A43" s="2"/>
      <c r="B43" s="2"/>
    </row>
    <row r="44" spans="1:2" x14ac:dyDescent="0.45">
      <c r="A44" s="2"/>
      <c r="B44" s="2"/>
    </row>
    <row r="45" spans="1:2" x14ac:dyDescent="0.45">
      <c r="A45" s="2"/>
      <c r="B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65"/>
  <sheetViews>
    <sheetView tabSelected="1" zoomScaleNormal="100" workbookViewId="0">
      <selection activeCell="F29" sqref="F29:G29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9" width="1.86328125" customWidth="1"/>
    <col min="10" max="10" width="14.265625" customWidth="1"/>
    <col min="11" max="11" width="40.73046875" customWidth="1"/>
    <col min="12" max="12" width="79.59765625" style="1" customWidth="1"/>
    <col min="13" max="13" width="20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5" x14ac:dyDescent="0.45">
      <c r="A1">
        <v>703416</v>
      </c>
      <c r="B1">
        <v>1</v>
      </c>
      <c r="C1" t="s">
        <v>148</v>
      </c>
      <c r="D1">
        <v>40202</v>
      </c>
      <c r="E1" t="s">
        <v>138</v>
      </c>
      <c r="F1">
        <v>321438</v>
      </c>
      <c r="G1" t="s">
        <v>124</v>
      </c>
      <c r="J1">
        <v>579</v>
      </c>
      <c r="K1" t="s">
        <v>113</v>
      </c>
      <c r="L1" s="1" t="s">
        <v>157</v>
      </c>
      <c r="M1" t="s">
        <v>422</v>
      </c>
      <c r="N1">
        <v>163921</v>
      </c>
      <c r="O1" t="s">
        <v>65</v>
      </c>
      <c r="P1">
        <v>105241</v>
      </c>
      <c r="Q1" t="s">
        <v>66</v>
      </c>
      <c r="R1">
        <v>105263</v>
      </c>
      <c r="S1" t="s">
        <v>67</v>
      </c>
      <c r="T1">
        <v>150583</v>
      </c>
      <c r="U1" t="s">
        <v>68</v>
      </c>
      <c r="V1">
        <v>122188</v>
      </c>
      <c r="W1" t="s">
        <v>69</v>
      </c>
      <c r="X1">
        <v>150314</v>
      </c>
      <c r="Y1" t="s">
        <v>70</v>
      </c>
    </row>
    <row r="2" spans="1:25" ht="28.5" x14ac:dyDescent="0.45">
      <c r="A2">
        <v>703416</v>
      </c>
      <c r="B2">
        <v>1</v>
      </c>
      <c r="C2" t="s">
        <v>148</v>
      </c>
      <c r="D2">
        <v>53144</v>
      </c>
      <c r="E2" t="s">
        <v>182</v>
      </c>
      <c r="F2">
        <v>314352</v>
      </c>
      <c r="G2" t="s">
        <v>181</v>
      </c>
      <c r="J2">
        <v>609</v>
      </c>
      <c r="K2" t="s">
        <v>117</v>
      </c>
      <c r="L2" s="1" t="s">
        <v>183</v>
      </c>
      <c r="M2" t="s">
        <v>424</v>
      </c>
      <c r="N2">
        <v>70336</v>
      </c>
      <c r="O2" t="s">
        <v>173</v>
      </c>
      <c r="P2">
        <v>87139</v>
      </c>
      <c r="Q2" t="s">
        <v>174</v>
      </c>
      <c r="R2">
        <v>57826</v>
      </c>
      <c r="S2" t="s">
        <v>175</v>
      </c>
      <c r="T2">
        <v>41166</v>
      </c>
      <c r="U2" t="s">
        <v>176</v>
      </c>
      <c r="V2">
        <v>134144</v>
      </c>
      <c r="W2" t="s">
        <v>177</v>
      </c>
      <c r="X2">
        <v>159908</v>
      </c>
      <c r="Y2" t="s">
        <v>178</v>
      </c>
    </row>
    <row r="3" spans="1:25" ht="42.75" x14ac:dyDescent="0.45">
      <c r="A3">
        <v>703417</v>
      </c>
      <c r="B3">
        <v>2</v>
      </c>
      <c r="C3" t="s">
        <v>149</v>
      </c>
      <c r="D3">
        <v>68838</v>
      </c>
      <c r="E3" t="s">
        <v>139</v>
      </c>
      <c r="F3">
        <v>308300</v>
      </c>
      <c r="G3" t="s">
        <v>130</v>
      </c>
      <c r="J3">
        <v>1330</v>
      </c>
      <c r="K3" t="s">
        <v>11</v>
      </c>
      <c r="L3" s="1" t="s">
        <v>158</v>
      </c>
      <c r="M3" t="s">
        <v>423</v>
      </c>
      <c r="N3">
        <v>164089</v>
      </c>
      <c r="O3" t="s">
        <v>71</v>
      </c>
      <c r="P3">
        <v>105337</v>
      </c>
      <c r="Q3" t="s">
        <v>72</v>
      </c>
      <c r="R3">
        <v>129183</v>
      </c>
      <c r="S3" t="s">
        <v>73</v>
      </c>
      <c r="T3">
        <v>140351</v>
      </c>
      <c r="U3" t="s">
        <v>74</v>
      </c>
      <c r="V3">
        <v>127857</v>
      </c>
      <c r="W3" t="s">
        <v>75</v>
      </c>
      <c r="X3">
        <v>108189</v>
      </c>
      <c r="Y3" t="s">
        <v>76</v>
      </c>
    </row>
    <row r="4" spans="1:25" x14ac:dyDescent="0.45">
      <c r="A4">
        <v>703417</v>
      </c>
      <c r="B4">
        <v>2</v>
      </c>
      <c r="C4" t="s">
        <v>149</v>
      </c>
      <c r="D4">
        <v>18663</v>
      </c>
      <c r="E4" t="s">
        <v>140</v>
      </c>
      <c r="F4">
        <v>301477</v>
      </c>
      <c r="G4" t="s">
        <v>131</v>
      </c>
      <c r="J4">
        <v>594</v>
      </c>
      <c r="K4" t="s">
        <v>114</v>
      </c>
      <c r="L4" s="1" t="s">
        <v>159</v>
      </c>
      <c r="M4" t="s">
        <v>425</v>
      </c>
      <c r="N4">
        <v>172972</v>
      </c>
      <c r="O4" t="s">
        <v>77</v>
      </c>
      <c r="P4">
        <v>177919</v>
      </c>
      <c r="Q4" t="s">
        <v>78</v>
      </c>
      <c r="R4">
        <v>160046</v>
      </c>
      <c r="S4" t="s">
        <v>79</v>
      </c>
      <c r="T4">
        <v>151413</v>
      </c>
      <c r="U4" t="s">
        <v>80</v>
      </c>
      <c r="V4">
        <v>155756</v>
      </c>
      <c r="W4" t="s">
        <v>81</v>
      </c>
      <c r="X4">
        <v>164002</v>
      </c>
      <c r="Y4" t="s">
        <v>82</v>
      </c>
    </row>
    <row r="5" spans="1:25" x14ac:dyDescent="0.45">
      <c r="A5">
        <v>703417</v>
      </c>
      <c r="B5">
        <v>2</v>
      </c>
      <c r="C5" t="s">
        <v>149</v>
      </c>
      <c r="D5">
        <v>39883</v>
      </c>
      <c r="E5" t="s">
        <v>10</v>
      </c>
      <c r="F5">
        <v>285918</v>
      </c>
      <c r="G5" t="s">
        <v>45</v>
      </c>
      <c r="H5">
        <v>310234</v>
      </c>
      <c r="I5" t="s">
        <v>119</v>
      </c>
      <c r="J5">
        <v>1198</v>
      </c>
      <c r="K5" t="s">
        <v>8</v>
      </c>
      <c r="L5" s="1" t="s">
        <v>160</v>
      </c>
      <c r="M5" t="s">
        <v>426</v>
      </c>
      <c r="N5">
        <v>178209</v>
      </c>
      <c r="O5" t="s">
        <v>12</v>
      </c>
      <c r="P5">
        <v>108087</v>
      </c>
      <c r="Q5" t="s">
        <v>7</v>
      </c>
      <c r="R5">
        <v>134138</v>
      </c>
      <c r="S5" t="s">
        <v>46</v>
      </c>
      <c r="T5">
        <v>129079</v>
      </c>
      <c r="U5" t="s">
        <v>47</v>
      </c>
      <c r="V5">
        <v>107961</v>
      </c>
      <c r="W5" t="s">
        <v>48</v>
      </c>
      <c r="X5">
        <v>129688</v>
      </c>
      <c r="Y5" t="s">
        <v>49</v>
      </c>
    </row>
    <row r="6" spans="1:25" x14ac:dyDescent="0.45">
      <c r="A6">
        <v>703417</v>
      </c>
      <c r="B6">
        <v>2</v>
      </c>
      <c r="C6" t="s">
        <v>149</v>
      </c>
      <c r="D6">
        <v>53415</v>
      </c>
      <c r="E6" t="s">
        <v>141</v>
      </c>
      <c r="F6">
        <v>342728</v>
      </c>
      <c r="G6" t="s">
        <v>126</v>
      </c>
      <c r="H6" t="s">
        <v>184</v>
      </c>
      <c r="I6" t="s">
        <v>185</v>
      </c>
      <c r="J6">
        <v>1181</v>
      </c>
      <c r="K6" t="s">
        <v>115</v>
      </c>
      <c r="M6" t="s">
        <v>427</v>
      </c>
      <c r="N6">
        <v>139841</v>
      </c>
      <c r="O6" t="s">
        <v>83</v>
      </c>
      <c r="P6">
        <v>139838</v>
      </c>
      <c r="Q6" t="s">
        <v>84</v>
      </c>
      <c r="R6">
        <v>139839</v>
      </c>
      <c r="S6" t="s">
        <v>85</v>
      </c>
      <c r="T6">
        <v>129240</v>
      </c>
      <c r="U6" t="s">
        <v>86</v>
      </c>
      <c r="V6">
        <v>159961</v>
      </c>
      <c r="W6" t="s">
        <v>87</v>
      </c>
      <c r="X6">
        <v>159965</v>
      </c>
      <c r="Y6" t="s">
        <v>88</v>
      </c>
    </row>
    <row r="7" spans="1:25" x14ac:dyDescent="0.45">
      <c r="A7">
        <v>703425</v>
      </c>
      <c r="B7">
        <v>8</v>
      </c>
      <c r="C7" t="s">
        <v>155</v>
      </c>
      <c r="D7">
        <v>39162</v>
      </c>
      <c r="E7" t="s">
        <v>14</v>
      </c>
      <c r="F7">
        <v>342703</v>
      </c>
      <c r="G7" t="s">
        <v>13</v>
      </c>
      <c r="J7">
        <v>1330</v>
      </c>
      <c r="K7" t="s">
        <v>11</v>
      </c>
      <c r="N7">
        <v>99453</v>
      </c>
      <c r="O7" t="s">
        <v>35</v>
      </c>
    </row>
    <row r="8" spans="1:25" x14ac:dyDescent="0.45">
      <c r="A8">
        <v>703418</v>
      </c>
      <c r="B8">
        <v>3</v>
      </c>
      <c r="C8" t="s">
        <v>150</v>
      </c>
      <c r="D8">
        <v>39162</v>
      </c>
      <c r="E8" t="s">
        <v>14</v>
      </c>
      <c r="F8">
        <v>342703</v>
      </c>
      <c r="G8" t="s">
        <v>13</v>
      </c>
      <c r="J8">
        <v>1330</v>
      </c>
      <c r="K8" t="s">
        <v>11</v>
      </c>
      <c r="L8" s="7" t="s">
        <v>661</v>
      </c>
      <c r="N8">
        <v>51513</v>
      </c>
      <c r="O8" t="s">
        <v>6</v>
      </c>
    </row>
    <row r="9" spans="1:25" x14ac:dyDescent="0.45">
      <c r="A9">
        <v>703418</v>
      </c>
      <c r="B9">
        <v>3</v>
      </c>
      <c r="C9" t="s">
        <v>150</v>
      </c>
      <c r="D9">
        <v>36847</v>
      </c>
      <c r="E9" t="s">
        <v>50</v>
      </c>
      <c r="F9">
        <v>264133</v>
      </c>
      <c r="G9" t="s">
        <v>25</v>
      </c>
      <c r="J9">
        <v>223</v>
      </c>
      <c r="K9" t="s">
        <v>0</v>
      </c>
      <c r="L9" t="s">
        <v>656</v>
      </c>
      <c r="N9">
        <v>177357</v>
      </c>
      <c r="O9" t="s">
        <v>90</v>
      </c>
    </row>
    <row r="10" spans="1:25" s="6" customFormat="1" x14ac:dyDescent="0.45">
      <c r="A10" s="6">
        <v>703418</v>
      </c>
      <c r="B10" s="6">
        <v>3</v>
      </c>
      <c r="C10" s="6" t="s">
        <v>150</v>
      </c>
      <c r="D10" s="6">
        <v>56148</v>
      </c>
      <c r="E10" s="6" t="s">
        <v>41</v>
      </c>
      <c r="F10">
        <v>99294359</v>
      </c>
      <c r="G10" t="s">
        <v>639</v>
      </c>
      <c r="J10" s="6">
        <v>223</v>
      </c>
      <c r="K10" s="6" t="s">
        <v>0</v>
      </c>
      <c r="L10" t="s">
        <v>641</v>
      </c>
      <c r="N10" s="6">
        <v>40406</v>
      </c>
      <c r="O10" s="6" t="s">
        <v>91</v>
      </c>
    </row>
    <row r="11" spans="1:25" x14ac:dyDescent="0.45">
      <c r="A11">
        <v>703419</v>
      </c>
      <c r="B11">
        <v>4</v>
      </c>
      <c r="C11" t="s">
        <v>151</v>
      </c>
      <c r="D11">
        <v>40552</v>
      </c>
      <c r="E11" t="s">
        <v>2</v>
      </c>
      <c r="F11">
        <v>347476</v>
      </c>
      <c r="G11" t="s">
        <v>40</v>
      </c>
      <c r="J11">
        <v>869</v>
      </c>
      <c r="K11" t="s">
        <v>4</v>
      </c>
      <c r="L11" t="s">
        <v>648</v>
      </c>
      <c r="N11">
        <v>106236</v>
      </c>
      <c r="O11" t="s">
        <v>53</v>
      </c>
    </row>
    <row r="12" spans="1:25" x14ac:dyDescent="0.45">
      <c r="A12">
        <v>703419</v>
      </c>
      <c r="B12">
        <v>4</v>
      </c>
      <c r="C12" t="s">
        <v>151</v>
      </c>
      <c r="D12">
        <v>53415</v>
      </c>
      <c r="E12" t="s">
        <v>141</v>
      </c>
      <c r="F12">
        <v>308904</v>
      </c>
      <c r="G12" t="s">
        <v>120</v>
      </c>
      <c r="H12">
        <v>336734</v>
      </c>
      <c r="I12" t="s">
        <v>122</v>
      </c>
      <c r="J12">
        <v>1181</v>
      </c>
      <c r="K12" t="s">
        <v>115</v>
      </c>
      <c r="L12" t="s">
        <v>647</v>
      </c>
      <c r="N12">
        <v>107006</v>
      </c>
      <c r="O12" t="s">
        <v>92</v>
      </c>
    </row>
    <row r="13" spans="1:25" x14ac:dyDescent="0.45">
      <c r="A13">
        <v>703419</v>
      </c>
      <c r="B13">
        <v>4</v>
      </c>
      <c r="C13" t="s">
        <v>151</v>
      </c>
      <c r="D13">
        <v>53415</v>
      </c>
      <c r="E13" t="s">
        <v>141</v>
      </c>
      <c r="F13">
        <v>308904</v>
      </c>
      <c r="G13" t="s">
        <v>120</v>
      </c>
      <c r="H13">
        <v>336734</v>
      </c>
      <c r="I13" t="s">
        <v>122</v>
      </c>
      <c r="J13">
        <v>1181</v>
      </c>
      <c r="K13" t="s">
        <v>115</v>
      </c>
      <c r="L13" t="s">
        <v>647</v>
      </c>
      <c r="N13">
        <v>128776</v>
      </c>
      <c r="O13" t="s">
        <v>93</v>
      </c>
    </row>
    <row r="14" spans="1:25" x14ac:dyDescent="0.45">
      <c r="A14">
        <v>703418</v>
      </c>
      <c r="B14">
        <v>3</v>
      </c>
      <c r="C14" t="s">
        <v>150</v>
      </c>
      <c r="D14">
        <v>53415</v>
      </c>
      <c r="E14" t="s">
        <v>141</v>
      </c>
      <c r="F14">
        <v>308904</v>
      </c>
      <c r="G14" t="s">
        <v>120</v>
      </c>
      <c r="H14">
        <v>316638</v>
      </c>
      <c r="I14" t="s">
        <v>121</v>
      </c>
      <c r="J14">
        <v>1181</v>
      </c>
      <c r="K14" t="s">
        <v>115</v>
      </c>
      <c r="L14" t="s">
        <v>647</v>
      </c>
      <c r="N14">
        <v>22011</v>
      </c>
      <c r="O14" t="s">
        <v>89</v>
      </c>
    </row>
    <row r="15" spans="1:25" s="6" customFormat="1" x14ac:dyDescent="0.45">
      <c r="A15" s="6">
        <v>703419</v>
      </c>
      <c r="B15" s="6">
        <v>4</v>
      </c>
      <c r="C15" s="6" t="s">
        <v>151</v>
      </c>
      <c r="D15" s="6">
        <v>56148</v>
      </c>
      <c r="E15" s="6" t="s">
        <v>41</v>
      </c>
      <c r="F15" s="6">
        <v>99294359</v>
      </c>
      <c r="G15" s="6" t="s">
        <v>639</v>
      </c>
      <c r="J15" s="6">
        <v>223</v>
      </c>
      <c r="K15" s="6" t="s">
        <v>0</v>
      </c>
      <c r="L15" t="s">
        <v>641</v>
      </c>
      <c r="N15" s="6">
        <v>74165</v>
      </c>
      <c r="O15" s="6" t="s">
        <v>94</v>
      </c>
    </row>
    <row r="16" spans="1:25" x14ac:dyDescent="0.45">
      <c r="A16">
        <v>703419</v>
      </c>
      <c r="B16">
        <v>4</v>
      </c>
      <c r="C16" t="s">
        <v>151</v>
      </c>
      <c r="D16">
        <v>59650</v>
      </c>
      <c r="E16" t="s">
        <v>143</v>
      </c>
      <c r="F16">
        <v>247454</v>
      </c>
      <c r="G16" t="s">
        <v>132</v>
      </c>
      <c r="H16">
        <v>291299</v>
      </c>
      <c r="I16" t="s">
        <v>123</v>
      </c>
      <c r="J16">
        <v>609</v>
      </c>
      <c r="K16" t="s">
        <v>117</v>
      </c>
      <c r="N16">
        <v>60750</v>
      </c>
      <c r="O16" t="s">
        <v>95</v>
      </c>
    </row>
    <row r="17" spans="1:15" x14ac:dyDescent="0.45">
      <c r="A17">
        <v>703419</v>
      </c>
      <c r="B17">
        <v>4</v>
      </c>
      <c r="C17" t="s">
        <v>151</v>
      </c>
      <c r="D17">
        <v>36847</v>
      </c>
      <c r="E17" t="s">
        <v>50</v>
      </c>
      <c r="F17">
        <v>264133</v>
      </c>
      <c r="G17" t="s">
        <v>25</v>
      </c>
      <c r="J17">
        <v>223</v>
      </c>
      <c r="K17" t="s">
        <v>0</v>
      </c>
      <c r="L17" s="1" t="s">
        <v>161</v>
      </c>
      <c r="N17">
        <v>109403</v>
      </c>
      <c r="O17" t="s">
        <v>96</v>
      </c>
    </row>
    <row r="18" spans="1:15" x14ac:dyDescent="0.45">
      <c r="A18">
        <v>703421</v>
      </c>
      <c r="B18">
        <v>6</v>
      </c>
      <c r="C18" t="s">
        <v>153</v>
      </c>
      <c r="D18">
        <v>36847</v>
      </c>
      <c r="E18" t="s">
        <v>50</v>
      </c>
      <c r="F18">
        <v>280330</v>
      </c>
      <c r="G18" t="s">
        <v>51</v>
      </c>
      <c r="J18">
        <v>223</v>
      </c>
      <c r="K18" t="s">
        <v>0</v>
      </c>
      <c r="L18" s="1" t="s">
        <v>170</v>
      </c>
      <c r="N18">
        <v>164010</v>
      </c>
      <c r="O18" t="s">
        <v>105</v>
      </c>
    </row>
    <row r="19" spans="1:15" x14ac:dyDescent="0.45">
      <c r="A19">
        <v>703425</v>
      </c>
      <c r="B19">
        <v>8</v>
      </c>
      <c r="C19" t="s">
        <v>155</v>
      </c>
      <c r="D19">
        <v>36847</v>
      </c>
      <c r="E19" t="s">
        <v>50</v>
      </c>
      <c r="F19">
        <v>280330</v>
      </c>
      <c r="G19" t="s">
        <v>51</v>
      </c>
      <c r="J19">
        <v>223</v>
      </c>
      <c r="K19" t="s">
        <v>0</v>
      </c>
      <c r="L19" t="s">
        <v>654</v>
      </c>
      <c r="N19">
        <v>101407</v>
      </c>
      <c r="O19" t="s">
        <v>52</v>
      </c>
    </row>
    <row r="20" spans="1:15" s="6" customFormat="1" ht="42.75" x14ac:dyDescent="0.45">
      <c r="A20" s="6">
        <v>703420</v>
      </c>
      <c r="B20" s="6">
        <v>5</v>
      </c>
      <c r="C20" s="6" t="s">
        <v>152</v>
      </c>
      <c r="D20" s="6">
        <v>36847</v>
      </c>
      <c r="E20" s="6" t="s">
        <v>50</v>
      </c>
      <c r="F20" s="6">
        <v>280330</v>
      </c>
      <c r="G20" s="6" t="s">
        <v>51</v>
      </c>
      <c r="H20" s="6">
        <v>321588</v>
      </c>
      <c r="I20" s="6" t="s">
        <v>125</v>
      </c>
      <c r="J20" s="6">
        <v>628</v>
      </c>
      <c r="K20" s="6" t="s">
        <v>116</v>
      </c>
      <c r="L20" s="7" t="s">
        <v>649</v>
      </c>
      <c r="N20" s="6">
        <v>123786</v>
      </c>
      <c r="O20" s="6" t="s">
        <v>98</v>
      </c>
    </row>
    <row r="21" spans="1:15" x14ac:dyDescent="0.45">
      <c r="A21">
        <v>703420</v>
      </c>
      <c r="B21">
        <v>5</v>
      </c>
      <c r="C21" t="s">
        <v>152</v>
      </c>
      <c r="D21">
        <v>40552</v>
      </c>
      <c r="E21" t="s">
        <v>2</v>
      </c>
      <c r="F21">
        <v>308238</v>
      </c>
      <c r="G21" t="s">
        <v>19</v>
      </c>
      <c r="J21">
        <v>869</v>
      </c>
      <c r="K21" t="s">
        <v>4</v>
      </c>
      <c r="L21" s="1" t="s">
        <v>162</v>
      </c>
      <c r="N21">
        <v>150091</v>
      </c>
      <c r="O21" t="s">
        <v>1</v>
      </c>
    </row>
    <row r="22" spans="1:15" x14ac:dyDescent="0.45">
      <c r="A22">
        <v>703420</v>
      </c>
      <c r="B22">
        <v>5</v>
      </c>
      <c r="C22" t="s">
        <v>152</v>
      </c>
      <c r="D22">
        <v>56148</v>
      </c>
      <c r="E22" t="s">
        <v>41</v>
      </c>
      <c r="F22">
        <v>294359</v>
      </c>
      <c r="G22" t="s">
        <v>42</v>
      </c>
      <c r="J22">
        <v>223</v>
      </c>
      <c r="K22" t="s">
        <v>0</v>
      </c>
      <c r="L22" t="s">
        <v>642</v>
      </c>
      <c r="N22">
        <v>155892</v>
      </c>
      <c r="O22" t="s">
        <v>43</v>
      </c>
    </row>
    <row r="23" spans="1:15" ht="28.5" x14ac:dyDescent="0.45">
      <c r="A23">
        <v>703421</v>
      </c>
      <c r="B23">
        <v>6</v>
      </c>
      <c r="C23" t="s">
        <v>153</v>
      </c>
      <c r="D23">
        <v>56148</v>
      </c>
      <c r="E23" t="s">
        <v>41</v>
      </c>
      <c r="F23">
        <v>294359</v>
      </c>
      <c r="G23" t="s">
        <v>42</v>
      </c>
      <c r="J23">
        <v>223</v>
      </c>
      <c r="K23" t="s">
        <v>0</v>
      </c>
      <c r="L23" s="1" t="s">
        <v>167</v>
      </c>
      <c r="N23">
        <v>145200</v>
      </c>
      <c r="O23" t="s">
        <v>44</v>
      </c>
    </row>
    <row r="24" spans="1:15" x14ac:dyDescent="0.45">
      <c r="A24">
        <v>703420</v>
      </c>
      <c r="B24">
        <v>5</v>
      </c>
      <c r="C24" t="s">
        <v>152</v>
      </c>
      <c r="D24">
        <v>39883</v>
      </c>
      <c r="E24" t="s">
        <v>10</v>
      </c>
      <c r="F24">
        <v>285918</v>
      </c>
      <c r="G24" t="s">
        <v>45</v>
      </c>
      <c r="J24">
        <v>1198</v>
      </c>
      <c r="K24" t="s">
        <v>8</v>
      </c>
      <c r="N24">
        <v>129688</v>
      </c>
      <c r="O24" t="s">
        <v>49</v>
      </c>
    </row>
    <row r="25" spans="1:15" x14ac:dyDescent="0.45">
      <c r="A25">
        <v>703420</v>
      </c>
      <c r="B25">
        <v>5</v>
      </c>
      <c r="C25" t="s">
        <v>152</v>
      </c>
      <c r="D25">
        <v>39883</v>
      </c>
      <c r="E25" t="s">
        <v>10</v>
      </c>
      <c r="F25">
        <v>310234</v>
      </c>
      <c r="G25" t="s">
        <v>119</v>
      </c>
      <c r="J25">
        <v>1198</v>
      </c>
      <c r="K25" t="s">
        <v>8</v>
      </c>
      <c r="L25" t="s">
        <v>651</v>
      </c>
      <c r="N25">
        <v>107961</v>
      </c>
      <c r="O25" t="s">
        <v>48</v>
      </c>
    </row>
    <row r="26" spans="1:15" x14ac:dyDescent="0.45">
      <c r="A26">
        <v>703420</v>
      </c>
      <c r="B26">
        <v>5</v>
      </c>
      <c r="C26" t="s">
        <v>152</v>
      </c>
      <c r="D26">
        <v>39883</v>
      </c>
      <c r="E26" t="s">
        <v>10</v>
      </c>
      <c r="F26">
        <v>310234</v>
      </c>
      <c r="G26" t="s">
        <v>119</v>
      </c>
      <c r="J26">
        <v>1198</v>
      </c>
      <c r="K26" t="s">
        <v>8</v>
      </c>
      <c r="N26">
        <v>134138</v>
      </c>
      <c r="O26" t="s">
        <v>46</v>
      </c>
    </row>
    <row r="27" spans="1:15" x14ac:dyDescent="0.45">
      <c r="A27">
        <v>703420</v>
      </c>
      <c r="B27">
        <v>5</v>
      </c>
      <c r="C27" t="s">
        <v>152</v>
      </c>
      <c r="D27">
        <v>39883</v>
      </c>
      <c r="E27" t="s">
        <v>10</v>
      </c>
      <c r="F27">
        <v>310234</v>
      </c>
      <c r="G27" t="s">
        <v>119</v>
      </c>
      <c r="H27">
        <v>279357</v>
      </c>
      <c r="I27" t="s">
        <v>27</v>
      </c>
      <c r="J27">
        <v>1198</v>
      </c>
      <c r="K27" t="s">
        <v>8</v>
      </c>
      <c r="L27" t="s">
        <v>651</v>
      </c>
      <c r="N27">
        <v>108087</v>
      </c>
      <c r="O27" t="s">
        <v>7</v>
      </c>
    </row>
    <row r="28" spans="1:15" x14ac:dyDescent="0.45">
      <c r="A28">
        <v>703420</v>
      </c>
      <c r="B28">
        <v>5</v>
      </c>
      <c r="C28" t="s">
        <v>152</v>
      </c>
      <c r="D28">
        <v>65038</v>
      </c>
      <c r="E28" t="s">
        <v>9</v>
      </c>
      <c r="F28">
        <v>293760</v>
      </c>
      <c r="G28" t="s">
        <v>26</v>
      </c>
      <c r="J28">
        <v>223</v>
      </c>
      <c r="K28" t="s">
        <v>0</v>
      </c>
      <c r="L28" t="s">
        <v>701</v>
      </c>
      <c r="N28">
        <v>69830</v>
      </c>
      <c r="O28" t="s">
        <v>56</v>
      </c>
    </row>
    <row r="29" spans="1:15" x14ac:dyDescent="0.45">
      <c r="A29">
        <v>703419</v>
      </c>
      <c r="B29">
        <v>4</v>
      </c>
      <c r="C29" t="s">
        <v>151</v>
      </c>
      <c r="D29">
        <v>65038</v>
      </c>
      <c r="E29" t="s">
        <v>9</v>
      </c>
      <c r="F29" s="6">
        <v>99293760</v>
      </c>
      <c r="G29" s="6" t="s">
        <v>640</v>
      </c>
      <c r="H29">
        <v>306380</v>
      </c>
      <c r="I29" t="s">
        <v>3</v>
      </c>
      <c r="J29">
        <v>869</v>
      </c>
      <c r="K29" t="s">
        <v>4</v>
      </c>
      <c r="L29" s="8" t="s">
        <v>700</v>
      </c>
      <c r="N29">
        <v>120827</v>
      </c>
      <c r="O29" t="s">
        <v>54</v>
      </c>
    </row>
    <row r="30" spans="1:15" x14ac:dyDescent="0.45">
      <c r="A30">
        <v>703420</v>
      </c>
      <c r="B30">
        <v>5</v>
      </c>
      <c r="C30" t="s">
        <v>152</v>
      </c>
      <c r="D30">
        <v>40552</v>
      </c>
      <c r="E30" t="s">
        <v>2</v>
      </c>
      <c r="F30">
        <v>347476</v>
      </c>
      <c r="G30" t="s">
        <v>40</v>
      </c>
      <c r="H30">
        <v>308238</v>
      </c>
      <c r="I30" t="s">
        <v>19</v>
      </c>
      <c r="J30">
        <v>223</v>
      </c>
      <c r="K30" t="s">
        <v>0</v>
      </c>
      <c r="L30" t="s">
        <v>648</v>
      </c>
      <c r="N30">
        <v>134608</v>
      </c>
      <c r="O30" t="s">
        <v>39</v>
      </c>
    </row>
    <row r="31" spans="1:15" x14ac:dyDescent="0.45">
      <c r="A31">
        <v>703420</v>
      </c>
      <c r="B31">
        <v>5</v>
      </c>
      <c r="C31" t="s">
        <v>152</v>
      </c>
      <c r="D31">
        <v>36847</v>
      </c>
      <c r="E31" t="s">
        <v>50</v>
      </c>
      <c r="F31">
        <v>264133</v>
      </c>
      <c r="G31" t="s">
        <v>25</v>
      </c>
      <c r="J31">
        <v>223</v>
      </c>
      <c r="K31" t="s">
        <v>0</v>
      </c>
      <c r="L31" s="1" t="s">
        <v>163</v>
      </c>
      <c r="N31">
        <v>119893</v>
      </c>
      <c r="O31" t="s">
        <v>63</v>
      </c>
    </row>
    <row r="32" spans="1:15" ht="28.5" x14ac:dyDescent="0.45">
      <c r="A32">
        <v>703420</v>
      </c>
      <c r="B32">
        <v>5</v>
      </c>
      <c r="C32" t="s">
        <v>152</v>
      </c>
      <c r="D32">
        <v>62056</v>
      </c>
      <c r="E32" t="s">
        <v>144</v>
      </c>
      <c r="F32">
        <v>301468</v>
      </c>
      <c r="G32" t="s">
        <v>133</v>
      </c>
      <c r="H32">
        <v>312178</v>
      </c>
      <c r="I32" t="s">
        <v>127</v>
      </c>
      <c r="J32">
        <v>609</v>
      </c>
      <c r="K32" t="s">
        <v>117</v>
      </c>
      <c r="L32" s="1" t="s">
        <v>164</v>
      </c>
      <c r="N32">
        <v>130120</v>
      </c>
      <c r="O32" t="s">
        <v>100</v>
      </c>
    </row>
    <row r="33" spans="1:15" s="6" customFormat="1" x14ac:dyDescent="0.45">
      <c r="A33" s="6">
        <v>703420</v>
      </c>
      <c r="B33" s="6">
        <v>5</v>
      </c>
      <c r="C33" s="6" t="s">
        <v>152</v>
      </c>
      <c r="D33">
        <v>53869</v>
      </c>
      <c r="E33" t="s">
        <v>147</v>
      </c>
      <c r="F33">
        <v>265064</v>
      </c>
      <c r="G33" t="s">
        <v>128</v>
      </c>
      <c r="J33" s="6">
        <v>609</v>
      </c>
      <c r="K33" s="6" t="s">
        <v>117</v>
      </c>
      <c r="L33" s="7"/>
      <c r="N33" s="6">
        <v>123776</v>
      </c>
      <c r="O33" s="6" t="s">
        <v>101</v>
      </c>
    </row>
    <row r="34" spans="1:15" s="6" customFormat="1" x14ac:dyDescent="0.45">
      <c r="A34" s="6">
        <v>703420</v>
      </c>
      <c r="B34" s="6">
        <v>5</v>
      </c>
      <c r="C34" s="6" t="s">
        <v>152</v>
      </c>
      <c r="D34" s="6">
        <v>65038</v>
      </c>
      <c r="E34" s="6" t="s">
        <v>9</v>
      </c>
      <c r="F34" s="6">
        <v>306380</v>
      </c>
      <c r="G34" s="6" t="s">
        <v>635</v>
      </c>
      <c r="J34" s="6">
        <v>223</v>
      </c>
      <c r="K34" s="6" t="s">
        <v>0</v>
      </c>
      <c r="L34" s="7" t="s">
        <v>643</v>
      </c>
      <c r="N34" s="6">
        <v>101580</v>
      </c>
      <c r="O34" s="6" t="s">
        <v>57</v>
      </c>
    </row>
    <row r="35" spans="1:15" x14ac:dyDescent="0.45">
      <c r="A35">
        <v>703425</v>
      </c>
      <c r="B35">
        <v>8</v>
      </c>
      <c r="C35" t="s">
        <v>155</v>
      </c>
      <c r="D35">
        <v>18663</v>
      </c>
      <c r="E35" t="s">
        <v>140</v>
      </c>
      <c r="F35">
        <v>312178</v>
      </c>
      <c r="G35" t="s">
        <v>127</v>
      </c>
      <c r="J35">
        <v>594</v>
      </c>
      <c r="K35" t="s">
        <v>114</v>
      </c>
      <c r="N35">
        <v>140835</v>
      </c>
      <c r="O35" t="s">
        <v>112</v>
      </c>
    </row>
    <row r="36" spans="1:15" x14ac:dyDescent="0.45">
      <c r="A36">
        <v>703420</v>
      </c>
      <c r="B36">
        <v>5</v>
      </c>
      <c r="C36" t="s">
        <v>152</v>
      </c>
      <c r="D36">
        <v>18663</v>
      </c>
      <c r="E36" t="s">
        <v>140</v>
      </c>
      <c r="F36">
        <v>312178</v>
      </c>
      <c r="G36" t="s">
        <v>127</v>
      </c>
      <c r="J36">
        <v>594</v>
      </c>
      <c r="K36" t="s">
        <v>114</v>
      </c>
      <c r="N36">
        <v>164002</v>
      </c>
      <c r="O36" t="s">
        <v>82</v>
      </c>
    </row>
    <row r="37" spans="1:15" x14ac:dyDescent="0.45">
      <c r="A37">
        <v>703420</v>
      </c>
      <c r="B37">
        <v>5</v>
      </c>
      <c r="C37" t="s">
        <v>152</v>
      </c>
      <c r="D37">
        <v>18663</v>
      </c>
      <c r="E37" t="s">
        <v>140</v>
      </c>
      <c r="F37">
        <v>312178</v>
      </c>
      <c r="G37" t="s">
        <v>127</v>
      </c>
      <c r="J37">
        <v>594</v>
      </c>
      <c r="K37" t="s">
        <v>114</v>
      </c>
      <c r="N37">
        <v>177919</v>
      </c>
      <c r="O37" t="s">
        <v>78</v>
      </c>
    </row>
    <row r="38" spans="1:15" x14ac:dyDescent="0.45">
      <c r="A38">
        <v>703420</v>
      </c>
      <c r="B38">
        <v>5</v>
      </c>
      <c r="C38" t="s">
        <v>152</v>
      </c>
      <c r="D38">
        <v>18663</v>
      </c>
      <c r="E38" t="s">
        <v>140</v>
      </c>
      <c r="F38">
        <v>312178</v>
      </c>
      <c r="G38" t="s">
        <v>127</v>
      </c>
      <c r="J38">
        <v>594</v>
      </c>
      <c r="K38" t="s">
        <v>114</v>
      </c>
      <c r="L38" t="s">
        <v>652</v>
      </c>
      <c r="N38">
        <v>164338</v>
      </c>
      <c r="O38" t="s">
        <v>99</v>
      </c>
    </row>
    <row r="39" spans="1:15" x14ac:dyDescent="0.45">
      <c r="A39">
        <v>703421</v>
      </c>
      <c r="B39">
        <v>6</v>
      </c>
      <c r="C39" t="s">
        <v>153</v>
      </c>
      <c r="D39">
        <v>18663</v>
      </c>
      <c r="E39" t="s">
        <v>140</v>
      </c>
      <c r="F39">
        <v>312178</v>
      </c>
      <c r="G39" t="s">
        <v>127</v>
      </c>
      <c r="J39">
        <v>594</v>
      </c>
      <c r="K39" t="s">
        <v>114</v>
      </c>
      <c r="N39">
        <v>151413</v>
      </c>
      <c r="O39" t="s">
        <v>80</v>
      </c>
    </row>
    <row r="40" spans="1:15" x14ac:dyDescent="0.45">
      <c r="A40">
        <v>703420</v>
      </c>
      <c r="B40">
        <v>5</v>
      </c>
      <c r="C40" t="s">
        <v>152</v>
      </c>
      <c r="D40">
        <v>65038</v>
      </c>
      <c r="E40" t="s">
        <v>9</v>
      </c>
      <c r="F40" s="6">
        <v>99293760</v>
      </c>
      <c r="G40" s="6" t="s">
        <v>640</v>
      </c>
      <c r="H40">
        <v>306380</v>
      </c>
      <c r="I40" t="s">
        <v>3</v>
      </c>
      <c r="J40">
        <v>223</v>
      </c>
      <c r="K40" t="s">
        <v>0</v>
      </c>
      <c r="L40" t="s">
        <v>646</v>
      </c>
      <c r="N40">
        <v>145224</v>
      </c>
      <c r="O40" t="s">
        <v>22</v>
      </c>
    </row>
    <row r="41" spans="1:15" s="6" customFormat="1" x14ac:dyDescent="0.45">
      <c r="A41" s="6">
        <v>703421</v>
      </c>
      <c r="B41" s="6">
        <v>6</v>
      </c>
      <c r="C41" s="6" t="s">
        <v>153</v>
      </c>
      <c r="D41">
        <v>103897</v>
      </c>
      <c r="E41" t="s">
        <v>146</v>
      </c>
      <c r="F41">
        <v>328220</v>
      </c>
      <c r="G41" t="s">
        <v>135</v>
      </c>
      <c r="H41" s="6">
        <v>321588</v>
      </c>
      <c r="I41" s="6" t="s">
        <v>125</v>
      </c>
      <c r="J41" s="6">
        <v>628</v>
      </c>
      <c r="K41" s="6" t="s">
        <v>116</v>
      </c>
      <c r="L41" s="7" t="s">
        <v>165</v>
      </c>
      <c r="N41" s="6">
        <v>172812</v>
      </c>
      <c r="O41" s="6" t="s">
        <v>102</v>
      </c>
    </row>
    <row r="42" spans="1:15" s="6" customFormat="1" x14ac:dyDescent="0.45">
      <c r="A42" s="6">
        <v>703421</v>
      </c>
      <c r="B42" s="6">
        <v>6</v>
      </c>
      <c r="C42" s="6" t="s">
        <v>153</v>
      </c>
      <c r="D42">
        <v>103897</v>
      </c>
      <c r="E42" t="s">
        <v>146</v>
      </c>
      <c r="F42">
        <v>328220</v>
      </c>
      <c r="G42" t="s">
        <v>135</v>
      </c>
      <c r="H42" s="6">
        <v>321588</v>
      </c>
      <c r="I42" s="6" t="s">
        <v>125</v>
      </c>
      <c r="J42" s="6">
        <v>628</v>
      </c>
      <c r="K42" s="6" t="s">
        <v>116</v>
      </c>
      <c r="L42" s="7" t="s">
        <v>166</v>
      </c>
      <c r="N42" s="6">
        <v>179705</v>
      </c>
      <c r="O42" s="6" t="s">
        <v>103</v>
      </c>
    </row>
    <row r="43" spans="1:15" x14ac:dyDescent="0.45">
      <c r="A43">
        <v>703421</v>
      </c>
      <c r="B43">
        <v>6</v>
      </c>
      <c r="C43" t="s">
        <v>153</v>
      </c>
      <c r="D43">
        <v>103897</v>
      </c>
      <c r="E43" t="s">
        <v>146</v>
      </c>
      <c r="F43">
        <v>328220</v>
      </c>
      <c r="G43" t="s">
        <v>135</v>
      </c>
      <c r="J43">
        <v>594</v>
      </c>
      <c r="K43" t="s">
        <v>114</v>
      </c>
      <c r="N43">
        <v>160046</v>
      </c>
      <c r="O43" t="s">
        <v>79</v>
      </c>
    </row>
    <row r="44" spans="1:15" x14ac:dyDescent="0.45">
      <c r="A44">
        <v>703421</v>
      </c>
      <c r="B44">
        <v>6</v>
      </c>
      <c r="C44" t="s">
        <v>153</v>
      </c>
      <c r="D44">
        <v>103897</v>
      </c>
      <c r="E44" t="s">
        <v>146</v>
      </c>
      <c r="F44">
        <v>328220</v>
      </c>
      <c r="G44" t="s">
        <v>135</v>
      </c>
      <c r="J44">
        <v>594</v>
      </c>
      <c r="K44" t="s">
        <v>114</v>
      </c>
      <c r="N44">
        <v>151103</v>
      </c>
      <c r="O44" t="s">
        <v>106</v>
      </c>
    </row>
    <row r="45" spans="1:15" x14ac:dyDescent="0.45">
      <c r="A45">
        <v>703421</v>
      </c>
      <c r="B45">
        <v>6</v>
      </c>
      <c r="C45" t="s">
        <v>153</v>
      </c>
      <c r="D45">
        <v>53869</v>
      </c>
      <c r="E45" t="s">
        <v>147</v>
      </c>
      <c r="F45">
        <v>265065</v>
      </c>
      <c r="G45" t="s">
        <v>137</v>
      </c>
      <c r="H45">
        <v>265064</v>
      </c>
      <c r="I45" t="s">
        <v>128</v>
      </c>
      <c r="J45">
        <v>772</v>
      </c>
      <c r="K45" t="s">
        <v>118</v>
      </c>
      <c r="N45">
        <v>176931</v>
      </c>
      <c r="O45" t="s">
        <v>104</v>
      </c>
    </row>
    <row r="46" spans="1:15" x14ac:dyDescent="0.45">
      <c r="A46">
        <v>703421</v>
      </c>
      <c r="B46">
        <v>6</v>
      </c>
      <c r="C46" t="s">
        <v>153</v>
      </c>
      <c r="D46">
        <v>95073</v>
      </c>
      <c r="E46" t="s">
        <v>38</v>
      </c>
      <c r="F46">
        <v>279357</v>
      </c>
      <c r="G46" t="s">
        <v>27</v>
      </c>
      <c r="H46">
        <v>310234</v>
      </c>
      <c r="I46" t="s">
        <v>119</v>
      </c>
      <c r="J46">
        <v>1198</v>
      </c>
      <c r="K46" t="s">
        <v>8</v>
      </c>
      <c r="L46" t="s">
        <v>653</v>
      </c>
      <c r="N46">
        <v>178539</v>
      </c>
      <c r="O46" t="s">
        <v>61</v>
      </c>
    </row>
    <row r="47" spans="1:15" ht="28.5" x14ac:dyDescent="0.45">
      <c r="A47">
        <v>703421</v>
      </c>
      <c r="B47">
        <v>6</v>
      </c>
      <c r="C47" t="s">
        <v>153</v>
      </c>
      <c r="D47">
        <v>77610</v>
      </c>
      <c r="E47" t="s">
        <v>21</v>
      </c>
      <c r="F47">
        <v>345893</v>
      </c>
      <c r="G47" t="s">
        <v>20</v>
      </c>
      <c r="H47">
        <v>334748</v>
      </c>
      <c r="I47" t="s">
        <v>129</v>
      </c>
      <c r="J47">
        <v>1330</v>
      </c>
      <c r="K47" t="s">
        <v>11</v>
      </c>
      <c r="L47" s="1" t="s">
        <v>168</v>
      </c>
      <c r="N47">
        <v>181877</v>
      </c>
      <c r="O47" t="s">
        <v>37</v>
      </c>
    </row>
    <row r="48" spans="1:15" x14ac:dyDescent="0.45">
      <c r="A48">
        <v>703421</v>
      </c>
      <c r="B48">
        <v>6</v>
      </c>
      <c r="C48" t="s">
        <v>153</v>
      </c>
      <c r="D48">
        <v>53415</v>
      </c>
      <c r="E48" t="s">
        <v>141</v>
      </c>
      <c r="F48">
        <v>316200</v>
      </c>
      <c r="G48" t="s">
        <v>134</v>
      </c>
      <c r="H48">
        <v>342728</v>
      </c>
      <c r="I48" t="s">
        <v>126</v>
      </c>
      <c r="J48">
        <v>1181</v>
      </c>
      <c r="K48" t="s">
        <v>115</v>
      </c>
      <c r="N48">
        <v>139839</v>
      </c>
      <c r="O48" t="s">
        <v>85</v>
      </c>
    </row>
    <row r="49" spans="1:17" x14ac:dyDescent="0.45">
      <c r="A49">
        <v>703420</v>
      </c>
      <c r="B49">
        <v>5</v>
      </c>
      <c r="C49" t="s">
        <v>152</v>
      </c>
      <c r="D49">
        <v>53415</v>
      </c>
      <c r="E49" t="s">
        <v>141</v>
      </c>
      <c r="F49">
        <v>316200</v>
      </c>
      <c r="G49" t="s">
        <v>134</v>
      </c>
      <c r="H49">
        <v>342728</v>
      </c>
      <c r="I49" t="s">
        <v>126</v>
      </c>
      <c r="J49">
        <v>1181</v>
      </c>
      <c r="K49" t="s">
        <v>115</v>
      </c>
      <c r="N49">
        <v>139838</v>
      </c>
      <c r="O49" t="s">
        <v>84</v>
      </c>
    </row>
    <row r="50" spans="1:17" x14ac:dyDescent="0.45">
      <c r="A50">
        <v>703421</v>
      </c>
      <c r="B50">
        <v>6</v>
      </c>
      <c r="C50" t="s">
        <v>153</v>
      </c>
      <c r="D50">
        <v>53415</v>
      </c>
      <c r="E50" t="s">
        <v>141</v>
      </c>
      <c r="F50">
        <v>316200</v>
      </c>
      <c r="G50" t="s">
        <v>134</v>
      </c>
      <c r="H50">
        <v>308904</v>
      </c>
      <c r="I50" t="s">
        <v>120</v>
      </c>
      <c r="J50">
        <v>1181</v>
      </c>
      <c r="K50" t="s">
        <v>115</v>
      </c>
      <c r="L50" s="1" t="s">
        <v>169</v>
      </c>
      <c r="N50">
        <v>159965</v>
      </c>
      <c r="O50" t="s">
        <v>88</v>
      </c>
    </row>
    <row r="51" spans="1:17" s="6" customFormat="1" ht="28.5" x14ac:dyDescent="0.45">
      <c r="A51" s="6">
        <v>703421</v>
      </c>
      <c r="B51" s="6">
        <v>6</v>
      </c>
      <c r="C51" s="6" t="s">
        <v>153</v>
      </c>
      <c r="D51">
        <v>65038</v>
      </c>
      <c r="E51" t="s">
        <v>9</v>
      </c>
      <c r="F51">
        <v>99306380</v>
      </c>
      <c r="G51" t="s">
        <v>634</v>
      </c>
      <c r="H51" s="6">
        <v>279357</v>
      </c>
      <c r="I51" s="6" t="s">
        <v>27</v>
      </c>
      <c r="J51" s="6">
        <v>869</v>
      </c>
      <c r="K51" s="6" t="s">
        <v>4</v>
      </c>
      <c r="L51" s="7" t="s">
        <v>645</v>
      </c>
      <c r="N51" s="6">
        <v>172585</v>
      </c>
      <c r="O51" s="6" t="s">
        <v>59</v>
      </c>
    </row>
    <row r="52" spans="1:17" x14ac:dyDescent="0.45">
      <c r="A52">
        <v>703421</v>
      </c>
      <c r="B52">
        <v>6</v>
      </c>
      <c r="C52" t="s">
        <v>153</v>
      </c>
      <c r="D52">
        <v>40552</v>
      </c>
      <c r="E52" t="s">
        <v>2</v>
      </c>
      <c r="F52">
        <v>328352</v>
      </c>
      <c r="G52" t="s">
        <v>58</v>
      </c>
      <c r="H52">
        <v>326135</v>
      </c>
      <c r="I52" t="s">
        <v>29</v>
      </c>
      <c r="J52">
        <v>869</v>
      </c>
      <c r="K52" t="s">
        <v>4</v>
      </c>
      <c r="L52" s="1" t="s">
        <v>171</v>
      </c>
      <c r="N52">
        <v>145535</v>
      </c>
      <c r="O52" t="s">
        <v>60</v>
      </c>
    </row>
    <row r="53" spans="1:17" x14ac:dyDescent="0.45">
      <c r="A53">
        <v>703421</v>
      </c>
      <c r="B53">
        <v>6</v>
      </c>
      <c r="C53" t="s">
        <v>153</v>
      </c>
      <c r="D53">
        <v>39162</v>
      </c>
      <c r="E53" t="s">
        <v>14</v>
      </c>
      <c r="F53">
        <v>342703</v>
      </c>
      <c r="G53" t="s">
        <v>13</v>
      </c>
      <c r="H53">
        <v>334748</v>
      </c>
      <c r="I53" t="s">
        <v>129</v>
      </c>
      <c r="J53">
        <v>223</v>
      </c>
      <c r="K53" t="s">
        <v>0</v>
      </c>
      <c r="N53">
        <v>155140</v>
      </c>
      <c r="O53" t="s">
        <v>64</v>
      </c>
    </row>
    <row r="54" spans="1:17" x14ac:dyDescent="0.45">
      <c r="A54">
        <v>703421</v>
      </c>
      <c r="B54">
        <v>6</v>
      </c>
      <c r="C54" t="s">
        <v>153</v>
      </c>
      <c r="D54">
        <v>182419</v>
      </c>
      <c r="E54" t="s">
        <v>142</v>
      </c>
      <c r="F54">
        <v>336734</v>
      </c>
      <c r="G54" t="s">
        <v>122</v>
      </c>
      <c r="J54">
        <v>1181</v>
      </c>
      <c r="K54" t="s">
        <v>115</v>
      </c>
      <c r="N54">
        <v>151180</v>
      </c>
      <c r="O54" t="s">
        <v>107</v>
      </c>
    </row>
    <row r="55" spans="1:17" x14ac:dyDescent="0.45">
      <c r="A55">
        <v>703421</v>
      </c>
      <c r="B55">
        <v>6</v>
      </c>
      <c r="C55" t="s">
        <v>153</v>
      </c>
      <c r="D55">
        <v>95073</v>
      </c>
      <c r="E55" t="s">
        <v>38</v>
      </c>
      <c r="F55">
        <v>279357</v>
      </c>
      <c r="G55" t="s">
        <v>27</v>
      </c>
      <c r="J55">
        <v>1198</v>
      </c>
      <c r="K55" t="s">
        <v>8</v>
      </c>
      <c r="L55" t="s">
        <v>653</v>
      </c>
      <c r="N55">
        <v>178209</v>
      </c>
      <c r="O55" t="s">
        <v>12</v>
      </c>
    </row>
    <row r="56" spans="1:17" s="6" customFormat="1" x14ac:dyDescent="0.45">
      <c r="A56" s="6">
        <v>703421</v>
      </c>
      <c r="B56" s="6">
        <v>6</v>
      </c>
      <c r="C56" s="6" t="s">
        <v>153</v>
      </c>
      <c r="D56" s="6">
        <v>65038</v>
      </c>
      <c r="E56" s="6" t="s">
        <v>9</v>
      </c>
      <c r="F56">
        <v>99306380</v>
      </c>
      <c r="G56" t="s">
        <v>634</v>
      </c>
      <c r="J56" s="6">
        <v>223</v>
      </c>
      <c r="K56" s="6" t="s">
        <v>0</v>
      </c>
      <c r="L56" s="6" t="s">
        <v>644</v>
      </c>
      <c r="N56" s="6">
        <v>169475</v>
      </c>
      <c r="O56" s="6" t="s">
        <v>179</v>
      </c>
    </row>
    <row r="57" spans="1:17" x14ac:dyDescent="0.45">
      <c r="A57">
        <v>703424</v>
      </c>
      <c r="B57">
        <v>7</v>
      </c>
      <c r="C57" t="s">
        <v>154</v>
      </c>
      <c r="D57">
        <v>53869</v>
      </c>
      <c r="E57" t="s">
        <v>147</v>
      </c>
      <c r="F57">
        <v>265065</v>
      </c>
      <c r="G57" t="s">
        <v>137</v>
      </c>
      <c r="H57">
        <v>265064</v>
      </c>
      <c r="I57" t="s">
        <v>128</v>
      </c>
      <c r="J57">
        <v>772</v>
      </c>
      <c r="K57" t="s">
        <v>118</v>
      </c>
      <c r="M57" t="s">
        <v>428</v>
      </c>
      <c r="N57">
        <v>112424</v>
      </c>
      <c r="O57" t="s">
        <v>108</v>
      </c>
      <c r="P57">
        <v>95591</v>
      </c>
      <c r="Q57" t="s">
        <v>109</v>
      </c>
    </row>
    <row r="58" spans="1:17" x14ac:dyDescent="0.45">
      <c r="A58">
        <v>703425</v>
      </c>
      <c r="B58">
        <v>8</v>
      </c>
      <c r="C58" t="s">
        <v>155</v>
      </c>
      <c r="D58">
        <v>49704</v>
      </c>
      <c r="E58" t="s">
        <v>15</v>
      </c>
      <c r="F58">
        <v>326135</v>
      </c>
      <c r="G58" t="s">
        <v>29</v>
      </c>
      <c r="J58">
        <v>1330</v>
      </c>
      <c r="K58" t="s">
        <v>11</v>
      </c>
      <c r="L58" s="1" t="s">
        <v>172</v>
      </c>
      <c r="N58">
        <v>79304</v>
      </c>
      <c r="O58" t="s">
        <v>34</v>
      </c>
    </row>
    <row r="59" spans="1:17" s="6" customFormat="1" x14ac:dyDescent="0.45">
      <c r="A59" s="6">
        <v>703425</v>
      </c>
      <c r="B59" s="6">
        <v>8</v>
      </c>
      <c r="C59" s="6" t="s">
        <v>155</v>
      </c>
      <c r="D59" s="6">
        <v>65038</v>
      </c>
      <c r="E59" s="6" t="s">
        <v>9</v>
      </c>
      <c r="F59" s="6">
        <v>306380</v>
      </c>
      <c r="G59" s="6" t="s">
        <v>635</v>
      </c>
      <c r="J59" s="6">
        <v>869</v>
      </c>
      <c r="K59" s="6" t="s">
        <v>4</v>
      </c>
      <c r="L59" s="7" t="s">
        <v>643</v>
      </c>
      <c r="N59">
        <v>99120827</v>
      </c>
      <c r="O59" t="s">
        <v>54</v>
      </c>
    </row>
    <row r="60" spans="1:17" x14ac:dyDescent="0.45">
      <c r="A60">
        <v>703426</v>
      </c>
      <c r="B60">
        <v>9</v>
      </c>
      <c r="C60" t="s">
        <v>156</v>
      </c>
      <c r="D60">
        <v>95073</v>
      </c>
      <c r="E60" t="s">
        <v>38</v>
      </c>
      <c r="F60">
        <v>279357</v>
      </c>
      <c r="G60" t="s">
        <v>27</v>
      </c>
      <c r="H60">
        <v>310234</v>
      </c>
      <c r="I60" t="s">
        <v>119</v>
      </c>
      <c r="J60">
        <v>1198</v>
      </c>
      <c r="K60" t="s">
        <v>8</v>
      </c>
      <c r="L60" t="s">
        <v>653</v>
      </c>
      <c r="N60">
        <v>178569</v>
      </c>
      <c r="O60" t="s">
        <v>55</v>
      </c>
    </row>
    <row r="61" spans="1:17" x14ac:dyDescent="0.45">
      <c r="A61">
        <v>703426</v>
      </c>
      <c r="B61">
        <v>9</v>
      </c>
      <c r="C61" t="s">
        <v>156</v>
      </c>
      <c r="D61">
        <v>49704</v>
      </c>
      <c r="E61" t="s">
        <v>15</v>
      </c>
      <c r="F61">
        <v>326135</v>
      </c>
      <c r="G61" t="s">
        <v>29</v>
      </c>
      <c r="J61">
        <v>1330</v>
      </c>
      <c r="K61" t="s">
        <v>11</v>
      </c>
      <c r="L61" s="1" t="s">
        <v>33</v>
      </c>
      <c r="N61">
        <v>107672</v>
      </c>
      <c r="O61" t="s">
        <v>36</v>
      </c>
    </row>
    <row r="62" spans="1:17" x14ac:dyDescent="0.45">
      <c r="A62">
        <v>703426</v>
      </c>
      <c r="B62">
        <v>9</v>
      </c>
      <c r="C62" t="s">
        <v>156</v>
      </c>
      <c r="D62">
        <v>40552</v>
      </c>
      <c r="E62" t="s">
        <v>2</v>
      </c>
      <c r="F62">
        <v>308238</v>
      </c>
      <c r="G62" t="s">
        <v>19</v>
      </c>
      <c r="J62">
        <v>223</v>
      </c>
      <c r="K62" t="s">
        <v>0</v>
      </c>
      <c r="L62" t="s">
        <v>650</v>
      </c>
      <c r="N62">
        <v>99134608</v>
      </c>
      <c r="O62" t="s">
        <v>39</v>
      </c>
    </row>
    <row r="63" spans="1:17" x14ac:dyDescent="0.45">
      <c r="A63">
        <v>703426</v>
      </c>
      <c r="B63">
        <v>9</v>
      </c>
      <c r="C63" t="s">
        <v>156</v>
      </c>
      <c r="D63">
        <v>77610</v>
      </c>
      <c r="E63" t="s">
        <v>21</v>
      </c>
      <c r="F63">
        <v>345893</v>
      </c>
      <c r="G63" t="s">
        <v>20</v>
      </c>
      <c r="J63">
        <v>1330</v>
      </c>
      <c r="K63" t="s">
        <v>11</v>
      </c>
      <c r="L63" t="s">
        <v>655</v>
      </c>
      <c r="N63">
        <v>164698</v>
      </c>
      <c r="O63" t="s">
        <v>180</v>
      </c>
    </row>
    <row r="64" spans="1:17" s="6" customFormat="1" x14ac:dyDescent="0.45">
      <c r="A64" s="6">
        <v>703425</v>
      </c>
      <c r="B64" s="6">
        <v>8</v>
      </c>
      <c r="C64" s="6" t="s">
        <v>155</v>
      </c>
      <c r="D64">
        <v>99956622</v>
      </c>
      <c r="E64" s="6" t="s">
        <v>637</v>
      </c>
      <c r="F64">
        <v>99316201</v>
      </c>
      <c r="G64" s="6" t="s">
        <v>636</v>
      </c>
      <c r="J64">
        <v>1330</v>
      </c>
      <c r="K64" t="s">
        <v>11</v>
      </c>
      <c r="L64" s="6" t="s">
        <v>638</v>
      </c>
      <c r="N64">
        <v>50023</v>
      </c>
      <c r="O64" t="s">
        <v>31</v>
      </c>
    </row>
    <row r="65" spans="1:15" s="6" customFormat="1" x14ac:dyDescent="0.45">
      <c r="A65" s="6">
        <v>703426</v>
      </c>
      <c r="B65" s="6">
        <v>9</v>
      </c>
      <c r="C65" s="6" t="s">
        <v>156</v>
      </c>
      <c r="D65">
        <v>99956622</v>
      </c>
      <c r="E65" s="6" t="s">
        <v>637</v>
      </c>
      <c r="F65">
        <v>99316201</v>
      </c>
      <c r="G65" s="6" t="s">
        <v>636</v>
      </c>
      <c r="J65">
        <v>1330</v>
      </c>
      <c r="K65" t="s">
        <v>11</v>
      </c>
      <c r="L65" s="6" t="s">
        <v>638</v>
      </c>
      <c r="N65">
        <v>164696</v>
      </c>
      <c r="O65" t="s">
        <v>24</v>
      </c>
    </row>
  </sheetData>
  <hyperlinks>
    <hyperlink ref="F64" r:id="rId1" display="https://tdb.ridsport.se/horses/37075" xr:uid="{2AB1F078-A970-4DC1-8618-60ADC31B3D69}"/>
    <hyperlink ref="F65" r:id="rId2" display="https://tdb.ridsport.se/horses/37075" xr:uid="{622D5DD0-7E6B-4622-8BC4-725A77174F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Q20"/>
  <sheetViews>
    <sheetView workbookViewId="0">
      <selection activeCell="A7" sqref="A7:C7"/>
    </sheetView>
  </sheetViews>
  <sheetFormatPr defaultRowHeight="14.25" x14ac:dyDescent="0.45"/>
  <cols>
    <col min="1" max="1" width="15" customWidth="1"/>
    <col min="3" max="3" width="45" customWidth="1"/>
  </cols>
  <sheetData>
    <row r="1" spans="1:17" x14ac:dyDescent="0.45">
      <c r="A1">
        <v>703416</v>
      </c>
      <c r="B1">
        <v>1</v>
      </c>
      <c r="C1" t="s">
        <v>148</v>
      </c>
      <c r="D1">
        <v>4</v>
      </c>
      <c r="J1" t="str">
        <f>_xlfn.XLOOKUP(D1, 'klasser db'!A:A, 'klasser db'!B:B)</f>
        <v xml:space="preserve">Lag Senior Tvådagarstävling 4 domare_x000D_
</v>
      </c>
      <c r="P1" t="str" cm="1">
        <f t="array" ref="P1">IFERROR(INDEX('klasser db'!A:A, SMALL(IF('klasser db'!$A$2:$A$100=$A2, ROW('klasser db'!$A$2:$A$100)), ROW(1:1))), "")</f>
        <v/>
      </c>
      <c r="Q1" t="str" cm="1">
        <f t="array" ref="Q1">IFERROR(INDEX('klasser db'!E:E, SMALL(IF('klasser db'!$A$2:$A$100=$A2, ROW('klasser db'!$A$2:$A$100)), ROW(1:1))), "")</f>
        <v/>
      </c>
    </row>
    <row r="2" spans="1:17" x14ac:dyDescent="0.45">
      <c r="A2">
        <v>703417</v>
      </c>
      <c r="B2">
        <v>2</v>
      </c>
      <c r="C2" t="s">
        <v>149</v>
      </c>
      <c r="D2">
        <v>16</v>
      </c>
      <c r="J2" t="str">
        <f>_xlfn.XLOOKUP(D2, 'klasser db'!A:A, 'klasser db'!B:B)</f>
        <v xml:space="preserve">Lag Junior Tvådagarstävling 4 domare_x000D_
</v>
      </c>
    </row>
    <row r="3" spans="1:17" x14ac:dyDescent="0.45">
      <c r="A3">
        <v>703418</v>
      </c>
      <c r="B3">
        <v>3</v>
      </c>
      <c r="C3" t="s">
        <v>150</v>
      </c>
      <c r="D3">
        <v>26</v>
      </c>
      <c r="J3" t="str">
        <f>_xlfn.XLOOKUP(D3, 'klasser db'!A:A, 'klasser db'!B:B)</f>
        <v>Indviduell senior med teknisk - grund teknisk kür kür Endagars 4 domare</v>
      </c>
    </row>
    <row r="4" spans="1:17" x14ac:dyDescent="0.45">
      <c r="A4">
        <v>703419</v>
      </c>
      <c r="B4">
        <v>4</v>
      </c>
      <c r="C4" t="s">
        <v>151</v>
      </c>
      <c r="D4">
        <v>1061</v>
      </c>
      <c r="J4" t="str">
        <f>_xlfn.XLOOKUP(D4, 'klasser db'!A:A, 'klasser db'!B:B)</f>
        <v>Individuell young vaulter_x000D_
 - Endagars 4 domare - grund teknkür kür</v>
      </c>
    </row>
    <row r="5" spans="1:17" x14ac:dyDescent="0.45">
      <c r="A5">
        <v>703420</v>
      </c>
      <c r="B5">
        <v>5</v>
      </c>
      <c r="C5" t="s">
        <v>152</v>
      </c>
      <c r="D5">
        <v>1079</v>
      </c>
      <c r="J5" t="str">
        <f>_xlfn.XLOOKUP(D5, 'klasser db'!A:A, 'klasser db'!B:B)</f>
        <v>Individuell junior 2* - SM 4 domare</v>
      </c>
    </row>
    <row r="6" spans="1:17" x14ac:dyDescent="0.45">
      <c r="A6">
        <v>703421</v>
      </c>
      <c r="B6">
        <v>6</v>
      </c>
      <c r="C6" t="s">
        <v>153</v>
      </c>
      <c r="D6">
        <v>1080</v>
      </c>
      <c r="J6" t="str">
        <f>_xlfn.XLOOKUP(D6, 'klasser db'!A:A, 'klasser db'!B:B)</f>
        <v>Individuell minior - SM 4 domare</v>
      </c>
    </row>
    <row r="7" spans="1:17" x14ac:dyDescent="0.45">
      <c r="A7">
        <v>703424</v>
      </c>
      <c r="B7">
        <v>7</v>
      </c>
      <c r="C7" t="s">
        <v>154</v>
      </c>
      <c r="D7">
        <v>2095</v>
      </c>
      <c r="J7" t="str">
        <f>_xlfn.XLOOKUP(D7, 'klasser db'!A:A, 'klasser db'!B:B)</f>
        <v>Pas de deux SM-klass  3*- 4 domare</v>
      </c>
    </row>
    <row r="8" spans="1:17" x14ac:dyDescent="0.45">
      <c r="A8">
        <v>703425</v>
      </c>
      <c r="B8">
        <v>8</v>
      </c>
      <c r="C8" t="s">
        <v>155</v>
      </c>
      <c r="D8">
        <v>1081</v>
      </c>
      <c r="J8" t="str">
        <f>_xlfn.XLOOKUP(D8, 'klasser db'!A:A, 'klasser db'!B:B)</f>
        <v>Individuell Senior 2* RM 4 domare</v>
      </c>
    </row>
    <row r="9" spans="1:17" x14ac:dyDescent="0.45">
      <c r="A9">
        <v>703426</v>
      </c>
      <c r="B9">
        <v>9</v>
      </c>
      <c r="C9" t="s">
        <v>156</v>
      </c>
      <c r="D9">
        <v>1083</v>
      </c>
      <c r="J9" t="str">
        <f>_xlfn.XLOOKUP(D9, 'klasser db'!A:A, 'klasser db'!B:B)</f>
        <v>Individuell Junior 1* RM 4 domare</v>
      </c>
    </row>
    <row r="10" spans="1:17" x14ac:dyDescent="0.45">
      <c r="J10">
        <f>_xlfn.XLOOKUP(D10, 'klasser db'!A:A, 'klasser db'!B:B)</f>
        <v>0</v>
      </c>
    </row>
    <row r="11" spans="1:17" x14ac:dyDescent="0.45">
      <c r="J11">
        <f>_xlfn.XLOOKUP(D11, 'klasser db'!A:A, 'klasser db'!B:B)</f>
        <v>0</v>
      </c>
    </row>
    <row r="12" spans="1:17" x14ac:dyDescent="0.45">
      <c r="J12">
        <f>_xlfn.XLOOKUP(D12, 'klasser db'!A:A, 'klasser db'!B:B)</f>
        <v>0</v>
      </c>
    </row>
    <row r="13" spans="1:17" x14ac:dyDescent="0.45">
      <c r="J13">
        <f>_xlfn.XLOOKUP(D13, 'klasser db'!A:A, 'klasser db'!B:B)</f>
        <v>0</v>
      </c>
    </row>
    <row r="14" spans="1:17" x14ac:dyDescent="0.45">
      <c r="J14">
        <f>_xlfn.XLOOKUP(D14, 'klasser db'!A:A, 'klasser db'!B:B)</f>
        <v>0</v>
      </c>
    </row>
    <row r="15" spans="1:17" x14ac:dyDescent="0.45">
      <c r="J15">
        <f>_xlfn.XLOOKUP(D15, 'klasser db'!A:A, 'klasser db'!B:B)</f>
        <v>0</v>
      </c>
    </row>
    <row r="16" spans="1:17" x14ac:dyDescent="0.45">
      <c r="J16">
        <f>_xlfn.XLOOKUP(D16, 'klasser db'!A:A, 'klasser db'!B:B)</f>
        <v>0</v>
      </c>
    </row>
    <row r="17" spans="10:10" x14ac:dyDescent="0.45">
      <c r="J17">
        <f>_xlfn.XLOOKUP(D17, 'klasser db'!A:A, 'klasser db'!B:B)</f>
        <v>0</v>
      </c>
    </row>
    <row r="18" spans="10:10" x14ac:dyDescent="0.45">
      <c r="J18">
        <f>_xlfn.XLOOKUP(D18, 'klasser db'!A:A, 'klasser db'!B:B)</f>
        <v>0</v>
      </c>
    </row>
    <row r="19" spans="10:10" x14ac:dyDescent="0.45">
      <c r="J19">
        <f>_xlfn.XLOOKUP(D19, 'klasser db'!A:A, 'klasser db'!B:B)</f>
        <v>0</v>
      </c>
    </row>
    <row r="20" spans="10:10" x14ac:dyDescent="0.45">
      <c r="J20">
        <f>_xlfn.XLOOKUP(D20, 'klasser db'!A:A, 'klasser db'!B:B)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22"/>
  <sheetViews>
    <sheetView workbookViewId="0">
      <selection activeCell="N24" sqref="N24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138</v>
      </c>
    </row>
    <row r="2" spans="1:2" x14ac:dyDescent="0.45">
      <c r="A2">
        <v>39527</v>
      </c>
      <c r="B2" t="s">
        <v>30</v>
      </c>
    </row>
    <row r="3" spans="1:2" x14ac:dyDescent="0.45">
      <c r="A3">
        <v>53144</v>
      </c>
      <c r="B3" t="s">
        <v>182</v>
      </c>
    </row>
    <row r="4" spans="1:2" x14ac:dyDescent="0.45">
      <c r="A4">
        <v>68838</v>
      </c>
      <c r="B4" t="s">
        <v>139</v>
      </c>
    </row>
    <row r="5" spans="1:2" x14ac:dyDescent="0.45">
      <c r="A5">
        <v>18663</v>
      </c>
      <c r="B5" t="s">
        <v>140</v>
      </c>
    </row>
    <row r="6" spans="1:2" x14ac:dyDescent="0.45">
      <c r="A6">
        <v>39883</v>
      </c>
      <c r="B6" t="s">
        <v>10</v>
      </c>
    </row>
    <row r="7" spans="1:2" x14ac:dyDescent="0.45">
      <c r="A7">
        <v>53415</v>
      </c>
      <c r="B7" t="s">
        <v>141</v>
      </c>
    </row>
    <row r="8" spans="1:2" x14ac:dyDescent="0.45">
      <c r="A8">
        <v>39162</v>
      </c>
      <c r="B8" t="s">
        <v>14</v>
      </c>
    </row>
    <row r="9" spans="1:2" x14ac:dyDescent="0.45">
      <c r="A9">
        <v>36847</v>
      </c>
      <c r="B9" t="s">
        <v>50</v>
      </c>
    </row>
    <row r="10" spans="1:2" x14ac:dyDescent="0.45">
      <c r="A10">
        <v>56148</v>
      </c>
      <c r="B10" t="s">
        <v>41</v>
      </c>
    </row>
    <row r="11" spans="1:2" x14ac:dyDescent="0.45">
      <c r="A11">
        <v>40552</v>
      </c>
      <c r="B11" t="s">
        <v>2</v>
      </c>
    </row>
    <row r="12" spans="1:2" x14ac:dyDescent="0.45">
      <c r="A12">
        <v>65038</v>
      </c>
      <c r="B12" t="s">
        <v>9</v>
      </c>
    </row>
    <row r="13" spans="1:2" x14ac:dyDescent="0.45">
      <c r="A13">
        <v>59650</v>
      </c>
      <c r="B13" t="s">
        <v>143</v>
      </c>
    </row>
    <row r="14" spans="1:2" x14ac:dyDescent="0.45">
      <c r="A14">
        <v>62056</v>
      </c>
      <c r="B14" t="s">
        <v>144</v>
      </c>
    </row>
    <row r="15" spans="1:2" x14ac:dyDescent="0.45">
      <c r="A15">
        <v>3697</v>
      </c>
      <c r="B15" t="s">
        <v>145</v>
      </c>
    </row>
    <row r="16" spans="1:2" x14ac:dyDescent="0.45">
      <c r="A16">
        <v>103897</v>
      </c>
      <c r="B16" t="s">
        <v>146</v>
      </c>
    </row>
    <row r="17" spans="1:2" x14ac:dyDescent="0.45">
      <c r="A17">
        <v>53869</v>
      </c>
      <c r="B17" t="s">
        <v>147</v>
      </c>
    </row>
    <row r="18" spans="1:2" x14ac:dyDescent="0.45">
      <c r="A18">
        <v>95073</v>
      </c>
      <c r="B18" t="s">
        <v>38</v>
      </c>
    </row>
    <row r="19" spans="1:2" x14ac:dyDescent="0.45">
      <c r="A19">
        <v>77610</v>
      </c>
      <c r="B19" t="s">
        <v>21</v>
      </c>
    </row>
    <row r="20" spans="1:2" x14ac:dyDescent="0.45">
      <c r="A20">
        <v>182419</v>
      </c>
      <c r="B20" t="s">
        <v>142</v>
      </c>
    </row>
    <row r="21" spans="1:2" x14ac:dyDescent="0.45">
      <c r="A21">
        <v>49704</v>
      </c>
      <c r="B21" t="s">
        <v>15</v>
      </c>
    </row>
    <row r="22" spans="1:2" x14ac:dyDescent="0.45">
      <c r="A22">
        <v>99956622</v>
      </c>
      <c r="B22" s="6" t="s">
        <v>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17"/>
  <sheetViews>
    <sheetView workbookViewId="0">
      <selection activeCell="A15" sqref="A15:B15"/>
    </sheetView>
  </sheetViews>
  <sheetFormatPr defaultRowHeight="14.25" x14ac:dyDescent="0.45"/>
  <cols>
    <col min="1" max="1" width="24.1328125" customWidth="1"/>
    <col min="2" max="2" width="23.1328125" customWidth="1"/>
  </cols>
  <sheetData>
    <row r="1" spans="1:2" x14ac:dyDescent="0.45">
      <c r="A1">
        <v>0</v>
      </c>
      <c r="B1" t="s">
        <v>16</v>
      </c>
    </row>
    <row r="2" spans="1:2" x14ac:dyDescent="0.45">
      <c r="A2">
        <v>310234</v>
      </c>
      <c r="B2" t="s">
        <v>119</v>
      </c>
    </row>
    <row r="3" spans="1:2" x14ac:dyDescent="0.45">
      <c r="A3">
        <v>308904</v>
      </c>
      <c r="B3" t="s">
        <v>120</v>
      </c>
    </row>
    <row r="4" spans="1:2" x14ac:dyDescent="0.45">
      <c r="A4">
        <v>316200</v>
      </c>
      <c r="B4" t="s">
        <v>134</v>
      </c>
    </row>
    <row r="5" spans="1:2" x14ac:dyDescent="0.45">
      <c r="A5">
        <v>316638</v>
      </c>
      <c r="B5" t="s">
        <v>121</v>
      </c>
    </row>
    <row r="6" spans="1:2" x14ac:dyDescent="0.45">
      <c r="A6">
        <v>336734</v>
      </c>
      <c r="B6" t="s">
        <v>122</v>
      </c>
    </row>
    <row r="7" spans="1:2" x14ac:dyDescent="0.45">
      <c r="A7">
        <v>306380</v>
      </c>
      <c r="B7" t="s">
        <v>3</v>
      </c>
    </row>
    <row r="8" spans="1:2" x14ac:dyDescent="0.45">
      <c r="A8">
        <v>291299</v>
      </c>
      <c r="B8" t="s">
        <v>123</v>
      </c>
    </row>
    <row r="9" spans="1:2" x14ac:dyDescent="0.45">
      <c r="A9">
        <v>321438</v>
      </c>
      <c r="B9" t="s">
        <v>124</v>
      </c>
    </row>
    <row r="10" spans="1:2" x14ac:dyDescent="0.45">
      <c r="A10">
        <v>321588</v>
      </c>
      <c r="B10" t="s">
        <v>125</v>
      </c>
    </row>
    <row r="11" spans="1:2" x14ac:dyDescent="0.45">
      <c r="A11">
        <v>308238</v>
      </c>
      <c r="B11" t="s">
        <v>19</v>
      </c>
    </row>
    <row r="12" spans="1:2" x14ac:dyDescent="0.45">
      <c r="A12">
        <v>342728</v>
      </c>
      <c r="B12" t="s">
        <v>126</v>
      </c>
    </row>
    <row r="13" spans="1:2" x14ac:dyDescent="0.45">
      <c r="A13">
        <v>279357</v>
      </c>
      <c r="B13" t="s">
        <v>27</v>
      </c>
    </row>
    <row r="14" spans="1:2" x14ac:dyDescent="0.45">
      <c r="A14">
        <v>312178</v>
      </c>
      <c r="B14" t="s">
        <v>127</v>
      </c>
    </row>
    <row r="15" spans="1:2" x14ac:dyDescent="0.45">
      <c r="A15">
        <v>265064</v>
      </c>
      <c r="B15" t="s">
        <v>128</v>
      </c>
    </row>
    <row r="16" spans="1:2" x14ac:dyDescent="0.45">
      <c r="A16">
        <v>334748</v>
      </c>
      <c r="B16" t="s">
        <v>129</v>
      </c>
    </row>
    <row r="17" spans="1:2" x14ac:dyDescent="0.45">
      <c r="A17">
        <v>326135</v>
      </c>
      <c r="B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34"/>
  <sheetViews>
    <sheetView workbookViewId="0">
      <selection activeCell="B37" sqref="B37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124</v>
      </c>
    </row>
    <row r="2" spans="1:2" x14ac:dyDescent="0.45">
      <c r="A2">
        <v>328098</v>
      </c>
      <c r="B2" t="s">
        <v>28</v>
      </c>
    </row>
    <row r="3" spans="1:2" x14ac:dyDescent="0.45">
      <c r="A3">
        <v>314352</v>
      </c>
      <c r="B3" t="s">
        <v>181</v>
      </c>
    </row>
    <row r="4" spans="1:2" x14ac:dyDescent="0.45">
      <c r="A4">
        <v>308300</v>
      </c>
      <c r="B4" t="s">
        <v>130</v>
      </c>
    </row>
    <row r="5" spans="1:2" x14ac:dyDescent="0.45">
      <c r="A5">
        <v>301477</v>
      </c>
      <c r="B5" t="s">
        <v>131</v>
      </c>
    </row>
    <row r="6" spans="1:2" x14ac:dyDescent="0.45">
      <c r="A6">
        <v>285918</v>
      </c>
      <c r="B6" t="s">
        <v>45</v>
      </c>
    </row>
    <row r="7" spans="1:2" x14ac:dyDescent="0.45">
      <c r="A7">
        <v>342728</v>
      </c>
      <c r="B7" t="s">
        <v>126</v>
      </c>
    </row>
    <row r="8" spans="1:2" x14ac:dyDescent="0.45">
      <c r="A8">
        <v>342703</v>
      </c>
      <c r="B8" t="s">
        <v>13</v>
      </c>
    </row>
    <row r="9" spans="1:2" x14ac:dyDescent="0.45">
      <c r="A9">
        <v>308904</v>
      </c>
      <c r="B9" t="s">
        <v>120</v>
      </c>
    </row>
    <row r="10" spans="1:2" x14ac:dyDescent="0.45">
      <c r="A10">
        <v>264133</v>
      </c>
      <c r="B10" t="s">
        <v>25</v>
      </c>
    </row>
    <row r="11" spans="1:2" x14ac:dyDescent="0.45">
      <c r="A11">
        <v>294359</v>
      </c>
      <c r="B11" t="s">
        <v>42</v>
      </c>
    </row>
    <row r="12" spans="1:2" x14ac:dyDescent="0.45">
      <c r="A12">
        <v>347476</v>
      </c>
      <c r="B12" t="s">
        <v>40</v>
      </c>
    </row>
    <row r="13" spans="1:2" x14ac:dyDescent="0.45">
      <c r="A13">
        <v>293760</v>
      </c>
      <c r="B13" t="s">
        <v>26</v>
      </c>
    </row>
    <row r="14" spans="1:2" x14ac:dyDescent="0.45">
      <c r="A14">
        <v>247454</v>
      </c>
      <c r="B14" t="s">
        <v>132</v>
      </c>
    </row>
    <row r="15" spans="1:2" x14ac:dyDescent="0.45">
      <c r="A15">
        <v>301468</v>
      </c>
      <c r="B15" t="s">
        <v>133</v>
      </c>
    </row>
    <row r="16" spans="1:2" x14ac:dyDescent="0.45">
      <c r="A16">
        <v>280330</v>
      </c>
      <c r="B16" t="s">
        <v>51</v>
      </c>
    </row>
    <row r="17" spans="1:2" x14ac:dyDescent="0.45">
      <c r="A17">
        <v>308238</v>
      </c>
      <c r="B17" t="s">
        <v>19</v>
      </c>
    </row>
    <row r="18" spans="1:2" x14ac:dyDescent="0.45">
      <c r="A18">
        <v>310234</v>
      </c>
      <c r="B18" t="s">
        <v>119</v>
      </c>
    </row>
    <row r="19" spans="1:2" x14ac:dyDescent="0.45">
      <c r="A19">
        <v>312178</v>
      </c>
      <c r="B19" t="s">
        <v>127</v>
      </c>
    </row>
    <row r="20" spans="1:2" x14ac:dyDescent="0.45">
      <c r="A20">
        <v>316200</v>
      </c>
      <c r="B20" t="s">
        <v>134</v>
      </c>
    </row>
    <row r="21" spans="1:2" x14ac:dyDescent="0.45">
      <c r="A21">
        <v>328220</v>
      </c>
      <c r="B21" t="s">
        <v>135</v>
      </c>
    </row>
    <row r="22" spans="1:2" x14ac:dyDescent="0.45">
      <c r="A22">
        <v>306380</v>
      </c>
      <c r="B22" t="s">
        <v>3</v>
      </c>
    </row>
    <row r="23" spans="1:2" x14ac:dyDescent="0.45">
      <c r="A23">
        <v>334854</v>
      </c>
      <c r="B23" t="s">
        <v>136</v>
      </c>
    </row>
    <row r="24" spans="1:2" x14ac:dyDescent="0.45">
      <c r="A24">
        <v>265065</v>
      </c>
      <c r="B24" t="s">
        <v>137</v>
      </c>
    </row>
    <row r="25" spans="1:2" x14ac:dyDescent="0.45">
      <c r="A25">
        <v>279357</v>
      </c>
      <c r="B25" t="s">
        <v>27</v>
      </c>
    </row>
    <row r="26" spans="1:2" x14ac:dyDescent="0.45">
      <c r="A26">
        <v>345893</v>
      </c>
      <c r="B26" t="s">
        <v>20</v>
      </c>
    </row>
    <row r="27" spans="1:2" x14ac:dyDescent="0.45">
      <c r="A27">
        <v>328352</v>
      </c>
      <c r="B27" t="s">
        <v>58</v>
      </c>
    </row>
    <row r="28" spans="1:2" x14ac:dyDescent="0.45">
      <c r="A28">
        <v>336734</v>
      </c>
      <c r="B28" t="s">
        <v>122</v>
      </c>
    </row>
    <row r="29" spans="1:2" x14ac:dyDescent="0.45">
      <c r="A29">
        <v>326135</v>
      </c>
      <c r="B29" t="s">
        <v>29</v>
      </c>
    </row>
    <row r="30" spans="1:2" x14ac:dyDescent="0.45">
      <c r="A30">
        <v>99306380</v>
      </c>
      <c r="B30" t="s">
        <v>634</v>
      </c>
    </row>
    <row r="31" spans="1:2" x14ac:dyDescent="0.45">
      <c r="A31">
        <v>99316201</v>
      </c>
      <c r="B31" s="6" t="s">
        <v>636</v>
      </c>
    </row>
    <row r="32" spans="1:2" x14ac:dyDescent="0.45">
      <c r="A32">
        <v>99294359</v>
      </c>
      <c r="B32" t="s">
        <v>639</v>
      </c>
    </row>
    <row r="33" spans="1:2" x14ac:dyDescent="0.45">
      <c r="A33">
        <v>99293760</v>
      </c>
      <c r="B33" t="s">
        <v>640</v>
      </c>
    </row>
    <row r="34" spans="1:2" x14ac:dyDescent="0.45">
      <c r="A34">
        <v>265064</v>
      </c>
      <c r="B34" t="s">
        <v>128</v>
      </c>
    </row>
  </sheetData>
  <hyperlinks>
    <hyperlink ref="A31" r:id="rId1" display="https://tdb.ridsport.se/horses/37075" xr:uid="{782C3A36-9227-4B5E-9D34-0FF77780326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11"/>
  <sheetViews>
    <sheetView workbookViewId="0">
      <selection activeCell="B20" sqref="B20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113</v>
      </c>
      <c r="C1" t="s">
        <v>5</v>
      </c>
    </row>
    <row r="2" spans="1:3" x14ac:dyDescent="0.45">
      <c r="A2">
        <v>1330</v>
      </c>
      <c r="B2" t="s">
        <v>11</v>
      </c>
      <c r="C2" t="s">
        <v>5</v>
      </c>
    </row>
    <row r="3" spans="1:3" x14ac:dyDescent="0.45">
      <c r="A3">
        <v>609</v>
      </c>
      <c r="B3" t="s">
        <v>117</v>
      </c>
      <c r="C3" t="s">
        <v>5</v>
      </c>
    </row>
    <row r="4" spans="1:3" x14ac:dyDescent="0.45">
      <c r="A4">
        <v>594</v>
      </c>
      <c r="B4" t="s">
        <v>114</v>
      </c>
      <c r="C4" t="s">
        <v>5</v>
      </c>
    </row>
    <row r="5" spans="1:3" x14ac:dyDescent="0.45">
      <c r="A5">
        <v>1198</v>
      </c>
      <c r="B5" t="s">
        <v>8</v>
      </c>
      <c r="C5" t="s">
        <v>5</v>
      </c>
    </row>
    <row r="6" spans="1:3" x14ac:dyDescent="0.45">
      <c r="A6">
        <v>1181</v>
      </c>
      <c r="B6" t="s">
        <v>115</v>
      </c>
      <c r="C6" t="s">
        <v>5</v>
      </c>
    </row>
    <row r="7" spans="1:3" x14ac:dyDescent="0.45">
      <c r="A7">
        <v>233</v>
      </c>
      <c r="B7" t="s">
        <v>62</v>
      </c>
      <c r="C7" t="s">
        <v>5</v>
      </c>
    </row>
    <row r="8" spans="1:3" x14ac:dyDescent="0.45">
      <c r="A8">
        <v>223</v>
      </c>
      <c r="B8" t="s">
        <v>0</v>
      </c>
      <c r="C8" t="s">
        <v>5</v>
      </c>
    </row>
    <row r="9" spans="1:3" x14ac:dyDescent="0.45">
      <c r="A9">
        <v>869</v>
      </c>
      <c r="B9" t="s">
        <v>4</v>
      </c>
      <c r="C9" t="s">
        <v>5</v>
      </c>
    </row>
    <row r="10" spans="1:3" x14ac:dyDescent="0.45">
      <c r="A10">
        <v>628</v>
      </c>
      <c r="B10" t="s">
        <v>116</v>
      </c>
      <c r="C10" t="s">
        <v>5</v>
      </c>
    </row>
    <row r="11" spans="1:3" x14ac:dyDescent="0.45">
      <c r="A11">
        <v>772</v>
      </c>
      <c r="B11" t="s">
        <v>118</v>
      </c>
      <c r="C1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J518"/>
  <sheetViews>
    <sheetView workbookViewId="0">
      <selection activeCell="G44" sqref="G44"/>
    </sheetView>
  </sheetViews>
  <sheetFormatPr defaultRowHeight="14.25" x14ac:dyDescent="0.45"/>
  <cols>
    <col min="1" max="1" width="16" customWidth="1"/>
    <col min="2" max="2" width="24" customWidth="1"/>
  </cols>
  <sheetData>
    <row r="1" spans="1:10" x14ac:dyDescent="0.45">
      <c r="A1">
        <v>51513</v>
      </c>
      <c r="B1" t="s">
        <v>6</v>
      </c>
      <c r="C1" t="s">
        <v>619</v>
      </c>
      <c r="I1" cm="1">
        <f t="array" ref="I1">IFERROR(INDEX(ekipage!B:B, MATCH(1, (ekipage!N:N = A1) * (ISNUMBER(ekipage!P:P) = FALSE), 0)), "")</f>
        <v>3</v>
      </c>
      <c r="J1" t="str" cm="1">
        <f t="array" ref="J1">IFERROR(INDEX(ekipage!C:C, MATCH(1, (ekipage!N:N = A1) * (ISNUMBER(ekipage!P:P) = FALSE), 0)), "Ej individuell")</f>
        <v>Individuell senior 3* SM-klass</v>
      </c>
    </row>
    <row r="2" spans="1:10" x14ac:dyDescent="0.45">
      <c r="A2">
        <v>22011</v>
      </c>
      <c r="B2" t="s">
        <v>89</v>
      </c>
      <c r="C2" t="s">
        <v>620</v>
      </c>
      <c r="I2" cm="1">
        <f t="array" ref="I2">IFERROR(INDEX(ekipage!B:B, MATCH(1, (ekipage!N:N = A2) * (ISNUMBER(ekipage!P:P) = FALSE), 0)), "")</f>
        <v>3</v>
      </c>
      <c r="J2" t="str" cm="1">
        <f t="array" ref="J2">IFERROR(INDEX(ekipage!C:C, MATCH(1, (ekipage!N:N = A2) * (ISNUMBER(ekipage!P:P) = FALSE), 0)), "Ej individuell")</f>
        <v>Individuell senior 3* SM-klass</v>
      </c>
    </row>
    <row r="3" spans="1:10" x14ac:dyDescent="0.45">
      <c r="A3">
        <v>177357</v>
      </c>
      <c r="B3" t="s">
        <v>90</v>
      </c>
      <c r="C3" t="s">
        <v>621</v>
      </c>
      <c r="I3" cm="1">
        <f t="array" ref="I3">IFERROR(INDEX(ekipage!B:B, MATCH(1, (ekipage!N:N = A3) * (ISNUMBER(ekipage!P:P) = FALSE), 0)), "")</f>
        <v>3</v>
      </c>
      <c r="J3" t="str" cm="1">
        <f t="array" ref="J3">IFERROR(INDEX(ekipage!C:C, MATCH(1, (ekipage!N:N = A3) * (ISNUMBER(ekipage!P:P) = FALSE), 0)), "Ej individuell")</f>
        <v>Individuell senior 3* SM-klass</v>
      </c>
    </row>
    <row r="4" spans="1:10" x14ac:dyDescent="0.45">
      <c r="A4">
        <v>40406</v>
      </c>
      <c r="B4" t="s">
        <v>91</v>
      </c>
      <c r="C4" t="s">
        <v>622</v>
      </c>
      <c r="I4" cm="1">
        <f t="array" ref="I4">IFERROR(INDEX(ekipage!B:B, MATCH(1, (ekipage!N:N = A4) * (ISNUMBER(ekipage!P:P) = FALSE), 0)), "")</f>
        <v>3</v>
      </c>
      <c r="J4" t="str" cm="1">
        <f t="array" ref="J4">IFERROR(INDEX(ekipage!C:C, MATCH(1, (ekipage!N:N = A4) * (ISNUMBER(ekipage!P:P) = FALSE), 0)), "Ej individuell")</f>
        <v>Individuell senior 3* SM-klass</v>
      </c>
    </row>
    <row r="5" spans="1:10" x14ac:dyDescent="0.45">
      <c r="A5">
        <v>106236</v>
      </c>
      <c r="B5" t="s">
        <v>53</v>
      </c>
      <c r="C5" t="s">
        <v>623</v>
      </c>
      <c r="I5" cm="1">
        <f t="array" ref="I5">IFERROR(INDEX(ekipage!B:B, MATCH(1, (ekipage!N:N = A5) * (ISNUMBER(ekipage!P:P) = FALSE), 0)), "")</f>
        <v>4</v>
      </c>
      <c r="J5" t="str" cm="1">
        <f t="array" ref="J5">IFERROR(INDEX(ekipage!C:C, MATCH(1, (ekipage!N:N = A5) * (ISNUMBER(ekipage!P:P) = FALSE), 0)), "Ej individuell")</f>
        <v>Individuell young vaulter SM-klass</v>
      </c>
    </row>
    <row r="6" spans="1:10" x14ac:dyDescent="0.45">
      <c r="A6">
        <v>107006</v>
      </c>
      <c r="B6" t="s">
        <v>92</v>
      </c>
      <c r="C6" t="s">
        <v>698</v>
      </c>
      <c r="I6" cm="1">
        <f t="array" ref="I6">IFERROR(INDEX(ekipage!B:B, MATCH(1, (ekipage!N:N = A6) * (ISNUMBER(ekipage!P:P) = FALSE), 0)), "")</f>
        <v>4</v>
      </c>
      <c r="J6" t="str" cm="1">
        <f t="array" ref="J6">IFERROR(INDEX(ekipage!C:C, MATCH(1, (ekipage!N:N = A6) * (ISNUMBER(ekipage!P:P) = FALSE), 0)), "Ej individuell")</f>
        <v>Individuell young vaulter SM-klass</v>
      </c>
    </row>
    <row r="7" spans="1:10" x14ac:dyDescent="0.45">
      <c r="A7">
        <v>128776</v>
      </c>
      <c r="B7" t="s">
        <v>93</v>
      </c>
      <c r="C7" t="s">
        <v>624</v>
      </c>
      <c r="I7" cm="1">
        <f t="array" ref="I7">IFERROR(INDEX(ekipage!B:B, MATCH(1, (ekipage!N:N = A7) * (ISNUMBER(ekipage!P:P) = FALSE), 0)), "")</f>
        <v>4</v>
      </c>
      <c r="J7" t="str" cm="1">
        <f t="array" ref="J7">IFERROR(INDEX(ekipage!C:C, MATCH(1, (ekipage!N:N = A7) * (ISNUMBER(ekipage!P:P) = FALSE), 0)), "Ej individuell")</f>
        <v>Individuell young vaulter SM-klass</v>
      </c>
    </row>
    <row r="8" spans="1:10" x14ac:dyDescent="0.45">
      <c r="A8">
        <v>120827</v>
      </c>
      <c r="B8" t="s">
        <v>54</v>
      </c>
      <c r="C8" t="s">
        <v>625</v>
      </c>
      <c r="I8" cm="1">
        <f t="array" ref="I8">IFERROR(INDEX(ekipage!B:B, MATCH(1, (ekipage!N:N = A8) * (ISNUMBER(ekipage!P:P) = FALSE), 0)), "")</f>
        <v>4</v>
      </c>
      <c r="J8" t="str" cm="1">
        <f t="array" ref="J8">IFERROR(INDEX(ekipage!C:C, MATCH(1, (ekipage!N:N = A8) * (ISNUMBER(ekipage!P:P) = FALSE), 0)), "Ej individuell")</f>
        <v>Individuell young vaulter SM-klass</v>
      </c>
    </row>
    <row r="9" spans="1:10" x14ac:dyDescent="0.45">
      <c r="A9">
        <v>74165</v>
      </c>
      <c r="B9" t="s">
        <v>94</v>
      </c>
      <c r="C9" t="s">
        <v>699</v>
      </c>
      <c r="I9" cm="1">
        <f t="array" ref="I9">IFERROR(INDEX(ekipage!B:B, MATCH(1, (ekipage!N:N = A9) * (ISNUMBER(ekipage!P:P) = FALSE), 0)), "")</f>
        <v>4</v>
      </c>
      <c r="J9" t="str" cm="1">
        <f t="array" ref="J9">IFERROR(INDEX(ekipage!C:C, MATCH(1, (ekipage!N:N = A9) * (ISNUMBER(ekipage!P:P) = FALSE), 0)), "Ej individuell")</f>
        <v>Individuell young vaulter SM-klass</v>
      </c>
    </row>
    <row r="10" spans="1:10" x14ac:dyDescent="0.45">
      <c r="A10">
        <v>60750</v>
      </c>
      <c r="B10" t="s">
        <v>95</v>
      </c>
      <c r="C10" t="s">
        <v>626</v>
      </c>
      <c r="I10" cm="1">
        <f t="array" ref="I10">IFERROR(INDEX(ekipage!B:B, MATCH(1, (ekipage!N:N = A10) * (ISNUMBER(ekipage!P:P) = FALSE), 0)), "")</f>
        <v>4</v>
      </c>
      <c r="J10" t="str" cm="1">
        <f t="array" ref="J10">IFERROR(INDEX(ekipage!C:C, MATCH(1, (ekipage!N:N = A10) * (ISNUMBER(ekipage!P:P) = FALSE), 0)), "Ej individuell")</f>
        <v>Individuell young vaulter SM-klass</v>
      </c>
    </row>
    <row r="11" spans="1:10" x14ac:dyDescent="0.45">
      <c r="A11">
        <v>109403</v>
      </c>
      <c r="B11" t="s">
        <v>96</v>
      </c>
      <c r="C11" t="s">
        <v>627</v>
      </c>
      <c r="I11" cm="1">
        <f t="array" ref="I11">IFERROR(INDEX(ekipage!B:B, MATCH(1, (ekipage!N:N = A11) * (ISNUMBER(ekipage!P:P) = FALSE), 0)), "")</f>
        <v>4</v>
      </c>
      <c r="J11" t="str" cm="1">
        <f t="array" ref="J11">IFERROR(INDEX(ekipage!C:C, MATCH(1, (ekipage!N:N = A11) * (ISNUMBER(ekipage!P:P) = FALSE), 0)), "Ej individuell")</f>
        <v>Individuell young vaulter SM-klass</v>
      </c>
    </row>
    <row r="12" spans="1:10" x14ac:dyDescent="0.45">
      <c r="A12">
        <v>177919</v>
      </c>
      <c r="B12" t="s">
        <v>78</v>
      </c>
      <c r="C12" t="s">
        <v>662</v>
      </c>
      <c r="I12" cm="1">
        <f t="array" ref="I12">IFERROR(INDEX(ekipage!B:B, MATCH(1, (ekipage!N:N = A12) * (ISNUMBER(ekipage!P:P) = FALSE), 0)), "")</f>
        <v>5</v>
      </c>
      <c r="J12" t="str" cm="1">
        <f t="array" ref="J12">IFERROR(INDEX(ekipage!C:C, MATCH(1, (ekipage!N:N = A12) * (ISNUMBER(ekipage!P:P) = FALSE), 0)), "Ej individuell")</f>
        <v>Individuell junior 2* SM-klass</v>
      </c>
    </row>
    <row r="13" spans="1:10" x14ac:dyDescent="0.45">
      <c r="A13">
        <v>164002</v>
      </c>
      <c r="B13" t="s">
        <v>82</v>
      </c>
      <c r="C13" t="s">
        <v>664</v>
      </c>
      <c r="I13" cm="1">
        <f t="array" ref="I13">IFERROR(INDEX(ekipage!B:B, MATCH(1, (ekipage!N:N = A13) * (ISNUMBER(ekipage!P:P) = FALSE), 0)), "")</f>
        <v>5</v>
      </c>
      <c r="J13" t="str" cm="1">
        <f t="array" ref="J13">IFERROR(INDEX(ekipage!C:C, MATCH(1, (ekipage!N:N = A13) * (ISNUMBER(ekipage!P:P) = FALSE), 0)), "Ej individuell")</f>
        <v>Individuell junior 2* SM-klass</v>
      </c>
    </row>
    <row r="14" spans="1:10" x14ac:dyDescent="0.45">
      <c r="A14">
        <v>108087</v>
      </c>
      <c r="B14" t="s">
        <v>7</v>
      </c>
      <c r="C14" t="s">
        <v>665</v>
      </c>
      <c r="I14" cm="1">
        <f t="array" ref="I14">IFERROR(INDEX(ekipage!B:B, MATCH(1, (ekipage!N:N = A14) * (ISNUMBER(ekipage!P:P) = FALSE), 0)), "")</f>
        <v>5</v>
      </c>
      <c r="J14" t="str" cm="1">
        <f t="array" ref="J14">IFERROR(INDEX(ekipage!C:C, MATCH(1, (ekipage!N:N = A14) * (ISNUMBER(ekipage!P:P) = FALSE), 0)), "Ej individuell")</f>
        <v>Individuell junior 2* SM-klass</v>
      </c>
    </row>
    <row r="15" spans="1:10" x14ac:dyDescent="0.45">
      <c r="A15">
        <v>134138</v>
      </c>
      <c r="B15" t="s">
        <v>46</v>
      </c>
      <c r="C15" t="s">
        <v>666</v>
      </c>
      <c r="I15" cm="1">
        <f t="array" ref="I15">IFERROR(INDEX(ekipage!B:B, MATCH(1, (ekipage!N:N = A15) * (ISNUMBER(ekipage!P:P) = FALSE), 0)), "")</f>
        <v>5</v>
      </c>
      <c r="J15" t="str" cm="1">
        <f t="array" ref="J15">IFERROR(INDEX(ekipage!C:C, MATCH(1, (ekipage!N:N = A15) * (ISNUMBER(ekipage!P:P) = FALSE), 0)), "Ej individuell")</f>
        <v>Individuell junior 2* SM-klass</v>
      </c>
    </row>
    <row r="16" spans="1:10" x14ac:dyDescent="0.45">
      <c r="A16">
        <v>107961</v>
      </c>
      <c r="B16" t="s">
        <v>48</v>
      </c>
      <c r="C16" t="s">
        <v>667</v>
      </c>
      <c r="I16" cm="1">
        <f t="array" ref="I16">IFERROR(INDEX(ekipage!B:B, MATCH(1, (ekipage!N:N = A16) * (ISNUMBER(ekipage!P:P) = FALSE), 0)), "")</f>
        <v>5</v>
      </c>
      <c r="J16" t="str" cm="1">
        <f t="array" ref="J16">IFERROR(INDEX(ekipage!C:C, MATCH(1, (ekipage!N:N = A16) * (ISNUMBER(ekipage!P:P) = FALSE), 0)), "Ej individuell")</f>
        <v>Individuell junior 2* SM-klass</v>
      </c>
    </row>
    <row r="17" spans="1:10" x14ac:dyDescent="0.45">
      <c r="A17">
        <v>129688</v>
      </c>
      <c r="B17" t="s">
        <v>49</v>
      </c>
      <c r="C17" t="s">
        <v>632</v>
      </c>
      <c r="I17" cm="1">
        <f t="array" ref="I17">IFERROR(INDEX(ekipage!B:B, MATCH(1, (ekipage!N:N = A17) * (ISNUMBER(ekipage!P:P) = FALSE), 0)), "")</f>
        <v>5</v>
      </c>
      <c r="J17" t="str" cm="1">
        <f t="array" ref="J17">IFERROR(INDEX(ekipage!C:C, MATCH(1, (ekipage!N:N = A17) * (ISNUMBER(ekipage!P:P) = FALSE), 0)), "Ej individuell")</f>
        <v>Individuell junior 2* SM-klass</v>
      </c>
    </row>
    <row r="18" spans="1:10" x14ac:dyDescent="0.45">
      <c r="A18">
        <v>139838</v>
      </c>
      <c r="B18" t="s">
        <v>84</v>
      </c>
      <c r="C18" t="s">
        <v>663</v>
      </c>
      <c r="I18" cm="1">
        <f t="array" ref="I18">IFERROR(INDEX(ekipage!B:B, MATCH(1, (ekipage!N:N = A18) * (ISNUMBER(ekipage!P:P) = FALSE), 0)), "")</f>
        <v>5</v>
      </c>
      <c r="J18" t="str" cm="1">
        <f t="array" ref="J18">IFERROR(INDEX(ekipage!C:C, MATCH(1, (ekipage!N:N = A18) * (ISNUMBER(ekipage!P:P) = FALSE), 0)), "Ej individuell")</f>
        <v>Individuell junior 2* SM-klass</v>
      </c>
    </row>
    <row r="19" spans="1:10" x14ac:dyDescent="0.45">
      <c r="A19">
        <v>131893</v>
      </c>
      <c r="B19" t="s">
        <v>97</v>
      </c>
      <c r="I19" t="str" cm="1">
        <f t="array" ref="I19">IFERROR(INDEX(ekipage!B:B, MATCH(1, (ekipage!N:N = A19) * (ISNUMBER(ekipage!P:P) = FALSE), 0)), "")</f>
        <v/>
      </c>
      <c r="J19" t="str" cm="1">
        <f t="array" ref="J19">IFERROR(INDEX(ekipage!C:C, MATCH(1, (ekipage!N:N = A19) * (ISNUMBER(ekipage!P:P) = FALSE), 0)), "Ej individuell")</f>
        <v>Ej individuell</v>
      </c>
    </row>
    <row r="20" spans="1:10" x14ac:dyDescent="0.45">
      <c r="A20">
        <v>123786</v>
      </c>
      <c r="B20" t="s">
        <v>98</v>
      </c>
      <c r="C20" t="s">
        <v>633</v>
      </c>
      <c r="I20" cm="1">
        <f t="array" ref="I20">IFERROR(INDEX(ekipage!B:B, MATCH(1, (ekipage!N:N = A20) * (ISNUMBER(ekipage!P:P) = FALSE), 0)), "")</f>
        <v>5</v>
      </c>
      <c r="J20" t="str" cm="1">
        <f t="array" ref="J20">IFERROR(INDEX(ekipage!C:C, MATCH(1, (ekipage!N:N = A20) * (ISNUMBER(ekipage!P:P) = FALSE), 0)), "Ej individuell")</f>
        <v>Individuell junior 2* SM-klass</v>
      </c>
    </row>
    <row r="21" spans="1:10" x14ac:dyDescent="0.45">
      <c r="A21">
        <v>150091</v>
      </c>
      <c r="B21" t="s">
        <v>1</v>
      </c>
      <c r="C21" t="s">
        <v>668</v>
      </c>
      <c r="I21" cm="1">
        <f t="array" ref="I21">IFERROR(INDEX(ekipage!B:B, MATCH(1, (ekipage!N:N = A21) * (ISNUMBER(ekipage!P:P) = FALSE), 0)), "")</f>
        <v>5</v>
      </c>
      <c r="J21" t="str" cm="1">
        <f t="array" ref="J21">IFERROR(INDEX(ekipage!C:C, MATCH(1, (ekipage!N:N = A21) * (ISNUMBER(ekipage!P:P) = FALSE), 0)), "Ej individuell")</f>
        <v>Individuell junior 2* SM-klass</v>
      </c>
    </row>
    <row r="22" spans="1:10" x14ac:dyDescent="0.45">
      <c r="A22">
        <v>155892</v>
      </c>
      <c r="B22" t="s">
        <v>43</v>
      </c>
      <c r="C22" t="s">
        <v>669</v>
      </c>
      <c r="I22" cm="1">
        <f t="array" ref="I22">IFERROR(INDEX(ekipage!B:B, MATCH(1, (ekipage!N:N = A22) * (ISNUMBER(ekipage!P:P) = FALSE), 0)), "")</f>
        <v>5</v>
      </c>
      <c r="J22" t="str" cm="1">
        <f t="array" ref="J22">IFERROR(INDEX(ekipage!C:C, MATCH(1, (ekipage!N:N = A22) * (ISNUMBER(ekipage!P:P) = FALSE), 0)), "Ej individuell")</f>
        <v>Individuell junior 2* SM-klass</v>
      </c>
    </row>
    <row r="23" spans="1:10" x14ac:dyDescent="0.45">
      <c r="A23">
        <v>69830</v>
      </c>
      <c r="B23" t="s">
        <v>56</v>
      </c>
      <c r="C23" t="s">
        <v>670</v>
      </c>
      <c r="I23" cm="1">
        <f t="array" ref="I23">IFERROR(INDEX(ekipage!B:B, MATCH(1, (ekipage!N:N = A23) * (ISNUMBER(ekipage!P:P) = FALSE), 0)), "")</f>
        <v>5</v>
      </c>
      <c r="J23" t="str" cm="1">
        <f t="array" ref="J23">IFERROR(INDEX(ekipage!C:C, MATCH(1, (ekipage!N:N = A23) * (ISNUMBER(ekipage!P:P) = FALSE), 0)), "Ej individuell")</f>
        <v>Individuell junior 2* SM-klass</v>
      </c>
    </row>
    <row r="24" spans="1:10" x14ac:dyDescent="0.45">
      <c r="A24">
        <v>134608</v>
      </c>
      <c r="B24" t="s">
        <v>39</v>
      </c>
      <c r="C24" t="s">
        <v>671</v>
      </c>
      <c r="I24" cm="1">
        <f t="array" ref="I24">IFERROR(INDEX(ekipage!B:B, MATCH(1, (ekipage!N:N = A24) * (ISNUMBER(ekipage!P:P) = FALSE), 0)), "")</f>
        <v>5</v>
      </c>
      <c r="J24" t="str" cm="1">
        <f t="array" ref="J24">IFERROR(INDEX(ekipage!C:C, MATCH(1, (ekipage!N:N = A24) * (ISNUMBER(ekipage!P:P) = FALSE), 0)), "Ej individuell")</f>
        <v>Individuell junior 2* SM-klass</v>
      </c>
    </row>
    <row r="25" spans="1:10" x14ac:dyDescent="0.45">
      <c r="A25">
        <v>164338</v>
      </c>
      <c r="B25" t="s">
        <v>99</v>
      </c>
      <c r="C25" t="s">
        <v>672</v>
      </c>
      <c r="I25" cm="1">
        <f t="array" ref="I25">IFERROR(INDEX(ekipage!B:B, MATCH(1, (ekipage!N:N = A25) * (ISNUMBER(ekipage!P:P) = FALSE), 0)), "")</f>
        <v>5</v>
      </c>
      <c r="J25" t="str" cm="1">
        <f t="array" ref="J25">IFERROR(INDEX(ekipage!C:C, MATCH(1, (ekipage!N:N = A25) * (ISNUMBER(ekipage!P:P) = FALSE), 0)), "Ej individuell")</f>
        <v>Individuell junior 2* SM-klass</v>
      </c>
    </row>
    <row r="26" spans="1:10" x14ac:dyDescent="0.45">
      <c r="A26">
        <v>119893</v>
      </c>
      <c r="B26" t="s">
        <v>63</v>
      </c>
      <c r="C26" t="s">
        <v>673</v>
      </c>
      <c r="I26" cm="1">
        <f t="array" ref="I26">IFERROR(INDEX(ekipage!B:B, MATCH(1, (ekipage!N:N = A26) * (ISNUMBER(ekipage!P:P) = FALSE), 0)), "")</f>
        <v>5</v>
      </c>
      <c r="J26" t="str" cm="1">
        <f t="array" ref="J26">IFERROR(INDEX(ekipage!C:C, MATCH(1, (ekipage!N:N = A26) * (ISNUMBER(ekipage!P:P) = FALSE), 0)), "Ej individuell")</f>
        <v>Individuell junior 2* SM-klass</v>
      </c>
    </row>
    <row r="27" spans="1:10" x14ac:dyDescent="0.45">
      <c r="A27">
        <v>130120</v>
      </c>
      <c r="B27" t="s">
        <v>100</v>
      </c>
      <c r="C27" t="s">
        <v>674</v>
      </c>
      <c r="I27" cm="1">
        <f t="array" ref="I27">IFERROR(INDEX(ekipage!B:B, MATCH(1, (ekipage!N:N = A27) * (ISNUMBER(ekipage!P:P) = FALSE), 0)), "")</f>
        <v>5</v>
      </c>
      <c r="J27" t="str" cm="1">
        <f t="array" ref="J27">IFERROR(INDEX(ekipage!C:C, MATCH(1, (ekipage!N:N = A27) * (ISNUMBER(ekipage!P:P) = FALSE), 0)), "Ej individuell")</f>
        <v>Individuell junior 2* SM-klass</v>
      </c>
    </row>
    <row r="28" spans="1:10" x14ac:dyDescent="0.45">
      <c r="A28">
        <v>123776</v>
      </c>
      <c r="B28" t="s">
        <v>101</v>
      </c>
      <c r="C28" t="s">
        <v>675</v>
      </c>
      <c r="I28" cm="1">
        <f t="array" ref="I28">IFERROR(INDEX(ekipage!B:B, MATCH(1, (ekipage!N:N = A28) * (ISNUMBER(ekipage!P:P) = FALSE), 0)), "")</f>
        <v>5</v>
      </c>
      <c r="J28" t="str" cm="1">
        <f t="array" ref="J28">IFERROR(INDEX(ekipage!C:C, MATCH(1, (ekipage!N:N = A28) * (ISNUMBER(ekipage!P:P) = FALSE), 0)), "Ej individuell")</f>
        <v>Individuell junior 2* SM-klass</v>
      </c>
    </row>
    <row r="29" spans="1:10" x14ac:dyDescent="0.45">
      <c r="A29">
        <v>101580</v>
      </c>
      <c r="B29" t="s">
        <v>57</v>
      </c>
      <c r="C29" t="s">
        <v>676</v>
      </c>
      <c r="I29" cm="1">
        <f t="array" ref="I29">IFERROR(INDEX(ekipage!B:B, MATCH(1, (ekipage!N:N = A29) * (ISNUMBER(ekipage!P:P) = FALSE), 0)), "")</f>
        <v>5</v>
      </c>
      <c r="J29" t="str" cm="1">
        <f t="array" ref="J29">IFERROR(INDEX(ekipage!C:C, MATCH(1, (ekipage!N:N = A29) * (ISNUMBER(ekipage!P:P) = FALSE), 0)), "Ej individuell")</f>
        <v>Individuell junior 2* SM-klass</v>
      </c>
    </row>
    <row r="30" spans="1:10" x14ac:dyDescent="0.45">
      <c r="A30">
        <v>145224</v>
      </c>
      <c r="B30" t="s">
        <v>22</v>
      </c>
      <c r="C30" t="s">
        <v>677</v>
      </c>
      <c r="I30" cm="1">
        <f t="array" ref="I30">IFERROR(INDEX(ekipage!B:B, MATCH(1, (ekipage!N:N = A30) * (ISNUMBER(ekipage!P:P) = FALSE), 0)), "")</f>
        <v>5</v>
      </c>
      <c r="J30" t="str" cm="1">
        <f t="array" ref="J30">IFERROR(INDEX(ekipage!C:C, MATCH(1, (ekipage!N:N = A30) * (ISNUMBER(ekipage!P:P) = FALSE), 0)), "Ej individuell")</f>
        <v>Individuell junior 2* SM-klass</v>
      </c>
    </row>
    <row r="31" spans="1:10" x14ac:dyDescent="0.45">
      <c r="A31">
        <v>160046</v>
      </c>
      <c r="B31" t="s">
        <v>79</v>
      </c>
      <c r="C31" t="s">
        <v>678</v>
      </c>
      <c r="I31" cm="1">
        <f t="array" ref="I31">IFERROR(INDEX(ekipage!B:B, MATCH(1, (ekipage!N:N = A31) * (ISNUMBER(ekipage!P:P) = FALSE), 0)), "")</f>
        <v>6</v>
      </c>
      <c r="J31" t="str" cm="1">
        <f t="array" ref="J31">IFERROR(INDEX(ekipage!C:C, MATCH(1, (ekipage!N:N = A31) * (ISNUMBER(ekipage!P:P) = FALSE), 0)), "Ej individuell")</f>
        <v>Individuell minior 1* SM-klass</v>
      </c>
    </row>
    <row r="32" spans="1:10" x14ac:dyDescent="0.45">
      <c r="A32">
        <v>151413</v>
      </c>
      <c r="B32" t="s">
        <v>80</v>
      </c>
      <c r="C32" t="s">
        <v>680</v>
      </c>
      <c r="I32" cm="1">
        <f t="array" ref="I32">IFERROR(INDEX(ekipage!B:B, MATCH(1, (ekipage!N:N = A32) * (ISNUMBER(ekipage!P:P) = FALSE), 0)), "")</f>
        <v>6</v>
      </c>
      <c r="J32" t="str" cm="1">
        <f t="array" ref="J32">IFERROR(INDEX(ekipage!C:C, MATCH(1, (ekipage!N:N = A32) * (ISNUMBER(ekipage!P:P) = FALSE), 0)), "Ej individuell")</f>
        <v>Individuell minior 1* SM-klass</v>
      </c>
    </row>
    <row r="33" spans="1:10" x14ac:dyDescent="0.45">
      <c r="A33">
        <v>178209</v>
      </c>
      <c r="B33" t="s">
        <v>12</v>
      </c>
      <c r="C33" t="s">
        <v>681</v>
      </c>
      <c r="I33" cm="1">
        <f t="array" ref="I33">IFERROR(INDEX(ekipage!B:B, MATCH(1, (ekipage!N:N = A33) * (ISNUMBER(ekipage!P:P) = FALSE), 0)), "")</f>
        <v>6</v>
      </c>
      <c r="J33" t="str" cm="1">
        <f t="array" ref="J33">IFERROR(INDEX(ekipage!C:C, MATCH(1, (ekipage!N:N = A33) * (ISNUMBER(ekipage!P:P) = FALSE), 0)), "Ej individuell")</f>
        <v>Individuell minior 1* SM-klass</v>
      </c>
    </row>
    <row r="34" spans="1:10" x14ac:dyDescent="0.45">
      <c r="A34">
        <v>139839</v>
      </c>
      <c r="B34" t="s">
        <v>85</v>
      </c>
      <c r="C34" t="s">
        <v>682</v>
      </c>
      <c r="I34" cm="1">
        <f t="array" ref="I34">IFERROR(INDEX(ekipage!B:B, MATCH(1, (ekipage!N:N = A34) * (ISNUMBER(ekipage!P:P) = FALSE), 0)), "")</f>
        <v>6</v>
      </c>
      <c r="J34" t="str" cm="1">
        <f t="array" ref="J34">IFERROR(INDEX(ekipage!C:C, MATCH(1, (ekipage!N:N = A34) * (ISNUMBER(ekipage!P:P) = FALSE), 0)), "Ej individuell")</f>
        <v>Individuell minior 1* SM-klass</v>
      </c>
    </row>
    <row r="35" spans="1:10" x14ac:dyDescent="0.45">
      <c r="A35">
        <v>159965</v>
      </c>
      <c r="B35" t="s">
        <v>88</v>
      </c>
      <c r="C35" t="s">
        <v>683</v>
      </c>
      <c r="I35" cm="1">
        <f t="array" ref="I35">IFERROR(INDEX(ekipage!B:B, MATCH(1, (ekipage!N:N = A35) * (ISNUMBER(ekipage!P:P) = FALSE), 0)), "")</f>
        <v>6</v>
      </c>
      <c r="J35" t="str" cm="1">
        <f t="array" ref="J35">IFERROR(INDEX(ekipage!C:C, MATCH(1, (ekipage!N:N = A35) * (ISNUMBER(ekipage!P:P) = FALSE), 0)), "Ej individuell")</f>
        <v>Individuell minior 1* SM-klass</v>
      </c>
    </row>
    <row r="36" spans="1:10" x14ac:dyDescent="0.45">
      <c r="A36">
        <v>172812</v>
      </c>
      <c r="B36" t="s">
        <v>102</v>
      </c>
      <c r="C36" t="s">
        <v>692</v>
      </c>
      <c r="I36" cm="1">
        <f t="array" ref="I36">IFERROR(INDEX(ekipage!B:B, MATCH(1, (ekipage!N:N = A36) * (ISNUMBER(ekipage!P:P) = FALSE), 0)), "")</f>
        <v>6</v>
      </c>
      <c r="J36" t="str" cm="1">
        <f t="array" ref="J36">IFERROR(INDEX(ekipage!C:C, MATCH(1, (ekipage!N:N = A36) * (ISNUMBER(ekipage!P:P) = FALSE), 0)), "Ej individuell")</f>
        <v>Individuell minior 1* SM-klass</v>
      </c>
    </row>
    <row r="37" spans="1:10" x14ac:dyDescent="0.45">
      <c r="A37">
        <v>179705</v>
      </c>
      <c r="B37" t="s">
        <v>103</v>
      </c>
      <c r="C37" t="s">
        <v>679</v>
      </c>
      <c r="I37" cm="1">
        <f t="array" ref="I37">IFERROR(INDEX(ekipage!B:B, MATCH(1, (ekipage!N:N = A37) * (ISNUMBER(ekipage!P:P) = FALSE), 0)), "")</f>
        <v>6</v>
      </c>
      <c r="J37" t="str" cm="1">
        <f t="array" ref="J37">IFERROR(INDEX(ekipage!C:C, MATCH(1, (ekipage!N:N = A37) * (ISNUMBER(ekipage!P:P) = FALSE), 0)), "Ej individuell")</f>
        <v>Individuell minior 1* SM-klass</v>
      </c>
    </row>
    <row r="38" spans="1:10" x14ac:dyDescent="0.45">
      <c r="A38">
        <v>176931</v>
      </c>
      <c r="B38" t="s">
        <v>104</v>
      </c>
      <c r="C38" t="s">
        <v>684</v>
      </c>
      <c r="I38" cm="1">
        <f t="array" ref="I38">IFERROR(INDEX(ekipage!B:B, MATCH(1, (ekipage!N:N = A38) * (ISNUMBER(ekipage!P:P) = FALSE), 0)), "")</f>
        <v>6</v>
      </c>
      <c r="J38" t="str" cm="1">
        <f t="array" ref="J38">IFERROR(INDEX(ekipage!C:C, MATCH(1, (ekipage!N:N = A38) * (ISNUMBER(ekipage!P:P) = FALSE), 0)), "Ej individuell")</f>
        <v>Individuell minior 1* SM-klass</v>
      </c>
    </row>
    <row r="39" spans="1:10" x14ac:dyDescent="0.45">
      <c r="A39">
        <v>145200</v>
      </c>
      <c r="B39" t="s">
        <v>44</v>
      </c>
      <c r="C39" t="s">
        <v>693</v>
      </c>
      <c r="I39" cm="1">
        <f t="array" ref="I39">IFERROR(INDEX(ekipage!B:B, MATCH(1, (ekipage!N:N = A39) * (ISNUMBER(ekipage!P:P) = FALSE), 0)), "")</f>
        <v>6</v>
      </c>
      <c r="J39" t="str" cm="1">
        <f t="array" ref="J39">IFERROR(INDEX(ekipage!C:C, MATCH(1, (ekipage!N:N = A39) * (ISNUMBER(ekipage!P:P) = FALSE), 0)), "Ej individuell")</f>
        <v>Individuell minior 1* SM-klass</v>
      </c>
    </row>
    <row r="40" spans="1:10" x14ac:dyDescent="0.45">
      <c r="A40">
        <v>178539</v>
      </c>
      <c r="B40" t="s">
        <v>61</v>
      </c>
      <c r="C40" t="s">
        <v>685</v>
      </c>
      <c r="I40" cm="1">
        <f t="array" ref="I40">IFERROR(INDEX(ekipage!B:B, MATCH(1, (ekipage!N:N = A40) * (ISNUMBER(ekipage!P:P) = FALSE), 0)), "")</f>
        <v>6</v>
      </c>
      <c r="J40" t="str" cm="1">
        <f t="array" ref="J40">IFERROR(INDEX(ekipage!C:C, MATCH(1, (ekipage!N:N = A40) * (ISNUMBER(ekipage!P:P) = FALSE), 0)), "Ej individuell")</f>
        <v>Individuell minior 1* SM-klass</v>
      </c>
    </row>
    <row r="41" spans="1:10" x14ac:dyDescent="0.45">
      <c r="A41">
        <v>181877</v>
      </c>
      <c r="B41" t="s">
        <v>37</v>
      </c>
      <c r="C41" t="s">
        <v>657</v>
      </c>
      <c r="I41" cm="1">
        <f t="array" ref="I41">IFERROR(INDEX(ekipage!B:B, MATCH(1, (ekipage!N:N = A41) * (ISNUMBER(ekipage!P:P) = FALSE), 0)), "")</f>
        <v>6</v>
      </c>
      <c r="J41" t="str" cm="1">
        <f t="array" ref="J41">IFERROR(INDEX(ekipage!C:C, MATCH(1, (ekipage!N:N = A41) * (ISNUMBER(ekipage!P:P) = FALSE), 0)), "Ej individuell")</f>
        <v>Individuell minior 1* SM-klass</v>
      </c>
    </row>
    <row r="42" spans="1:10" x14ac:dyDescent="0.45">
      <c r="A42">
        <v>164010</v>
      </c>
      <c r="B42" t="s">
        <v>105</v>
      </c>
      <c r="C42" t="s">
        <v>628</v>
      </c>
      <c r="I42" cm="1">
        <f t="array" ref="I42">IFERROR(INDEX(ekipage!B:B, MATCH(1, (ekipage!N:N = A42) * (ISNUMBER(ekipage!P:P) = FALSE), 0)), "")</f>
        <v>6</v>
      </c>
      <c r="J42" t="str" cm="1">
        <f t="array" ref="J42">IFERROR(INDEX(ekipage!C:C, MATCH(1, (ekipage!N:N = A42) * (ISNUMBER(ekipage!P:P) = FALSE), 0)), "Ej individuell")</f>
        <v>Individuell minior 1* SM-klass</v>
      </c>
    </row>
    <row r="43" spans="1:10" x14ac:dyDescent="0.45">
      <c r="A43">
        <v>172585</v>
      </c>
      <c r="B43" t="s">
        <v>59</v>
      </c>
      <c r="C43" t="s">
        <v>629</v>
      </c>
      <c r="I43" cm="1">
        <f t="array" ref="I43">IFERROR(INDEX(ekipage!B:B, MATCH(1, (ekipage!N:N = A43) * (ISNUMBER(ekipage!P:P) = FALSE), 0)), "")</f>
        <v>6</v>
      </c>
      <c r="J43" t="str" cm="1">
        <f t="array" ref="J43">IFERROR(INDEX(ekipage!C:C, MATCH(1, (ekipage!N:N = A43) * (ISNUMBER(ekipage!P:P) = FALSE), 0)), "Ej individuell")</f>
        <v>Individuell minior 1* SM-klass</v>
      </c>
    </row>
    <row r="44" spans="1:10" x14ac:dyDescent="0.45">
      <c r="A44">
        <v>151103</v>
      </c>
      <c r="B44" t="s">
        <v>106</v>
      </c>
      <c r="C44" t="s">
        <v>630</v>
      </c>
      <c r="I44" cm="1">
        <f t="array" ref="I44">IFERROR(INDEX(ekipage!B:B, MATCH(1, (ekipage!N:N = A44) * (ISNUMBER(ekipage!P:P) = FALSE), 0)), "")</f>
        <v>6</v>
      </c>
      <c r="J44" t="str" cm="1">
        <f t="array" ref="J44">IFERROR(INDEX(ekipage!C:C, MATCH(1, (ekipage!N:N = A44) * (ISNUMBER(ekipage!P:P) = FALSE), 0)), "Ej individuell")</f>
        <v>Individuell minior 1* SM-klass</v>
      </c>
    </row>
    <row r="45" spans="1:10" x14ac:dyDescent="0.45">
      <c r="A45">
        <v>145535</v>
      </c>
      <c r="B45" t="s">
        <v>60</v>
      </c>
      <c r="C45" t="s">
        <v>631</v>
      </c>
      <c r="I45" cm="1">
        <f t="array" ref="I45">IFERROR(INDEX(ekipage!B:B, MATCH(1, (ekipage!N:N = A45) * (ISNUMBER(ekipage!P:P) = FALSE), 0)), "")</f>
        <v>6</v>
      </c>
      <c r="J45" t="str" cm="1">
        <f t="array" ref="J45">IFERROR(INDEX(ekipage!C:C, MATCH(1, (ekipage!N:N = A45) * (ISNUMBER(ekipage!P:P) = FALSE), 0)), "Ej individuell")</f>
        <v>Individuell minior 1* SM-klass</v>
      </c>
    </row>
    <row r="46" spans="1:10" x14ac:dyDescent="0.45">
      <c r="A46">
        <v>155140</v>
      </c>
      <c r="B46" t="s">
        <v>64</v>
      </c>
      <c r="C46" t="s">
        <v>686</v>
      </c>
      <c r="I46" cm="1">
        <f t="array" ref="I46">IFERROR(INDEX(ekipage!B:B, MATCH(1, (ekipage!N:N = A46) * (ISNUMBER(ekipage!P:P) = FALSE), 0)), "")</f>
        <v>6</v>
      </c>
      <c r="J46" t="str" cm="1">
        <f t="array" ref="J46">IFERROR(INDEX(ekipage!C:C, MATCH(1, (ekipage!N:N = A46) * (ISNUMBER(ekipage!P:P) = FALSE), 0)), "Ej individuell")</f>
        <v>Individuell minior 1* SM-klass</v>
      </c>
    </row>
    <row r="47" spans="1:10" x14ac:dyDescent="0.45">
      <c r="A47">
        <v>151180</v>
      </c>
      <c r="B47" t="s">
        <v>107</v>
      </c>
      <c r="C47" t="s">
        <v>687</v>
      </c>
      <c r="I47" cm="1">
        <f t="array" ref="I47">IFERROR(INDEX(ekipage!B:B, MATCH(1, (ekipage!N:N = A47) * (ISNUMBER(ekipage!P:P) = FALSE), 0)), "")</f>
        <v>6</v>
      </c>
      <c r="J47" t="str" cm="1">
        <f t="array" ref="J47">IFERROR(INDEX(ekipage!C:C, MATCH(1, (ekipage!N:N = A47) * (ISNUMBER(ekipage!P:P) = FALSE), 0)), "Ej individuell")</f>
        <v>Individuell minior 1* SM-klass</v>
      </c>
    </row>
    <row r="48" spans="1:10" x14ac:dyDescent="0.45">
      <c r="A48">
        <v>169475</v>
      </c>
      <c r="B48" t="s">
        <v>179</v>
      </c>
      <c r="C48" t="s">
        <v>688</v>
      </c>
      <c r="I48" cm="1">
        <f t="array" ref="I48">IFERROR(INDEX(ekipage!B:B, MATCH(1, (ekipage!N:N = A48) * (ISNUMBER(ekipage!P:P) = FALSE), 0)), "")</f>
        <v>6</v>
      </c>
      <c r="J48" t="str" cm="1">
        <f t="array" ref="J48">IFERROR(INDEX(ekipage!C:C, MATCH(1, (ekipage!N:N = A48) * (ISNUMBER(ekipage!P:P) = FALSE), 0)), "Ej individuell")</f>
        <v>Individuell minior 1* SM-klass</v>
      </c>
    </row>
    <row r="49" spans="1:10" x14ac:dyDescent="0.45">
      <c r="A49">
        <v>140835</v>
      </c>
      <c r="B49" t="s">
        <v>112</v>
      </c>
      <c r="C49" t="s">
        <v>694</v>
      </c>
      <c r="I49" cm="1">
        <f t="array" ref="I49">IFERROR(INDEX(ekipage!B:B, MATCH(1, (ekipage!N:N = A49) * (ISNUMBER(ekipage!P:P) = FALSE), 0)), "")</f>
        <v>8</v>
      </c>
      <c r="J49" t="str" cm="1">
        <f t="array" ref="J49">IFERROR(INDEX(ekipage!C:C, MATCH(1, (ekipage!N:N = A49) * (ISNUMBER(ekipage!P:P) = FALSE), 0)), "Ej individuell")</f>
        <v>Individuell senior 2* Riksmästerskap</v>
      </c>
    </row>
    <row r="50" spans="1:10" x14ac:dyDescent="0.45">
      <c r="A50">
        <v>79304</v>
      </c>
      <c r="B50" t="s">
        <v>34</v>
      </c>
      <c r="C50" t="s">
        <v>695</v>
      </c>
      <c r="I50" cm="1">
        <f t="array" ref="I50">IFERROR(INDEX(ekipage!B:B, MATCH(1, (ekipage!N:N = A50) * (ISNUMBER(ekipage!P:P) = FALSE), 0)), "")</f>
        <v>8</v>
      </c>
      <c r="J50" t="str" cm="1">
        <f t="array" ref="J50">IFERROR(INDEX(ekipage!C:C, MATCH(1, (ekipage!N:N = A50) * (ISNUMBER(ekipage!P:P) = FALSE), 0)), "Ej individuell")</f>
        <v>Individuell senior 2* Riksmästerskap</v>
      </c>
    </row>
    <row r="51" spans="1:10" x14ac:dyDescent="0.45">
      <c r="A51">
        <v>101407</v>
      </c>
      <c r="B51" t="s">
        <v>52</v>
      </c>
      <c r="C51" t="s">
        <v>696</v>
      </c>
      <c r="I51" cm="1">
        <f t="array" ref="I51">IFERROR(INDEX(ekipage!B:B, MATCH(1, (ekipage!N:N = A51) * (ISNUMBER(ekipage!P:P) = FALSE), 0)), "")</f>
        <v>8</v>
      </c>
      <c r="J51" t="str" cm="1">
        <f t="array" ref="J51">IFERROR(INDEX(ekipage!C:C, MATCH(1, (ekipage!N:N = A51) * (ISNUMBER(ekipage!P:P) = FALSE), 0)), "Ej individuell")</f>
        <v>Individuell senior 2* Riksmästerskap</v>
      </c>
    </row>
    <row r="52" spans="1:10" x14ac:dyDescent="0.45">
      <c r="A52">
        <v>99453</v>
      </c>
      <c r="B52" t="s">
        <v>35</v>
      </c>
      <c r="C52" t="s">
        <v>658</v>
      </c>
      <c r="I52" cm="1">
        <f t="array" ref="I52">IFERROR(INDEX(ekipage!B:B, MATCH(1, (ekipage!N:N = A52) * (ISNUMBER(ekipage!P:P) = FALSE), 0)), "")</f>
        <v>8</v>
      </c>
      <c r="J52" t="str" cm="1">
        <f t="array" ref="J52">IFERROR(INDEX(ekipage!C:C, MATCH(1, (ekipage!N:N = A52) * (ISNUMBER(ekipage!P:P) = FALSE), 0)), "Ej individuell")</f>
        <v>Individuell senior 2* Riksmästerskap</v>
      </c>
    </row>
    <row r="53" spans="1:10" x14ac:dyDescent="0.45">
      <c r="A53">
        <v>178569</v>
      </c>
      <c r="B53" t="s">
        <v>55</v>
      </c>
      <c r="C53" t="s">
        <v>689</v>
      </c>
      <c r="I53" cm="1">
        <f t="array" ref="I53">IFERROR(INDEX(ekipage!B:B, MATCH(1, (ekipage!N:N = A53) * (ISNUMBER(ekipage!P:P) = FALSE), 0)), "")</f>
        <v>9</v>
      </c>
      <c r="J53" t="str" cm="1">
        <f t="array" ref="J53">IFERROR(INDEX(ekipage!C:C, MATCH(1, (ekipage!N:N = A53) * (ISNUMBER(ekipage!P:P) = FALSE), 0)), "Ej individuell")</f>
        <v>Individuell junior 1* Riksmästerskap</v>
      </c>
    </row>
    <row r="54" spans="1:10" x14ac:dyDescent="0.45">
      <c r="A54">
        <v>107672</v>
      </c>
      <c r="B54" t="s">
        <v>36</v>
      </c>
      <c r="C54" t="s">
        <v>690</v>
      </c>
      <c r="I54" cm="1">
        <f t="array" ref="I54">IFERROR(INDEX(ekipage!B:B, MATCH(1, (ekipage!N:N = A54) * (ISNUMBER(ekipage!P:P) = FALSE), 0)), "")</f>
        <v>9</v>
      </c>
      <c r="J54" t="str" cm="1">
        <f t="array" ref="J54">IFERROR(INDEX(ekipage!C:C, MATCH(1, (ekipage!N:N = A54) * (ISNUMBER(ekipage!P:P) = FALSE), 0)), "Ej individuell")</f>
        <v>Individuell junior 1* Riksmästerskap</v>
      </c>
    </row>
    <row r="55" spans="1:10" x14ac:dyDescent="0.45">
      <c r="A55">
        <v>164698</v>
      </c>
      <c r="B55" t="s">
        <v>180</v>
      </c>
      <c r="C55" t="s">
        <v>691</v>
      </c>
      <c r="I55" cm="1">
        <f t="array" ref="I55">IFERROR(INDEX(ekipage!B:B, MATCH(1, (ekipage!N:N = A55) * (ISNUMBER(ekipage!P:P) = FALSE), 0)), "")</f>
        <v>9</v>
      </c>
      <c r="J55" t="str" cm="1">
        <f t="array" ref="J55">IFERROR(INDEX(ekipage!C:C, MATCH(1, (ekipage!N:N = A55) * (ISNUMBER(ekipage!P:P) = FALSE), 0)), "Ej individuell")</f>
        <v>Individuell junior 1* Riksmästerskap</v>
      </c>
    </row>
    <row r="56" spans="1:10" x14ac:dyDescent="0.45">
      <c r="A56">
        <v>163921</v>
      </c>
      <c r="B56" t="s">
        <v>65</v>
      </c>
      <c r="I56" t="str" cm="1">
        <f t="array" ref="I56">IFERROR(INDEX(ekipage!B:B, MATCH(1, (ekipage!N:N = A56) * (ISNUMBER(ekipage!P:P) = FALSE), 0)), "")</f>
        <v/>
      </c>
      <c r="J56" t="str" cm="1">
        <f t="array" ref="J56">IFERROR(INDEX(ekipage!C:C, MATCH(1, (ekipage!N:N = A56) * (ISNUMBER(ekipage!P:P) = FALSE), 0)), "Ej individuell")</f>
        <v>Ej individuell</v>
      </c>
    </row>
    <row r="57" spans="1:10" x14ac:dyDescent="0.45">
      <c r="A57">
        <v>105241</v>
      </c>
      <c r="B57" t="s">
        <v>66</v>
      </c>
      <c r="I57" t="str" cm="1">
        <f t="array" ref="I57">IFERROR(INDEX(ekipage!B:B, MATCH(1, (ekipage!N:N = A57) * (ISNUMBER(ekipage!P:P) = FALSE), 0)), "")</f>
        <v/>
      </c>
      <c r="J57" t="str" cm="1">
        <f t="array" ref="J57">IFERROR(INDEX(ekipage!C:C, MATCH(1, (ekipage!N:N = A57) * (ISNUMBER(ekipage!P:P) = FALSE), 0)), "Ej individuell")</f>
        <v>Ej individuell</v>
      </c>
    </row>
    <row r="58" spans="1:10" x14ac:dyDescent="0.45">
      <c r="A58">
        <v>105263</v>
      </c>
      <c r="B58" t="s">
        <v>67</v>
      </c>
      <c r="I58" t="str" cm="1">
        <f t="array" ref="I58">IFERROR(INDEX(ekipage!B:B, MATCH(1, (ekipage!N:N = A58) * (ISNUMBER(ekipage!P:P) = FALSE), 0)), "")</f>
        <v/>
      </c>
      <c r="J58" t="str" cm="1">
        <f t="array" ref="J58">IFERROR(INDEX(ekipage!C:C, MATCH(1, (ekipage!N:N = A58) * (ISNUMBER(ekipage!P:P) = FALSE), 0)), "Ej individuell")</f>
        <v>Ej individuell</v>
      </c>
    </row>
    <row r="59" spans="1:10" x14ac:dyDescent="0.45">
      <c r="A59">
        <v>150583</v>
      </c>
      <c r="B59" t="s">
        <v>68</v>
      </c>
      <c r="I59" t="str" cm="1">
        <f t="array" ref="I59">IFERROR(INDEX(ekipage!B:B, MATCH(1, (ekipage!N:N = A59) * (ISNUMBER(ekipage!P:P) = FALSE), 0)), "")</f>
        <v/>
      </c>
      <c r="J59" t="str" cm="1">
        <f t="array" ref="J59">IFERROR(INDEX(ekipage!C:C, MATCH(1, (ekipage!N:N = A59) * (ISNUMBER(ekipage!P:P) = FALSE), 0)), "Ej individuell")</f>
        <v>Ej individuell</v>
      </c>
    </row>
    <row r="60" spans="1:10" x14ac:dyDescent="0.45">
      <c r="A60">
        <v>122188</v>
      </c>
      <c r="B60" t="s">
        <v>69</v>
      </c>
      <c r="I60" t="str" cm="1">
        <f t="array" ref="I60">IFERROR(INDEX(ekipage!B:B, MATCH(1, (ekipage!N:N = A60) * (ISNUMBER(ekipage!P:P) = FALSE), 0)), "")</f>
        <v/>
      </c>
      <c r="J60" t="str" cm="1">
        <f t="array" ref="J60">IFERROR(INDEX(ekipage!C:C, MATCH(1, (ekipage!N:N = A60) * (ISNUMBER(ekipage!P:P) = FALSE), 0)), "Ej individuell")</f>
        <v>Ej individuell</v>
      </c>
    </row>
    <row r="61" spans="1:10" x14ac:dyDescent="0.45">
      <c r="A61">
        <v>150314</v>
      </c>
      <c r="B61" t="s">
        <v>70</v>
      </c>
      <c r="I61" t="str" cm="1">
        <f t="array" ref="I61">IFERROR(INDEX(ekipage!B:B, MATCH(1, (ekipage!N:N = A61) * (ISNUMBER(ekipage!P:P) = FALSE), 0)), "")</f>
        <v/>
      </c>
      <c r="J61" t="str" cm="1">
        <f t="array" ref="J61">IFERROR(INDEX(ekipage!C:C, MATCH(1, (ekipage!N:N = A61) * (ISNUMBER(ekipage!P:P) = FALSE), 0)), "Ej individuell")</f>
        <v>Ej individuell</v>
      </c>
    </row>
    <row r="62" spans="1:10" x14ac:dyDescent="0.45">
      <c r="A62">
        <v>50023</v>
      </c>
      <c r="B62" t="s">
        <v>31</v>
      </c>
      <c r="C62" t="s">
        <v>697</v>
      </c>
      <c r="I62" cm="1">
        <f t="array" ref="I62">IFERROR(INDEX(ekipage!B:B, MATCH(1, (ekipage!N:N = A62) * (ISNUMBER(ekipage!P:P) = FALSE), 0)), "")</f>
        <v>8</v>
      </c>
      <c r="J62" t="str" cm="1">
        <f t="array" ref="J62">IFERROR(INDEX(ekipage!C:C, MATCH(1, (ekipage!N:N = A62) * (ISNUMBER(ekipage!P:P) = FALSE), 0)), "Ej individuell")</f>
        <v>Individuell senior 2* Riksmästerskap</v>
      </c>
    </row>
    <row r="63" spans="1:10" x14ac:dyDescent="0.45">
      <c r="A63">
        <v>120375</v>
      </c>
      <c r="B63" t="s">
        <v>23</v>
      </c>
      <c r="I63" t="str" cm="1">
        <f t="array" ref="I63">IFERROR(INDEX(ekipage!B:B, MATCH(1, (ekipage!N:N = A63) * (ISNUMBER(ekipage!P:P) = FALSE), 0)), "")</f>
        <v/>
      </c>
      <c r="J63" t="str" cm="1">
        <f t="array" ref="J63">IFERROR(INDEX(ekipage!C:C, MATCH(1, (ekipage!N:N = A63) * (ISNUMBER(ekipage!P:P) = FALSE), 0)), "Ej individuell")</f>
        <v>Ej individuell</v>
      </c>
    </row>
    <row r="64" spans="1:10" x14ac:dyDescent="0.45">
      <c r="A64">
        <v>155903</v>
      </c>
      <c r="B64" t="s">
        <v>18</v>
      </c>
      <c r="I64" t="str" cm="1">
        <f t="array" ref="I64">IFERROR(INDEX(ekipage!B:B, MATCH(1, (ekipage!N:N = A64) * (ISNUMBER(ekipage!P:P) = FALSE), 0)), "")</f>
        <v/>
      </c>
      <c r="J64" t="str" cm="1">
        <f t="array" ref="J64">IFERROR(INDEX(ekipage!C:C, MATCH(1, (ekipage!N:N = A64) * (ISNUMBER(ekipage!P:P) = FALSE), 0)), "Ej individuell")</f>
        <v>Ej individuell</v>
      </c>
    </row>
    <row r="65" spans="1:10" x14ac:dyDescent="0.45">
      <c r="A65">
        <v>155915</v>
      </c>
      <c r="B65" t="s">
        <v>17</v>
      </c>
      <c r="I65" t="str" cm="1">
        <f t="array" ref="I65">IFERROR(INDEX(ekipage!B:B, MATCH(1, (ekipage!N:N = A65) * (ISNUMBER(ekipage!P:P) = FALSE), 0)), "")</f>
        <v/>
      </c>
      <c r="J65" t="str" cm="1">
        <f t="array" ref="J65">IFERROR(INDEX(ekipage!C:C, MATCH(1, (ekipage!N:N = A65) * (ISNUMBER(ekipage!P:P) = FALSE), 0)), "Ej individuell")</f>
        <v>Ej individuell</v>
      </c>
    </row>
    <row r="66" spans="1:10" x14ac:dyDescent="0.45">
      <c r="A66">
        <v>164696</v>
      </c>
      <c r="B66" t="s">
        <v>24</v>
      </c>
      <c r="C66" t="s">
        <v>692</v>
      </c>
      <c r="I66" cm="1">
        <f t="array" ref="I66">IFERROR(INDEX(ekipage!B:B, MATCH(1, (ekipage!N:N = A66) * (ISNUMBER(ekipage!P:P) = FALSE), 0)), "")</f>
        <v>9</v>
      </c>
      <c r="J66" t="str" cm="1">
        <f t="array" ref="J66">IFERROR(INDEX(ekipage!C:C, MATCH(1, (ekipage!N:N = A66) * (ISNUMBER(ekipage!P:P) = FALSE), 0)), "Ej individuell")</f>
        <v>Individuell junior 1* Riksmästerskap</v>
      </c>
    </row>
    <row r="67" spans="1:10" x14ac:dyDescent="0.45">
      <c r="A67">
        <v>128938</v>
      </c>
      <c r="B67" t="s">
        <v>32</v>
      </c>
      <c r="I67" t="str" cm="1">
        <f t="array" ref="I67">IFERROR(INDEX(ekipage!B:B, MATCH(1, (ekipage!N:N = A67) * (ISNUMBER(ekipage!P:P) = FALSE), 0)), "")</f>
        <v/>
      </c>
      <c r="J67" t="str" cm="1">
        <f t="array" ref="J67">IFERROR(INDEX(ekipage!C:C, MATCH(1, (ekipage!N:N = A67) * (ISNUMBER(ekipage!P:P) = FALSE), 0)), "Ej individuell")</f>
        <v>Ej individuell</v>
      </c>
    </row>
    <row r="68" spans="1:10" x14ac:dyDescent="0.45">
      <c r="A68">
        <v>70336</v>
      </c>
      <c r="B68" t="s">
        <v>173</v>
      </c>
      <c r="I68" t="str" cm="1">
        <f t="array" ref="I68">IFERROR(INDEX(ekipage!B:B, MATCH(1, (ekipage!N:N = A68) * (ISNUMBER(ekipage!P:P) = FALSE), 0)), "")</f>
        <v/>
      </c>
      <c r="J68" t="str" cm="1">
        <f t="array" ref="J68">IFERROR(INDEX(ekipage!C:C, MATCH(1, (ekipage!N:N = A68) * (ISNUMBER(ekipage!P:P) = FALSE), 0)), "Ej individuell")</f>
        <v>Ej individuell</v>
      </c>
    </row>
    <row r="69" spans="1:10" x14ac:dyDescent="0.45">
      <c r="A69">
        <v>87139</v>
      </c>
      <c r="B69" t="s">
        <v>174</v>
      </c>
      <c r="I69" t="str" cm="1">
        <f t="array" ref="I69">IFERROR(INDEX(ekipage!B:B, MATCH(1, (ekipage!N:N = A69) * (ISNUMBER(ekipage!P:P) = FALSE), 0)), "")</f>
        <v/>
      </c>
      <c r="J69" t="str" cm="1">
        <f t="array" ref="J69">IFERROR(INDEX(ekipage!C:C, MATCH(1, (ekipage!N:N = A69) * (ISNUMBER(ekipage!P:P) = FALSE), 0)), "Ej individuell")</f>
        <v>Ej individuell</v>
      </c>
    </row>
    <row r="70" spans="1:10" x14ac:dyDescent="0.45">
      <c r="A70">
        <v>57826</v>
      </c>
      <c r="B70" t="s">
        <v>175</v>
      </c>
      <c r="I70" t="str" cm="1">
        <f t="array" ref="I70">IFERROR(INDEX(ekipage!B:B, MATCH(1, (ekipage!N:N = A70) * (ISNUMBER(ekipage!P:P) = FALSE), 0)), "")</f>
        <v/>
      </c>
      <c r="J70" t="str" cm="1">
        <f t="array" ref="J70">IFERROR(INDEX(ekipage!C:C, MATCH(1, (ekipage!N:N = A70) * (ISNUMBER(ekipage!P:P) = FALSE), 0)), "Ej individuell")</f>
        <v>Ej individuell</v>
      </c>
    </row>
    <row r="71" spans="1:10" x14ac:dyDescent="0.45">
      <c r="A71">
        <v>41166</v>
      </c>
      <c r="B71" t="s">
        <v>176</v>
      </c>
      <c r="I71" t="str" cm="1">
        <f t="array" ref="I71">IFERROR(INDEX(ekipage!B:B, MATCH(1, (ekipage!N:N = A71) * (ISNUMBER(ekipage!P:P) = FALSE), 0)), "")</f>
        <v/>
      </c>
      <c r="J71" t="str" cm="1">
        <f t="array" ref="J71">IFERROR(INDEX(ekipage!C:C, MATCH(1, (ekipage!N:N = A71) * (ISNUMBER(ekipage!P:P) = FALSE), 0)), "Ej individuell")</f>
        <v>Ej individuell</v>
      </c>
    </row>
    <row r="72" spans="1:10" x14ac:dyDescent="0.45">
      <c r="A72">
        <v>134144</v>
      </c>
      <c r="B72" t="s">
        <v>177</v>
      </c>
      <c r="I72" t="str" cm="1">
        <f t="array" ref="I72">IFERROR(INDEX(ekipage!B:B, MATCH(1, (ekipage!N:N = A72) * (ISNUMBER(ekipage!P:P) = FALSE), 0)), "")</f>
        <v/>
      </c>
      <c r="J72" t="str" cm="1">
        <f t="array" ref="J72">IFERROR(INDEX(ekipage!C:C, MATCH(1, (ekipage!N:N = A72) * (ISNUMBER(ekipage!P:P) = FALSE), 0)), "Ej individuell")</f>
        <v>Ej individuell</v>
      </c>
    </row>
    <row r="73" spans="1:10" x14ac:dyDescent="0.45">
      <c r="A73">
        <v>159908</v>
      </c>
      <c r="B73" t="s">
        <v>178</v>
      </c>
      <c r="I73" t="str" cm="1">
        <f t="array" ref="I73">IFERROR(INDEX(ekipage!B:B, MATCH(1, (ekipage!N:N = A73) * (ISNUMBER(ekipage!P:P) = FALSE), 0)), "")</f>
        <v/>
      </c>
      <c r="J73" t="str" cm="1">
        <f t="array" ref="J73">IFERROR(INDEX(ekipage!C:C, MATCH(1, (ekipage!N:N = A73) * (ISNUMBER(ekipage!P:P) = FALSE), 0)), "Ej individuell")</f>
        <v>Ej individuell</v>
      </c>
    </row>
    <row r="74" spans="1:10" x14ac:dyDescent="0.45">
      <c r="A74">
        <v>164089</v>
      </c>
      <c r="B74" t="s">
        <v>71</v>
      </c>
      <c r="I74" t="str" cm="1">
        <f t="array" ref="I74">IFERROR(INDEX(ekipage!B:B, MATCH(1, (ekipage!N:N = A74) * (ISNUMBER(ekipage!P:P) = FALSE), 0)), "")</f>
        <v/>
      </c>
      <c r="J74" t="str" cm="1">
        <f t="array" ref="J74">IFERROR(INDEX(ekipage!C:C, MATCH(1, (ekipage!N:N = A74) * (ISNUMBER(ekipage!P:P) = FALSE), 0)), "Ej individuell")</f>
        <v>Ej individuell</v>
      </c>
    </row>
    <row r="75" spans="1:10" x14ac:dyDescent="0.45">
      <c r="A75">
        <v>105337</v>
      </c>
      <c r="B75" t="s">
        <v>72</v>
      </c>
      <c r="I75" t="str" cm="1">
        <f t="array" ref="I75">IFERROR(INDEX(ekipage!B:B, MATCH(1, (ekipage!N:N = A75) * (ISNUMBER(ekipage!P:P) = FALSE), 0)), "")</f>
        <v/>
      </c>
      <c r="J75" t="str" cm="1">
        <f t="array" ref="J75">IFERROR(INDEX(ekipage!C:C, MATCH(1, (ekipage!N:N = A75) * (ISNUMBER(ekipage!P:P) = FALSE), 0)), "Ej individuell")</f>
        <v>Ej individuell</v>
      </c>
    </row>
    <row r="76" spans="1:10" x14ac:dyDescent="0.45">
      <c r="A76">
        <v>129183</v>
      </c>
      <c r="B76" t="s">
        <v>73</v>
      </c>
      <c r="I76" t="str" cm="1">
        <f t="array" ref="I76">IFERROR(INDEX(ekipage!B:B, MATCH(1, (ekipage!N:N = A76) * (ISNUMBER(ekipage!P:P) = FALSE), 0)), "")</f>
        <v/>
      </c>
      <c r="J76" t="str" cm="1">
        <f t="array" ref="J76">IFERROR(INDEX(ekipage!C:C, MATCH(1, (ekipage!N:N = A76) * (ISNUMBER(ekipage!P:P) = FALSE), 0)), "Ej individuell")</f>
        <v>Ej individuell</v>
      </c>
    </row>
    <row r="77" spans="1:10" x14ac:dyDescent="0.45">
      <c r="A77">
        <v>140351</v>
      </c>
      <c r="B77" t="s">
        <v>74</v>
      </c>
      <c r="I77" t="str" cm="1">
        <f t="array" ref="I77">IFERROR(INDEX(ekipage!B:B, MATCH(1, (ekipage!N:N = A77) * (ISNUMBER(ekipage!P:P) = FALSE), 0)), "")</f>
        <v/>
      </c>
      <c r="J77" t="str" cm="1">
        <f t="array" ref="J77">IFERROR(INDEX(ekipage!C:C, MATCH(1, (ekipage!N:N = A77) * (ISNUMBER(ekipage!P:P) = FALSE), 0)), "Ej individuell")</f>
        <v>Ej individuell</v>
      </c>
    </row>
    <row r="78" spans="1:10" x14ac:dyDescent="0.45">
      <c r="A78">
        <v>127857</v>
      </c>
      <c r="B78" t="s">
        <v>75</v>
      </c>
      <c r="I78" t="str" cm="1">
        <f t="array" ref="I78">IFERROR(INDEX(ekipage!B:B, MATCH(1, (ekipage!N:N = A78) * (ISNUMBER(ekipage!P:P) = FALSE), 0)), "")</f>
        <v/>
      </c>
      <c r="J78" t="str" cm="1">
        <f t="array" ref="J78">IFERROR(INDEX(ekipage!C:C, MATCH(1, (ekipage!N:N = A78) * (ISNUMBER(ekipage!P:P) = FALSE), 0)), "Ej individuell")</f>
        <v>Ej individuell</v>
      </c>
    </row>
    <row r="79" spans="1:10" x14ac:dyDescent="0.45">
      <c r="A79">
        <v>108189</v>
      </c>
      <c r="B79" t="s">
        <v>76</v>
      </c>
      <c r="I79" t="str" cm="1">
        <f t="array" ref="I79">IFERROR(INDEX(ekipage!B:B, MATCH(1, (ekipage!N:N = A79) * (ISNUMBER(ekipage!P:P) = FALSE), 0)), "")</f>
        <v/>
      </c>
      <c r="J79" t="str" cm="1">
        <f t="array" ref="J79">IFERROR(INDEX(ekipage!C:C, MATCH(1, (ekipage!N:N = A79) * (ISNUMBER(ekipage!P:P) = FALSE), 0)), "Ej individuell")</f>
        <v>Ej individuell</v>
      </c>
    </row>
    <row r="80" spans="1:10" x14ac:dyDescent="0.45">
      <c r="A80">
        <v>172972</v>
      </c>
      <c r="B80" t="s">
        <v>77</v>
      </c>
      <c r="I80" t="str" cm="1">
        <f t="array" ref="I80">IFERROR(INDEX(ekipage!B:B, MATCH(1, (ekipage!N:N = A80) * (ISNUMBER(ekipage!P:P) = FALSE), 0)), "")</f>
        <v/>
      </c>
      <c r="J80" t="str" cm="1">
        <f t="array" ref="J80">IFERROR(INDEX(ekipage!C:C, MATCH(1, (ekipage!N:N = A80) * (ISNUMBER(ekipage!P:P) = FALSE), 0)), "Ej individuell")</f>
        <v>Ej individuell</v>
      </c>
    </row>
    <row r="81" spans="1:10" x14ac:dyDescent="0.45">
      <c r="A81">
        <v>155756</v>
      </c>
      <c r="B81" t="s">
        <v>81</v>
      </c>
      <c r="I81" t="str" cm="1">
        <f t="array" ref="I81">IFERROR(INDEX(ekipage!B:B, MATCH(1, (ekipage!N:N = A81) * (ISNUMBER(ekipage!P:P) = FALSE), 0)), "")</f>
        <v/>
      </c>
      <c r="J81" t="str" cm="1">
        <f t="array" ref="J81">IFERROR(INDEX(ekipage!C:C, MATCH(1, (ekipage!N:N = A81) * (ISNUMBER(ekipage!P:P) = FALSE), 0)), "Ej individuell")</f>
        <v>Ej individuell</v>
      </c>
    </row>
    <row r="82" spans="1:10" x14ac:dyDescent="0.45">
      <c r="A82">
        <v>129079</v>
      </c>
      <c r="B82" t="s">
        <v>47</v>
      </c>
      <c r="I82" t="str" cm="1">
        <f t="array" ref="I82">IFERROR(INDEX(ekipage!B:B, MATCH(1, (ekipage!N:N = A82) * (ISNUMBER(ekipage!P:P) = FALSE), 0)), "")</f>
        <v/>
      </c>
      <c r="J82" t="str" cm="1">
        <f t="array" ref="J82">IFERROR(INDEX(ekipage!C:C, MATCH(1, (ekipage!N:N = A82) * (ISNUMBER(ekipage!P:P) = FALSE), 0)), "Ej individuell")</f>
        <v>Ej individuell</v>
      </c>
    </row>
    <row r="83" spans="1:10" x14ac:dyDescent="0.45">
      <c r="A83">
        <v>139841</v>
      </c>
      <c r="B83" t="s">
        <v>83</v>
      </c>
      <c r="I83" t="str" cm="1">
        <f t="array" ref="I83">IFERROR(INDEX(ekipage!B:B, MATCH(1, (ekipage!N:N = A83) * (ISNUMBER(ekipage!P:P) = FALSE), 0)), "")</f>
        <v/>
      </c>
      <c r="J83" t="str" cm="1">
        <f t="array" ref="J83">IFERROR(INDEX(ekipage!C:C, MATCH(1, (ekipage!N:N = A83) * (ISNUMBER(ekipage!P:P) = FALSE), 0)), "Ej individuell")</f>
        <v>Ej individuell</v>
      </c>
    </row>
    <row r="84" spans="1:10" x14ac:dyDescent="0.45">
      <c r="A84">
        <v>129240</v>
      </c>
      <c r="B84" t="s">
        <v>86</v>
      </c>
      <c r="I84" t="str" cm="1">
        <f t="array" ref="I84">IFERROR(INDEX(ekipage!B:B, MATCH(1, (ekipage!N:N = A84) * (ISNUMBER(ekipage!P:P) = FALSE), 0)), "")</f>
        <v/>
      </c>
      <c r="J84" t="str" cm="1">
        <f t="array" ref="J84">IFERROR(INDEX(ekipage!C:C, MATCH(1, (ekipage!N:N = A84) * (ISNUMBER(ekipage!P:P) = FALSE), 0)), "Ej individuell")</f>
        <v>Ej individuell</v>
      </c>
    </row>
    <row r="85" spans="1:10" x14ac:dyDescent="0.45">
      <c r="A85">
        <v>159961</v>
      </c>
      <c r="B85" t="s">
        <v>87</v>
      </c>
      <c r="I85" t="str" cm="1">
        <f t="array" ref="I85">IFERROR(INDEX(ekipage!B:B, MATCH(1, (ekipage!N:N = A85) * (ISNUMBER(ekipage!P:P) = FALSE), 0)), "")</f>
        <v/>
      </c>
      <c r="J85" t="str" cm="1">
        <f t="array" ref="J85">IFERROR(INDEX(ekipage!C:C, MATCH(1, (ekipage!N:N = A85) * (ISNUMBER(ekipage!P:P) = FALSE), 0)), "Ej individuell")</f>
        <v>Ej individuell</v>
      </c>
    </row>
    <row r="86" spans="1:10" x14ac:dyDescent="0.45">
      <c r="A86">
        <v>112424</v>
      </c>
      <c r="B86" t="s">
        <v>108</v>
      </c>
      <c r="I86" t="str" cm="1">
        <f t="array" ref="I86">IFERROR(INDEX(ekipage!B:B, MATCH(1, (ekipage!N:N = A86) * (ISNUMBER(ekipage!P:P) = FALSE), 0)), "")</f>
        <v/>
      </c>
      <c r="J86" t="str" cm="1">
        <f t="array" ref="J86">IFERROR(INDEX(ekipage!C:C, MATCH(1, (ekipage!N:N = A86) * (ISNUMBER(ekipage!P:P) = FALSE), 0)), "Ej individuell")</f>
        <v>Ej individuell</v>
      </c>
    </row>
    <row r="87" spans="1:10" x14ac:dyDescent="0.45">
      <c r="A87">
        <v>95591</v>
      </c>
      <c r="B87" t="s">
        <v>109</v>
      </c>
      <c r="I87" t="str" cm="1">
        <f t="array" ref="I87">IFERROR(INDEX(ekipage!B:B, MATCH(1, (ekipage!N:N = A87) * (ISNUMBER(ekipage!P:P) = FALSE), 0)), "")</f>
        <v/>
      </c>
      <c r="J87" t="str" cm="1">
        <f t="array" ref="J87">IFERROR(INDEX(ekipage!C:C, MATCH(1, (ekipage!N:N = A87) * (ISNUMBER(ekipage!P:P) = FALSE), 0)), "Ej individuell")</f>
        <v>Ej individuell</v>
      </c>
    </row>
    <row r="88" spans="1:10" x14ac:dyDescent="0.45">
      <c r="A88">
        <v>145674</v>
      </c>
      <c r="B88" t="s">
        <v>110</v>
      </c>
      <c r="I88" t="str" cm="1">
        <f t="array" ref="I88">IFERROR(INDEX(ekipage!B:B, MATCH(1, (ekipage!N:N = A88) * (ISNUMBER(ekipage!P:P) = FALSE), 0)), "")</f>
        <v/>
      </c>
      <c r="J88" t="str" cm="1">
        <f t="array" ref="J88">IFERROR(INDEX(ekipage!C:C, MATCH(1, (ekipage!N:N = A88) * (ISNUMBER(ekipage!P:P) = FALSE), 0)), "Ej individuell")</f>
        <v>Ej individuell</v>
      </c>
    </row>
    <row r="89" spans="1:10" x14ac:dyDescent="0.45">
      <c r="A89">
        <v>163961</v>
      </c>
      <c r="B89" t="s">
        <v>111</v>
      </c>
      <c r="I89" t="str" cm="1">
        <f t="array" ref="I89">IFERROR(INDEX(ekipage!B:B, MATCH(1, (ekipage!N:N = A89) * (ISNUMBER(ekipage!P:P) = FALSE), 0)), "")</f>
        <v/>
      </c>
      <c r="J89" t="str" cm="1">
        <f t="array" ref="J89">IFERROR(INDEX(ekipage!C:C, MATCH(1, (ekipage!N:N = A89) * (ISNUMBER(ekipage!P:P) = FALSE), 0)), "Ej individuell")</f>
        <v>Ej individuell</v>
      </c>
    </row>
    <row r="90" spans="1:10" x14ac:dyDescent="0.45">
      <c r="A90">
        <v>99134608</v>
      </c>
      <c r="B90" t="s">
        <v>659</v>
      </c>
      <c r="C90" t="s">
        <v>671</v>
      </c>
      <c r="J90" t="str" cm="1">
        <f t="array" ref="J90">IFERROR(INDEX(ekipage!C:C, MATCH(1, (ekipage!N:N = A90) * (ISNUMBER(ekipage!P:P) = FALSE), 0)), "Ej individuell")</f>
        <v>Individuell junior 1* Riksmästerskap</v>
      </c>
    </row>
    <row r="91" spans="1:10" x14ac:dyDescent="0.45">
      <c r="A91">
        <v>99120827</v>
      </c>
      <c r="B91" t="s">
        <v>660</v>
      </c>
      <c r="C91" t="s">
        <v>625</v>
      </c>
      <c r="J91" t="str" cm="1">
        <f t="array" ref="J91">IFERROR(INDEX(ekipage!C:C, MATCH(1, (ekipage!N:N = A91) * (ISNUMBER(ekipage!P:P) = FALSE), 0)), "Ej individuell")</f>
        <v>Individuell senior 2* Riksmästerskap</v>
      </c>
    </row>
    <row r="92" spans="1:10" x14ac:dyDescent="0.45">
      <c r="J92" cm="1">
        <f t="array" ref="J92">IFERROR(INDEX(ekipage!C:C, MATCH(1, (ekipage!N:N = A92) * (ISNUMBER(ekipage!P:P) = FALSE), 0)), "Ej individuell")</f>
        <v>0</v>
      </c>
    </row>
    <row r="93" spans="1:10" x14ac:dyDescent="0.45">
      <c r="J93" cm="1">
        <f t="array" ref="J93">IFERROR(INDEX(ekipage!C:C, MATCH(1, (ekipage!N:N = A93) * (ISNUMBER(ekipage!P:P) = FALSE), 0)), "Ej individuell")</f>
        <v>0</v>
      </c>
    </row>
    <row r="94" spans="1:10" x14ac:dyDescent="0.45">
      <c r="J94" cm="1">
        <f t="array" ref="J94">IFERROR(INDEX(ekipage!C:C, MATCH(1, (ekipage!N:N = A94) * (ISNUMBER(ekipage!P:P) = FALSE), 0)), "Ej individuell")</f>
        <v>0</v>
      </c>
    </row>
    <row r="95" spans="1:10" x14ac:dyDescent="0.45">
      <c r="J95" cm="1">
        <f t="array" ref="J95">IFERROR(INDEX(ekipage!C:C, MATCH(1, (ekipage!N:N = A95) * (ISNUMBER(ekipage!P:P) = FALSE), 0)), "Ej individuell")</f>
        <v>0</v>
      </c>
    </row>
    <row r="96" spans="1:10" x14ac:dyDescent="0.45">
      <c r="J96" cm="1">
        <f t="array" ref="J96">IFERROR(INDEX(ekipage!C:C, MATCH(1, (ekipage!N:N = A96) * (ISNUMBER(ekipage!P:P) = FALSE), 0)), "Ej individuell")</f>
        <v>0</v>
      </c>
    </row>
    <row r="97" spans="10:10" x14ac:dyDescent="0.45">
      <c r="J97" cm="1">
        <f t="array" ref="J97">IFERROR(INDEX(ekipage!C:C, MATCH(1, (ekipage!N:N = A97) * (ISNUMBER(ekipage!P:P) = FALSE), 0)), "Ej individuell")</f>
        <v>0</v>
      </c>
    </row>
    <row r="98" spans="10:10" x14ac:dyDescent="0.45">
      <c r="J98" cm="1">
        <f t="array" ref="J98">IFERROR(INDEX(ekipage!C:C, MATCH(1, (ekipage!N:N = A98) * (ISNUMBER(ekipage!P:P) = FALSE), 0)), "Ej individuell")</f>
        <v>0</v>
      </c>
    </row>
    <row r="99" spans="10:10" x14ac:dyDescent="0.45">
      <c r="J99" cm="1">
        <f t="array" ref="J99">IFERROR(INDEX(ekipage!C:C, MATCH(1, (ekipage!N:N = A99) * (ISNUMBER(ekipage!P:P) = FALSE), 0)), "Ej individuell")</f>
        <v>0</v>
      </c>
    </row>
    <row r="100" spans="10:10" x14ac:dyDescent="0.45">
      <c r="J100" cm="1">
        <f t="array" ref="J100">IFERROR(INDEX(ekipage!C:C, MATCH(1, (ekipage!N:N = A100) * (ISNUMBER(ekipage!P:P) = FALSE), 0)), "Ej individuell")</f>
        <v>0</v>
      </c>
    </row>
    <row r="101" spans="10:10" x14ac:dyDescent="0.45">
      <c r="J101" cm="1">
        <f t="array" ref="J101">IFERROR(INDEX(ekipage!C:C, MATCH(1, (ekipage!N:N = A101) * (ISNUMBER(ekipage!P:P) = FALSE), 0)), "Ej individuell")</f>
        <v>0</v>
      </c>
    </row>
    <row r="102" spans="10:10" x14ac:dyDescent="0.45">
      <c r="J102" cm="1">
        <f t="array" ref="J102">IFERROR(INDEX(ekipage!C:C, MATCH(1, (ekipage!N:N = A102) * (ISNUMBER(ekipage!P:P) = FALSE), 0)), "Ej individuell")</f>
        <v>0</v>
      </c>
    </row>
    <row r="103" spans="10:10" x14ac:dyDescent="0.45">
      <c r="J103" cm="1">
        <f t="array" ref="J103">IFERROR(INDEX(ekipage!C:C, MATCH(1, (ekipage!N:N = A103) * (ISNUMBER(ekipage!P:P) = FALSE), 0)), "Ej individuell")</f>
        <v>0</v>
      </c>
    </row>
    <row r="104" spans="10:10" x14ac:dyDescent="0.45">
      <c r="J104" cm="1">
        <f t="array" ref="J104">IFERROR(INDEX(ekipage!C:C, MATCH(1, (ekipage!N:N = A104) * (ISNUMBER(ekipage!P:P) = FALSE), 0)), "Ej individuell")</f>
        <v>0</v>
      </c>
    </row>
    <row r="105" spans="10:10" x14ac:dyDescent="0.45">
      <c r="J105" cm="1">
        <f t="array" ref="J105">IFERROR(INDEX(ekipage!B:B, MATCH(1, (ekipage!O:O = A105) * (ISNUMBER(ekipage!Q:Q) = FALSE), 0)), "")</f>
        <v>0</v>
      </c>
    </row>
    <row r="106" spans="10:10" x14ac:dyDescent="0.45">
      <c r="J106" cm="1">
        <f t="array" ref="J106">IFERROR(INDEX(ekipage!B:B, MATCH(1, (ekipage!O:O = A106) * (ISNUMBER(ekipage!Q:Q) = FALSE), 0)), "")</f>
        <v>0</v>
      </c>
    </row>
    <row r="107" spans="10:10" x14ac:dyDescent="0.45">
      <c r="J107" cm="1">
        <f t="array" ref="J107">IFERROR(INDEX(ekipage!B:B, MATCH(1, (ekipage!O:O = A107) * (ISNUMBER(ekipage!Q:Q) = FALSE), 0)), "")</f>
        <v>0</v>
      </c>
    </row>
    <row r="108" spans="10:10" x14ac:dyDescent="0.45">
      <c r="J108" cm="1">
        <f t="array" ref="J108">IFERROR(INDEX(ekipage!B:B, MATCH(1, (ekipage!O:O = A108) * (ISNUMBER(ekipage!Q:Q) = FALSE), 0)), "")</f>
        <v>0</v>
      </c>
    </row>
    <row r="109" spans="10:10" x14ac:dyDescent="0.45">
      <c r="J109" cm="1">
        <f t="array" ref="J109">IFERROR(INDEX(ekipage!B:B, MATCH(1, (ekipage!O:O = A109) * (ISNUMBER(ekipage!Q:Q) = FALSE), 0)), "")</f>
        <v>0</v>
      </c>
    </row>
    <row r="110" spans="10:10" x14ac:dyDescent="0.45">
      <c r="J110" cm="1">
        <f t="array" ref="J110">IFERROR(INDEX(ekipage!B:B, MATCH(1, (ekipage!O:O = A110) * (ISNUMBER(ekipage!Q:Q) = FALSE), 0)), "")</f>
        <v>0</v>
      </c>
    </row>
    <row r="111" spans="10:10" x14ac:dyDescent="0.45">
      <c r="J111" cm="1">
        <f t="array" ref="J111">IFERROR(INDEX(ekipage!B:B, MATCH(1, (ekipage!O:O = A111) * (ISNUMBER(ekipage!Q:Q) = FALSE), 0)), "")</f>
        <v>0</v>
      </c>
    </row>
    <row r="112" spans="10:10" x14ac:dyDescent="0.45">
      <c r="J112" cm="1">
        <f t="array" ref="J112">IFERROR(INDEX(ekipage!B:B, MATCH(1, (ekipage!O:O = A112) * (ISNUMBER(ekipage!Q:Q) = FALSE), 0)), "")</f>
        <v>0</v>
      </c>
    </row>
    <row r="113" spans="10:10" x14ac:dyDescent="0.45">
      <c r="J113" cm="1">
        <f t="array" ref="J113">IFERROR(INDEX(ekipage!B:B, MATCH(1, (ekipage!O:O = A113) * (ISNUMBER(ekipage!Q:Q) = FALSE), 0)), "")</f>
        <v>0</v>
      </c>
    </row>
    <row r="114" spans="10:10" x14ac:dyDescent="0.45">
      <c r="J114" cm="1">
        <f t="array" ref="J114">IFERROR(INDEX(ekipage!B:B, MATCH(1, (ekipage!O:O = A114) * (ISNUMBER(ekipage!Q:Q) = FALSE), 0)), "")</f>
        <v>0</v>
      </c>
    </row>
    <row r="115" spans="10:10" x14ac:dyDescent="0.45">
      <c r="J115" cm="1">
        <f t="array" ref="J115">IFERROR(INDEX(ekipage!B:B, MATCH(1, (ekipage!O:O = A115) * (ISNUMBER(ekipage!Q:Q) = FALSE), 0)), "")</f>
        <v>0</v>
      </c>
    </row>
    <row r="116" spans="10:10" x14ac:dyDescent="0.45">
      <c r="J116" cm="1">
        <f t="array" ref="J116">IFERROR(INDEX(ekipage!B:B, MATCH(1, (ekipage!O:O = A116) * (ISNUMBER(ekipage!Q:Q) = FALSE), 0)), "")</f>
        <v>0</v>
      </c>
    </row>
    <row r="117" spans="10:10" x14ac:dyDescent="0.45">
      <c r="J117" cm="1">
        <f t="array" ref="J117">IFERROR(INDEX(ekipage!B:B, MATCH(1, (ekipage!O:O = A117) * (ISNUMBER(ekipage!Q:Q) = FALSE), 0)), "")</f>
        <v>0</v>
      </c>
    </row>
    <row r="118" spans="10:10" x14ac:dyDescent="0.45">
      <c r="J118" cm="1">
        <f t="array" ref="J118">IFERROR(INDEX(ekipage!B:B, MATCH(1, (ekipage!O:O = A118) * (ISNUMBER(ekipage!Q:Q) = FALSE), 0)), "")</f>
        <v>0</v>
      </c>
    </row>
    <row r="119" spans="10:10" x14ac:dyDescent="0.45">
      <c r="J119" cm="1">
        <f t="array" ref="J119">IFERROR(INDEX(ekipage!B:B, MATCH(1, (ekipage!O:O = A119) * (ISNUMBER(ekipage!Q:Q) = FALSE), 0)), "")</f>
        <v>0</v>
      </c>
    </row>
    <row r="120" spans="10:10" x14ac:dyDescent="0.45">
      <c r="J120" cm="1">
        <f t="array" ref="J120">IFERROR(INDEX(ekipage!B:B, MATCH(1, (ekipage!O:O = A120) * (ISNUMBER(ekipage!Q:Q) = FALSE), 0)), "")</f>
        <v>0</v>
      </c>
    </row>
    <row r="121" spans="10:10" x14ac:dyDescent="0.45">
      <c r="J121" cm="1">
        <f t="array" ref="J121">IFERROR(INDEX(ekipage!B:B, MATCH(1, (ekipage!O:O = A121) * (ISNUMBER(ekipage!Q:Q) = FALSE), 0)), "")</f>
        <v>0</v>
      </c>
    </row>
    <row r="122" spans="10:10" x14ac:dyDescent="0.45">
      <c r="J122" cm="1">
        <f t="array" ref="J122">IFERROR(INDEX(ekipage!B:B, MATCH(1, (ekipage!O:O = A122) * (ISNUMBER(ekipage!Q:Q) = FALSE), 0)), "")</f>
        <v>0</v>
      </c>
    </row>
    <row r="123" spans="10:10" x14ac:dyDescent="0.45">
      <c r="J123" cm="1">
        <f t="array" ref="J123">IFERROR(INDEX(ekipage!B:B, MATCH(1, (ekipage!O:O = A123) * (ISNUMBER(ekipage!Q:Q) = FALSE), 0)), "")</f>
        <v>0</v>
      </c>
    </row>
    <row r="124" spans="10:10" x14ac:dyDescent="0.45">
      <c r="J124" cm="1">
        <f t="array" ref="J124">IFERROR(INDEX(ekipage!B:B, MATCH(1, (ekipage!O:O = A124) * (ISNUMBER(ekipage!Q:Q) = FALSE), 0)), "")</f>
        <v>0</v>
      </c>
    </row>
    <row r="125" spans="10:10" x14ac:dyDescent="0.45">
      <c r="J125" cm="1">
        <f t="array" ref="J125">IFERROR(INDEX(ekipage!B:B, MATCH(1, (ekipage!O:O = A125) * (ISNUMBER(ekipage!Q:Q) = FALSE), 0)), "")</f>
        <v>0</v>
      </c>
    </row>
    <row r="126" spans="10:10" x14ac:dyDescent="0.45">
      <c r="J126" cm="1">
        <f t="array" ref="J126">IFERROR(INDEX(ekipage!B:B, MATCH(1, (ekipage!O:O = A126) * (ISNUMBER(ekipage!Q:Q) = FALSE), 0)), "")</f>
        <v>0</v>
      </c>
    </row>
    <row r="127" spans="10:10" x14ac:dyDescent="0.45">
      <c r="J127" cm="1">
        <f t="array" ref="J127">IFERROR(INDEX(ekipage!B:B, MATCH(1, (ekipage!O:O = A127) * (ISNUMBER(ekipage!Q:Q) = FALSE), 0)), "")</f>
        <v>0</v>
      </c>
    </row>
    <row r="128" spans="10:10" x14ac:dyDescent="0.45">
      <c r="J128" cm="1">
        <f t="array" ref="J128">IFERROR(INDEX(ekipage!B:B, MATCH(1, (ekipage!O:O = A128) * (ISNUMBER(ekipage!Q:Q) = FALSE), 0)), "")</f>
        <v>0</v>
      </c>
    </row>
    <row r="129" spans="10:10" x14ac:dyDescent="0.45">
      <c r="J129" cm="1">
        <f t="array" ref="J129">IFERROR(INDEX(ekipage!B:B, MATCH(1, (ekipage!O:O = A129) * (ISNUMBER(ekipage!Q:Q) = FALSE), 0)), "")</f>
        <v>0</v>
      </c>
    </row>
    <row r="130" spans="10:10" x14ac:dyDescent="0.45">
      <c r="J130" cm="1">
        <f t="array" ref="J130">IFERROR(INDEX(ekipage!B:B, MATCH(1, (ekipage!O:O = A130) * (ISNUMBER(ekipage!Q:Q) = FALSE), 0)), "")</f>
        <v>0</v>
      </c>
    </row>
    <row r="131" spans="10:10" x14ac:dyDescent="0.45">
      <c r="J131" cm="1">
        <f t="array" ref="J131">IFERROR(INDEX(ekipage!B:B, MATCH(1, (ekipage!O:O = A131) * (ISNUMBER(ekipage!Q:Q) = FALSE), 0)), "")</f>
        <v>0</v>
      </c>
    </row>
    <row r="132" spans="10:10" x14ac:dyDescent="0.45">
      <c r="J132" cm="1">
        <f t="array" ref="J132">IFERROR(INDEX(ekipage!B:B, MATCH(1, (ekipage!O:O = A132) * (ISNUMBER(ekipage!Q:Q) = FALSE), 0)), "")</f>
        <v>0</v>
      </c>
    </row>
    <row r="133" spans="10:10" x14ac:dyDescent="0.45">
      <c r="J133" cm="1">
        <f t="array" ref="J133">IFERROR(INDEX(ekipage!B:B, MATCH(1, (ekipage!O:O = A133) * (ISNUMBER(ekipage!Q:Q) = FALSE), 0)), "")</f>
        <v>0</v>
      </c>
    </row>
    <row r="134" spans="10:10" x14ac:dyDescent="0.45">
      <c r="J134" cm="1">
        <f t="array" ref="J134">IFERROR(INDEX(ekipage!B:B, MATCH(1, (ekipage!O:O = A134) * (ISNUMBER(ekipage!Q:Q) = FALSE), 0)), "")</f>
        <v>0</v>
      </c>
    </row>
    <row r="135" spans="10:10" x14ac:dyDescent="0.45">
      <c r="J135" cm="1">
        <f t="array" ref="J135">IFERROR(INDEX(ekipage!B:B, MATCH(1, (ekipage!O:O = A135) * (ISNUMBER(ekipage!Q:Q) = FALSE), 0)), "")</f>
        <v>0</v>
      </c>
    </row>
    <row r="136" spans="10:10" x14ac:dyDescent="0.45">
      <c r="J136" cm="1">
        <f t="array" ref="J136">IFERROR(INDEX(ekipage!B:B, MATCH(1, (ekipage!O:O = A136) * (ISNUMBER(ekipage!Q:Q) = FALSE), 0)), "")</f>
        <v>0</v>
      </c>
    </row>
    <row r="137" spans="10:10" x14ac:dyDescent="0.45">
      <c r="J137" cm="1">
        <f t="array" ref="J137">IFERROR(INDEX(ekipage!B:B, MATCH(1, (ekipage!O:O = A137) * (ISNUMBER(ekipage!Q:Q) = FALSE), 0)), "")</f>
        <v>0</v>
      </c>
    </row>
    <row r="138" spans="10:10" x14ac:dyDescent="0.45">
      <c r="J138" cm="1">
        <f t="array" ref="J138">IFERROR(INDEX(ekipage!B:B, MATCH(1, (ekipage!O:O = A138) * (ISNUMBER(ekipage!Q:Q) = FALSE), 0)), "")</f>
        <v>0</v>
      </c>
    </row>
    <row r="139" spans="10:10" x14ac:dyDescent="0.45">
      <c r="J139" cm="1">
        <f t="array" ref="J139">IFERROR(INDEX(ekipage!B:B, MATCH(1, (ekipage!O:O = A139) * (ISNUMBER(ekipage!Q:Q) = FALSE), 0)), "")</f>
        <v>0</v>
      </c>
    </row>
    <row r="140" spans="10:10" x14ac:dyDescent="0.45">
      <c r="J140" cm="1">
        <f t="array" ref="J140">IFERROR(INDEX(ekipage!B:B, MATCH(1, (ekipage!O:O = A140) * (ISNUMBER(ekipage!Q:Q) = FALSE), 0)), "")</f>
        <v>0</v>
      </c>
    </row>
    <row r="141" spans="10:10" x14ac:dyDescent="0.45">
      <c r="J141" cm="1">
        <f t="array" ref="J141">IFERROR(INDEX(ekipage!B:B, MATCH(1, (ekipage!O:O = A141) * (ISNUMBER(ekipage!Q:Q) = FALSE), 0)), "")</f>
        <v>0</v>
      </c>
    </row>
    <row r="142" spans="10:10" x14ac:dyDescent="0.45">
      <c r="J142" cm="1">
        <f t="array" ref="J142">IFERROR(INDEX(ekipage!B:B, MATCH(1, (ekipage!O:O = A142) * (ISNUMBER(ekipage!Q:Q) = FALSE), 0)), "")</f>
        <v>0</v>
      </c>
    </row>
    <row r="143" spans="10:10" x14ac:dyDescent="0.45">
      <c r="J143" cm="1">
        <f t="array" ref="J143">IFERROR(INDEX(ekipage!B:B, MATCH(1, (ekipage!O:O = A143) * (ISNUMBER(ekipage!Q:Q) = FALSE), 0)), "")</f>
        <v>0</v>
      </c>
    </row>
    <row r="144" spans="10:10" x14ac:dyDescent="0.45">
      <c r="J144" cm="1">
        <f t="array" ref="J144">IFERROR(INDEX(ekipage!B:B, MATCH(1, (ekipage!O:O = A144) * (ISNUMBER(ekipage!Q:Q) = FALSE), 0)), "")</f>
        <v>0</v>
      </c>
    </row>
    <row r="145" spans="10:10" x14ac:dyDescent="0.45">
      <c r="J145" cm="1">
        <f t="array" ref="J145">IFERROR(INDEX(ekipage!B:B, MATCH(1, (ekipage!O:O = A145) * (ISNUMBER(ekipage!Q:Q) = FALSE), 0)), "")</f>
        <v>0</v>
      </c>
    </row>
    <row r="146" spans="10:10" x14ac:dyDescent="0.45">
      <c r="J146" cm="1">
        <f t="array" ref="J146">IFERROR(INDEX(ekipage!B:B, MATCH(1, (ekipage!O:O = A146) * (ISNUMBER(ekipage!Q:Q) = FALSE), 0)), "")</f>
        <v>0</v>
      </c>
    </row>
    <row r="147" spans="10:10" x14ac:dyDescent="0.45">
      <c r="J147" cm="1">
        <f t="array" ref="J147">IFERROR(INDEX(ekipage!B:B, MATCH(1, (ekipage!O:O = A147) * (ISNUMBER(ekipage!Q:Q) = FALSE), 0)), "")</f>
        <v>0</v>
      </c>
    </row>
    <row r="148" spans="10:10" x14ac:dyDescent="0.45">
      <c r="J148" cm="1">
        <f t="array" ref="J148">IFERROR(INDEX(ekipage!B:B, MATCH(1, (ekipage!O:O = A148) * (ISNUMBER(ekipage!Q:Q) = FALSE), 0)), "")</f>
        <v>0</v>
      </c>
    </row>
    <row r="149" spans="10:10" x14ac:dyDescent="0.45">
      <c r="J149" cm="1">
        <f t="array" ref="J149">IFERROR(INDEX(ekipage!B:B, MATCH(1, (ekipage!O:O = A149) * (ISNUMBER(ekipage!Q:Q) = FALSE), 0)), "")</f>
        <v>0</v>
      </c>
    </row>
    <row r="150" spans="10:10" x14ac:dyDescent="0.45">
      <c r="J150" cm="1">
        <f t="array" ref="J150">IFERROR(INDEX(ekipage!B:B, MATCH(1, (ekipage!O:O = A150) * (ISNUMBER(ekipage!Q:Q) = FALSE), 0)), "")</f>
        <v>0</v>
      </c>
    </row>
    <row r="151" spans="10:10" x14ac:dyDescent="0.45">
      <c r="J151" cm="1">
        <f t="array" ref="J151">IFERROR(INDEX(ekipage!B:B, MATCH(1, (ekipage!O:O = A151) * (ISNUMBER(ekipage!Q:Q) = FALSE), 0)), "")</f>
        <v>0</v>
      </c>
    </row>
    <row r="152" spans="10:10" x14ac:dyDescent="0.45">
      <c r="J152" cm="1">
        <f t="array" ref="J152">IFERROR(INDEX(ekipage!B:B, MATCH(1, (ekipage!O:O = A152) * (ISNUMBER(ekipage!Q:Q) = FALSE), 0)), "")</f>
        <v>0</v>
      </c>
    </row>
    <row r="153" spans="10:10" x14ac:dyDescent="0.45">
      <c r="J153" cm="1">
        <f t="array" ref="J153">IFERROR(INDEX(ekipage!B:B, MATCH(1, (ekipage!O:O = A153) * (ISNUMBER(ekipage!Q:Q) = FALSE), 0)), "")</f>
        <v>0</v>
      </c>
    </row>
    <row r="154" spans="10:10" x14ac:dyDescent="0.45">
      <c r="J154" cm="1">
        <f t="array" ref="J154">IFERROR(INDEX(ekipage!B:B, MATCH(1, (ekipage!O:O = A154) * (ISNUMBER(ekipage!Q:Q) = FALSE), 0)), "")</f>
        <v>0</v>
      </c>
    </row>
    <row r="155" spans="10:10" x14ac:dyDescent="0.45">
      <c r="J155" cm="1">
        <f t="array" ref="J155">IFERROR(INDEX(ekipage!B:B, MATCH(1, (ekipage!O:O = A155) * (ISNUMBER(ekipage!Q:Q) = FALSE), 0)), "")</f>
        <v>0</v>
      </c>
    </row>
    <row r="156" spans="10:10" x14ac:dyDescent="0.45">
      <c r="J156" cm="1">
        <f t="array" ref="J156">IFERROR(INDEX(ekipage!B:B, MATCH(1, (ekipage!O:O = A156) * (ISNUMBER(ekipage!Q:Q) = FALSE), 0)), "")</f>
        <v>0</v>
      </c>
    </row>
    <row r="157" spans="10:10" x14ac:dyDescent="0.45">
      <c r="J157" cm="1">
        <f t="array" ref="J157">IFERROR(INDEX(ekipage!B:B, MATCH(1, (ekipage!O:O = A157) * (ISNUMBER(ekipage!Q:Q) = FALSE), 0)), "")</f>
        <v>0</v>
      </c>
    </row>
    <row r="158" spans="10:10" x14ac:dyDescent="0.45">
      <c r="J158" cm="1">
        <f t="array" ref="J158">IFERROR(INDEX(ekipage!B:B, MATCH(1, (ekipage!O:O = A158) * (ISNUMBER(ekipage!Q:Q) = FALSE), 0)), "")</f>
        <v>0</v>
      </c>
    </row>
    <row r="159" spans="10:10" x14ac:dyDescent="0.45">
      <c r="J159" cm="1">
        <f t="array" ref="J159">IFERROR(INDEX(ekipage!B:B, MATCH(1, (ekipage!O:O = A159) * (ISNUMBER(ekipage!Q:Q) = FALSE), 0)), "")</f>
        <v>0</v>
      </c>
    </row>
    <row r="160" spans="10:10" x14ac:dyDescent="0.45">
      <c r="J160" cm="1">
        <f t="array" ref="J160">IFERROR(INDEX(ekipage!B:B, MATCH(1, (ekipage!O:O = A160) * (ISNUMBER(ekipage!Q:Q) = FALSE), 0)), "")</f>
        <v>0</v>
      </c>
    </row>
    <row r="161" spans="10:10" x14ac:dyDescent="0.45">
      <c r="J161" cm="1">
        <f t="array" ref="J161">IFERROR(INDEX(ekipage!B:B, MATCH(1, (ekipage!O:O = A161) * (ISNUMBER(ekipage!Q:Q) = FALSE), 0)), "")</f>
        <v>0</v>
      </c>
    </row>
    <row r="162" spans="10:10" x14ac:dyDescent="0.45">
      <c r="J162" cm="1">
        <f t="array" ref="J162">IFERROR(INDEX(ekipage!B:B, MATCH(1, (ekipage!O:O = A162) * (ISNUMBER(ekipage!Q:Q) = FALSE), 0)), "")</f>
        <v>0</v>
      </c>
    </row>
    <row r="163" spans="10:10" x14ac:dyDescent="0.45">
      <c r="J163" cm="1">
        <f t="array" ref="J163">IFERROR(INDEX(ekipage!B:B, MATCH(1, (ekipage!O:O = A163) * (ISNUMBER(ekipage!Q:Q) = FALSE), 0)), "")</f>
        <v>0</v>
      </c>
    </row>
    <row r="164" spans="10:10" x14ac:dyDescent="0.45">
      <c r="J164" cm="1">
        <f t="array" ref="J164">IFERROR(INDEX(ekipage!B:B, MATCH(1, (ekipage!O:O = A164) * (ISNUMBER(ekipage!Q:Q) = FALSE), 0)), "")</f>
        <v>0</v>
      </c>
    </row>
    <row r="165" spans="10:10" x14ac:dyDescent="0.45">
      <c r="J165" cm="1">
        <f t="array" ref="J165">IFERROR(INDEX(ekipage!B:B, MATCH(1, (ekipage!O:O = A165) * (ISNUMBER(ekipage!Q:Q) = FALSE), 0)), "")</f>
        <v>0</v>
      </c>
    </row>
    <row r="166" spans="10:10" x14ac:dyDescent="0.45">
      <c r="J166" cm="1">
        <f t="array" ref="J166">IFERROR(INDEX(ekipage!B:B, MATCH(1, (ekipage!O:O = A166) * (ISNUMBER(ekipage!Q:Q) = FALSE), 0)), "")</f>
        <v>0</v>
      </c>
    </row>
    <row r="167" spans="10:10" x14ac:dyDescent="0.45">
      <c r="J167" cm="1">
        <f t="array" ref="J167">IFERROR(INDEX(ekipage!B:B, MATCH(1, (ekipage!O:O = A167) * (ISNUMBER(ekipage!Q:Q) = FALSE), 0)), "")</f>
        <v>0</v>
      </c>
    </row>
    <row r="168" spans="10:10" x14ac:dyDescent="0.45">
      <c r="J168" cm="1">
        <f t="array" ref="J168">IFERROR(INDEX(ekipage!B:B, MATCH(1, (ekipage!O:O = A168) * (ISNUMBER(ekipage!Q:Q) = FALSE), 0)), "")</f>
        <v>0</v>
      </c>
    </row>
    <row r="169" spans="10:10" x14ac:dyDescent="0.45">
      <c r="J169" cm="1">
        <f t="array" ref="J169">IFERROR(INDEX(ekipage!B:B, MATCH(1, (ekipage!O:O = A169) * (ISNUMBER(ekipage!Q:Q) = FALSE), 0)), "")</f>
        <v>0</v>
      </c>
    </row>
    <row r="170" spans="10:10" x14ac:dyDescent="0.45">
      <c r="J170" cm="1">
        <f t="array" ref="J170">IFERROR(INDEX(ekipage!B:B, MATCH(1, (ekipage!O:O = A170) * (ISNUMBER(ekipage!Q:Q) = FALSE), 0)), "")</f>
        <v>0</v>
      </c>
    </row>
    <row r="171" spans="10:10" x14ac:dyDescent="0.45">
      <c r="J171" cm="1">
        <f t="array" ref="J171">IFERROR(INDEX(ekipage!B:B, MATCH(1, (ekipage!O:O = A171) * (ISNUMBER(ekipage!Q:Q) = FALSE), 0)), "")</f>
        <v>0</v>
      </c>
    </row>
    <row r="172" spans="10:10" x14ac:dyDescent="0.45">
      <c r="J172" cm="1">
        <f t="array" ref="J172">IFERROR(INDEX(ekipage!B:B, MATCH(1, (ekipage!O:O = A172) * (ISNUMBER(ekipage!Q:Q) = FALSE), 0)), "")</f>
        <v>0</v>
      </c>
    </row>
    <row r="173" spans="10:10" x14ac:dyDescent="0.45">
      <c r="J173" cm="1">
        <f t="array" ref="J173">IFERROR(INDEX(ekipage!B:B, MATCH(1, (ekipage!O:O = A173) * (ISNUMBER(ekipage!Q:Q) = FALSE), 0)), "")</f>
        <v>0</v>
      </c>
    </row>
    <row r="174" spans="10:10" x14ac:dyDescent="0.45">
      <c r="J174" cm="1">
        <f t="array" ref="J174">IFERROR(INDEX(ekipage!B:B, MATCH(1, (ekipage!O:O = A174) * (ISNUMBER(ekipage!Q:Q) = FALSE), 0)), "")</f>
        <v>0</v>
      </c>
    </row>
    <row r="175" spans="10:10" x14ac:dyDescent="0.45">
      <c r="J175" cm="1">
        <f t="array" ref="J175">IFERROR(INDEX(ekipage!B:B, MATCH(1, (ekipage!O:O = A175) * (ISNUMBER(ekipage!Q:Q) = FALSE), 0)), "")</f>
        <v>0</v>
      </c>
    </row>
    <row r="176" spans="10:10" x14ac:dyDescent="0.45">
      <c r="J176" cm="1">
        <f t="array" ref="J176">IFERROR(INDEX(ekipage!B:B, MATCH(1, (ekipage!O:O = A176) * (ISNUMBER(ekipage!Q:Q) = FALSE), 0)), "")</f>
        <v>0</v>
      </c>
    </row>
    <row r="177" spans="10:10" x14ac:dyDescent="0.45">
      <c r="J177" cm="1">
        <f t="array" ref="J177">IFERROR(INDEX(ekipage!B:B, MATCH(1, (ekipage!O:O = A177) * (ISNUMBER(ekipage!Q:Q) = FALSE), 0)), "")</f>
        <v>0</v>
      </c>
    </row>
    <row r="178" spans="10:10" x14ac:dyDescent="0.45">
      <c r="J178" cm="1">
        <f t="array" ref="J178">IFERROR(INDEX(ekipage!B:B, MATCH(1, (ekipage!O:O = A178) * (ISNUMBER(ekipage!Q:Q) = FALSE), 0)), "")</f>
        <v>0</v>
      </c>
    </row>
    <row r="179" spans="10:10" x14ac:dyDescent="0.45">
      <c r="J179" cm="1">
        <f t="array" ref="J179">IFERROR(INDEX(ekipage!B:B, MATCH(1, (ekipage!O:O = A179) * (ISNUMBER(ekipage!Q:Q) = FALSE), 0)), "")</f>
        <v>0</v>
      </c>
    </row>
    <row r="180" spans="10:10" x14ac:dyDescent="0.45">
      <c r="J180" cm="1">
        <f t="array" ref="J180">IFERROR(INDEX(ekipage!B:B, MATCH(1, (ekipage!O:O = A180) * (ISNUMBER(ekipage!Q:Q) = FALSE), 0)), "")</f>
        <v>0</v>
      </c>
    </row>
    <row r="181" spans="10:10" x14ac:dyDescent="0.45">
      <c r="J181" cm="1">
        <f t="array" ref="J181">IFERROR(INDEX(ekipage!B:B, MATCH(1, (ekipage!O:O = A181) * (ISNUMBER(ekipage!Q:Q) = FALSE), 0)), "")</f>
        <v>0</v>
      </c>
    </row>
    <row r="182" spans="10:10" x14ac:dyDescent="0.45">
      <c r="J182" cm="1">
        <f t="array" ref="J182">IFERROR(INDEX(ekipage!B:B, MATCH(1, (ekipage!O:O = A182) * (ISNUMBER(ekipage!Q:Q) = FALSE), 0)), "")</f>
        <v>0</v>
      </c>
    </row>
    <row r="183" spans="10:10" x14ac:dyDescent="0.45">
      <c r="J183" cm="1">
        <f t="array" ref="J183">IFERROR(INDEX(ekipage!B:B, MATCH(1, (ekipage!O:O = A183) * (ISNUMBER(ekipage!Q:Q) = FALSE), 0)), "")</f>
        <v>0</v>
      </c>
    </row>
    <row r="184" spans="10:10" x14ac:dyDescent="0.45">
      <c r="J184" cm="1">
        <f t="array" ref="J184">IFERROR(INDEX(ekipage!B:B, MATCH(1, (ekipage!O:O = A184) * (ISNUMBER(ekipage!Q:Q) = FALSE), 0)), "")</f>
        <v>0</v>
      </c>
    </row>
    <row r="185" spans="10:10" x14ac:dyDescent="0.45">
      <c r="J185" cm="1">
        <f t="array" ref="J185">IFERROR(INDEX(ekipage!B:B, MATCH(1, (ekipage!O:O = A185) * (ISNUMBER(ekipage!Q:Q) = FALSE), 0)), "")</f>
        <v>0</v>
      </c>
    </row>
    <row r="186" spans="10:10" x14ac:dyDescent="0.45">
      <c r="J186" cm="1">
        <f t="array" ref="J186">IFERROR(INDEX(ekipage!B:B, MATCH(1, (ekipage!O:O = A186) * (ISNUMBER(ekipage!Q:Q) = FALSE), 0)), "")</f>
        <v>0</v>
      </c>
    </row>
    <row r="187" spans="10:10" x14ac:dyDescent="0.45">
      <c r="J187" cm="1">
        <f t="array" ref="J187">IFERROR(INDEX(ekipage!B:B, MATCH(1, (ekipage!O:O = A187) * (ISNUMBER(ekipage!Q:Q) = FALSE), 0)), "")</f>
        <v>0</v>
      </c>
    </row>
    <row r="188" spans="10:10" x14ac:dyDescent="0.45">
      <c r="J188" cm="1">
        <f t="array" ref="J188">IFERROR(INDEX(ekipage!B:B, MATCH(1, (ekipage!O:O = A188) * (ISNUMBER(ekipage!Q:Q) = FALSE), 0)), "")</f>
        <v>0</v>
      </c>
    </row>
    <row r="189" spans="10:10" x14ac:dyDescent="0.45">
      <c r="J189" cm="1">
        <f t="array" ref="J189">IFERROR(INDEX(ekipage!B:B, MATCH(1, (ekipage!O:O = A189) * (ISNUMBER(ekipage!Q:Q) = FALSE), 0)), "")</f>
        <v>0</v>
      </c>
    </row>
    <row r="190" spans="10:10" x14ac:dyDescent="0.45">
      <c r="J190" cm="1">
        <f t="array" ref="J190">IFERROR(INDEX(ekipage!B:B, MATCH(1, (ekipage!O:O = A190) * (ISNUMBER(ekipage!Q:Q) = FALSE), 0)), "")</f>
        <v>0</v>
      </c>
    </row>
    <row r="191" spans="10:10" x14ac:dyDescent="0.45">
      <c r="J191" cm="1">
        <f t="array" ref="J191">IFERROR(INDEX(ekipage!B:B, MATCH(1, (ekipage!O:O = A191) * (ISNUMBER(ekipage!Q:Q) = FALSE), 0)), "")</f>
        <v>0</v>
      </c>
    </row>
    <row r="192" spans="10:10" x14ac:dyDescent="0.45">
      <c r="J192" cm="1">
        <f t="array" ref="J192">IFERROR(INDEX(ekipage!B:B, MATCH(1, (ekipage!O:O = A192) * (ISNUMBER(ekipage!Q:Q) = FALSE), 0)), "")</f>
        <v>0</v>
      </c>
    </row>
    <row r="193" spans="10:10" x14ac:dyDescent="0.45">
      <c r="J193" cm="1">
        <f t="array" ref="J193">IFERROR(INDEX(ekipage!B:B, MATCH(1, (ekipage!O:O = A193) * (ISNUMBER(ekipage!Q:Q) = FALSE), 0)), "")</f>
        <v>0</v>
      </c>
    </row>
    <row r="194" spans="10:10" x14ac:dyDescent="0.45">
      <c r="J194" cm="1">
        <f t="array" ref="J194">IFERROR(INDEX(ekipage!B:B, MATCH(1, (ekipage!O:O = A194) * (ISNUMBER(ekipage!Q:Q) = FALSE), 0)), "")</f>
        <v>0</v>
      </c>
    </row>
    <row r="195" spans="10:10" x14ac:dyDescent="0.45">
      <c r="J195" cm="1">
        <f t="array" ref="J195">IFERROR(INDEX(ekipage!B:B, MATCH(1, (ekipage!O:O = A195) * (ISNUMBER(ekipage!Q:Q) = FALSE), 0)), "")</f>
        <v>0</v>
      </c>
    </row>
    <row r="196" spans="10:10" x14ac:dyDescent="0.45">
      <c r="J196" cm="1">
        <f t="array" ref="J196">IFERROR(INDEX(ekipage!B:B, MATCH(1, (ekipage!O:O = A196) * (ISNUMBER(ekipage!Q:Q) = FALSE), 0)), "")</f>
        <v>0</v>
      </c>
    </row>
    <row r="197" spans="10:10" x14ac:dyDescent="0.45">
      <c r="J197" cm="1">
        <f t="array" ref="J197">IFERROR(INDEX(ekipage!B:B, MATCH(1, (ekipage!O:O = A197) * (ISNUMBER(ekipage!Q:Q) = FALSE), 0)), "")</f>
        <v>0</v>
      </c>
    </row>
    <row r="198" spans="10:10" x14ac:dyDescent="0.45">
      <c r="J198" cm="1">
        <f t="array" ref="J198">IFERROR(INDEX(ekipage!B:B, MATCH(1, (ekipage!O:O = A198) * (ISNUMBER(ekipage!Q:Q) = FALSE), 0)), "")</f>
        <v>0</v>
      </c>
    </row>
    <row r="199" spans="10:10" x14ac:dyDescent="0.45">
      <c r="J199" cm="1">
        <f t="array" ref="J199">IFERROR(INDEX(ekipage!B:B, MATCH(1, (ekipage!O:O = A199) * (ISNUMBER(ekipage!Q:Q) = FALSE), 0)), "")</f>
        <v>0</v>
      </c>
    </row>
    <row r="200" spans="10:10" x14ac:dyDescent="0.45">
      <c r="J200" cm="1">
        <f t="array" ref="J200">IFERROR(INDEX(ekipage!B:B, MATCH(1, (ekipage!O:O = A200) * (ISNUMBER(ekipage!Q:Q) = FALSE), 0)), "")</f>
        <v>0</v>
      </c>
    </row>
    <row r="201" spans="10:10" x14ac:dyDescent="0.45">
      <c r="J201" cm="1">
        <f t="array" ref="J201">IFERROR(INDEX(ekipage!B:B, MATCH(1, (ekipage!O:O = A201) * (ISNUMBER(ekipage!Q:Q) = FALSE), 0)), "")</f>
        <v>0</v>
      </c>
    </row>
    <row r="202" spans="10:10" x14ac:dyDescent="0.45">
      <c r="J202" cm="1">
        <f t="array" ref="J202">IFERROR(INDEX(ekipage!B:B, MATCH(1, (ekipage!O:O = A202) * (ISNUMBER(ekipage!Q:Q) = FALSE), 0)), "")</f>
        <v>0</v>
      </c>
    </row>
    <row r="203" spans="10:10" x14ac:dyDescent="0.45">
      <c r="J203" cm="1">
        <f t="array" ref="J203">IFERROR(INDEX(ekipage!B:B, MATCH(1, (ekipage!O:O = A203) * (ISNUMBER(ekipage!Q:Q) = FALSE), 0)), "")</f>
        <v>0</v>
      </c>
    </row>
    <row r="204" spans="10:10" x14ac:dyDescent="0.45">
      <c r="J204" cm="1">
        <f t="array" ref="J204">IFERROR(INDEX(ekipage!B:B, MATCH(1, (ekipage!O:O = A204) * (ISNUMBER(ekipage!Q:Q) = FALSE), 0)), "")</f>
        <v>0</v>
      </c>
    </row>
    <row r="205" spans="10:10" x14ac:dyDescent="0.45">
      <c r="J205" cm="1">
        <f t="array" ref="J205">IFERROR(INDEX(ekipage!B:B, MATCH(1, (ekipage!O:O = A205) * (ISNUMBER(ekipage!Q:Q) = FALSE), 0)), "")</f>
        <v>0</v>
      </c>
    </row>
    <row r="206" spans="10:10" x14ac:dyDescent="0.45">
      <c r="J206" cm="1">
        <f t="array" ref="J206">IFERROR(INDEX(ekipage!B:B, MATCH(1, (ekipage!O:O = A206) * (ISNUMBER(ekipage!Q:Q) = FALSE), 0)), "")</f>
        <v>0</v>
      </c>
    </row>
    <row r="207" spans="10:10" x14ac:dyDescent="0.45">
      <c r="J207" cm="1">
        <f t="array" ref="J207">IFERROR(INDEX(ekipage!B:B, MATCH(1, (ekipage!O:O = A207) * (ISNUMBER(ekipage!Q:Q) = FALSE), 0)), "")</f>
        <v>0</v>
      </c>
    </row>
    <row r="208" spans="10:10" x14ac:dyDescent="0.45">
      <c r="J208" cm="1">
        <f t="array" ref="J208">IFERROR(INDEX(ekipage!B:B, MATCH(1, (ekipage!O:O = A208) * (ISNUMBER(ekipage!Q:Q) = FALSE), 0)), "")</f>
        <v>0</v>
      </c>
    </row>
    <row r="209" spans="10:10" x14ac:dyDescent="0.45">
      <c r="J209" cm="1">
        <f t="array" ref="J209">IFERROR(INDEX(ekipage!B:B, MATCH(1, (ekipage!O:O = A209) * (ISNUMBER(ekipage!Q:Q) = FALSE), 0)), "")</f>
        <v>0</v>
      </c>
    </row>
    <row r="210" spans="10:10" x14ac:dyDescent="0.45">
      <c r="J210" cm="1">
        <f t="array" ref="J210">IFERROR(INDEX(ekipage!B:B, MATCH(1, (ekipage!O:O = A210) * (ISNUMBER(ekipage!Q:Q) = FALSE), 0)), "")</f>
        <v>0</v>
      </c>
    </row>
    <row r="211" spans="10:10" x14ac:dyDescent="0.45">
      <c r="J211" cm="1">
        <f t="array" ref="J211">IFERROR(INDEX(ekipage!B:B, MATCH(1, (ekipage!O:O = A211) * (ISNUMBER(ekipage!Q:Q) = FALSE), 0)), "")</f>
        <v>0</v>
      </c>
    </row>
    <row r="212" spans="10:10" x14ac:dyDescent="0.45">
      <c r="J212" cm="1">
        <f t="array" ref="J212">IFERROR(INDEX(ekipage!B:B, MATCH(1, (ekipage!O:O = A212) * (ISNUMBER(ekipage!Q:Q) = FALSE), 0)), "")</f>
        <v>0</v>
      </c>
    </row>
    <row r="213" spans="10:10" x14ac:dyDescent="0.45">
      <c r="J213" cm="1">
        <f t="array" ref="J213">IFERROR(INDEX(ekipage!B:B, MATCH(1, (ekipage!O:O = A213) * (ISNUMBER(ekipage!Q:Q) = FALSE), 0)), "")</f>
        <v>0</v>
      </c>
    </row>
    <row r="214" spans="10:10" x14ac:dyDescent="0.45">
      <c r="J214" cm="1">
        <f t="array" ref="J214">IFERROR(INDEX(ekipage!B:B, MATCH(1, (ekipage!O:O = A214) * (ISNUMBER(ekipage!Q:Q) = FALSE), 0)), "")</f>
        <v>0</v>
      </c>
    </row>
    <row r="215" spans="10:10" x14ac:dyDescent="0.45">
      <c r="J215" cm="1">
        <f t="array" ref="J215">IFERROR(INDEX(ekipage!B:B, MATCH(1, (ekipage!O:O = A215) * (ISNUMBER(ekipage!Q:Q) = FALSE), 0)), "")</f>
        <v>0</v>
      </c>
    </row>
    <row r="216" spans="10:10" x14ac:dyDescent="0.45">
      <c r="J216" cm="1">
        <f t="array" ref="J216">IFERROR(INDEX(ekipage!B:B, MATCH(1, (ekipage!O:O = A216) * (ISNUMBER(ekipage!Q:Q) = FALSE), 0)), "")</f>
        <v>0</v>
      </c>
    </row>
    <row r="217" spans="10:10" x14ac:dyDescent="0.45">
      <c r="J217" cm="1">
        <f t="array" ref="J217">IFERROR(INDEX(ekipage!B:B, MATCH(1, (ekipage!O:O = A217) * (ISNUMBER(ekipage!Q:Q) = FALSE), 0)), "")</f>
        <v>0</v>
      </c>
    </row>
    <row r="218" spans="10:10" x14ac:dyDescent="0.45">
      <c r="J218" cm="1">
        <f t="array" ref="J218">IFERROR(INDEX(ekipage!B:B, MATCH(1, (ekipage!O:O = A218) * (ISNUMBER(ekipage!Q:Q) = FALSE), 0)), "")</f>
        <v>0</v>
      </c>
    </row>
    <row r="219" spans="10:10" x14ac:dyDescent="0.45">
      <c r="J219" cm="1">
        <f t="array" ref="J219">IFERROR(INDEX(ekipage!B:B, MATCH(1, (ekipage!O:O = A219) * (ISNUMBER(ekipage!Q:Q) = FALSE), 0)), "")</f>
        <v>0</v>
      </c>
    </row>
    <row r="220" spans="10:10" x14ac:dyDescent="0.45">
      <c r="J220" cm="1">
        <f t="array" ref="J220">IFERROR(INDEX(ekipage!B:B, MATCH(1, (ekipage!O:O = A220) * (ISNUMBER(ekipage!Q:Q) = FALSE), 0)), "")</f>
        <v>0</v>
      </c>
    </row>
    <row r="221" spans="10:10" x14ac:dyDescent="0.45">
      <c r="J221" cm="1">
        <f t="array" ref="J221">IFERROR(INDEX(ekipage!B:B, MATCH(1, (ekipage!O:O = A221) * (ISNUMBER(ekipage!Q:Q) = FALSE), 0)), "")</f>
        <v>0</v>
      </c>
    </row>
    <row r="222" spans="10:10" x14ac:dyDescent="0.45">
      <c r="J222" cm="1">
        <f t="array" ref="J222">IFERROR(INDEX(ekipage!B:B, MATCH(1, (ekipage!O:O = A222) * (ISNUMBER(ekipage!Q:Q) = FALSE), 0)), "")</f>
        <v>0</v>
      </c>
    </row>
    <row r="223" spans="10:10" x14ac:dyDescent="0.45">
      <c r="J223" cm="1">
        <f t="array" ref="J223">IFERROR(INDEX(ekipage!B:B, MATCH(1, (ekipage!O:O = A223) * (ISNUMBER(ekipage!Q:Q) = FALSE), 0)), "")</f>
        <v>0</v>
      </c>
    </row>
    <row r="224" spans="10:10" x14ac:dyDescent="0.45">
      <c r="J224" cm="1">
        <f t="array" ref="J224">IFERROR(INDEX(ekipage!B:B, MATCH(1, (ekipage!O:O = A224) * (ISNUMBER(ekipage!Q:Q) = FALSE), 0)), "")</f>
        <v>0</v>
      </c>
    </row>
    <row r="225" spans="10:10" x14ac:dyDescent="0.45">
      <c r="J225" cm="1">
        <f t="array" ref="J225">IFERROR(INDEX(ekipage!B:B, MATCH(1, (ekipage!O:O = A225) * (ISNUMBER(ekipage!Q:Q) = FALSE), 0)), "")</f>
        <v>0</v>
      </c>
    </row>
    <row r="226" spans="10:10" x14ac:dyDescent="0.45">
      <c r="J226" cm="1">
        <f t="array" ref="J226">IFERROR(INDEX(ekipage!B:B, MATCH(1, (ekipage!O:O = A226) * (ISNUMBER(ekipage!Q:Q) = FALSE), 0)), "")</f>
        <v>0</v>
      </c>
    </row>
    <row r="227" spans="10:10" x14ac:dyDescent="0.45">
      <c r="J227" cm="1">
        <f t="array" ref="J227">IFERROR(INDEX(ekipage!B:B, MATCH(1, (ekipage!O:O = A227) * (ISNUMBER(ekipage!Q:Q) = FALSE), 0)), "")</f>
        <v>0</v>
      </c>
    </row>
    <row r="228" spans="10:10" x14ac:dyDescent="0.45">
      <c r="J228" cm="1">
        <f t="array" ref="J228">IFERROR(INDEX(ekipage!B:B, MATCH(1, (ekipage!O:O = A228) * (ISNUMBER(ekipage!Q:Q) = FALSE), 0)), "")</f>
        <v>0</v>
      </c>
    </row>
    <row r="229" spans="10:10" x14ac:dyDescent="0.45">
      <c r="J229" cm="1">
        <f t="array" ref="J229">IFERROR(INDEX(ekipage!B:B, MATCH(1, (ekipage!O:O = A229) * (ISNUMBER(ekipage!Q:Q) = FALSE), 0)), "")</f>
        <v>0</v>
      </c>
    </row>
    <row r="230" spans="10:10" x14ac:dyDescent="0.45">
      <c r="J230" cm="1">
        <f t="array" ref="J230">IFERROR(INDEX(ekipage!B:B, MATCH(1, (ekipage!O:O = A230) * (ISNUMBER(ekipage!Q:Q) = FALSE), 0)), "")</f>
        <v>0</v>
      </c>
    </row>
    <row r="231" spans="10:10" x14ac:dyDescent="0.45">
      <c r="J231" cm="1">
        <f t="array" ref="J231">IFERROR(INDEX(ekipage!B:B, MATCH(1, (ekipage!O:O = A231) * (ISNUMBER(ekipage!Q:Q) = FALSE), 0)), "")</f>
        <v>0</v>
      </c>
    </row>
    <row r="232" spans="10:10" x14ac:dyDescent="0.45">
      <c r="J232" cm="1">
        <f t="array" ref="J232">IFERROR(INDEX(ekipage!B:B, MATCH(1, (ekipage!O:O = A232) * (ISNUMBER(ekipage!Q:Q) = FALSE), 0)), "")</f>
        <v>0</v>
      </c>
    </row>
    <row r="233" spans="10:10" x14ac:dyDescent="0.45">
      <c r="J233" cm="1">
        <f t="array" ref="J233">IFERROR(INDEX(ekipage!B:B, MATCH(1, (ekipage!O:O = A233) * (ISNUMBER(ekipage!Q:Q) = FALSE), 0)), "")</f>
        <v>0</v>
      </c>
    </row>
    <row r="234" spans="10:10" x14ac:dyDescent="0.45">
      <c r="J234" cm="1">
        <f t="array" ref="J234">IFERROR(INDEX(ekipage!B:B, MATCH(1, (ekipage!O:O = A234) * (ISNUMBER(ekipage!Q:Q) = FALSE), 0)), "")</f>
        <v>0</v>
      </c>
    </row>
    <row r="235" spans="10:10" x14ac:dyDescent="0.45">
      <c r="J235" cm="1">
        <f t="array" ref="J235">IFERROR(INDEX(ekipage!B:B, MATCH(1, (ekipage!O:O = A235) * (ISNUMBER(ekipage!Q:Q) = FALSE), 0)), "")</f>
        <v>0</v>
      </c>
    </row>
    <row r="236" spans="10:10" x14ac:dyDescent="0.45">
      <c r="J236" cm="1">
        <f t="array" ref="J236">IFERROR(INDEX(ekipage!B:B, MATCH(1, (ekipage!O:O = A236) * (ISNUMBER(ekipage!Q:Q) = FALSE), 0)), "")</f>
        <v>0</v>
      </c>
    </row>
    <row r="237" spans="10:10" x14ac:dyDescent="0.45">
      <c r="J237" cm="1">
        <f t="array" ref="J237">IFERROR(INDEX(ekipage!B:B, MATCH(1, (ekipage!O:O = A237) * (ISNUMBER(ekipage!Q:Q) = FALSE), 0)), "")</f>
        <v>0</v>
      </c>
    </row>
    <row r="238" spans="10:10" x14ac:dyDescent="0.45">
      <c r="J238" cm="1">
        <f t="array" ref="J238">IFERROR(INDEX(ekipage!B:B, MATCH(1, (ekipage!O:O = A238) * (ISNUMBER(ekipage!Q:Q) = FALSE), 0)), "")</f>
        <v>0</v>
      </c>
    </row>
    <row r="239" spans="10:10" x14ac:dyDescent="0.45">
      <c r="J239" cm="1">
        <f t="array" ref="J239">IFERROR(INDEX(ekipage!B:B, MATCH(1, (ekipage!O:O = A239) * (ISNUMBER(ekipage!Q:Q) = FALSE), 0)), "")</f>
        <v>0</v>
      </c>
    </row>
    <row r="240" spans="10:10" x14ac:dyDescent="0.45">
      <c r="J240" cm="1">
        <f t="array" ref="J240">IFERROR(INDEX(ekipage!B:B, MATCH(1, (ekipage!O:O = A240) * (ISNUMBER(ekipage!Q:Q) = FALSE), 0)), "")</f>
        <v>0</v>
      </c>
    </row>
    <row r="241" spans="10:10" x14ac:dyDescent="0.45">
      <c r="J241" cm="1">
        <f t="array" ref="J241">IFERROR(INDEX(ekipage!B:B, MATCH(1, (ekipage!O:O = A241) * (ISNUMBER(ekipage!Q:Q) = FALSE), 0)), "")</f>
        <v>0</v>
      </c>
    </row>
    <row r="242" spans="10:10" x14ac:dyDescent="0.45">
      <c r="J242" cm="1">
        <f t="array" ref="J242">IFERROR(INDEX(ekipage!B:B, MATCH(1, (ekipage!O:O = A242) * (ISNUMBER(ekipage!Q:Q) = FALSE), 0)), "")</f>
        <v>0</v>
      </c>
    </row>
    <row r="243" spans="10:10" x14ac:dyDescent="0.45">
      <c r="J243" cm="1">
        <f t="array" ref="J243">IFERROR(INDEX(ekipage!B:B, MATCH(1, (ekipage!O:O = A243) * (ISNUMBER(ekipage!Q:Q) = FALSE), 0)), "")</f>
        <v>0</v>
      </c>
    </row>
    <row r="244" spans="10:10" x14ac:dyDescent="0.45">
      <c r="J244" cm="1">
        <f t="array" ref="J244">IFERROR(INDEX(ekipage!B:B, MATCH(1, (ekipage!O:O = A244) * (ISNUMBER(ekipage!Q:Q) = FALSE), 0)), "")</f>
        <v>0</v>
      </c>
    </row>
    <row r="245" spans="10:10" x14ac:dyDescent="0.45">
      <c r="J245" cm="1">
        <f t="array" ref="J245">IFERROR(INDEX(ekipage!B:B, MATCH(1, (ekipage!O:O = A245) * (ISNUMBER(ekipage!Q:Q) = FALSE), 0)), "")</f>
        <v>0</v>
      </c>
    </row>
    <row r="246" spans="10:10" x14ac:dyDescent="0.45">
      <c r="J246" cm="1">
        <f t="array" ref="J246">IFERROR(INDEX(ekipage!B:B, MATCH(1, (ekipage!O:O = A246) * (ISNUMBER(ekipage!Q:Q) = FALSE), 0)), "")</f>
        <v>0</v>
      </c>
    </row>
    <row r="247" spans="10:10" x14ac:dyDescent="0.45">
      <c r="J247" cm="1">
        <f t="array" ref="J247">IFERROR(INDEX(ekipage!B:B, MATCH(1, (ekipage!O:O = A247) * (ISNUMBER(ekipage!Q:Q) = FALSE), 0)), "")</f>
        <v>0</v>
      </c>
    </row>
    <row r="248" spans="10:10" x14ac:dyDescent="0.45">
      <c r="J248" cm="1">
        <f t="array" ref="J248">IFERROR(INDEX(ekipage!B:B, MATCH(1, (ekipage!O:O = A248) * (ISNUMBER(ekipage!Q:Q) = FALSE), 0)), "")</f>
        <v>0</v>
      </c>
    </row>
    <row r="249" spans="10:10" x14ac:dyDescent="0.45">
      <c r="J249" cm="1">
        <f t="array" ref="J249">IFERROR(INDEX(ekipage!B:B, MATCH(1, (ekipage!O:O = A249) * (ISNUMBER(ekipage!Q:Q) = FALSE), 0)), "")</f>
        <v>0</v>
      </c>
    </row>
    <row r="250" spans="10:10" x14ac:dyDescent="0.45">
      <c r="J250" cm="1">
        <f t="array" ref="J250">IFERROR(INDEX(ekipage!B:B, MATCH(1, (ekipage!O:O = A250) * (ISNUMBER(ekipage!Q:Q) = FALSE), 0)), "")</f>
        <v>0</v>
      </c>
    </row>
    <row r="251" spans="10:10" x14ac:dyDescent="0.45">
      <c r="J251" cm="1">
        <f t="array" ref="J251">IFERROR(INDEX(ekipage!B:B, MATCH(1, (ekipage!O:O = A251) * (ISNUMBER(ekipage!Q:Q) = FALSE), 0)), "")</f>
        <v>0</v>
      </c>
    </row>
    <row r="252" spans="10:10" x14ac:dyDescent="0.45">
      <c r="J252" cm="1">
        <f t="array" ref="J252">IFERROR(INDEX(ekipage!B:B, MATCH(1, (ekipage!O:O = A252) * (ISNUMBER(ekipage!Q:Q) = FALSE), 0)), "")</f>
        <v>0</v>
      </c>
    </row>
    <row r="253" spans="10:10" x14ac:dyDescent="0.45">
      <c r="J253" cm="1">
        <f t="array" ref="J253">IFERROR(INDEX(ekipage!B:B, MATCH(1, (ekipage!O:O = A253) * (ISNUMBER(ekipage!Q:Q) = FALSE), 0)), "")</f>
        <v>0</v>
      </c>
    </row>
    <row r="254" spans="10:10" x14ac:dyDescent="0.45">
      <c r="J254" cm="1">
        <f t="array" ref="J254">IFERROR(INDEX(ekipage!B:B, MATCH(1, (ekipage!O:O = A254) * (ISNUMBER(ekipage!Q:Q) = FALSE), 0)), "")</f>
        <v>0</v>
      </c>
    </row>
    <row r="255" spans="10:10" x14ac:dyDescent="0.45">
      <c r="J255" cm="1">
        <f t="array" ref="J255">IFERROR(INDEX(ekipage!B:B, MATCH(1, (ekipage!O:O = A255) * (ISNUMBER(ekipage!Q:Q) = FALSE), 0)), "")</f>
        <v>0</v>
      </c>
    </row>
    <row r="256" spans="10:10" x14ac:dyDescent="0.45">
      <c r="J256" cm="1">
        <f t="array" ref="J256">IFERROR(INDEX(ekipage!B:B, MATCH(1, (ekipage!O:O = A256) * (ISNUMBER(ekipage!Q:Q) = FALSE), 0)), "")</f>
        <v>0</v>
      </c>
    </row>
    <row r="257" spans="10:10" x14ac:dyDescent="0.45">
      <c r="J257" cm="1">
        <f t="array" ref="J257">IFERROR(INDEX(ekipage!B:B, MATCH(1, (ekipage!O:O = A257) * (ISNUMBER(ekipage!Q:Q) = FALSE), 0)), "")</f>
        <v>0</v>
      </c>
    </row>
    <row r="258" spans="10:10" x14ac:dyDescent="0.45">
      <c r="J258" cm="1">
        <f t="array" ref="J258">IFERROR(INDEX(ekipage!B:B, MATCH(1, (ekipage!O:O = A258) * (ISNUMBER(ekipage!Q:Q) = FALSE), 0)), "")</f>
        <v>0</v>
      </c>
    </row>
    <row r="259" spans="10:10" x14ac:dyDescent="0.45">
      <c r="J259" cm="1">
        <f t="array" ref="J259">IFERROR(INDEX(ekipage!B:B, MATCH(1, (ekipage!O:O = A259) * (ISNUMBER(ekipage!Q:Q) = FALSE), 0)), "")</f>
        <v>0</v>
      </c>
    </row>
    <row r="260" spans="10:10" x14ac:dyDescent="0.45">
      <c r="J260" cm="1">
        <f t="array" ref="J260">IFERROR(INDEX(ekipage!B:B, MATCH(1, (ekipage!O:O = A260) * (ISNUMBER(ekipage!Q:Q) = FALSE), 0)), "")</f>
        <v>0</v>
      </c>
    </row>
    <row r="261" spans="10:10" x14ac:dyDescent="0.45">
      <c r="J261" cm="1">
        <f t="array" ref="J261">IFERROR(INDEX(ekipage!B:B, MATCH(1, (ekipage!O:O = A261) * (ISNUMBER(ekipage!Q:Q) = FALSE), 0)), "")</f>
        <v>0</v>
      </c>
    </row>
    <row r="262" spans="10:10" x14ac:dyDescent="0.45">
      <c r="J262" cm="1">
        <f t="array" ref="J262">IFERROR(INDEX(ekipage!B:B, MATCH(1, (ekipage!O:O = A262) * (ISNUMBER(ekipage!Q:Q) = FALSE), 0)), "")</f>
        <v>0</v>
      </c>
    </row>
    <row r="263" spans="10:10" x14ac:dyDescent="0.45">
      <c r="J263" cm="1">
        <f t="array" ref="J263">IFERROR(INDEX(ekipage!B:B, MATCH(1, (ekipage!O:O = A263) * (ISNUMBER(ekipage!Q:Q) = FALSE), 0)), "")</f>
        <v>0</v>
      </c>
    </row>
    <row r="264" spans="10:10" x14ac:dyDescent="0.45">
      <c r="J264" cm="1">
        <f t="array" ref="J264">IFERROR(INDEX(ekipage!B:B, MATCH(1, (ekipage!O:O = A264) * (ISNUMBER(ekipage!Q:Q) = FALSE), 0)), "")</f>
        <v>0</v>
      </c>
    </row>
    <row r="265" spans="10:10" x14ac:dyDescent="0.45">
      <c r="J265" cm="1">
        <f t="array" ref="J265">IFERROR(INDEX(ekipage!B:B, MATCH(1, (ekipage!O:O = A265) * (ISNUMBER(ekipage!Q:Q) = FALSE), 0)), "")</f>
        <v>0</v>
      </c>
    </row>
    <row r="266" spans="10:10" x14ac:dyDescent="0.45">
      <c r="J266" cm="1">
        <f t="array" ref="J266">IFERROR(INDEX(ekipage!B:B, MATCH(1, (ekipage!O:O = A266) * (ISNUMBER(ekipage!Q:Q) = FALSE), 0)), "")</f>
        <v>0</v>
      </c>
    </row>
    <row r="267" spans="10:10" x14ac:dyDescent="0.45">
      <c r="J267" cm="1">
        <f t="array" ref="J267">IFERROR(INDEX(ekipage!B:B, MATCH(1, (ekipage!O:O = A267) * (ISNUMBER(ekipage!Q:Q) = FALSE), 0)), "")</f>
        <v>0</v>
      </c>
    </row>
    <row r="268" spans="10:10" x14ac:dyDescent="0.45">
      <c r="J268" cm="1">
        <f t="array" ref="J268">IFERROR(INDEX(ekipage!B:B, MATCH(1, (ekipage!O:O = A268) * (ISNUMBER(ekipage!Q:Q) = FALSE), 0)), "")</f>
        <v>0</v>
      </c>
    </row>
    <row r="269" spans="10:10" x14ac:dyDescent="0.45">
      <c r="J269" cm="1">
        <f t="array" ref="J269">IFERROR(INDEX(ekipage!B:B, MATCH(1, (ekipage!O:O = A269) * (ISNUMBER(ekipage!Q:Q) = FALSE), 0)), "")</f>
        <v>0</v>
      </c>
    </row>
    <row r="270" spans="10:10" x14ac:dyDescent="0.45">
      <c r="J270" cm="1">
        <f t="array" ref="J270">IFERROR(INDEX(ekipage!B:B, MATCH(1, (ekipage!O:O = A270) * (ISNUMBER(ekipage!Q:Q) = FALSE), 0)), "")</f>
        <v>0</v>
      </c>
    </row>
    <row r="271" spans="10:10" x14ac:dyDescent="0.45">
      <c r="J271" cm="1">
        <f t="array" ref="J271">IFERROR(INDEX(ekipage!B:B, MATCH(1, (ekipage!O:O = A271) * (ISNUMBER(ekipage!Q:Q) = FALSE), 0)), "")</f>
        <v>0</v>
      </c>
    </row>
    <row r="272" spans="10:10" x14ac:dyDescent="0.45">
      <c r="J272" cm="1">
        <f t="array" ref="J272">IFERROR(INDEX(ekipage!B:B, MATCH(1, (ekipage!O:O = A272) * (ISNUMBER(ekipage!Q:Q) = FALSE), 0)), "")</f>
        <v>0</v>
      </c>
    </row>
    <row r="273" spans="10:10" x14ac:dyDescent="0.45">
      <c r="J273" cm="1">
        <f t="array" ref="J273">IFERROR(INDEX(ekipage!B:B, MATCH(1, (ekipage!O:O = A273) * (ISNUMBER(ekipage!Q:Q) = FALSE), 0)), "")</f>
        <v>0</v>
      </c>
    </row>
    <row r="274" spans="10:10" x14ac:dyDescent="0.45">
      <c r="J274" cm="1">
        <f t="array" ref="J274">IFERROR(INDEX(ekipage!B:B, MATCH(1, (ekipage!O:O = A274) * (ISNUMBER(ekipage!Q:Q) = FALSE), 0)), "")</f>
        <v>0</v>
      </c>
    </row>
    <row r="275" spans="10:10" x14ac:dyDescent="0.45">
      <c r="J275" cm="1">
        <f t="array" ref="J275">IFERROR(INDEX(ekipage!B:B, MATCH(1, (ekipage!O:O = A275) * (ISNUMBER(ekipage!Q:Q) = FALSE), 0)), "")</f>
        <v>0</v>
      </c>
    </row>
    <row r="276" spans="10:10" x14ac:dyDescent="0.45">
      <c r="J276" cm="1">
        <f t="array" ref="J276">IFERROR(INDEX(ekipage!B:B, MATCH(1, (ekipage!O:O = A276) * (ISNUMBER(ekipage!Q:Q) = FALSE), 0)), "")</f>
        <v>0</v>
      </c>
    </row>
    <row r="277" spans="10:10" x14ac:dyDescent="0.45">
      <c r="J277" cm="1">
        <f t="array" ref="J277">IFERROR(INDEX(ekipage!B:B, MATCH(1, (ekipage!O:O = A277) * (ISNUMBER(ekipage!Q:Q) = FALSE), 0)), "")</f>
        <v>0</v>
      </c>
    </row>
    <row r="278" spans="10:10" x14ac:dyDescent="0.45">
      <c r="J278" cm="1">
        <f t="array" ref="J278">IFERROR(INDEX(ekipage!B:B, MATCH(1, (ekipage!O:O = A278) * (ISNUMBER(ekipage!Q:Q) = FALSE), 0)), "")</f>
        <v>0</v>
      </c>
    </row>
    <row r="279" spans="10:10" x14ac:dyDescent="0.45">
      <c r="J279" cm="1">
        <f t="array" ref="J279">IFERROR(INDEX(ekipage!B:B, MATCH(1, (ekipage!O:O = A279) * (ISNUMBER(ekipage!Q:Q) = FALSE), 0)), "")</f>
        <v>0</v>
      </c>
    </row>
    <row r="280" spans="10:10" x14ac:dyDescent="0.45">
      <c r="J280" cm="1">
        <f t="array" ref="J280">IFERROR(INDEX(ekipage!B:B, MATCH(1, (ekipage!O:O = A280) * (ISNUMBER(ekipage!Q:Q) = FALSE), 0)), "")</f>
        <v>0</v>
      </c>
    </row>
    <row r="281" spans="10:10" x14ac:dyDescent="0.45">
      <c r="J281" cm="1">
        <f t="array" ref="J281">IFERROR(INDEX(ekipage!B:B, MATCH(1, (ekipage!O:O = A281) * (ISNUMBER(ekipage!Q:Q) = FALSE), 0)), "")</f>
        <v>0</v>
      </c>
    </row>
    <row r="282" spans="10:10" x14ac:dyDescent="0.45">
      <c r="J282" cm="1">
        <f t="array" ref="J282">IFERROR(INDEX(ekipage!B:B, MATCH(1, (ekipage!O:O = A282) * (ISNUMBER(ekipage!Q:Q) = FALSE), 0)), "")</f>
        <v>0</v>
      </c>
    </row>
    <row r="283" spans="10:10" x14ac:dyDescent="0.45">
      <c r="J283" cm="1">
        <f t="array" ref="J283">IFERROR(INDEX(ekipage!B:B, MATCH(1, (ekipage!O:O = A283) * (ISNUMBER(ekipage!Q:Q) = FALSE), 0)), "")</f>
        <v>0</v>
      </c>
    </row>
    <row r="284" spans="10:10" x14ac:dyDescent="0.45">
      <c r="J284" cm="1">
        <f t="array" ref="J284">IFERROR(INDEX(ekipage!B:B, MATCH(1, (ekipage!O:O = A284) * (ISNUMBER(ekipage!Q:Q) = FALSE), 0)), "")</f>
        <v>0</v>
      </c>
    </row>
    <row r="285" spans="10:10" x14ac:dyDescent="0.45">
      <c r="J285" cm="1">
        <f t="array" ref="J285">IFERROR(INDEX(ekipage!B:B, MATCH(1, (ekipage!O:O = A285) * (ISNUMBER(ekipage!Q:Q) = FALSE), 0)), "")</f>
        <v>0</v>
      </c>
    </row>
    <row r="286" spans="10:10" x14ac:dyDescent="0.45">
      <c r="J286" cm="1">
        <f t="array" ref="J286">IFERROR(INDEX(ekipage!B:B, MATCH(1, (ekipage!O:O = A286) * (ISNUMBER(ekipage!Q:Q) = FALSE), 0)), "")</f>
        <v>0</v>
      </c>
    </row>
    <row r="287" spans="10:10" x14ac:dyDescent="0.45">
      <c r="J287" cm="1">
        <f t="array" ref="J287">IFERROR(INDEX(ekipage!B:B, MATCH(1, (ekipage!O:O = A287) * (ISNUMBER(ekipage!Q:Q) = FALSE), 0)), "")</f>
        <v>0</v>
      </c>
    </row>
    <row r="288" spans="10:10" x14ac:dyDescent="0.45">
      <c r="J288" cm="1">
        <f t="array" ref="J288">IFERROR(INDEX(ekipage!B:B, MATCH(1, (ekipage!O:O = A288) * (ISNUMBER(ekipage!Q:Q) = FALSE), 0)), "")</f>
        <v>0</v>
      </c>
    </row>
    <row r="289" spans="10:10" x14ac:dyDescent="0.45">
      <c r="J289" cm="1">
        <f t="array" ref="J289">IFERROR(INDEX(ekipage!B:B, MATCH(1, (ekipage!O:O = A289) * (ISNUMBER(ekipage!Q:Q) = FALSE), 0)), "")</f>
        <v>0</v>
      </c>
    </row>
    <row r="290" spans="10:10" x14ac:dyDescent="0.45">
      <c r="J290" cm="1">
        <f t="array" ref="J290">IFERROR(INDEX(ekipage!B:B, MATCH(1, (ekipage!O:O = A290) * (ISNUMBER(ekipage!Q:Q) = FALSE), 0)), "")</f>
        <v>0</v>
      </c>
    </row>
    <row r="291" spans="10:10" x14ac:dyDescent="0.45">
      <c r="J291" cm="1">
        <f t="array" ref="J291">IFERROR(INDEX(ekipage!B:B, MATCH(1, (ekipage!O:O = A291) * (ISNUMBER(ekipage!Q:Q) = FALSE), 0)), "")</f>
        <v>0</v>
      </c>
    </row>
    <row r="292" spans="10:10" x14ac:dyDescent="0.45">
      <c r="J292" cm="1">
        <f t="array" ref="J292">IFERROR(INDEX(ekipage!B:B, MATCH(1, (ekipage!O:O = A292) * (ISNUMBER(ekipage!Q:Q) = FALSE), 0)), "")</f>
        <v>0</v>
      </c>
    </row>
    <row r="293" spans="10:10" x14ac:dyDescent="0.45">
      <c r="J293" cm="1">
        <f t="array" ref="J293">IFERROR(INDEX(ekipage!B:B, MATCH(1, (ekipage!O:O = A293) * (ISNUMBER(ekipage!Q:Q) = FALSE), 0)), "")</f>
        <v>0</v>
      </c>
    </row>
    <row r="294" spans="10:10" x14ac:dyDescent="0.45">
      <c r="J294" cm="1">
        <f t="array" ref="J294">IFERROR(INDEX(ekipage!B:B, MATCH(1, (ekipage!O:O = A294) * (ISNUMBER(ekipage!Q:Q) = FALSE), 0)), "")</f>
        <v>0</v>
      </c>
    </row>
    <row r="295" spans="10:10" x14ac:dyDescent="0.45">
      <c r="J295" cm="1">
        <f t="array" ref="J295">IFERROR(INDEX(ekipage!B:B, MATCH(1, (ekipage!O:O = A295) * (ISNUMBER(ekipage!Q:Q) = FALSE), 0)), "")</f>
        <v>0</v>
      </c>
    </row>
    <row r="296" spans="10:10" x14ac:dyDescent="0.45">
      <c r="J296" cm="1">
        <f t="array" ref="J296">IFERROR(INDEX(ekipage!B:B, MATCH(1, (ekipage!O:O = A296) * (ISNUMBER(ekipage!Q:Q) = FALSE), 0)), "")</f>
        <v>0</v>
      </c>
    </row>
    <row r="297" spans="10:10" x14ac:dyDescent="0.45">
      <c r="J297" cm="1">
        <f t="array" ref="J297">IFERROR(INDEX(ekipage!B:B, MATCH(1, (ekipage!O:O = A297) * (ISNUMBER(ekipage!Q:Q) = FALSE), 0)), "")</f>
        <v>0</v>
      </c>
    </row>
    <row r="298" spans="10:10" x14ac:dyDescent="0.45">
      <c r="J298" cm="1">
        <f t="array" ref="J298">IFERROR(INDEX(ekipage!B:B, MATCH(1, (ekipage!O:O = A298) * (ISNUMBER(ekipage!Q:Q) = FALSE), 0)), "")</f>
        <v>0</v>
      </c>
    </row>
    <row r="299" spans="10:10" x14ac:dyDescent="0.45">
      <c r="J299" cm="1">
        <f t="array" ref="J299">IFERROR(INDEX(ekipage!B:B, MATCH(1, (ekipage!O:O = A299) * (ISNUMBER(ekipage!Q:Q) = FALSE), 0)), "")</f>
        <v>0</v>
      </c>
    </row>
    <row r="300" spans="10:10" x14ac:dyDescent="0.45">
      <c r="J300" cm="1">
        <f t="array" ref="J300">IFERROR(INDEX(ekipage!B:B, MATCH(1, (ekipage!O:O = A300) * (ISNUMBER(ekipage!Q:Q) = FALSE), 0)), "")</f>
        <v>0</v>
      </c>
    </row>
    <row r="301" spans="10:10" x14ac:dyDescent="0.45">
      <c r="J301" cm="1">
        <f t="array" ref="J301">IFERROR(INDEX(ekipage!B:B, MATCH(1, (ekipage!O:O = A301) * (ISNUMBER(ekipage!Q:Q) = FALSE), 0)), "")</f>
        <v>0</v>
      </c>
    </row>
    <row r="302" spans="10:10" x14ac:dyDescent="0.45">
      <c r="J302" cm="1">
        <f t="array" ref="J302">IFERROR(INDEX(ekipage!B:B, MATCH(1, (ekipage!O:O = A302) * (ISNUMBER(ekipage!Q:Q) = FALSE), 0)), "")</f>
        <v>0</v>
      </c>
    </row>
    <row r="303" spans="10:10" x14ac:dyDescent="0.45">
      <c r="J303" cm="1">
        <f t="array" ref="J303">IFERROR(INDEX(ekipage!B:B, MATCH(1, (ekipage!O:O = A303) * (ISNUMBER(ekipage!Q:Q) = FALSE), 0)), "")</f>
        <v>0</v>
      </c>
    </row>
    <row r="304" spans="10:10" x14ac:dyDescent="0.45">
      <c r="J304" cm="1">
        <f t="array" ref="J304">IFERROR(INDEX(ekipage!B:B, MATCH(1, (ekipage!O:O = A304) * (ISNUMBER(ekipage!Q:Q) = FALSE), 0)), "")</f>
        <v>0</v>
      </c>
    </row>
    <row r="305" spans="10:10" x14ac:dyDescent="0.45">
      <c r="J305" cm="1">
        <f t="array" ref="J305">IFERROR(INDEX(ekipage!B:B, MATCH(1, (ekipage!O:O = A305) * (ISNUMBER(ekipage!Q:Q) = FALSE), 0)), "")</f>
        <v>0</v>
      </c>
    </row>
    <row r="306" spans="10:10" x14ac:dyDescent="0.45">
      <c r="J306" cm="1">
        <f t="array" ref="J306">IFERROR(INDEX(ekipage!B:B, MATCH(1, (ekipage!O:O = A306) * (ISNUMBER(ekipage!Q:Q) = FALSE), 0)), "")</f>
        <v>0</v>
      </c>
    </row>
    <row r="307" spans="10:10" x14ac:dyDescent="0.45">
      <c r="J307" cm="1">
        <f t="array" ref="J307">IFERROR(INDEX(ekipage!B:B, MATCH(1, (ekipage!O:O = A307) * (ISNUMBER(ekipage!Q:Q) = FALSE), 0)), "")</f>
        <v>0</v>
      </c>
    </row>
    <row r="308" spans="10:10" x14ac:dyDescent="0.45">
      <c r="J308" cm="1">
        <f t="array" ref="J308">IFERROR(INDEX(ekipage!B:B, MATCH(1, (ekipage!O:O = A308) * (ISNUMBER(ekipage!Q:Q) = FALSE), 0)), "")</f>
        <v>0</v>
      </c>
    </row>
    <row r="309" spans="10:10" x14ac:dyDescent="0.45">
      <c r="J309" cm="1">
        <f t="array" ref="J309">IFERROR(INDEX(ekipage!B:B, MATCH(1, (ekipage!O:O = A309) * (ISNUMBER(ekipage!Q:Q) = FALSE), 0)), "")</f>
        <v>0</v>
      </c>
    </row>
    <row r="310" spans="10:10" x14ac:dyDescent="0.45">
      <c r="J310" cm="1">
        <f t="array" ref="J310">IFERROR(INDEX(ekipage!B:B, MATCH(1, (ekipage!O:O = A310) * (ISNUMBER(ekipage!Q:Q) = FALSE), 0)), "")</f>
        <v>0</v>
      </c>
    </row>
    <row r="311" spans="10:10" x14ac:dyDescent="0.45">
      <c r="J311" cm="1">
        <f t="array" ref="J311">IFERROR(INDEX(ekipage!B:B, MATCH(1, (ekipage!O:O = A311) * (ISNUMBER(ekipage!Q:Q) = FALSE), 0)), "")</f>
        <v>0</v>
      </c>
    </row>
    <row r="312" spans="10:10" x14ac:dyDescent="0.45">
      <c r="J312" cm="1">
        <f t="array" ref="J312">IFERROR(INDEX(ekipage!B:B, MATCH(1, (ekipage!O:O = A312) * (ISNUMBER(ekipage!Q:Q) = FALSE), 0)), "")</f>
        <v>0</v>
      </c>
    </row>
    <row r="313" spans="10:10" x14ac:dyDescent="0.45">
      <c r="J313" cm="1">
        <f t="array" ref="J313">IFERROR(INDEX(ekipage!B:B, MATCH(1, (ekipage!O:O = A313) * (ISNUMBER(ekipage!Q:Q) = FALSE), 0)), "")</f>
        <v>0</v>
      </c>
    </row>
    <row r="314" spans="10:10" x14ac:dyDescent="0.45">
      <c r="J314" cm="1">
        <f t="array" ref="J314">IFERROR(INDEX(ekipage!B:B, MATCH(1, (ekipage!O:O = A314) * (ISNUMBER(ekipage!Q:Q) = FALSE), 0)), "")</f>
        <v>0</v>
      </c>
    </row>
    <row r="315" spans="10:10" x14ac:dyDescent="0.45">
      <c r="J315" cm="1">
        <f t="array" ref="J315">IFERROR(INDEX(ekipage!B:B, MATCH(1, (ekipage!O:O = A315) * (ISNUMBER(ekipage!Q:Q) = FALSE), 0)), "")</f>
        <v>0</v>
      </c>
    </row>
    <row r="316" spans="10:10" x14ac:dyDescent="0.45">
      <c r="J316" cm="1">
        <f t="array" ref="J316">IFERROR(INDEX(ekipage!B:B, MATCH(1, (ekipage!O:O = A316) * (ISNUMBER(ekipage!Q:Q) = FALSE), 0)), "")</f>
        <v>0</v>
      </c>
    </row>
    <row r="317" spans="10:10" x14ac:dyDescent="0.45">
      <c r="J317" cm="1">
        <f t="array" ref="J317">IFERROR(INDEX(ekipage!B:B, MATCH(1, (ekipage!O:O = A317) * (ISNUMBER(ekipage!Q:Q) = FALSE), 0)), "")</f>
        <v>0</v>
      </c>
    </row>
    <row r="318" spans="10:10" x14ac:dyDescent="0.45">
      <c r="J318" cm="1">
        <f t="array" ref="J318">IFERROR(INDEX(ekipage!B:B, MATCH(1, (ekipage!O:O = A318) * (ISNUMBER(ekipage!Q:Q) = FALSE), 0)), "")</f>
        <v>0</v>
      </c>
    </row>
    <row r="319" spans="10:10" x14ac:dyDescent="0.45">
      <c r="J319" cm="1">
        <f t="array" ref="J319">IFERROR(INDEX(ekipage!B:B, MATCH(1, (ekipage!O:O = A319) * (ISNUMBER(ekipage!Q:Q) = FALSE), 0)), "")</f>
        <v>0</v>
      </c>
    </row>
    <row r="320" spans="10:10" x14ac:dyDescent="0.45">
      <c r="J320" cm="1">
        <f t="array" ref="J320">IFERROR(INDEX(ekipage!B:B, MATCH(1, (ekipage!O:O = A320) * (ISNUMBER(ekipage!Q:Q) = FALSE), 0)), "")</f>
        <v>0</v>
      </c>
    </row>
    <row r="321" spans="10:10" x14ac:dyDescent="0.45">
      <c r="J321" cm="1">
        <f t="array" ref="J321">IFERROR(INDEX(ekipage!B:B, MATCH(1, (ekipage!O:O = A321) * (ISNUMBER(ekipage!Q:Q) = FALSE), 0)), "")</f>
        <v>0</v>
      </c>
    </row>
    <row r="322" spans="10:10" x14ac:dyDescent="0.45">
      <c r="J322" cm="1">
        <f t="array" ref="J322">IFERROR(INDEX(ekipage!B:B, MATCH(1, (ekipage!O:O = A322) * (ISNUMBER(ekipage!Q:Q) = FALSE), 0)), "")</f>
        <v>0</v>
      </c>
    </row>
    <row r="323" spans="10:10" x14ac:dyDescent="0.45">
      <c r="J323" cm="1">
        <f t="array" ref="J323">IFERROR(INDEX(ekipage!B:B, MATCH(1, (ekipage!O:O = A323) * (ISNUMBER(ekipage!Q:Q) = FALSE), 0)), "")</f>
        <v>0</v>
      </c>
    </row>
    <row r="324" spans="10:10" x14ac:dyDescent="0.45">
      <c r="J324" cm="1">
        <f t="array" ref="J324">IFERROR(INDEX(ekipage!B:B, MATCH(1, (ekipage!O:O = A324) * (ISNUMBER(ekipage!Q:Q) = FALSE), 0)), "")</f>
        <v>0</v>
      </c>
    </row>
    <row r="325" spans="10:10" x14ac:dyDescent="0.45">
      <c r="J325" cm="1">
        <f t="array" ref="J325">IFERROR(INDEX(ekipage!B:B, MATCH(1, (ekipage!O:O = A325) * (ISNUMBER(ekipage!Q:Q) = FALSE), 0)), "")</f>
        <v>0</v>
      </c>
    </row>
    <row r="326" spans="10:10" x14ac:dyDescent="0.45">
      <c r="J326" cm="1">
        <f t="array" ref="J326">IFERROR(INDEX(ekipage!B:B, MATCH(1, (ekipage!O:O = A326) * (ISNUMBER(ekipage!Q:Q) = FALSE), 0)), "")</f>
        <v>0</v>
      </c>
    </row>
    <row r="327" spans="10:10" x14ac:dyDescent="0.45">
      <c r="J327" cm="1">
        <f t="array" ref="J327">IFERROR(INDEX(ekipage!B:B, MATCH(1, (ekipage!O:O = A327) * (ISNUMBER(ekipage!Q:Q) = FALSE), 0)), "")</f>
        <v>0</v>
      </c>
    </row>
    <row r="328" spans="10:10" x14ac:dyDescent="0.45">
      <c r="J328" cm="1">
        <f t="array" ref="J328">IFERROR(INDEX(ekipage!B:B, MATCH(1, (ekipage!O:O = A328) * (ISNUMBER(ekipage!Q:Q) = FALSE), 0)), "")</f>
        <v>0</v>
      </c>
    </row>
    <row r="329" spans="10:10" x14ac:dyDescent="0.45">
      <c r="J329" cm="1">
        <f t="array" ref="J329">IFERROR(INDEX(ekipage!B:B, MATCH(1, (ekipage!O:O = A329) * (ISNUMBER(ekipage!Q:Q) = FALSE), 0)), "")</f>
        <v>0</v>
      </c>
    </row>
    <row r="330" spans="10:10" x14ac:dyDescent="0.45">
      <c r="J330" cm="1">
        <f t="array" ref="J330">IFERROR(INDEX(ekipage!B:B, MATCH(1, (ekipage!O:O = A330) * (ISNUMBER(ekipage!Q:Q) = FALSE), 0)), "")</f>
        <v>0</v>
      </c>
    </row>
    <row r="331" spans="10:10" x14ac:dyDescent="0.45">
      <c r="J331" cm="1">
        <f t="array" ref="J331">IFERROR(INDEX(ekipage!B:B, MATCH(1, (ekipage!O:O = A331) * (ISNUMBER(ekipage!Q:Q) = FALSE), 0)), "")</f>
        <v>0</v>
      </c>
    </row>
    <row r="332" spans="10:10" x14ac:dyDescent="0.45">
      <c r="J332" cm="1">
        <f t="array" ref="J332">IFERROR(INDEX(ekipage!B:B, MATCH(1, (ekipage!O:O = A332) * (ISNUMBER(ekipage!Q:Q) = FALSE), 0)), "")</f>
        <v>0</v>
      </c>
    </row>
    <row r="333" spans="10:10" x14ac:dyDescent="0.45">
      <c r="J333" cm="1">
        <f t="array" ref="J333">IFERROR(INDEX(ekipage!B:B, MATCH(1, (ekipage!O:O = A333) * (ISNUMBER(ekipage!Q:Q) = FALSE), 0)), "")</f>
        <v>0</v>
      </c>
    </row>
    <row r="334" spans="10:10" x14ac:dyDescent="0.45">
      <c r="J334" cm="1">
        <f t="array" ref="J334">IFERROR(INDEX(ekipage!B:B, MATCH(1, (ekipage!O:O = A334) * (ISNUMBER(ekipage!Q:Q) = FALSE), 0)), "")</f>
        <v>0</v>
      </c>
    </row>
    <row r="335" spans="10:10" x14ac:dyDescent="0.45">
      <c r="J335" cm="1">
        <f t="array" ref="J335">IFERROR(INDEX(ekipage!B:B, MATCH(1, (ekipage!O:O = A335) * (ISNUMBER(ekipage!Q:Q) = FALSE), 0)), "")</f>
        <v>0</v>
      </c>
    </row>
    <row r="336" spans="10:10" x14ac:dyDescent="0.45">
      <c r="J336" cm="1">
        <f t="array" ref="J336">IFERROR(INDEX(ekipage!B:B, MATCH(1, (ekipage!O:O = A336) * (ISNUMBER(ekipage!Q:Q) = FALSE), 0)), "")</f>
        <v>0</v>
      </c>
    </row>
    <row r="337" spans="10:10" x14ac:dyDescent="0.45">
      <c r="J337" cm="1">
        <f t="array" ref="J337">IFERROR(INDEX(ekipage!B:B, MATCH(1, (ekipage!O:O = A337) * (ISNUMBER(ekipage!Q:Q) = FALSE), 0)), "")</f>
        <v>0</v>
      </c>
    </row>
    <row r="338" spans="10:10" x14ac:dyDescent="0.45">
      <c r="J338" cm="1">
        <f t="array" ref="J338">IFERROR(INDEX(ekipage!B:B, MATCH(1, (ekipage!O:O = A338) * (ISNUMBER(ekipage!Q:Q) = FALSE), 0)), "")</f>
        <v>0</v>
      </c>
    </row>
    <row r="339" spans="10:10" x14ac:dyDescent="0.45">
      <c r="J339" cm="1">
        <f t="array" ref="J339">IFERROR(INDEX(ekipage!B:B, MATCH(1, (ekipage!O:O = A339) * (ISNUMBER(ekipage!Q:Q) = FALSE), 0)), "")</f>
        <v>0</v>
      </c>
    </row>
    <row r="340" spans="10:10" x14ac:dyDescent="0.45">
      <c r="J340" cm="1">
        <f t="array" ref="J340">IFERROR(INDEX(ekipage!B:B, MATCH(1, (ekipage!O:O = A340) * (ISNUMBER(ekipage!Q:Q) = FALSE), 0)), "")</f>
        <v>0</v>
      </c>
    </row>
    <row r="341" spans="10:10" x14ac:dyDescent="0.45">
      <c r="J341" cm="1">
        <f t="array" ref="J341">IFERROR(INDEX(ekipage!B:B, MATCH(1, (ekipage!O:O = A341) * (ISNUMBER(ekipage!Q:Q) = FALSE), 0)), "")</f>
        <v>0</v>
      </c>
    </row>
    <row r="342" spans="10:10" x14ac:dyDescent="0.45">
      <c r="J342" cm="1">
        <f t="array" ref="J342">IFERROR(INDEX(ekipage!B:B, MATCH(1, (ekipage!O:O = A342) * (ISNUMBER(ekipage!Q:Q) = FALSE), 0)), "")</f>
        <v>0</v>
      </c>
    </row>
    <row r="343" spans="10:10" x14ac:dyDescent="0.45">
      <c r="J343" cm="1">
        <f t="array" ref="J343">IFERROR(INDEX(ekipage!B:B, MATCH(1, (ekipage!O:O = A343) * (ISNUMBER(ekipage!Q:Q) = FALSE), 0)), "")</f>
        <v>0</v>
      </c>
    </row>
    <row r="344" spans="10:10" x14ac:dyDescent="0.45">
      <c r="J344" cm="1">
        <f t="array" ref="J344">IFERROR(INDEX(ekipage!B:B, MATCH(1, (ekipage!O:O = A344) * (ISNUMBER(ekipage!Q:Q) = FALSE), 0)), "")</f>
        <v>0</v>
      </c>
    </row>
    <row r="345" spans="10:10" x14ac:dyDescent="0.45">
      <c r="J345" cm="1">
        <f t="array" ref="J345">IFERROR(INDEX(ekipage!B:B, MATCH(1, (ekipage!O:O = A345) * (ISNUMBER(ekipage!Q:Q) = FALSE), 0)), "")</f>
        <v>0</v>
      </c>
    </row>
    <row r="346" spans="10:10" x14ac:dyDescent="0.45">
      <c r="J346" cm="1">
        <f t="array" ref="J346">IFERROR(INDEX(ekipage!B:B, MATCH(1, (ekipage!O:O = A346) * (ISNUMBER(ekipage!Q:Q) = FALSE), 0)), "")</f>
        <v>0</v>
      </c>
    </row>
    <row r="347" spans="10:10" x14ac:dyDescent="0.45">
      <c r="J347" cm="1">
        <f t="array" ref="J347">IFERROR(INDEX(ekipage!B:B, MATCH(1, (ekipage!O:O = A347) * (ISNUMBER(ekipage!Q:Q) = FALSE), 0)), "")</f>
        <v>0</v>
      </c>
    </row>
    <row r="348" spans="10:10" x14ac:dyDescent="0.45">
      <c r="J348" cm="1">
        <f t="array" ref="J348">IFERROR(INDEX(ekipage!B:B, MATCH(1, (ekipage!O:O = A348) * (ISNUMBER(ekipage!Q:Q) = FALSE), 0)), "")</f>
        <v>0</v>
      </c>
    </row>
    <row r="349" spans="10:10" x14ac:dyDescent="0.45">
      <c r="J349" cm="1">
        <f t="array" ref="J349">IFERROR(INDEX(ekipage!B:B, MATCH(1, (ekipage!O:O = A349) * (ISNUMBER(ekipage!Q:Q) = FALSE), 0)), "")</f>
        <v>0</v>
      </c>
    </row>
    <row r="350" spans="10:10" x14ac:dyDescent="0.45">
      <c r="J350" cm="1">
        <f t="array" ref="J350">IFERROR(INDEX(ekipage!B:B, MATCH(1, (ekipage!O:O = A350) * (ISNUMBER(ekipage!Q:Q) = FALSE), 0)), "")</f>
        <v>0</v>
      </c>
    </row>
    <row r="351" spans="10:10" x14ac:dyDescent="0.45">
      <c r="J351" cm="1">
        <f t="array" ref="J351">IFERROR(INDEX(ekipage!B:B, MATCH(1, (ekipage!O:O = A351) * (ISNUMBER(ekipage!Q:Q) = FALSE), 0)), "")</f>
        <v>0</v>
      </c>
    </row>
    <row r="352" spans="10:10" x14ac:dyDescent="0.45">
      <c r="J352" cm="1">
        <f t="array" ref="J352">IFERROR(INDEX(ekipage!B:B, MATCH(1, (ekipage!O:O = A352) * (ISNUMBER(ekipage!Q:Q) = FALSE), 0)), "")</f>
        <v>0</v>
      </c>
    </row>
    <row r="353" spans="10:10" x14ac:dyDescent="0.45">
      <c r="J353" cm="1">
        <f t="array" ref="J353">IFERROR(INDEX(ekipage!B:B, MATCH(1, (ekipage!O:O = A353) * (ISNUMBER(ekipage!Q:Q) = FALSE), 0)), "")</f>
        <v>0</v>
      </c>
    </row>
    <row r="354" spans="10:10" x14ac:dyDescent="0.45">
      <c r="J354" cm="1">
        <f t="array" ref="J354">IFERROR(INDEX(ekipage!B:B, MATCH(1, (ekipage!O:O = A354) * (ISNUMBER(ekipage!Q:Q) = FALSE), 0)), "")</f>
        <v>0</v>
      </c>
    </row>
    <row r="355" spans="10:10" x14ac:dyDescent="0.45">
      <c r="J355" cm="1">
        <f t="array" ref="J355">IFERROR(INDEX(ekipage!B:B, MATCH(1, (ekipage!O:O = A355) * (ISNUMBER(ekipage!Q:Q) = FALSE), 0)), "")</f>
        <v>0</v>
      </c>
    </row>
    <row r="356" spans="10:10" x14ac:dyDescent="0.45">
      <c r="J356" cm="1">
        <f t="array" ref="J356">IFERROR(INDEX(ekipage!B:B, MATCH(1, (ekipage!O:O = A356) * (ISNUMBER(ekipage!Q:Q) = FALSE), 0)), "")</f>
        <v>0</v>
      </c>
    </row>
    <row r="357" spans="10:10" x14ac:dyDescent="0.45">
      <c r="J357" cm="1">
        <f t="array" ref="J357">IFERROR(INDEX(ekipage!B:B, MATCH(1, (ekipage!O:O = A357) * (ISNUMBER(ekipage!Q:Q) = FALSE), 0)), "")</f>
        <v>0</v>
      </c>
    </row>
    <row r="358" spans="10:10" x14ac:dyDescent="0.45">
      <c r="J358" cm="1">
        <f t="array" ref="J358">IFERROR(INDEX(ekipage!B:B, MATCH(1, (ekipage!O:O = A358) * (ISNUMBER(ekipage!Q:Q) = FALSE), 0)), "")</f>
        <v>0</v>
      </c>
    </row>
    <row r="359" spans="10:10" x14ac:dyDescent="0.45">
      <c r="J359" cm="1">
        <f t="array" ref="J359">IFERROR(INDEX(ekipage!B:B, MATCH(1, (ekipage!O:O = A359) * (ISNUMBER(ekipage!Q:Q) = FALSE), 0)), "")</f>
        <v>0</v>
      </c>
    </row>
    <row r="360" spans="10:10" x14ac:dyDescent="0.45">
      <c r="J360" cm="1">
        <f t="array" ref="J360">IFERROR(INDEX(ekipage!B:B, MATCH(1, (ekipage!O:O = A360) * (ISNUMBER(ekipage!Q:Q) = FALSE), 0)), "")</f>
        <v>0</v>
      </c>
    </row>
    <row r="361" spans="10:10" x14ac:dyDescent="0.45">
      <c r="J361" cm="1">
        <f t="array" ref="J361">IFERROR(INDEX(ekipage!B:B, MATCH(1, (ekipage!O:O = A361) * (ISNUMBER(ekipage!Q:Q) = FALSE), 0)), "")</f>
        <v>0</v>
      </c>
    </row>
    <row r="362" spans="10:10" x14ac:dyDescent="0.45">
      <c r="J362" cm="1">
        <f t="array" ref="J362">IFERROR(INDEX(ekipage!B:B, MATCH(1, (ekipage!O:O = A362) * (ISNUMBER(ekipage!Q:Q) = FALSE), 0)), "")</f>
        <v>0</v>
      </c>
    </row>
    <row r="363" spans="10:10" x14ac:dyDescent="0.45">
      <c r="J363" cm="1">
        <f t="array" ref="J363">IFERROR(INDEX(ekipage!B:B, MATCH(1, (ekipage!O:O = A363) * (ISNUMBER(ekipage!Q:Q) = FALSE), 0)), "")</f>
        <v>0</v>
      </c>
    </row>
    <row r="364" spans="10:10" x14ac:dyDescent="0.45">
      <c r="J364" cm="1">
        <f t="array" ref="J364">IFERROR(INDEX(ekipage!B:B, MATCH(1, (ekipage!O:O = A364) * (ISNUMBER(ekipage!Q:Q) = FALSE), 0)), "")</f>
        <v>0</v>
      </c>
    </row>
    <row r="365" spans="10:10" x14ac:dyDescent="0.45">
      <c r="J365" cm="1">
        <f t="array" ref="J365">IFERROR(INDEX(ekipage!B:B, MATCH(1, (ekipage!O:O = A365) * (ISNUMBER(ekipage!Q:Q) = FALSE), 0)), "")</f>
        <v>0</v>
      </c>
    </row>
    <row r="366" spans="10:10" x14ac:dyDescent="0.45">
      <c r="J366" cm="1">
        <f t="array" ref="J366">IFERROR(INDEX(ekipage!B:B, MATCH(1, (ekipage!O:O = A366) * (ISNUMBER(ekipage!Q:Q) = FALSE), 0)), "")</f>
        <v>0</v>
      </c>
    </row>
    <row r="367" spans="10:10" x14ac:dyDescent="0.45">
      <c r="J367" cm="1">
        <f t="array" ref="J367">IFERROR(INDEX(ekipage!B:B, MATCH(1, (ekipage!O:O = A367) * (ISNUMBER(ekipage!Q:Q) = FALSE), 0)), "")</f>
        <v>0</v>
      </c>
    </row>
    <row r="368" spans="10:10" x14ac:dyDescent="0.45">
      <c r="J368" cm="1">
        <f t="array" ref="J368">IFERROR(INDEX(ekipage!B:B, MATCH(1, (ekipage!O:O = A368) * (ISNUMBER(ekipage!Q:Q) = FALSE), 0)), "")</f>
        <v>0</v>
      </c>
    </row>
    <row r="369" spans="10:10" x14ac:dyDescent="0.45">
      <c r="J369" cm="1">
        <f t="array" ref="J369">IFERROR(INDEX(ekipage!B:B, MATCH(1, (ekipage!O:O = A369) * (ISNUMBER(ekipage!Q:Q) = FALSE), 0)), "")</f>
        <v>0</v>
      </c>
    </row>
    <row r="370" spans="10:10" x14ac:dyDescent="0.45">
      <c r="J370" cm="1">
        <f t="array" ref="J370">IFERROR(INDEX(ekipage!B:B, MATCH(1, (ekipage!O:O = A370) * (ISNUMBER(ekipage!Q:Q) = FALSE), 0)), "")</f>
        <v>0</v>
      </c>
    </row>
    <row r="371" spans="10:10" x14ac:dyDescent="0.45">
      <c r="J371" cm="1">
        <f t="array" ref="J371">IFERROR(INDEX(ekipage!B:B, MATCH(1, (ekipage!O:O = A371) * (ISNUMBER(ekipage!Q:Q) = FALSE), 0)), "")</f>
        <v>0</v>
      </c>
    </row>
    <row r="372" spans="10:10" x14ac:dyDescent="0.45">
      <c r="J372" cm="1">
        <f t="array" ref="J372">IFERROR(INDEX(ekipage!B:B, MATCH(1, (ekipage!O:O = A372) * (ISNUMBER(ekipage!Q:Q) = FALSE), 0)), "")</f>
        <v>0</v>
      </c>
    </row>
    <row r="373" spans="10:10" x14ac:dyDescent="0.45">
      <c r="J373" cm="1">
        <f t="array" ref="J373">IFERROR(INDEX(ekipage!B:B, MATCH(1, (ekipage!O:O = A373) * (ISNUMBER(ekipage!Q:Q) = FALSE), 0)), "")</f>
        <v>0</v>
      </c>
    </row>
    <row r="374" spans="10:10" x14ac:dyDescent="0.45">
      <c r="J374" cm="1">
        <f t="array" ref="J374">IFERROR(INDEX(ekipage!B:B, MATCH(1, (ekipage!O:O = A374) * (ISNUMBER(ekipage!Q:Q) = FALSE), 0)), "")</f>
        <v>0</v>
      </c>
    </row>
    <row r="375" spans="10:10" x14ac:dyDescent="0.45">
      <c r="J375" cm="1">
        <f t="array" ref="J375">IFERROR(INDEX(ekipage!B:B, MATCH(1, (ekipage!O:O = A375) * (ISNUMBER(ekipage!Q:Q) = FALSE), 0)), "")</f>
        <v>0</v>
      </c>
    </row>
    <row r="376" spans="10:10" x14ac:dyDescent="0.45">
      <c r="J376" cm="1">
        <f t="array" ref="J376">IFERROR(INDEX(ekipage!B:B, MATCH(1, (ekipage!O:O = A376) * (ISNUMBER(ekipage!Q:Q) = FALSE), 0)), "")</f>
        <v>0</v>
      </c>
    </row>
    <row r="377" spans="10:10" x14ac:dyDescent="0.45">
      <c r="J377" cm="1">
        <f t="array" ref="J377">IFERROR(INDEX(ekipage!B:B, MATCH(1, (ekipage!O:O = A377) * (ISNUMBER(ekipage!Q:Q) = FALSE), 0)), "")</f>
        <v>0</v>
      </c>
    </row>
    <row r="378" spans="10:10" x14ac:dyDescent="0.45">
      <c r="J378" cm="1">
        <f t="array" ref="J378">IFERROR(INDEX(ekipage!B:B, MATCH(1, (ekipage!O:O = A378) * (ISNUMBER(ekipage!Q:Q) = FALSE), 0)), "")</f>
        <v>0</v>
      </c>
    </row>
    <row r="379" spans="10:10" x14ac:dyDescent="0.45">
      <c r="J379" cm="1">
        <f t="array" ref="J379">IFERROR(INDEX(ekipage!B:B, MATCH(1, (ekipage!O:O = A379) * (ISNUMBER(ekipage!Q:Q) = FALSE), 0)), "")</f>
        <v>0</v>
      </c>
    </row>
    <row r="380" spans="10:10" x14ac:dyDescent="0.45">
      <c r="J380" cm="1">
        <f t="array" ref="J380">IFERROR(INDEX(ekipage!B:B, MATCH(1, (ekipage!O:O = A380) * (ISNUMBER(ekipage!Q:Q) = FALSE), 0)), "")</f>
        <v>0</v>
      </c>
    </row>
    <row r="381" spans="10:10" x14ac:dyDescent="0.45">
      <c r="J381" cm="1">
        <f t="array" ref="J381">IFERROR(INDEX(ekipage!B:B, MATCH(1, (ekipage!O:O = A381) * (ISNUMBER(ekipage!Q:Q) = FALSE), 0)), "")</f>
        <v>0</v>
      </c>
    </row>
    <row r="382" spans="10:10" x14ac:dyDescent="0.45">
      <c r="J382" cm="1">
        <f t="array" ref="J382">IFERROR(INDEX(ekipage!B:B, MATCH(1, (ekipage!O:O = A382) * (ISNUMBER(ekipage!Q:Q) = FALSE), 0)), "")</f>
        <v>0</v>
      </c>
    </row>
    <row r="383" spans="10:10" x14ac:dyDescent="0.45">
      <c r="J383" cm="1">
        <f t="array" ref="J383">IFERROR(INDEX(ekipage!B:B, MATCH(1, (ekipage!O:O = A383) * (ISNUMBER(ekipage!Q:Q) = FALSE), 0)), "")</f>
        <v>0</v>
      </c>
    </row>
    <row r="384" spans="10:10" x14ac:dyDescent="0.45">
      <c r="J384" cm="1">
        <f t="array" ref="J384">IFERROR(INDEX(ekipage!B:B, MATCH(1, (ekipage!O:O = A384) * (ISNUMBER(ekipage!Q:Q) = FALSE), 0)), "")</f>
        <v>0</v>
      </c>
    </row>
    <row r="385" spans="10:10" x14ac:dyDescent="0.45">
      <c r="J385" cm="1">
        <f t="array" ref="J385">IFERROR(INDEX(ekipage!B:B, MATCH(1, (ekipage!O:O = A385) * (ISNUMBER(ekipage!Q:Q) = FALSE), 0)), "")</f>
        <v>0</v>
      </c>
    </row>
    <row r="386" spans="10:10" x14ac:dyDescent="0.45">
      <c r="J386" cm="1">
        <f t="array" ref="J386">IFERROR(INDEX(ekipage!B:B, MATCH(1, (ekipage!O:O = A386) * (ISNUMBER(ekipage!Q:Q) = FALSE), 0)), "")</f>
        <v>0</v>
      </c>
    </row>
    <row r="387" spans="10:10" x14ac:dyDescent="0.45">
      <c r="J387" cm="1">
        <f t="array" ref="J387">IFERROR(INDEX(ekipage!B:B, MATCH(1, (ekipage!O:O = A387) * (ISNUMBER(ekipage!Q:Q) = FALSE), 0)), "")</f>
        <v>0</v>
      </c>
    </row>
    <row r="388" spans="10:10" x14ac:dyDescent="0.45">
      <c r="J388" cm="1">
        <f t="array" ref="J388">IFERROR(INDEX(ekipage!B:B, MATCH(1, (ekipage!O:O = A388) * (ISNUMBER(ekipage!Q:Q) = FALSE), 0)), "")</f>
        <v>0</v>
      </c>
    </row>
    <row r="389" spans="10:10" x14ac:dyDescent="0.45">
      <c r="J389" cm="1">
        <f t="array" ref="J389">IFERROR(INDEX(ekipage!B:B, MATCH(1, (ekipage!O:O = A389) * (ISNUMBER(ekipage!Q:Q) = FALSE), 0)), "")</f>
        <v>0</v>
      </c>
    </row>
    <row r="390" spans="10:10" x14ac:dyDescent="0.45">
      <c r="J390" cm="1">
        <f t="array" ref="J390">IFERROR(INDEX(ekipage!B:B, MATCH(1, (ekipage!O:O = A390) * (ISNUMBER(ekipage!Q:Q) = FALSE), 0)), "")</f>
        <v>0</v>
      </c>
    </row>
    <row r="391" spans="10:10" x14ac:dyDescent="0.45">
      <c r="J391" cm="1">
        <f t="array" ref="J391">IFERROR(INDEX(ekipage!B:B, MATCH(1, (ekipage!O:O = A391) * (ISNUMBER(ekipage!Q:Q) = FALSE), 0)), "")</f>
        <v>0</v>
      </c>
    </row>
    <row r="392" spans="10:10" x14ac:dyDescent="0.45">
      <c r="J392" cm="1">
        <f t="array" ref="J392">IFERROR(INDEX(ekipage!B:B, MATCH(1, (ekipage!O:O = A392) * (ISNUMBER(ekipage!Q:Q) = FALSE), 0)), "")</f>
        <v>0</v>
      </c>
    </row>
    <row r="393" spans="10:10" x14ac:dyDescent="0.45">
      <c r="J393" cm="1">
        <f t="array" ref="J393">IFERROR(INDEX(ekipage!B:B, MATCH(1, (ekipage!O:O = A393) * (ISNUMBER(ekipage!Q:Q) = FALSE), 0)), "")</f>
        <v>0</v>
      </c>
    </row>
    <row r="394" spans="10:10" x14ac:dyDescent="0.45">
      <c r="J394" cm="1">
        <f t="array" ref="J394">IFERROR(INDEX(ekipage!B:B, MATCH(1, (ekipage!O:O = A394) * (ISNUMBER(ekipage!Q:Q) = FALSE), 0)), "")</f>
        <v>0</v>
      </c>
    </row>
    <row r="395" spans="10:10" x14ac:dyDescent="0.45">
      <c r="J395" cm="1">
        <f t="array" ref="J395">IFERROR(INDEX(ekipage!B:B, MATCH(1, (ekipage!O:O = A395) * (ISNUMBER(ekipage!Q:Q) = FALSE), 0)), "")</f>
        <v>0</v>
      </c>
    </row>
    <row r="396" spans="10:10" x14ac:dyDescent="0.45">
      <c r="J396" cm="1">
        <f t="array" ref="J396">IFERROR(INDEX(ekipage!B:B, MATCH(1, (ekipage!O:O = A396) * (ISNUMBER(ekipage!Q:Q) = FALSE), 0)), "")</f>
        <v>0</v>
      </c>
    </row>
    <row r="397" spans="10:10" x14ac:dyDescent="0.45">
      <c r="J397" cm="1">
        <f t="array" ref="J397">IFERROR(INDEX(ekipage!B:B, MATCH(1, (ekipage!O:O = A397) * (ISNUMBER(ekipage!Q:Q) = FALSE), 0)), "")</f>
        <v>0</v>
      </c>
    </row>
    <row r="398" spans="10:10" x14ac:dyDescent="0.45">
      <c r="J398" cm="1">
        <f t="array" ref="J398">IFERROR(INDEX(ekipage!B:B, MATCH(1, (ekipage!O:O = A398) * (ISNUMBER(ekipage!Q:Q) = FALSE), 0)), "")</f>
        <v>0</v>
      </c>
    </row>
    <row r="399" spans="10:10" x14ac:dyDescent="0.45">
      <c r="J399" cm="1">
        <f t="array" ref="J399">IFERROR(INDEX(ekipage!B:B, MATCH(1, (ekipage!O:O = A399) * (ISNUMBER(ekipage!Q:Q) = FALSE), 0)), "")</f>
        <v>0</v>
      </c>
    </row>
    <row r="400" spans="10:10" x14ac:dyDescent="0.45">
      <c r="J400" cm="1">
        <f t="array" ref="J400">IFERROR(INDEX(ekipage!B:B, MATCH(1, (ekipage!O:O = A400) * (ISNUMBER(ekipage!Q:Q) = FALSE), 0)), "")</f>
        <v>0</v>
      </c>
    </row>
    <row r="401" spans="10:10" x14ac:dyDescent="0.45">
      <c r="J401" cm="1">
        <f t="array" ref="J401">IFERROR(INDEX(ekipage!B:B, MATCH(1, (ekipage!O:O = A401) * (ISNUMBER(ekipage!Q:Q) = FALSE), 0)), "")</f>
        <v>0</v>
      </c>
    </row>
    <row r="402" spans="10:10" x14ac:dyDescent="0.45">
      <c r="J402" cm="1">
        <f t="array" ref="J402">IFERROR(INDEX(ekipage!B:B, MATCH(1, (ekipage!O:O = A402) * (ISNUMBER(ekipage!Q:Q) = FALSE), 0)), "")</f>
        <v>0</v>
      </c>
    </row>
    <row r="403" spans="10:10" x14ac:dyDescent="0.45">
      <c r="J403" cm="1">
        <f t="array" ref="J403">IFERROR(INDEX(ekipage!B:B, MATCH(1, (ekipage!O:O = A403) * (ISNUMBER(ekipage!Q:Q) = FALSE), 0)), "")</f>
        <v>0</v>
      </c>
    </row>
    <row r="404" spans="10:10" x14ac:dyDescent="0.45">
      <c r="J404" cm="1">
        <f t="array" ref="J404">IFERROR(INDEX(ekipage!B:B, MATCH(1, (ekipage!O:O = A404) * (ISNUMBER(ekipage!Q:Q) = FALSE), 0)), "")</f>
        <v>0</v>
      </c>
    </row>
    <row r="405" spans="10:10" x14ac:dyDescent="0.45">
      <c r="J405" cm="1">
        <f t="array" ref="J405">IFERROR(INDEX(ekipage!B:B, MATCH(1, (ekipage!O:O = A405) * (ISNUMBER(ekipage!Q:Q) = FALSE), 0)), "")</f>
        <v>0</v>
      </c>
    </row>
    <row r="406" spans="10:10" x14ac:dyDescent="0.45">
      <c r="J406" cm="1">
        <f t="array" ref="J406">IFERROR(INDEX(ekipage!B:B, MATCH(1, (ekipage!O:O = A406) * (ISNUMBER(ekipage!Q:Q) = FALSE), 0)), "")</f>
        <v>0</v>
      </c>
    </row>
    <row r="407" spans="10:10" x14ac:dyDescent="0.45">
      <c r="J407" cm="1">
        <f t="array" ref="J407">IFERROR(INDEX(ekipage!B:B, MATCH(1, (ekipage!O:O = A407) * (ISNUMBER(ekipage!Q:Q) = FALSE), 0)), "")</f>
        <v>0</v>
      </c>
    </row>
    <row r="408" spans="10:10" x14ac:dyDescent="0.45">
      <c r="J408" cm="1">
        <f t="array" ref="J408">IFERROR(INDEX(ekipage!B:B, MATCH(1, (ekipage!O:O = A408) * (ISNUMBER(ekipage!Q:Q) = FALSE), 0)), "")</f>
        <v>0</v>
      </c>
    </row>
    <row r="409" spans="10:10" x14ac:dyDescent="0.45">
      <c r="J409" cm="1">
        <f t="array" ref="J409">IFERROR(INDEX(ekipage!B:B, MATCH(1, (ekipage!O:O = A409) * (ISNUMBER(ekipage!Q:Q) = FALSE), 0)), "")</f>
        <v>0</v>
      </c>
    </row>
    <row r="410" spans="10:10" x14ac:dyDescent="0.45">
      <c r="J410" cm="1">
        <f t="array" ref="J410">IFERROR(INDEX(ekipage!B:B, MATCH(1, (ekipage!O:O = A410) * (ISNUMBER(ekipage!Q:Q) = FALSE), 0)), "")</f>
        <v>0</v>
      </c>
    </row>
    <row r="411" spans="10:10" x14ac:dyDescent="0.45">
      <c r="J411" cm="1">
        <f t="array" ref="J411">IFERROR(INDEX(ekipage!B:B, MATCH(1, (ekipage!O:O = A411) * (ISNUMBER(ekipage!Q:Q) = FALSE), 0)), "")</f>
        <v>0</v>
      </c>
    </row>
    <row r="412" spans="10:10" x14ac:dyDescent="0.45">
      <c r="J412" cm="1">
        <f t="array" ref="J412">IFERROR(INDEX(ekipage!B:B, MATCH(1, (ekipage!O:O = A412) * (ISNUMBER(ekipage!Q:Q) = FALSE), 0)), "")</f>
        <v>0</v>
      </c>
    </row>
    <row r="413" spans="10:10" x14ac:dyDescent="0.45">
      <c r="J413" cm="1">
        <f t="array" ref="J413">IFERROR(INDEX(ekipage!B:B, MATCH(1, (ekipage!O:O = A413) * (ISNUMBER(ekipage!Q:Q) = FALSE), 0)), "")</f>
        <v>0</v>
      </c>
    </row>
    <row r="414" spans="10:10" x14ac:dyDescent="0.45">
      <c r="J414" cm="1">
        <f t="array" ref="J414">IFERROR(INDEX(ekipage!B:B, MATCH(1, (ekipage!O:O = A414) * (ISNUMBER(ekipage!Q:Q) = FALSE), 0)), "")</f>
        <v>0</v>
      </c>
    </row>
    <row r="415" spans="10:10" x14ac:dyDescent="0.45">
      <c r="J415" cm="1">
        <f t="array" ref="J415">IFERROR(INDEX(ekipage!B:B, MATCH(1, (ekipage!O:O = A415) * (ISNUMBER(ekipage!Q:Q) = FALSE), 0)), "")</f>
        <v>0</v>
      </c>
    </row>
    <row r="416" spans="10:10" x14ac:dyDescent="0.45">
      <c r="J416" cm="1">
        <f t="array" ref="J416">IFERROR(INDEX(ekipage!B:B, MATCH(1, (ekipage!O:O = A416) * (ISNUMBER(ekipage!Q:Q) = FALSE), 0)), "")</f>
        <v>0</v>
      </c>
    </row>
    <row r="417" spans="10:10" x14ac:dyDescent="0.45">
      <c r="J417" cm="1">
        <f t="array" ref="J417">IFERROR(INDEX(ekipage!B:B, MATCH(1, (ekipage!O:O = A417) * (ISNUMBER(ekipage!Q:Q) = FALSE), 0)), "")</f>
        <v>0</v>
      </c>
    </row>
    <row r="418" spans="10:10" x14ac:dyDescent="0.45">
      <c r="J418" cm="1">
        <f t="array" ref="J418">IFERROR(INDEX(ekipage!B:B, MATCH(1, (ekipage!O:O = A418) * (ISNUMBER(ekipage!Q:Q) = FALSE), 0)), "")</f>
        <v>0</v>
      </c>
    </row>
    <row r="419" spans="10:10" x14ac:dyDescent="0.45">
      <c r="J419" cm="1">
        <f t="array" ref="J419">IFERROR(INDEX(ekipage!B:B, MATCH(1, (ekipage!O:O = A419) * (ISNUMBER(ekipage!Q:Q) = FALSE), 0)), "")</f>
        <v>0</v>
      </c>
    </row>
    <row r="420" spans="10:10" x14ac:dyDescent="0.45">
      <c r="J420" cm="1">
        <f t="array" ref="J420">IFERROR(INDEX(ekipage!B:B, MATCH(1, (ekipage!O:O = A420) * (ISNUMBER(ekipage!Q:Q) = FALSE), 0)), "")</f>
        <v>0</v>
      </c>
    </row>
    <row r="421" spans="10:10" x14ac:dyDescent="0.45">
      <c r="J421" cm="1">
        <f t="array" ref="J421">IFERROR(INDEX(ekipage!B:B, MATCH(1, (ekipage!O:O = A421) * (ISNUMBER(ekipage!Q:Q) = FALSE), 0)), "")</f>
        <v>0</v>
      </c>
    </row>
    <row r="422" spans="10:10" x14ac:dyDescent="0.45">
      <c r="J422" cm="1">
        <f t="array" ref="J422">IFERROR(INDEX(ekipage!B:B, MATCH(1, (ekipage!O:O = A422) * (ISNUMBER(ekipage!Q:Q) = FALSE), 0)), "")</f>
        <v>0</v>
      </c>
    </row>
    <row r="423" spans="10:10" x14ac:dyDescent="0.45">
      <c r="J423" cm="1">
        <f t="array" ref="J423">IFERROR(INDEX(ekipage!B:B, MATCH(1, (ekipage!O:O = A423) * (ISNUMBER(ekipage!Q:Q) = FALSE), 0)), "")</f>
        <v>0</v>
      </c>
    </row>
    <row r="424" spans="10:10" x14ac:dyDescent="0.45">
      <c r="J424" cm="1">
        <f t="array" ref="J424">IFERROR(INDEX(ekipage!B:B, MATCH(1, (ekipage!O:O = A424) * (ISNUMBER(ekipage!Q:Q) = FALSE), 0)), "")</f>
        <v>0</v>
      </c>
    </row>
    <row r="425" spans="10:10" x14ac:dyDescent="0.45">
      <c r="J425" cm="1">
        <f t="array" ref="J425">IFERROR(INDEX(ekipage!B:B, MATCH(1, (ekipage!O:O = A425) * (ISNUMBER(ekipage!Q:Q) = FALSE), 0)), "")</f>
        <v>0</v>
      </c>
    </row>
    <row r="426" spans="10:10" x14ac:dyDescent="0.45">
      <c r="J426" cm="1">
        <f t="array" ref="J426">IFERROR(INDEX(ekipage!B:B, MATCH(1, (ekipage!O:O = A426) * (ISNUMBER(ekipage!Q:Q) = FALSE), 0)), "")</f>
        <v>0</v>
      </c>
    </row>
    <row r="427" spans="10:10" x14ac:dyDescent="0.45">
      <c r="J427" cm="1">
        <f t="array" ref="J427">IFERROR(INDEX(ekipage!B:B, MATCH(1, (ekipage!O:O = A427) * (ISNUMBER(ekipage!Q:Q) = FALSE), 0)), "")</f>
        <v>0</v>
      </c>
    </row>
    <row r="428" spans="10:10" x14ac:dyDescent="0.45">
      <c r="J428" cm="1">
        <f t="array" ref="J428">IFERROR(INDEX(ekipage!B:B, MATCH(1, (ekipage!O:O = A428) * (ISNUMBER(ekipage!Q:Q) = FALSE), 0)), "")</f>
        <v>0</v>
      </c>
    </row>
    <row r="429" spans="10:10" x14ac:dyDescent="0.45">
      <c r="J429" cm="1">
        <f t="array" ref="J429">IFERROR(INDEX(ekipage!B:B, MATCH(1, (ekipage!O:O = A429) * (ISNUMBER(ekipage!Q:Q) = FALSE), 0)), "")</f>
        <v>0</v>
      </c>
    </row>
    <row r="430" spans="10:10" x14ac:dyDescent="0.45">
      <c r="J430" cm="1">
        <f t="array" ref="J430">IFERROR(INDEX(ekipage!B:B, MATCH(1, (ekipage!O:O = A430) * (ISNUMBER(ekipage!Q:Q) = FALSE), 0)), "")</f>
        <v>0</v>
      </c>
    </row>
    <row r="431" spans="10:10" x14ac:dyDescent="0.45">
      <c r="J431" cm="1">
        <f t="array" ref="J431">IFERROR(INDEX(ekipage!B:B, MATCH(1, (ekipage!O:O = A431) * (ISNUMBER(ekipage!Q:Q) = FALSE), 0)), "")</f>
        <v>0</v>
      </c>
    </row>
    <row r="432" spans="10:10" x14ac:dyDescent="0.45">
      <c r="J432" cm="1">
        <f t="array" ref="J432">IFERROR(INDEX(ekipage!B:B, MATCH(1, (ekipage!O:O = A432) * (ISNUMBER(ekipage!Q:Q) = FALSE), 0)), "")</f>
        <v>0</v>
      </c>
    </row>
    <row r="433" spans="10:10" x14ac:dyDescent="0.45">
      <c r="J433" cm="1">
        <f t="array" ref="J433">IFERROR(INDEX(ekipage!B:B, MATCH(1, (ekipage!O:O = A433) * (ISNUMBER(ekipage!Q:Q) = FALSE), 0)), "")</f>
        <v>0</v>
      </c>
    </row>
    <row r="434" spans="10:10" x14ac:dyDescent="0.45">
      <c r="J434" cm="1">
        <f t="array" ref="J434">IFERROR(INDEX(ekipage!B:B, MATCH(1, (ekipage!O:O = A434) * (ISNUMBER(ekipage!Q:Q) = FALSE), 0)), "")</f>
        <v>0</v>
      </c>
    </row>
    <row r="435" spans="10:10" x14ac:dyDescent="0.45">
      <c r="J435" cm="1">
        <f t="array" ref="J435">IFERROR(INDEX(ekipage!B:B, MATCH(1, (ekipage!O:O = A435) * (ISNUMBER(ekipage!Q:Q) = FALSE), 0)), "")</f>
        <v>0</v>
      </c>
    </row>
    <row r="436" spans="10:10" x14ac:dyDescent="0.45">
      <c r="J436" cm="1">
        <f t="array" ref="J436">IFERROR(INDEX(ekipage!B:B, MATCH(1, (ekipage!O:O = A436) * (ISNUMBER(ekipage!Q:Q) = FALSE), 0)), "")</f>
        <v>0</v>
      </c>
    </row>
    <row r="437" spans="10:10" x14ac:dyDescent="0.45">
      <c r="J437" cm="1">
        <f t="array" ref="J437">IFERROR(INDEX(ekipage!B:B, MATCH(1, (ekipage!O:O = A437) * (ISNUMBER(ekipage!Q:Q) = FALSE), 0)), "")</f>
        <v>0</v>
      </c>
    </row>
    <row r="438" spans="10:10" x14ac:dyDescent="0.45">
      <c r="J438" cm="1">
        <f t="array" ref="J438">IFERROR(INDEX(ekipage!B:B, MATCH(1, (ekipage!O:O = A438) * (ISNUMBER(ekipage!Q:Q) = FALSE), 0)), "")</f>
        <v>0</v>
      </c>
    </row>
    <row r="439" spans="10:10" x14ac:dyDescent="0.45">
      <c r="J439" cm="1">
        <f t="array" ref="J439">IFERROR(INDEX(ekipage!B:B, MATCH(1, (ekipage!O:O = A439) * (ISNUMBER(ekipage!Q:Q) = FALSE), 0)), "")</f>
        <v>0</v>
      </c>
    </row>
    <row r="440" spans="10:10" x14ac:dyDescent="0.45">
      <c r="J440" cm="1">
        <f t="array" ref="J440">IFERROR(INDEX(ekipage!B:B, MATCH(1, (ekipage!O:O = A440) * (ISNUMBER(ekipage!Q:Q) = FALSE), 0)), "")</f>
        <v>0</v>
      </c>
    </row>
    <row r="441" spans="10:10" x14ac:dyDescent="0.45">
      <c r="J441" cm="1">
        <f t="array" ref="J441">IFERROR(INDEX(ekipage!B:B, MATCH(1, (ekipage!O:O = A441) * (ISNUMBER(ekipage!Q:Q) = FALSE), 0)), "")</f>
        <v>0</v>
      </c>
    </row>
    <row r="442" spans="10:10" x14ac:dyDescent="0.45">
      <c r="J442" cm="1">
        <f t="array" ref="J442">IFERROR(INDEX(ekipage!B:B, MATCH(1, (ekipage!O:O = A442) * (ISNUMBER(ekipage!Q:Q) = FALSE), 0)), "")</f>
        <v>0</v>
      </c>
    </row>
    <row r="443" spans="10:10" x14ac:dyDescent="0.45">
      <c r="J443" cm="1">
        <f t="array" ref="J443">IFERROR(INDEX(ekipage!B:B, MATCH(1, (ekipage!O:O = A443) * (ISNUMBER(ekipage!Q:Q) = FALSE), 0)), "")</f>
        <v>0</v>
      </c>
    </row>
    <row r="444" spans="10:10" x14ac:dyDescent="0.45">
      <c r="J444" cm="1">
        <f t="array" ref="J444">IFERROR(INDEX(ekipage!B:B, MATCH(1, (ekipage!O:O = A444) * (ISNUMBER(ekipage!Q:Q) = FALSE), 0)), "")</f>
        <v>0</v>
      </c>
    </row>
    <row r="445" spans="10:10" x14ac:dyDescent="0.45">
      <c r="J445" cm="1">
        <f t="array" ref="J445">IFERROR(INDEX(ekipage!B:B, MATCH(1, (ekipage!O:O = A445) * (ISNUMBER(ekipage!Q:Q) = FALSE), 0)), "")</f>
        <v>0</v>
      </c>
    </row>
    <row r="446" spans="10:10" x14ac:dyDescent="0.45">
      <c r="J446" cm="1">
        <f t="array" ref="J446">IFERROR(INDEX(ekipage!B:B, MATCH(1, (ekipage!O:O = A446) * (ISNUMBER(ekipage!Q:Q) = FALSE), 0)), "")</f>
        <v>0</v>
      </c>
    </row>
    <row r="447" spans="10:10" x14ac:dyDescent="0.45">
      <c r="J447" cm="1">
        <f t="array" ref="J447">IFERROR(INDEX(ekipage!B:B, MATCH(1, (ekipage!O:O = A447) * (ISNUMBER(ekipage!Q:Q) = FALSE), 0)), "")</f>
        <v>0</v>
      </c>
    </row>
    <row r="448" spans="10:10" x14ac:dyDescent="0.45">
      <c r="J448" cm="1">
        <f t="array" ref="J448">IFERROR(INDEX(ekipage!B:B, MATCH(1, (ekipage!O:O = A448) * (ISNUMBER(ekipage!Q:Q) = FALSE), 0)), "")</f>
        <v>0</v>
      </c>
    </row>
    <row r="449" spans="10:10" x14ac:dyDescent="0.45">
      <c r="J449" cm="1">
        <f t="array" ref="J449">IFERROR(INDEX(ekipage!B:B, MATCH(1, (ekipage!O:O = A449) * (ISNUMBER(ekipage!Q:Q) = FALSE), 0)), "")</f>
        <v>0</v>
      </c>
    </row>
    <row r="450" spans="10:10" x14ac:dyDescent="0.45">
      <c r="J450" cm="1">
        <f t="array" ref="J450">IFERROR(INDEX(ekipage!B:B, MATCH(1, (ekipage!O:O = A450) * (ISNUMBER(ekipage!Q:Q) = FALSE), 0)), "")</f>
        <v>0</v>
      </c>
    </row>
    <row r="451" spans="10:10" x14ac:dyDescent="0.45">
      <c r="J451" cm="1">
        <f t="array" ref="J451">IFERROR(INDEX(ekipage!B:B, MATCH(1, (ekipage!O:O = A451) * (ISNUMBER(ekipage!Q:Q) = FALSE), 0)), "")</f>
        <v>0</v>
      </c>
    </row>
    <row r="452" spans="10:10" x14ac:dyDescent="0.45">
      <c r="J452" cm="1">
        <f t="array" ref="J452">IFERROR(INDEX(ekipage!B:B, MATCH(1, (ekipage!O:O = A452) * (ISNUMBER(ekipage!Q:Q) = FALSE), 0)), "")</f>
        <v>0</v>
      </c>
    </row>
    <row r="453" spans="10:10" x14ac:dyDescent="0.45">
      <c r="J453" cm="1">
        <f t="array" ref="J453">IFERROR(INDEX(ekipage!B:B, MATCH(1, (ekipage!O:O = A453) * (ISNUMBER(ekipage!Q:Q) = FALSE), 0)), "")</f>
        <v>0</v>
      </c>
    </row>
    <row r="454" spans="10:10" x14ac:dyDescent="0.45">
      <c r="J454" cm="1">
        <f t="array" ref="J454">IFERROR(INDEX(ekipage!B:B, MATCH(1, (ekipage!O:O = A454) * (ISNUMBER(ekipage!Q:Q) = FALSE), 0)), "")</f>
        <v>0</v>
      </c>
    </row>
    <row r="455" spans="10:10" x14ac:dyDescent="0.45">
      <c r="J455" cm="1">
        <f t="array" ref="J455">IFERROR(INDEX(ekipage!B:B, MATCH(1, (ekipage!O:O = A455) * (ISNUMBER(ekipage!Q:Q) = FALSE), 0)), "")</f>
        <v>0</v>
      </c>
    </row>
    <row r="456" spans="10:10" x14ac:dyDescent="0.45">
      <c r="J456" cm="1">
        <f t="array" ref="J456">IFERROR(INDEX(ekipage!B:B, MATCH(1, (ekipage!O:O = A456) * (ISNUMBER(ekipage!Q:Q) = FALSE), 0)), "")</f>
        <v>0</v>
      </c>
    </row>
    <row r="457" spans="10:10" x14ac:dyDescent="0.45">
      <c r="J457" cm="1">
        <f t="array" ref="J457">IFERROR(INDEX(ekipage!B:B, MATCH(1, (ekipage!O:O = A457) * (ISNUMBER(ekipage!Q:Q) = FALSE), 0)), "")</f>
        <v>0</v>
      </c>
    </row>
    <row r="458" spans="10:10" x14ac:dyDescent="0.45">
      <c r="J458" cm="1">
        <f t="array" ref="J458">IFERROR(INDEX(ekipage!B:B, MATCH(1, (ekipage!O:O = A458) * (ISNUMBER(ekipage!Q:Q) = FALSE), 0)), "")</f>
        <v>0</v>
      </c>
    </row>
    <row r="459" spans="10:10" x14ac:dyDescent="0.45">
      <c r="J459" cm="1">
        <f t="array" ref="J459">IFERROR(INDEX(ekipage!B:B, MATCH(1, (ekipage!O:O = A459) * (ISNUMBER(ekipage!Q:Q) = FALSE), 0)), "")</f>
        <v>0</v>
      </c>
    </row>
    <row r="460" spans="10:10" x14ac:dyDescent="0.45">
      <c r="J460" cm="1">
        <f t="array" ref="J460">IFERROR(INDEX(ekipage!B:B, MATCH(1, (ekipage!O:O = A460) * (ISNUMBER(ekipage!Q:Q) = FALSE), 0)), "")</f>
        <v>0</v>
      </c>
    </row>
    <row r="461" spans="10:10" x14ac:dyDescent="0.45">
      <c r="J461" cm="1">
        <f t="array" ref="J461">IFERROR(INDEX(ekipage!B:B, MATCH(1, (ekipage!O:O = A461) * (ISNUMBER(ekipage!Q:Q) = FALSE), 0)), "")</f>
        <v>0</v>
      </c>
    </row>
    <row r="462" spans="10:10" x14ac:dyDescent="0.45">
      <c r="J462" cm="1">
        <f t="array" ref="J462">IFERROR(INDEX(ekipage!B:B, MATCH(1, (ekipage!O:O = A462) * (ISNUMBER(ekipage!Q:Q) = FALSE), 0)), "")</f>
        <v>0</v>
      </c>
    </row>
    <row r="463" spans="10:10" x14ac:dyDescent="0.45">
      <c r="J463" cm="1">
        <f t="array" ref="J463">IFERROR(INDEX(ekipage!B:B, MATCH(1, (ekipage!O:O = A463) * (ISNUMBER(ekipage!Q:Q) = FALSE), 0)), "")</f>
        <v>0</v>
      </c>
    </row>
    <row r="464" spans="10:10" x14ac:dyDescent="0.45">
      <c r="J464" cm="1">
        <f t="array" ref="J464">IFERROR(INDEX(ekipage!B:B, MATCH(1, (ekipage!O:O = A464) * (ISNUMBER(ekipage!Q:Q) = FALSE), 0)), "")</f>
        <v>0</v>
      </c>
    </row>
    <row r="465" spans="10:10" x14ac:dyDescent="0.45">
      <c r="J465" cm="1">
        <f t="array" ref="J465">IFERROR(INDEX(ekipage!B:B, MATCH(1, (ekipage!O:O = A465) * (ISNUMBER(ekipage!Q:Q) = FALSE), 0)), "")</f>
        <v>0</v>
      </c>
    </row>
    <row r="466" spans="10:10" x14ac:dyDescent="0.45">
      <c r="J466" cm="1">
        <f t="array" ref="J466">IFERROR(INDEX(ekipage!B:B, MATCH(1, (ekipage!O:O = A466) * (ISNUMBER(ekipage!Q:Q) = FALSE), 0)), "")</f>
        <v>0</v>
      </c>
    </row>
    <row r="467" spans="10:10" x14ac:dyDescent="0.45">
      <c r="J467" cm="1">
        <f t="array" ref="J467">IFERROR(INDEX(ekipage!B:B, MATCH(1, (ekipage!O:O = A467) * (ISNUMBER(ekipage!Q:Q) = FALSE), 0)), "")</f>
        <v>0</v>
      </c>
    </row>
    <row r="468" spans="10:10" x14ac:dyDescent="0.45">
      <c r="J468" cm="1">
        <f t="array" ref="J468">IFERROR(INDEX(ekipage!B:B, MATCH(1, (ekipage!O:O = A468) * (ISNUMBER(ekipage!Q:Q) = FALSE), 0)), "")</f>
        <v>0</v>
      </c>
    </row>
    <row r="469" spans="10:10" x14ac:dyDescent="0.45">
      <c r="J469" cm="1">
        <f t="array" ref="J469">IFERROR(INDEX(ekipage!B:B, MATCH(1, (ekipage!O:O = A469) * (ISNUMBER(ekipage!Q:Q) = FALSE), 0)), "")</f>
        <v>0</v>
      </c>
    </row>
    <row r="470" spans="10:10" x14ac:dyDescent="0.45">
      <c r="J470" cm="1">
        <f t="array" ref="J470">IFERROR(INDEX(ekipage!B:B, MATCH(1, (ekipage!O:O = A470) * (ISNUMBER(ekipage!Q:Q) = FALSE), 0)), "")</f>
        <v>0</v>
      </c>
    </row>
    <row r="471" spans="10:10" x14ac:dyDescent="0.45">
      <c r="J471" cm="1">
        <f t="array" ref="J471">IFERROR(INDEX(ekipage!B:B, MATCH(1, (ekipage!O:O = A471) * (ISNUMBER(ekipage!Q:Q) = FALSE), 0)), "")</f>
        <v>0</v>
      </c>
    </row>
    <row r="472" spans="10:10" x14ac:dyDescent="0.45">
      <c r="J472" cm="1">
        <f t="array" ref="J472">IFERROR(INDEX(ekipage!B:B, MATCH(1, (ekipage!O:O = A472) * (ISNUMBER(ekipage!Q:Q) = FALSE), 0)), "")</f>
        <v>0</v>
      </c>
    </row>
    <row r="473" spans="10:10" x14ac:dyDescent="0.45">
      <c r="J473" cm="1">
        <f t="array" ref="J473">IFERROR(INDEX(ekipage!B:B, MATCH(1, (ekipage!O:O = A473) * (ISNUMBER(ekipage!Q:Q) = FALSE), 0)), "")</f>
        <v>0</v>
      </c>
    </row>
    <row r="474" spans="10:10" x14ac:dyDescent="0.45">
      <c r="J474" cm="1">
        <f t="array" ref="J474">IFERROR(INDEX(ekipage!B:B, MATCH(1, (ekipage!O:O = A474) * (ISNUMBER(ekipage!Q:Q) = FALSE), 0)), "")</f>
        <v>0</v>
      </c>
    </row>
    <row r="475" spans="10:10" x14ac:dyDescent="0.45">
      <c r="J475" cm="1">
        <f t="array" ref="J475">IFERROR(INDEX(ekipage!B:B, MATCH(1, (ekipage!O:O = A475) * (ISNUMBER(ekipage!Q:Q) = FALSE), 0)), "")</f>
        <v>0</v>
      </c>
    </row>
    <row r="476" spans="10:10" x14ac:dyDescent="0.45">
      <c r="J476" cm="1">
        <f t="array" ref="J476">IFERROR(INDEX(ekipage!B:B, MATCH(1, (ekipage!O:O = A476) * (ISNUMBER(ekipage!Q:Q) = FALSE), 0)), "")</f>
        <v>0</v>
      </c>
    </row>
    <row r="477" spans="10:10" x14ac:dyDescent="0.45">
      <c r="J477" cm="1">
        <f t="array" ref="J477">IFERROR(INDEX(ekipage!B:B, MATCH(1, (ekipage!O:O = A477) * (ISNUMBER(ekipage!Q:Q) = FALSE), 0)), "")</f>
        <v>0</v>
      </c>
    </row>
    <row r="478" spans="10:10" x14ac:dyDescent="0.45">
      <c r="J478" cm="1">
        <f t="array" ref="J478">IFERROR(INDEX(ekipage!B:B, MATCH(1, (ekipage!O:O = A478) * (ISNUMBER(ekipage!Q:Q) = FALSE), 0)), "")</f>
        <v>0</v>
      </c>
    </row>
    <row r="479" spans="10:10" x14ac:dyDescent="0.45">
      <c r="J479" cm="1">
        <f t="array" ref="J479">IFERROR(INDEX(ekipage!B:B, MATCH(1, (ekipage!O:O = A479) * (ISNUMBER(ekipage!Q:Q) = FALSE), 0)), "")</f>
        <v>0</v>
      </c>
    </row>
    <row r="480" spans="10:10" x14ac:dyDescent="0.45">
      <c r="J480" cm="1">
        <f t="array" ref="J480">IFERROR(INDEX(ekipage!B:B, MATCH(1, (ekipage!O:O = A480) * (ISNUMBER(ekipage!Q:Q) = FALSE), 0)), "")</f>
        <v>0</v>
      </c>
    </row>
    <row r="481" spans="10:10" x14ac:dyDescent="0.45">
      <c r="J481" cm="1">
        <f t="array" ref="J481">IFERROR(INDEX(ekipage!B:B, MATCH(1, (ekipage!O:O = A481) * (ISNUMBER(ekipage!Q:Q) = FALSE), 0)), "")</f>
        <v>0</v>
      </c>
    </row>
    <row r="482" spans="10:10" x14ac:dyDescent="0.45">
      <c r="J482" cm="1">
        <f t="array" ref="J482">IFERROR(INDEX(ekipage!B:B, MATCH(1, (ekipage!O:O = A482) * (ISNUMBER(ekipage!Q:Q) = FALSE), 0)), "")</f>
        <v>0</v>
      </c>
    </row>
    <row r="483" spans="10:10" x14ac:dyDescent="0.45">
      <c r="J483" cm="1">
        <f t="array" ref="J483">IFERROR(INDEX(ekipage!B:B, MATCH(1, (ekipage!O:O = A483) * (ISNUMBER(ekipage!Q:Q) = FALSE), 0)), "")</f>
        <v>0</v>
      </c>
    </row>
    <row r="484" spans="10:10" x14ac:dyDescent="0.45">
      <c r="J484" cm="1">
        <f t="array" ref="J484">IFERROR(INDEX(ekipage!B:B, MATCH(1, (ekipage!O:O = A484) * (ISNUMBER(ekipage!Q:Q) = FALSE), 0)), "")</f>
        <v>0</v>
      </c>
    </row>
    <row r="485" spans="10:10" x14ac:dyDescent="0.45">
      <c r="J485" cm="1">
        <f t="array" ref="J485">IFERROR(INDEX(ekipage!B:B, MATCH(1, (ekipage!O:O = A485) * (ISNUMBER(ekipage!Q:Q) = FALSE), 0)), "")</f>
        <v>0</v>
      </c>
    </row>
    <row r="486" spans="10:10" x14ac:dyDescent="0.45">
      <c r="J486" cm="1">
        <f t="array" ref="J486">IFERROR(INDEX(ekipage!B:B, MATCH(1, (ekipage!O:O = A486) * (ISNUMBER(ekipage!Q:Q) = FALSE), 0)), "")</f>
        <v>0</v>
      </c>
    </row>
    <row r="487" spans="10:10" x14ac:dyDescent="0.45">
      <c r="J487" cm="1">
        <f t="array" ref="J487">IFERROR(INDEX(ekipage!B:B, MATCH(1, (ekipage!O:O = A487) * (ISNUMBER(ekipage!Q:Q) = FALSE), 0)), "")</f>
        <v>0</v>
      </c>
    </row>
    <row r="488" spans="10:10" x14ac:dyDescent="0.45">
      <c r="J488" cm="1">
        <f t="array" ref="J488">IFERROR(INDEX(ekipage!B:B, MATCH(1, (ekipage!O:O = A488) * (ISNUMBER(ekipage!Q:Q) = FALSE), 0)), "")</f>
        <v>0</v>
      </c>
    </row>
    <row r="489" spans="10:10" x14ac:dyDescent="0.45">
      <c r="J489" cm="1">
        <f t="array" ref="J489">IFERROR(INDEX(ekipage!B:B, MATCH(1, (ekipage!O:O = A489) * (ISNUMBER(ekipage!Q:Q) = FALSE), 0)), "")</f>
        <v>0</v>
      </c>
    </row>
    <row r="490" spans="10:10" x14ac:dyDescent="0.45">
      <c r="J490" cm="1">
        <f t="array" ref="J490">IFERROR(INDEX(ekipage!B:B, MATCH(1, (ekipage!O:O = A490) * (ISNUMBER(ekipage!Q:Q) = FALSE), 0)), "")</f>
        <v>0</v>
      </c>
    </row>
    <row r="491" spans="10:10" x14ac:dyDescent="0.45">
      <c r="J491" cm="1">
        <f t="array" ref="J491">IFERROR(INDEX(ekipage!B:B, MATCH(1, (ekipage!O:O = A491) * (ISNUMBER(ekipage!Q:Q) = FALSE), 0)), "")</f>
        <v>0</v>
      </c>
    </row>
    <row r="492" spans="10:10" x14ac:dyDescent="0.45">
      <c r="J492" cm="1">
        <f t="array" ref="J492">IFERROR(INDEX(ekipage!B:B, MATCH(1, (ekipage!O:O = A492) * (ISNUMBER(ekipage!Q:Q) = FALSE), 0)), "")</f>
        <v>0</v>
      </c>
    </row>
    <row r="493" spans="10:10" x14ac:dyDescent="0.45">
      <c r="J493" cm="1">
        <f t="array" ref="J493">IFERROR(INDEX(ekipage!B:B, MATCH(1, (ekipage!O:O = A493) * (ISNUMBER(ekipage!Q:Q) = FALSE), 0)), "")</f>
        <v>0</v>
      </c>
    </row>
    <row r="494" spans="10:10" x14ac:dyDescent="0.45">
      <c r="J494" cm="1">
        <f t="array" ref="J494">IFERROR(INDEX(ekipage!B:B, MATCH(1, (ekipage!O:O = A494) * (ISNUMBER(ekipage!Q:Q) = FALSE), 0)), "")</f>
        <v>0</v>
      </c>
    </row>
    <row r="495" spans="10:10" x14ac:dyDescent="0.45">
      <c r="J495" cm="1">
        <f t="array" ref="J495">IFERROR(INDEX(ekipage!B:B, MATCH(1, (ekipage!O:O = A495) * (ISNUMBER(ekipage!Q:Q) = FALSE), 0)), "")</f>
        <v>0</v>
      </c>
    </row>
    <row r="496" spans="10:10" x14ac:dyDescent="0.45">
      <c r="J496" cm="1">
        <f t="array" ref="J496">IFERROR(INDEX(ekipage!B:B, MATCH(1, (ekipage!O:O = A496) * (ISNUMBER(ekipage!Q:Q) = FALSE), 0)), "")</f>
        <v>0</v>
      </c>
    </row>
    <row r="497" spans="10:10" x14ac:dyDescent="0.45">
      <c r="J497" cm="1">
        <f t="array" ref="J497">IFERROR(INDEX(ekipage!B:B, MATCH(1, (ekipage!O:O = A497) * (ISNUMBER(ekipage!Q:Q) = FALSE), 0)), "")</f>
        <v>0</v>
      </c>
    </row>
    <row r="498" spans="10:10" x14ac:dyDescent="0.45">
      <c r="J498" cm="1">
        <f t="array" ref="J498">IFERROR(INDEX(ekipage!B:B, MATCH(1, (ekipage!O:O = A498) * (ISNUMBER(ekipage!Q:Q) = FALSE), 0)), "")</f>
        <v>0</v>
      </c>
    </row>
    <row r="499" spans="10:10" x14ac:dyDescent="0.45">
      <c r="J499" cm="1">
        <f t="array" ref="J499">IFERROR(INDEX(ekipage!B:B, MATCH(1, (ekipage!O:O = A499) * (ISNUMBER(ekipage!Q:Q) = FALSE), 0)), "")</f>
        <v>0</v>
      </c>
    </row>
    <row r="500" spans="10:10" x14ac:dyDescent="0.45">
      <c r="J500" cm="1">
        <f t="array" ref="J500">IFERROR(INDEX(ekipage!B:B, MATCH(1, (ekipage!O:O = A500) * (ISNUMBER(ekipage!Q:Q) = FALSE), 0)), "")</f>
        <v>0</v>
      </c>
    </row>
    <row r="501" spans="10:10" x14ac:dyDescent="0.45">
      <c r="J501" cm="1">
        <f t="array" ref="J501">IFERROR(INDEX(ekipage!B:B, MATCH(1, (ekipage!O:O = A501) * (ISNUMBER(ekipage!Q:Q) = FALSE), 0)), "")</f>
        <v>0</v>
      </c>
    </row>
    <row r="502" spans="10:10" x14ac:dyDescent="0.45">
      <c r="J502" cm="1">
        <f t="array" ref="J502">IFERROR(INDEX(ekipage!B:B, MATCH(1, (ekipage!O:O = A502) * (ISNUMBER(ekipage!Q:Q) = FALSE), 0)), "")</f>
        <v>0</v>
      </c>
    </row>
    <row r="503" spans="10:10" x14ac:dyDescent="0.45">
      <c r="J503" cm="1">
        <f t="array" ref="J503">IFERROR(INDEX(ekipage!B:B, MATCH(1, (ekipage!O:O = A503) * (ISNUMBER(ekipage!Q:Q) = FALSE), 0)), "")</f>
        <v>0</v>
      </c>
    </row>
    <row r="504" spans="10:10" x14ac:dyDescent="0.45">
      <c r="J504" cm="1">
        <f t="array" ref="J504">IFERROR(INDEX(ekipage!B:B, MATCH(1, (ekipage!O:O = A504) * (ISNUMBER(ekipage!Q:Q) = FALSE), 0)), "")</f>
        <v>0</v>
      </c>
    </row>
    <row r="505" spans="10:10" x14ac:dyDescent="0.45">
      <c r="J505" cm="1">
        <f t="array" ref="J505">IFERROR(INDEX(ekipage!B:B, MATCH(1, (ekipage!O:O = A505) * (ISNUMBER(ekipage!Q:Q) = FALSE), 0)), "")</f>
        <v>0</v>
      </c>
    </row>
    <row r="506" spans="10:10" x14ac:dyDescent="0.45">
      <c r="J506" cm="1">
        <f t="array" ref="J506">IFERROR(INDEX(ekipage!B:B, MATCH(1, (ekipage!O:O = A506) * (ISNUMBER(ekipage!Q:Q) = FALSE), 0)), "")</f>
        <v>0</v>
      </c>
    </row>
    <row r="507" spans="10:10" x14ac:dyDescent="0.45">
      <c r="J507" cm="1">
        <f t="array" ref="J507">IFERROR(INDEX(ekipage!B:B, MATCH(1, (ekipage!O:O = A507) * (ISNUMBER(ekipage!Q:Q) = FALSE), 0)), "")</f>
        <v>0</v>
      </c>
    </row>
    <row r="508" spans="10:10" x14ac:dyDescent="0.45">
      <c r="J508" cm="1">
        <f t="array" ref="J508">IFERROR(INDEX(ekipage!B:B, MATCH(1, (ekipage!O:O = A508) * (ISNUMBER(ekipage!Q:Q) = FALSE), 0)), "")</f>
        <v>0</v>
      </c>
    </row>
    <row r="509" spans="10:10" x14ac:dyDescent="0.45">
      <c r="J509" cm="1">
        <f t="array" ref="J509">IFERROR(INDEX(ekipage!B:B, MATCH(1, (ekipage!O:O = A509) * (ISNUMBER(ekipage!Q:Q) = FALSE), 0)), "")</f>
        <v>0</v>
      </c>
    </row>
    <row r="510" spans="10:10" x14ac:dyDescent="0.45">
      <c r="J510" cm="1">
        <f t="array" ref="J510">IFERROR(INDEX(ekipage!B:B, MATCH(1, (ekipage!O:O = A510) * (ISNUMBER(ekipage!Q:Q) = FALSE), 0)), "")</f>
        <v>0</v>
      </c>
    </row>
    <row r="511" spans="10:10" x14ac:dyDescent="0.45">
      <c r="J511" cm="1">
        <f t="array" ref="J511">IFERROR(INDEX(ekipage!B:B, MATCH(1, (ekipage!O:O = A511) * (ISNUMBER(ekipage!Q:Q) = FALSE), 0)), "")</f>
        <v>0</v>
      </c>
    </row>
    <row r="512" spans="10:10" x14ac:dyDescent="0.45">
      <c r="J512" cm="1">
        <f t="array" ref="J512">IFERROR(INDEX(ekipage!B:B, MATCH(1, (ekipage!O:O = A512) * (ISNUMBER(ekipage!Q:Q) = FALSE), 0)), "")</f>
        <v>0</v>
      </c>
    </row>
    <row r="513" spans="10:10" x14ac:dyDescent="0.45">
      <c r="J513" cm="1">
        <f t="array" ref="J513">IFERROR(INDEX(ekipage!B:B, MATCH(1, (ekipage!O:O = A513) * (ISNUMBER(ekipage!Q:Q) = FALSE), 0)), "")</f>
        <v>0</v>
      </c>
    </row>
    <row r="514" spans="10:10" x14ac:dyDescent="0.45">
      <c r="J514" cm="1">
        <f t="array" ref="J514">IFERROR(INDEX(ekipage!B:B, MATCH(1, (ekipage!O:O = A514) * (ISNUMBER(ekipage!Q:Q) = FALSE), 0)), "")</f>
        <v>0</v>
      </c>
    </row>
    <row r="515" spans="10:10" x14ac:dyDescent="0.45">
      <c r="J515" cm="1">
        <f t="array" ref="J515">IFERROR(INDEX(ekipage!B:B, MATCH(1, (ekipage!O:O = A515) * (ISNUMBER(ekipage!Q:Q) = FALSE), 0)), "")</f>
        <v>0</v>
      </c>
    </row>
    <row r="516" spans="10:10" x14ac:dyDescent="0.45">
      <c r="J516" cm="1">
        <f t="array" ref="J516">IFERROR(INDEX(ekipage!B:B, MATCH(1, (ekipage!O:O = A516) * (ISNUMBER(ekipage!Q:Q) = FALSE), 0)), "")</f>
        <v>0</v>
      </c>
    </row>
    <row r="517" spans="10:10" x14ac:dyDescent="0.45">
      <c r="J517" cm="1">
        <f t="array" ref="J517">IFERROR(INDEX(ekipage!B:B, MATCH(1, (ekipage!O:O = A517) * (ISNUMBER(ekipage!Q:Q) = FALSE), 0)), "")</f>
        <v>0</v>
      </c>
    </row>
    <row r="518" spans="10:10" x14ac:dyDescent="0.45">
      <c r="J518" cm="1">
        <f t="array" ref="J518">IFERROR(INDEX(ekipage!B:B, MATCH(1, (ekipage!O:O = A518) * (ISNUMBER(ekipage!Q:Q) = FALSE), 0)), "")</f>
        <v>0</v>
      </c>
    </row>
  </sheetData>
  <sortState xmlns:xlrd2="http://schemas.microsoft.com/office/spreadsheetml/2017/richdata2" ref="A1:J518">
    <sortCondition ref="I1:I518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EF747-B084-45CF-B9C9-873A4D7CCF7C}">
  <dimension ref="A1:N182"/>
  <sheetViews>
    <sheetView topLeftCell="A123" workbookViewId="0">
      <selection activeCell="B164" sqref="B164"/>
    </sheetView>
  </sheetViews>
  <sheetFormatPr defaultRowHeight="14.25" x14ac:dyDescent="0.45"/>
  <cols>
    <col min="1" max="1" width="15" bestFit="1" customWidth="1"/>
    <col min="2" max="2" width="64.19921875" bestFit="1" customWidth="1"/>
    <col min="3" max="3" width="18.06640625" bestFit="1" customWidth="1"/>
    <col min="4" max="4" width="15" bestFit="1" customWidth="1"/>
    <col min="5" max="5" width="8.06640625" bestFit="1" customWidth="1"/>
    <col min="6" max="6" width="13.3984375" bestFit="1" customWidth="1"/>
    <col min="7" max="7" width="33.53125" bestFit="1" customWidth="1"/>
    <col min="8" max="9" width="33.3984375" bestFit="1" customWidth="1"/>
    <col min="10" max="10" width="33.53125" bestFit="1" customWidth="1"/>
    <col min="11" max="11" width="28.46484375" bestFit="1" customWidth="1"/>
    <col min="12" max="12" width="23.53125" bestFit="1" customWidth="1"/>
    <col min="13" max="13" width="63.6640625" bestFit="1" customWidth="1"/>
    <col min="14" max="14" width="26.46484375" bestFit="1" customWidth="1"/>
  </cols>
  <sheetData>
    <row r="1" spans="1:14" x14ac:dyDescent="0.45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</row>
    <row r="2" spans="1:14" x14ac:dyDescent="0.45">
      <c r="A2">
        <v>1</v>
      </c>
      <c r="B2" t="s">
        <v>333</v>
      </c>
      <c r="C2" t="s">
        <v>200</v>
      </c>
      <c r="D2" t="s">
        <v>200</v>
      </c>
      <c r="E2" t="s">
        <v>201</v>
      </c>
      <c r="F2" t="s">
        <v>334</v>
      </c>
      <c r="G2" t="s">
        <v>202</v>
      </c>
      <c r="H2" t="s">
        <v>203</v>
      </c>
      <c r="I2" t="s">
        <v>335</v>
      </c>
      <c r="J2" t="s">
        <v>200</v>
      </c>
      <c r="K2" t="s">
        <v>204</v>
      </c>
      <c r="L2" t="s">
        <v>200</v>
      </c>
      <c r="M2" t="s">
        <v>200</v>
      </c>
      <c r="N2" t="s">
        <v>334</v>
      </c>
    </row>
    <row r="3" spans="1:14" x14ac:dyDescent="0.45">
      <c r="A3">
        <v>1</v>
      </c>
      <c r="B3" t="s">
        <v>333</v>
      </c>
      <c r="C3" t="s">
        <v>200</v>
      </c>
      <c r="D3" t="s">
        <v>200</v>
      </c>
      <c r="E3" t="s">
        <v>205</v>
      </c>
      <c r="F3" t="s">
        <v>336</v>
      </c>
      <c r="G3" t="s">
        <v>202</v>
      </c>
      <c r="H3" t="s">
        <v>206</v>
      </c>
      <c r="I3" t="s">
        <v>207</v>
      </c>
      <c r="J3" t="s">
        <v>200</v>
      </c>
      <c r="K3" t="s">
        <v>208</v>
      </c>
      <c r="L3" t="s">
        <v>200</v>
      </c>
      <c r="M3" t="s">
        <v>200</v>
      </c>
      <c r="N3" t="s">
        <v>334</v>
      </c>
    </row>
    <row r="4" spans="1:14" x14ac:dyDescent="0.45">
      <c r="A4">
        <v>2</v>
      </c>
      <c r="B4" t="s">
        <v>337</v>
      </c>
      <c r="C4" t="s">
        <v>200</v>
      </c>
      <c r="D4" t="s">
        <v>200</v>
      </c>
      <c r="E4" t="s">
        <v>201</v>
      </c>
      <c r="F4" t="s">
        <v>334</v>
      </c>
      <c r="G4" t="s">
        <v>202</v>
      </c>
      <c r="H4" t="s">
        <v>203</v>
      </c>
      <c r="I4" t="s">
        <v>203</v>
      </c>
      <c r="J4" t="s">
        <v>203</v>
      </c>
      <c r="K4" t="s">
        <v>209</v>
      </c>
      <c r="L4" t="s">
        <v>200</v>
      </c>
      <c r="M4" t="s">
        <v>200</v>
      </c>
      <c r="N4" t="s">
        <v>336</v>
      </c>
    </row>
    <row r="5" spans="1:14" x14ac:dyDescent="0.45">
      <c r="A5">
        <v>2</v>
      </c>
      <c r="B5" t="s">
        <v>337</v>
      </c>
      <c r="C5" t="s">
        <v>200</v>
      </c>
      <c r="D5" t="s">
        <v>200</v>
      </c>
      <c r="E5" t="s">
        <v>205</v>
      </c>
      <c r="F5" t="s">
        <v>336</v>
      </c>
      <c r="G5" t="s">
        <v>202</v>
      </c>
      <c r="H5" t="s">
        <v>206</v>
      </c>
      <c r="I5" t="s">
        <v>207</v>
      </c>
      <c r="J5" t="s">
        <v>206</v>
      </c>
      <c r="K5" t="s">
        <v>210</v>
      </c>
      <c r="L5" t="s">
        <v>200</v>
      </c>
      <c r="M5" t="s">
        <v>200</v>
      </c>
      <c r="N5" t="s">
        <v>336</v>
      </c>
    </row>
    <row r="6" spans="1:14" x14ac:dyDescent="0.45">
      <c r="A6">
        <v>3</v>
      </c>
      <c r="B6" t="s">
        <v>338</v>
      </c>
      <c r="C6" t="s">
        <v>200</v>
      </c>
      <c r="D6" t="s">
        <v>200</v>
      </c>
      <c r="E6" t="s">
        <v>201</v>
      </c>
      <c r="F6" t="s">
        <v>334</v>
      </c>
      <c r="G6" t="s">
        <v>202</v>
      </c>
      <c r="H6" t="s">
        <v>203</v>
      </c>
      <c r="I6" t="s">
        <v>203</v>
      </c>
      <c r="J6" t="s">
        <v>200</v>
      </c>
      <c r="K6" t="s">
        <v>204</v>
      </c>
      <c r="L6" t="s">
        <v>200</v>
      </c>
      <c r="M6" t="s">
        <v>200</v>
      </c>
      <c r="N6" t="s">
        <v>339</v>
      </c>
    </row>
    <row r="7" spans="1:14" x14ac:dyDescent="0.45">
      <c r="A7">
        <v>3</v>
      </c>
      <c r="B7" t="s">
        <v>338</v>
      </c>
      <c r="C7" t="s">
        <v>200</v>
      </c>
      <c r="D7" t="s">
        <v>200</v>
      </c>
      <c r="E7" t="s">
        <v>205</v>
      </c>
      <c r="F7" t="s">
        <v>336</v>
      </c>
      <c r="G7" t="s">
        <v>202</v>
      </c>
      <c r="H7" t="s">
        <v>206</v>
      </c>
      <c r="I7" t="s">
        <v>207</v>
      </c>
      <c r="J7" t="s">
        <v>200</v>
      </c>
      <c r="K7" t="s">
        <v>208</v>
      </c>
      <c r="L7" t="s">
        <v>200</v>
      </c>
      <c r="M7" t="s">
        <v>200</v>
      </c>
      <c r="N7" t="s">
        <v>339</v>
      </c>
    </row>
    <row r="8" spans="1:14" x14ac:dyDescent="0.45">
      <c r="A8">
        <v>3</v>
      </c>
      <c r="B8" t="s">
        <v>338</v>
      </c>
      <c r="C8" t="s">
        <v>200</v>
      </c>
      <c r="D8" t="s">
        <v>200</v>
      </c>
      <c r="E8" t="s">
        <v>205</v>
      </c>
      <c r="F8" t="s">
        <v>339</v>
      </c>
      <c r="G8" t="s">
        <v>202</v>
      </c>
      <c r="H8" t="s">
        <v>206</v>
      </c>
      <c r="I8" t="s">
        <v>207</v>
      </c>
      <c r="J8" t="s">
        <v>200</v>
      </c>
      <c r="K8" t="s">
        <v>208</v>
      </c>
      <c r="L8" t="s">
        <v>200</v>
      </c>
      <c r="M8" t="s">
        <v>200</v>
      </c>
      <c r="N8" t="s">
        <v>339</v>
      </c>
    </row>
    <row r="9" spans="1:14" x14ac:dyDescent="0.45">
      <c r="A9">
        <v>4</v>
      </c>
      <c r="B9" t="s">
        <v>340</v>
      </c>
      <c r="C9" t="s">
        <v>200</v>
      </c>
      <c r="D9" t="s">
        <v>211</v>
      </c>
      <c r="E9" t="s">
        <v>201</v>
      </c>
      <c r="F9" t="s">
        <v>334</v>
      </c>
      <c r="G9" t="s">
        <v>202</v>
      </c>
      <c r="H9" t="s">
        <v>203</v>
      </c>
      <c r="I9" t="s">
        <v>203</v>
      </c>
      <c r="J9" t="s">
        <v>203</v>
      </c>
      <c r="K9" t="s">
        <v>209</v>
      </c>
      <c r="L9" t="s">
        <v>200</v>
      </c>
      <c r="M9" t="s">
        <v>200</v>
      </c>
      <c r="N9" t="s">
        <v>341</v>
      </c>
    </row>
    <row r="10" spans="1:14" x14ac:dyDescent="0.45">
      <c r="A10">
        <v>4</v>
      </c>
      <c r="B10" t="s">
        <v>340</v>
      </c>
      <c r="C10" t="s">
        <v>200</v>
      </c>
      <c r="D10" t="s">
        <v>211</v>
      </c>
      <c r="E10" t="s">
        <v>205</v>
      </c>
      <c r="F10" t="s">
        <v>336</v>
      </c>
      <c r="G10" t="s">
        <v>202</v>
      </c>
      <c r="H10" t="s">
        <v>206</v>
      </c>
      <c r="I10" t="s">
        <v>207</v>
      </c>
      <c r="J10" t="s">
        <v>206</v>
      </c>
      <c r="K10" t="s">
        <v>210</v>
      </c>
      <c r="L10" t="s">
        <v>200</v>
      </c>
      <c r="M10" t="s">
        <v>200</v>
      </c>
      <c r="N10" t="s">
        <v>341</v>
      </c>
    </row>
    <row r="11" spans="1:14" x14ac:dyDescent="0.45">
      <c r="A11">
        <v>4</v>
      </c>
      <c r="B11" t="s">
        <v>340</v>
      </c>
      <c r="C11" t="s">
        <v>200</v>
      </c>
      <c r="D11" t="s">
        <v>211</v>
      </c>
      <c r="E11" t="s">
        <v>205</v>
      </c>
      <c r="F11" t="s">
        <v>339</v>
      </c>
      <c r="G11" t="s">
        <v>202</v>
      </c>
      <c r="H11" t="s">
        <v>206</v>
      </c>
      <c r="I11" t="s">
        <v>207</v>
      </c>
      <c r="J11" t="s">
        <v>206</v>
      </c>
      <c r="K11" t="s">
        <v>210</v>
      </c>
      <c r="L11" t="s">
        <v>200</v>
      </c>
      <c r="M11" t="s">
        <v>200</v>
      </c>
      <c r="N11" t="s">
        <v>341</v>
      </c>
    </row>
    <row r="12" spans="1:14" x14ac:dyDescent="0.45">
      <c r="A12">
        <v>13</v>
      </c>
      <c r="B12" t="s">
        <v>212</v>
      </c>
      <c r="C12" t="s">
        <v>200</v>
      </c>
      <c r="D12" t="s">
        <v>200</v>
      </c>
      <c r="E12" t="s">
        <v>201</v>
      </c>
      <c r="F12" t="s">
        <v>334</v>
      </c>
      <c r="G12" t="s">
        <v>202</v>
      </c>
      <c r="H12" t="s">
        <v>213</v>
      </c>
      <c r="I12" t="s">
        <v>213</v>
      </c>
      <c r="J12" t="s">
        <v>200</v>
      </c>
      <c r="K12" t="s">
        <v>204</v>
      </c>
      <c r="L12" t="s">
        <v>200</v>
      </c>
      <c r="M12" t="s">
        <v>200</v>
      </c>
      <c r="N12" t="s">
        <v>342</v>
      </c>
    </row>
    <row r="13" spans="1:14" x14ac:dyDescent="0.45">
      <c r="A13">
        <v>13</v>
      </c>
      <c r="B13" t="s">
        <v>212</v>
      </c>
      <c r="C13" t="s">
        <v>200</v>
      </c>
      <c r="D13" t="s">
        <v>200</v>
      </c>
      <c r="E13" t="s">
        <v>205</v>
      </c>
      <c r="F13" t="s">
        <v>336</v>
      </c>
      <c r="G13" t="s">
        <v>202</v>
      </c>
      <c r="H13" t="s">
        <v>214</v>
      </c>
      <c r="I13" t="s">
        <v>207</v>
      </c>
      <c r="J13" t="s">
        <v>200</v>
      </c>
      <c r="K13" t="s">
        <v>208</v>
      </c>
      <c r="L13" t="s">
        <v>200</v>
      </c>
      <c r="M13" t="s">
        <v>200</v>
      </c>
      <c r="N13" t="s">
        <v>342</v>
      </c>
    </row>
    <row r="14" spans="1:14" x14ac:dyDescent="0.45">
      <c r="A14">
        <v>14</v>
      </c>
      <c r="B14" t="s">
        <v>343</v>
      </c>
      <c r="C14" t="s">
        <v>200</v>
      </c>
      <c r="D14" t="s">
        <v>200</v>
      </c>
      <c r="E14" t="s">
        <v>201</v>
      </c>
      <c r="F14" t="s">
        <v>334</v>
      </c>
      <c r="G14" t="s">
        <v>202</v>
      </c>
      <c r="H14" t="s">
        <v>213</v>
      </c>
      <c r="I14" t="s">
        <v>213</v>
      </c>
      <c r="J14" t="s">
        <v>213</v>
      </c>
      <c r="K14" t="s">
        <v>209</v>
      </c>
      <c r="L14" t="s">
        <v>200</v>
      </c>
      <c r="M14" t="s">
        <v>200</v>
      </c>
      <c r="N14" t="s">
        <v>344</v>
      </c>
    </row>
    <row r="15" spans="1:14" x14ac:dyDescent="0.45">
      <c r="A15">
        <v>14</v>
      </c>
      <c r="B15" t="s">
        <v>343</v>
      </c>
      <c r="C15" t="s">
        <v>200</v>
      </c>
      <c r="D15" t="s">
        <v>200</v>
      </c>
      <c r="E15" t="s">
        <v>205</v>
      </c>
      <c r="F15" t="s">
        <v>336</v>
      </c>
      <c r="G15" t="s">
        <v>202</v>
      </c>
      <c r="H15" t="s">
        <v>214</v>
      </c>
      <c r="I15" t="s">
        <v>207</v>
      </c>
      <c r="J15" t="s">
        <v>214</v>
      </c>
      <c r="K15" t="s">
        <v>210</v>
      </c>
      <c r="L15" t="s">
        <v>200</v>
      </c>
      <c r="M15" t="s">
        <v>200</v>
      </c>
      <c r="N15" t="s">
        <v>344</v>
      </c>
    </row>
    <row r="16" spans="1:14" x14ac:dyDescent="0.45">
      <c r="A16">
        <v>15</v>
      </c>
      <c r="B16" t="s">
        <v>345</v>
      </c>
      <c r="C16" t="s">
        <v>200</v>
      </c>
      <c r="D16" t="s">
        <v>200</v>
      </c>
      <c r="E16" t="s">
        <v>201</v>
      </c>
      <c r="F16" t="s">
        <v>334</v>
      </c>
      <c r="G16" t="s">
        <v>202</v>
      </c>
      <c r="H16" t="s">
        <v>213</v>
      </c>
      <c r="I16" t="s">
        <v>213</v>
      </c>
      <c r="J16" t="s">
        <v>200</v>
      </c>
      <c r="K16" t="s">
        <v>204</v>
      </c>
      <c r="L16" t="s">
        <v>200</v>
      </c>
      <c r="M16" t="s">
        <v>200</v>
      </c>
      <c r="N16" t="s">
        <v>346</v>
      </c>
    </row>
    <row r="17" spans="1:14" x14ac:dyDescent="0.45">
      <c r="A17">
        <v>15</v>
      </c>
      <c r="B17" t="s">
        <v>345</v>
      </c>
      <c r="C17" t="s">
        <v>200</v>
      </c>
      <c r="D17" t="s">
        <v>200</v>
      </c>
      <c r="E17" t="s">
        <v>205</v>
      </c>
      <c r="F17" t="s">
        <v>336</v>
      </c>
      <c r="G17" t="s">
        <v>202</v>
      </c>
      <c r="H17" t="s">
        <v>214</v>
      </c>
      <c r="I17" t="s">
        <v>207</v>
      </c>
      <c r="J17" t="s">
        <v>200</v>
      </c>
      <c r="K17" t="s">
        <v>208</v>
      </c>
      <c r="L17" t="s">
        <v>200</v>
      </c>
      <c r="M17" t="s">
        <v>200</v>
      </c>
      <c r="N17" t="s">
        <v>346</v>
      </c>
    </row>
    <row r="18" spans="1:14" x14ac:dyDescent="0.45">
      <c r="A18">
        <v>15</v>
      </c>
      <c r="B18" t="s">
        <v>345</v>
      </c>
      <c r="C18" t="s">
        <v>200</v>
      </c>
      <c r="D18" t="s">
        <v>200</v>
      </c>
      <c r="E18" t="s">
        <v>205</v>
      </c>
      <c r="F18" t="s">
        <v>339</v>
      </c>
      <c r="G18" t="s">
        <v>202</v>
      </c>
      <c r="H18" t="s">
        <v>214</v>
      </c>
      <c r="I18" t="s">
        <v>207</v>
      </c>
      <c r="J18" t="s">
        <v>200</v>
      </c>
      <c r="K18" t="s">
        <v>208</v>
      </c>
      <c r="L18" t="s">
        <v>200</v>
      </c>
      <c r="M18" t="s">
        <v>200</v>
      </c>
      <c r="N18" t="s">
        <v>346</v>
      </c>
    </row>
    <row r="19" spans="1:14" x14ac:dyDescent="0.45">
      <c r="A19">
        <v>16</v>
      </c>
      <c r="B19" t="s">
        <v>347</v>
      </c>
      <c r="C19" t="s">
        <v>200</v>
      </c>
      <c r="D19" t="s">
        <v>215</v>
      </c>
      <c r="E19" t="s">
        <v>201</v>
      </c>
      <c r="F19" t="s">
        <v>334</v>
      </c>
      <c r="G19" t="s">
        <v>202</v>
      </c>
      <c r="H19" t="s">
        <v>213</v>
      </c>
      <c r="I19" t="s">
        <v>213</v>
      </c>
      <c r="J19" t="s">
        <v>213</v>
      </c>
      <c r="K19" t="s">
        <v>209</v>
      </c>
      <c r="L19" t="s">
        <v>200</v>
      </c>
      <c r="M19" t="s">
        <v>200</v>
      </c>
      <c r="N19" t="s">
        <v>348</v>
      </c>
    </row>
    <row r="20" spans="1:14" x14ac:dyDescent="0.45">
      <c r="A20">
        <v>16</v>
      </c>
      <c r="B20" t="s">
        <v>347</v>
      </c>
      <c r="C20" t="s">
        <v>200</v>
      </c>
      <c r="D20" t="s">
        <v>215</v>
      </c>
      <c r="E20" t="s">
        <v>205</v>
      </c>
      <c r="F20" t="s">
        <v>336</v>
      </c>
      <c r="G20" t="s">
        <v>202</v>
      </c>
      <c r="H20" t="s">
        <v>214</v>
      </c>
      <c r="I20" t="s">
        <v>207</v>
      </c>
      <c r="J20" t="s">
        <v>214</v>
      </c>
      <c r="K20" t="s">
        <v>210</v>
      </c>
      <c r="L20" t="s">
        <v>200</v>
      </c>
      <c r="M20" t="s">
        <v>200</v>
      </c>
      <c r="N20" t="s">
        <v>348</v>
      </c>
    </row>
    <row r="21" spans="1:14" x14ac:dyDescent="0.45">
      <c r="A21">
        <v>16</v>
      </c>
      <c r="B21" t="s">
        <v>347</v>
      </c>
      <c r="C21" t="s">
        <v>200</v>
      </c>
      <c r="D21" t="s">
        <v>215</v>
      </c>
      <c r="E21" t="s">
        <v>205</v>
      </c>
      <c r="F21" t="s">
        <v>339</v>
      </c>
      <c r="G21" t="s">
        <v>202</v>
      </c>
      <c r="H21" t="s">
        <v>214</v>
      </c>
      <c r="I21" t="s">
        <v>207</v>
      </c>
      <c r="J21" t="s">
        <v>214</v>
      </c>
      <c r="K21" t="s">
        <v>210</v>
      </c>
      <c r="L21" t="s">
        <v>200</v>
      </c>
      <c r="M21" t="s">
        <v>200</v>
      </c>
      <c r="N21" t="s">
        <v>348</v>
      </c>
    </row>
    <row r="22" spans="1:14" x14ac:dyDescent="0.45">
      <c r="A22">
        <v>17</v>
      </c>
      <c r="B22" t="s">
        <v>216</v>
      </c>
      <c r="C22" t="s">
        <v>200</v>
      </c>
      <c r="D22" t="s">
        <v>200</v>
      </c>
      <c r="E22" t="s">
        <v>201</v>
      </c>
      <c r="F22" t="s">
        <v>334</v>
      </c>
      <c r="G22" t="s">
        <v>202</v>
      </c>
      <c r="H22" t="s">
        <v>217</v>
      </c>
      <c r="I22" t="s">
        <v>217</v>
      </c>
      <c r="J22" t="s">
        <v>200</v>
      </c>
      <c r="K22" t="s">
        <v>204</v>
      </c>
      <c r="L22" t="s">
        <v>200</v>
      </c>
      <c r="M22" t="s">
        <v>200</v>
      </c>
      <c r="N22" t="s">
        <v>349</v>
      </c>
    </row>
    <row r="23" spans="1:14" x14ac:dyDescent="0.45">
      <c r="A23">
        <v>17</v>
      </c>
      <c r="B23" t="s">
        <v>216</v>
      </c>
      <c r="C23" t="s">
        <v>200</v>
      </c>
      <c r="D23" t="s">
        <v>200</v>
      </c>
      <c r="E23" t="s">
        <v>205</v>
      </c>
      <c r="F23" t="s">
        <v>336</v>
      </c>
      <c r="G23" t="s">
        <v>202</v>
      </c>
      <c r="H23" t="s">
        <v>218</v>
      </c>
      <c r="I23" t="s">
        <v>207</v>
      </c>
      <c r="J23" t="s">
        <v>200</v>
      </c>
      <c r="K23" t="s">
        <v>208</v>
      </c>
      <c r="L23" t="s">
        <v>200</v>
      </c>
      <c r="M23" t="s">
        <v>200</v>
      </c>
      <c r="N23" t="s">
        <v>349</v>
      </c>
    </row>
    <row r="24" spans="1:14" x14ac:dyDescent="0.45">
      <c r="A24">
        <v>18</v>
      </c>
      <c r="B24" t="s">
        <v>219</v>
      </c>
      <c r="C24" t="s">
        <v>200</v>
      </c>
      <c r="D24" t="s">
        <v>200</v>
      </c>
      <c r="E24" t="s">
        <v>201</v>
      </c>
      <c r="F24" t="s">
        <v>334</v>
      </c>
      <c r="G24" t="s">
        <v>202</v>
      </c>
      <c r="H24" t="s">
        <v>217</v>
      </c>
      <c r="I24" t="s">
        <v>217</v>
      </c>
      <c r="J24" t="s">
        <v>217</v>
      </c>
      <c r="K24" t="s">
        <v>209</v>
      </c>
      <c r="L24" t="s">
        <v>200</v>
      </c>
      <c r="M24" t="s">
        <v>200</v>
      </c>
      <c r="N24" t="s">
        <v>350</v>
      </c>
    </row>
    <row r="25" spans="1:14" x14ac:dyDescent="0.45">
      <c r="A25">
        <v>18</v>
      </c>
      <c r="B25" t="s">
        <v>219</v>
      </c>
      <c r="C25" t="s">
        <v>200</v>
      </c>
      <c r="D25" t="s">
        <v>200</v>
      </c>
      <c r="E25" t="s">
        <v>205</v>
      </c>
      <c r="F25" t="s">
        <v>336</v>
      </c>
      <c r="G25" t="s">
        <v>202</v>
      </c>
      <c r="H25" t="s">
        <v>218</v>
      </c>
      <c r="I25" t="s">
        <v>207</v>
      </c>
      <c r="J25" t="s">
        <v>218</v>
      </c>
      <c r="K25" t="s">
        <v>210</v>
      </c>
      <c r="L25" t="s">
        <v>200</v>
      </c>
      <c r="M25" t="s">
        <v>200</v>
      </c>
      <c r="N25" t="s">
        <v>350</v>
      </c>
    </row>
    <row r="26" spans="1:14" x14ac:dyDescent="0.45">
      <c r="A26">
        <v>19</v>
      </c>
      <c r="B26" t="s">
        <v>220</v>
      </c>
      <c r="C26" t="s">
        <v>200</v>
      </c>
      <c r="D26" t="s">
        <v>200</v>
      </c>
      <c r="E26" t="s">
        <v>201</v>
      </c>
      <c r="F26" t="s">
        <v>334</v>
      </c>
      <c r="G26" t="s">
        <v>202</v>
      </c>
      <c r="H26" t="s">
        <v>217</v>
      </c>
      <c r="I26" t="s">
        <v>217</v>
      </c>
      <c r="J26" t="s">
        <v>200</v>
      </c>
      <c r="K26" t="s">
        <v>204</v>
      </c>
      <c r="L26" t="s">
        <v>200</v>
      </c>
      <c r="M26" t="s">
        <v>200</v>
      </c>
      <c r="N26" t="s">
        <v>351</v>
      </c>
    </row>
    <row r="27" spans="1:14" x14ac:dyDescent="0.45">
      <c r="A27">
        <v>19</v>
      </c>
      <c r="B27" t="s">
        <v>220</v>
      </c>
      <c r="C27" t="s">
        <v>200</v>
      </c>
      <c r="D27" t="s">
        <v>200</v>
      </c>
      <c r="E27" t="s">
        <v>205</v>
      </c>
      <c r="F27" t="s">
        <v>336</v>
      </c>
      <c r="G27" t="s">
        <v>202</v>
      </c>
      <c r="H27" t="s">
        <v>218</v>
      </c>
      <c r="I27" t="s">
        <v>207</v>
      </c>
      <c r="J27" t="s">
        <v>200</v>
      </c>
      <c r="K27" t="s">
        <v>208</v>
      </c>
      <c r="L27" t="s">
        <v>200</v>
      </c>
      <c r="M27" t="s">
        <v>200</v>
      </c>
      <c r="N27" t="s">
        <v>351</v>
      </c>
    </row>
    <row r="28" spans="1:14" x14ac:dyDescent="0.45">
      <c r="A28">
        <v>19</v>
      </c>
      <c r="B28" t="s">
        <v>220</v>
      </c>
      <c r="C28" t="s">
        <v>200</v>
      </c>
      <c r="D28" t="s">
        <v>200</v>
      </c>
      <c r="E28" t="s">
        <v>205</v>
      </c>
      <c r="F28" t="s">
        <v>339</v>
      </c>
      <c r="G28" t="s">
        <v>202</v>
      </c>
      <c r="H28" t="s">
        <v>218</v>
      </c>
      <c r="I28" t="s">
        <v>207</v>
      </c>
      <c r="J28" t="s">
        <v>200</v>
      </c>
      <c r="K28" t="s">
        <v>208</v>
      </c>
      <c r="L28" t="s">
        <v>200</v>
      </c>
      <c r="M28" t="s">
        <v>200</v>
      </c>
      <c r="N28" t="s">
        <v>351</v>
      </c>
    </row>
    <row r="29" spans="1:14" x14ac:dyDescent="0.45">
      <c r="A29">
        <v>20</v>
      </c>
      <c r="B29" t="s">
        <v>221</v>
      </c>
      <c r="C29" t="s">
        <v>200</v>
      </c>
      <c r="D29" t="s">
        <v>200</v>
      </c>
      <c r="E29" t="s">
        <v>201</v>
      </c>
      <c r="F29" t="s">
        <v>334</v>
      </c>
      <c r="G29" t="s">
        <v>202</v>
      </c>
      <c r="H29" t="s">
        <v>217</v>
      </c>
      <c r="I29" t="s">
        <v>217</v>
      </c>
      <c r="J29" t="s">
        <v>217</v>
      </c>
      <c r="K29" t="s">
        <v>209</v>
      </c>
      <c r="L29" t="s">
        <v>200</v>
      </c>
      <c r="M29" t="s">
        <v>200</v>
      </c>
      <c r="N29" t="s">
        <v>352</v>
      </c>
    </row>
    <row r="30" spans="1:14" x14ac:dyDescent="0.45">
      <c r="A30">
        <v>20</v>
      </c>
      <c r="B30" t="s">
        <v>221</v>
      </c>
      <c r="C30" t="s">
        <v>200</v>
      </c>
      <c r="D30" t="s">
        <v>200</v>
      </c>
      <c r="E30" t="s">
        <v>205</v>
      </c>
      <c r="F30" t="s">
        <v>336</v>
      </c>
      <c r="G30" t="s">
        <v>202</v>
      </c>
      <c r="H30" t="s">
        <v>218</v>
      </c>
      <c r="I30" t="s">
        <v>207</v>
      </c>
      <c r="J30" t="s">
        <v>218</v>
      </c>
      <c r="K30" t="s">
        <v>210</v>
      </c>
      <c r="L30" t="s">
        <v>200</v>
      </c>
      <c r="M30" t="s">
        <v>200</v>
      </c>
      <c r="N30" t="s">
        <v>352</v>
      </c>
    </row>
    <row r="31" spans="1:14" x14ac:dyDescent="0.45">
      <c r="A31">
        <v>20</v>
      </c>
      <c r="B31" t="s">
        <v>221</v>
      </c>
      <c r="C31" t="s">
        <v>200</v>
      </c>
      <c r="D31" t="s">
        <v>200</v>
      </c>
      <c r="E31" t="s">
        <v>205</v>
      </c>
      <c r="F31" t="s">
        <v>339</v>
      </c>
      <c r="G31" t="s">
        <v>202</v>
      </c>
      <c r="H31" t="s">
        <v>218</v>
      </c>
      <c r="I31" t="s">
        <v>207</v>
      </c>
      <c r="J31" t="s">
        <v>218</v>
      </c>
      <c r="K31" t="s">
        <v>210</v>
      </c>
      <c r="L31" t="s">
        <v>200</v>
      </c>
      <c r="M31" t="s">
        <v>200</v>
      </c>
      <c r="N31" t="s">
        <v>352</v>
      </c>
    </row>
    <row r="32" spans="1:14" x14ac:dyDescent="0.45">
      <c r="A32">
        <v>21</v>
      </c>
      <c r="B32" t="s">
        <v>222</v>
      </c>
      <c r="C32" t="s">
        <v>200</v>
      </c>
      <c r="D32" t="s">
        <v>223</v>
      </c>
      <c r="E32" t="s">
        <v>201</v>
      </c>
      <c r="F32" t="s">
        <v>334</v>
      </c>
      <c r="G32" t="s">
        <v>224</v>
      </c>
      <c r="H32" t="s">
        <v>225</v>
      </c>
      <c r="I32" t="s">
        <v>225</v>
      </c>
      <c r="J32" t="s">
        <v>200</v>
      </c>
      <c r="K32" t="s">
        <v>204</v>
      </c>
      <c r="L32" t="s">
        <v>200</v>
      </c>
      <c r="M32" t="s">
        <v>200</v>
      </c>
      <c r="N32" t="s">
        <v>353</v>
      </c>
    </row>
    <row r="33" spans="1:14" x14ac:dyDescent="0.45">
      <c r="A33">
        <v>21</v>
      </c>
      <c r="B33" t="s">
        <v>222</v>
      </c>
      <c r="C33" t="s">
        <v>200</v>
      </c>
      <c r="D33" t="s">
        <v>223</v>
      </c>
      <c r="E33" t="s">
        <v>205</v>
      </c>
      <c r="F33" t="s">
        <v>336</v>
      </c>
      <c r="G33" t="s">
        <v>224</v>
      </c>
      <c r="H33" t="s">
        <v>226</v>
      </c>
      <c r="I33" t="s">
        <v>227</v>
      </c>
      <c r="J33" t="s">
        <v>200</v>
      </c>
      <c r="K33" t="s">
        <v>208</v>
      </c>
      <c r="L33" t="s">
        <v>200</v>
      </c>
      <c r="M33" t="s">
        <v>200</v>
      </c>
      <c r="N33" t="s">
        <v>353</v>
      </c>
    </row>
    <row r="34" spans="1:14" x14ac:dyDescent="0.45">
      <c r="A34">
        <v>21</v>
      </c>
      <c r="B34" t="s">
        <v>222</v>
      </c>
      <c r="C34" t="s">
        <v>200</v>
      </c>
      <c r="D34" t="s">
        <v>223</v>
      </c>
      <c r="E34" t="s">
        <v>228</v>
      </c>
      <c r="F34" t="s">
        <v>339</v>
      </c>
      <c r="G34" t="s">
        <v>224</v>
      </c>
      <c r="H34" t="s">
        <v>229</v>
      </c>
      <c r="I34" t="s">
        <v>230</v>
      </c>
      <c r="J34" t="s">
        <v>200</v>
      </c>
      <c r="K34" t="s">
        <v>208</v>
      </c>
      <c r="L34" t="s">
        <v>200</v>
      </c>
      <c r="M34" t="s">
        <v>200</v>
      </c>
      <c r="N34" t="s">
        <v>353</v>
      </c>
    </row>
    <row r="35" spans="1:14" x14ac:dyDescent="0.45">
      <c r="A35">
        <v>22</v>
      </c>
      <c r="B35" t="s">
        <v>231</v>
      </c>
      <c r="C35" t="s">
        <v>200</v>
      </c>
      <c r="D35" t="s">
        <v>223</v>
      </c>
      <c r="E35" t="s">
        <v>201</v>
      </c>
      <c r="F35" t="s">
        <v>334</v>
      </c>
      <c r="G35" t="s">
        <v>224</v>
      </c>
      <c r="H35" t="s">
        <v>225</v>
      </c>
      <c r="I35" t="s">
        <v>225</v>
      </c>
      <c r="J35" t="s">
        <v>225</v>
      </c>
      <c r="K35" t="s">
        <v>209</v>
      </c>
      <c r="L35" t="s">
        <v>200</v>
      </c>
      <c r="M35" t="s">
        <v>200</v>
      </c>
      <c r="N35" t="s">
        <v>354</v>
      </c>
    </row>
    <row r="36" spans="1:14" x14ac:dyDescent="0.45">
      <c r="A36">
        <v>22</v>
      </c>
      <c r="B36" t="s">
        <v>231</v>
      </c>
      <c r="C36" t="s">
        <v>200</v>
      </c>
      <c r="D36" t="s">
        <v>223</v>
      </c>
      <c r="E36" t="s">
        <v>205</v>
      </c>
      <c r="F36" t="s">
        <v>336</v>
      </c>
      <c r="G36" t="s">
        <v>224</v>
      </c>
      <c r="H36" t="s">
        <v>226</v>
      </c>
      <c r="I36" t="s">
        <v>227</v>
      </c>
      <c r="J36" t="s">
        <v>226</v>
      </c>
      <c r="K36" t="s">
        <v>210</v>
      </c>
      <c r="L36" t="s">
        <v>200</v>
      </c>
      <c r="M36" t="s">
        <v>200</v>
      </c>
      <c r="N36" t="s">
        <v>354</v>
      </c>
    </row>
    <row r="37" spans="1:14" x14ac:dyDescent="0.45">
      <c r="A37">
        <v>22</v>
      </c>
      <c r="B37" t="s">
        <v>231</v>
      </c>
      <c r="C37" t="s">
        <v>200</v>
      </c>
      <c r="D37" t="s">
        <v>223</v>
      </c>
      <c r="E37" t="s">
        <v>228</v>
      </c>
      <c r="F37" t="s">
        <v>339</v>
      </c>
      <c r="G37" t="s">
        <v>224</v>
      </c>
      <c r="H37" t="s">
        <v>229</v>
      </c>
      <c r="I37" t="s">
        <v>230</v>
      </c>
      <c r="J37" t="s">
        <v>229</v>
      </c>
      <c r="K37" t="s">
        <v>210</v>
      </c>
      <c r="L37" t="s">
        <v>200</v>
      </c>
      <c r="M37" t="s">
        <v>200</v>
      </c>
      <c r="N37" t="s">
        <v>354</v>
      </c>
    </row>
    <row r="38" spans="1:14" x14ac:dyDescent="0.45">
      <c r="A38">
        <v>23</v>
      </c>
      <c r="B38" t="s">
        <v>232</v>
      </c>
      <c r="C38" t="s">
        <v>200</v>
      </c>
      <c r="D38" t="s">
        <v>223</v>
      </c>
      <c r="E38" t="s">
        <v>201</v>
      </c>
      <c r="F38" t="s">
        <v>334</v>
      </c>
      <c r="G38" t="s">
        <v>224</v>
      </c>
      <c r="H38" t="s">
        <v>225</v>
      </c>
      <c r="I38" t="s">
        <v>225</v>
      </c>
      <c r="J38" t="s">
        <v>200</v>
      </c>
      <c r="K38" t="s">
        <v>204</v>
      </c>
      <c r="L38" t="s">
        <v>200</v>
      </c>
      <c r="M38" t="s">
        <v>200</v>
      </c>
      <c r="N38" t="s">
        <v>355</v>
      </c>
    </row>
    <row r="39" spans="1:14" x14ac:dyDescent="0.45">
      <c r="A39">
        <v>23</v>
      </c>
      <c r="B39" t="s">
        <v>232</v>
      </c>
      <c r="C39" t="s">
        <v>200</v>
      </c>
      <c r="D39" t="s">
        <v>223</v>
      </c>
      <c r="E39" t="s">
        <v>205</v>
      </c>
      <c r="F39" t="s">
        <v>336</v>
      </c>
      <c r="G39" t="s">
        <v>224</v>
      </c>
      <c r="H39" t="s">
        <v>226</v>
      </c>
      <c r="I39" t="s">
        <v>227</v>
      </c>
      <c r="J39" t="s">
        <v>200</v>
      </c>
      <c r="K39" t="s">
        <v>208</v>
      </c>
      <c r="L39" t="s">
        <v>200</v>
      </c>
      <c r="M39" t="s">
        <v>200</v>
      </c>
      <c r="N39" t="s">
        <v>355</v>
      </c>
    </row>
    <row r="40" spans="1:14" x14ac:dyDescent="0.45">
      <c r="A40">
        <v>23</v>
      </c>
      <c r="B40" t="s">
        <v>232</v>
      </c>
      <c r="C40" t="s">
        <v>200</v>
      </c>
      <c r="D40" t="s">
        <v>223</v>
      </c>
      <c r="E40" t="s">
        <v>228</v>
      </c>
      <c r="F40" t="s">
        <v>339</v>
      </c>
      <c r="G40" t="s">
        <v>224</v>
      </c>
      <c r="H40" t="s">
        <v>229</v>
      </c>
      <c r="I40" t="s">
        <v>230</v>
      </c>
      <c r="J40" t="s">
        <v>200</v>
      </c>
      <c r="K40" t="s">
        <v>208</v>
      </c>
      <c r="L40" t="s">
        <v>200</v>
      </c>
      <c r="M40" t="s">
        <v>200</v>
      </c>
      <c r="N40" t="s">
        <v>355</v>
      </c>
    </row>
    <row r="41" spans="1:14" x14ac:dyDescent="0.45">
      <c r="A41">
        <v>23</v>
      </c>
      <c r="B41" t="s">
        <v>232</v>
      </c>
      <c r="C41" t="s">
        <v>200</v>
      </c>
      <c r="D41" t="s">
        <v>223</v>
      </c>
      <c r="E41" t="s">
        <v>205</v>
      </c>
      <c r="F41" t="s">
        <v>341</v>
      </c>
      <c r="G41" t="s">
        <v>224</v>
      </c>
      <c r="H41" t="s">
        <v>226</v>
      </c>
      <c r="I41" t="s">
        <v>227</v>
      </c>
      <c r="J41" t="s">
        <v>200</v>
      </c>
      <c r="K41" t="s">
        <v>208</v>
      </c>
      <c r="L41" t="s">
        <v>200</v>
      </c>
      <c r="M41" t="s">
        <v>200</v>
      </c>
      <c r="N41" t="s">
        <v>355</v>
      </c>
    </row>
    <row r="42" spans="1:14" x14ac:dyDescent="0.45">
      <c r="A42">
        <v>24</v>
      </c>
      <c r="B42" t="s">
        <v>233</v>
      </c>
      <c r="C42" t="s">
        <v>200</v>
      </c>
      <c r="D42" t="s">
        <v>223</v>
      </c>
      <c r="E42" t="s">
        <v>201</v>
      </c>
      <c r="F42" t="s">
        <v>334</v>
      </c>
      <c r="G42" t="s">
        <v>224</v>
      </c>
      <c r="H42" t="s">
        <v>225</v>
      </c>
      <c r="I42" t="s">
        <v>225</v>
      </c>
      <c r="J42" t="s">
        <v>225</v>
      </c>
      <c r="K42" t="s">
        <v>209</v>
      </c>
      <c r="L42" t="s">
        <v>200</v>
      </c>
      <c r="M42" t="s">
        <v>200</v>
      </c>
      <c r="N42" t="s">
        <v>356</v>
      </c>
    </row>
    <row r="43" spans="1:14" x14ac:dyDescent="0.45">
      <c r="A43">
        <v>24</v>
      </c>
      <c r="B43" t="s">
        <v>233</v>
      </c>
      <c r="C43" t="s">
        <v>200</v>
      </c>
      <c r="D43" t="s">
        <v>223</v>
      </c>
      <c r="E43" t="s">
        <v>205</v>
      </c>
      <c r="F43" t="s">
        <v>336</v>
      </c>
      <c r="G43" t="s">
        <v>224</v>
      </c>
      <c r="H43" t="s">
        <v>226</v>
      </c>
      <c r="I43" t="s">
        <v>227</v>
      </c>
      <c r="J43" t="s">
        <v>226</v>
      </c>
      <c r="K43" t="s">
        <v>210</v>
      </c>
      <c r="L43" t="s">
        <v>200</v>
      </c>
      <c r="M43" t="s">
        <v>200</v>
      </c>
      <c r="N43" t="s">
        <v>356</v>
      </c>
    </row>
    <row r="44" spans="1:14" x14ac:dyDescent="0.45">
      <c r="A44">
        <v>24</v>
      </c>
      <c r="B44" t="s">
        <v>233</v>
      </c>
      <c r="C44" t="s">
        <v>200</v>
      </c>
      <c r="D44" t="s">
        <v>223</v>
      </c>
      <c r="E44" t="s">
        <v>228</v>
      </c>
      <c r="F44" t="s">
        <v>339</v>
      </c>
      <c r="G44" t="s">
        <v>224</v>
      </c>
      <c r="H44" t="s">
        <v>229</v>
      </c>
      <c r="I44" t="s">
        <v>230</v>
      </c>
      <c r="J44" t="s">
        <v>229</v>
      </c>
      <c r="K44" t="s">
        <v>210</v>
      </c>
      <c r="L44" t="s">
        <v>200</v>
      </c>
      <c r="M44" t="s">
        <v>200</v>
      </c>
      <c r="N44" t="s">
        <v>356</v>
      </c>
    </row>
    <row r="45" spans="1:14" x14ac:dyDescent="0.45">
      <c r="A45">
        <v>24</v>
      </c>
      <c r="B45" t="s">
        <v>233</v>
      </c>
      <c r="C45" t="s">
        <v>200</v>
      </c>
      <c r="D45" t="s">
        <v>223</v>
      </c>
      <c r="E45" t="s">
        <v>205</v>
      </c>
      <c r="F45" t="s">
        <v>341</v>
      </c>
      <c r="G45" t="s">
        <v>224</v>
      </c>
      <c r="H45" t="s">
        <v>226</v>
      </c>
      <c r="I45" t="s">
        <v>227</v>
      </c>
      <c r="J45" t="s">
        <v>226</v>
      </c>
      <c r="K45" t="s">
        <v>210</v>
      </c>
      <c r="L45" t="s">
        <v>200</v>
      </c>
      <c r="M45" t="s">
        <v>200</v>
      </c>
      <c r="N45" t="s">
        <v>356</v>
      </c>
    </row>
    <row r="46" spans="1:14" x14ac:dyDescent="0.45">
      <c r="A46">
        <v>25</v>
      </c>
      <c r="B46" t="s">
        <v>234</v>
      </c>
      <c r="C46" t="s">
        <v>200</v>
      </c>
      <c r="D46" t="s">
        <v>223</v>
      </c>
      <c r="E46" t="s">
        <v>201</v>
      </c>
      <c r="F46" t="s">
        <v>334</v>
      </c>
      <c r="G46" t="s">
        <v>224</v>
      </c>
      <c r="H46" t="s">
        <v>225</v>
      </c>
      <c r="I46" t="s">
        <v>225</v>
      </c>
      <c r="J46" t="s">
        <v>200</v>
      </c>
      <c r="K46" t="s">
        <v>204</v>
      </c>
      <c r="L46" t="s">
        <v>200</v>
      </c>
      <c r="M46" t="s">
        <v>200</v>
      </c>
      <c r="N46" t="s">
        <v>357</v>
      </c>
    </row>
    <row r="47" spans="1:14" x14ac:dyDescent="0.45">
      <c r="A47">
        <v>25</v>
      </c>
      <c r="B47" t="s">
        <v>234</v>
      </c>
      <c r="C47" t="s">
        <v>200</v>
      </c>
      <c r="D47" t="s">
        <v>223</v>
      </c>
      <c r="E47" t="s">
        <v>228</v>
      </c>
      <c r="F47" t="s">
        <v>336</v>
      </c>
      <c r="G47" t="s">
        <v>224</v>
      </c>
      <c r="H47" t="s">
        <v>229</v>
      </c>
      <c r="I47" t="s">
        <v>230</v>
      </c>
      <c r="J47" t="s">
        <v>200</v>
      </c>
      <c r="K47" t="s">
        <v>208</v>
      </c>
      <c r="L47" t="s">
        <v>200</v>
      </c>
      <c r="M47" t="s">
        <v>200</v>
      </c>
      <c r="N47" t="s">
        <v>357</v>
      </c>
    </row>
    <row r="48" spans="1:14" x14ac:dyDescent="0.45">
      <c r="A48">
        <v>25</v>
      </c>
      <c r="B48" t="s">
        <v>234</v>
      </c>
      <c r="C48" t="s">
        <v>200</v>
      </c>
      <c r="D48" t="s">
        <v>223</v>
      </c>
      <c r="E48" t="s">
        <v>205</v>
      </c>
      <c r="F48" t="s">
        <v>339</v>
      </c>
      <c r="G48" t="s">
        <v>224</v>
      </c>
      <c r="H48" t="s">
        <v>226</v>
      </c>
      <c r="I48" t="s">
        <v>227</v>
      </c>
      <c r="J48" t="s">
        <v>200</v>
      </c>
      <c r="K48" t="s">
        <v>208</v>
      </c>
      <c r="L48" t="s">
        <v>200</v>
      </c>
      <c r="M48" t="s">
        <v>200</v>
      </c>
      <c r="N48" t="s">
        <v>357</v>
      </c>
    </row>
    <row r="49" spans="1:14" x14ac:dyDescent="0.45">
      <c r="A49">
        <v>26</v>
      </c>
      <c r="B49" t="s">
        <v>235</v>
      </c>
      <c r="C49" t="s">
        <v>200</v>
      </c>
      <c r="D49" t="s">
        <v>223</v>
      </c>
      <c r="E49" t="s">
        <v>201</v>
      </c>
      <c r="F49" t="s">
        <v>334</v>
      </c>
      <c r="G49" t="s">
        <v>224</v>
      </c>
      <c r="H49" t="s">
        <v>225</v>
      </c>
      <c r="I49" t="s">
        <v>225</v>
      </c>
      <c r="J49" t="s">
        <v>225</v>
      </c>
      <c r="K49" t="s">
        <v>209</v>
      </c>
      <c r="L49" t="s">
        <v>200</v>
      </c>
      <c r="M49" t="s">
        <v>200</v>
      </c>
      <c r="N49" t="s">
        <v>358</v>
      </c>
    </row>
    <row r="50" spans="1:14" x14ac:dyDescent="0.45">
      <c r="A50">
        <v>26</v>
      </c>
      <c r="B50" t="s">
        <v>235</v>
      </c>
      <c r="C50" t="s">
        <v>200</v>
      </c>
      <c r="D50" t="s">
        <v>223</v>
      </c>
      <c r="E50" t="s">
        <v>228</v>
      </c>
      <c r="F50" t="s">
        <v>336</v>
      </c>
      <c r="G50" t="s">
        <v>224</v>
      </c>
      <c r="H50" t="s">
        <v>229</v>
      </c>
      <c r="I50" t="s">
        <v>230</v>
      </c>
      <c r="J50" t="s">
        <v>229</v>
      </c>
      <c r="K50" t="s">
        <v>210</v>
      </c>
      <c r="L50" t="s">
        <v>200</v>
      </c>
      <c r="M50" t="s">
        <v>200</v>
      </c>
      <c r="N50" t="s">
        <v>358</v>
      </c>
    </row>
    <row r="51" spans="1:14" x14ac:dyDescent="0.45">
      <c r="A51">
        <v>26</v>
      </c>
      <c r="B51" t="s">
        <v>235</v>
      </c>
      <c r="C51" t="s">
        <v>200</v>
      </c>
      <c r="D51" t="s">
        <v>223</v>
      </c>
      <c r="E51" t="s">
        <v>205</v>
      </c>
      <c r="F51" t="s">
        <v>339</v>
      </c>
      <c r="G51" t="s">
        <v>224</v>
      </c>
      <c r="H51" t="s">
        <v>226</v>
      </c>
      <c r="I51" t="s">
        <v>227</v>
      </c>
      <c r="J51" t="s">
        <v>226</v>
      </c>
      <c r="K51" t="s">
        <v>210</v>
      </c>
      <c r="L51" t="s">
        <v>200</v>
      </c>
      <c r="M51" t="s">
        <v>200</v>
      </c>
      <c r="N51" t="s">
        <v>358</v>
      </c>
    </row>
    <row r="52" spans="1:14" x14ac:dyDescent="0.45">
      <c r="A52">
        <v>29</v>
      </c>
      <c r="B52" t="s">
        <v>236</v>
      </c>
      <c r="C52" t="s">
        <v>200</v>
      </c>
      <c r="D52" t="s">
        <v>200</v>
      </c>
      <c r="E52" t="s">
        <v>201</v>
      </c>
      <c r="F52" t="s">
        <v>334</v>
      </c>
      <c r="G52" t="s">
        <v>224</v>
      </c>
      <c r="H52" t="s">
        <v>225</v>
      </c>
      <c r="I52" t="s">
        <v>225</v>
      </c>
      <c r="J52" t="s">
        <v>200</v>
      </c>
      <c r="K52" t="s">
        <v>204</v>
      </c>
      <c r="L52" t="s">
        <v>200</v>
      </c>
      <c r="M52" t="s">
        <v>200</v>
      </c>
      <c r="N52" t="s">
        <v>359</v>
      </c>
    </row>
    <row r="53" spans="1:14" x14ac:dyDescent="0.45">
      <c r="A53">
        <v>29</v>
      </c>
      <c r="B53" t="s">
        <v>236</v>
      </c>
      <c r="C53" t="s">
        <v>200</v>
      </c>
      <c r="D53" t="s">
        <v>200</v>
      </c>
      <c r="E53" t="s">
        <v>205</v>
      </c>
      <c r="F53" t="s">
        <v>336</v>
      </c>
      <c r="G53" t="s">
        <v>224</v>
      </c>
      <c r="H53" t="s">
        <v>226</v>
      </c>
      <c r="I53" t="s">
        <v>227</v>
      </c>
      <c r="J53" t="s">
        <v>200</v>
      </c>
      <c r="K53" t="s">
        <v>208</v>
      </c>
      <c r="L53" t="s">
        <v>200</v>
      </c>
      <c r="M53" t="s">
        <v>200</v>
      </c>
      <c r="N53" t="s">
        <v>359</v>
      </c>
    </row>
    <row r="54" spans="1:14" x14ac:dyDescent="0.45">
      <c r="A54">
        <v>30</v>
      </c>
      <c r="B54" t="s">
        <v>237</v>
      </c>
      <c r="C54" t="s">
        <v>200</v>
      </c>
      <c r="D54" t="s">
        <v>200</v>
      </c>
      <c r="E54" t="s">
        <v>201</v>
      </c>
      <c r="F54" t="s">
        <v>334</v>
      </c>
      <c r="G54" t="s">
        <v>224</v>
      </c>
      <c r="H54" t="s">
        <v>225</v>
      </c>
      <c r="I54" t="s">
        <v>225</v>
      </c>
      <c r="J54" t="s">
        <v>225</v>
      </c>
      <c r="K54" t="s">
        <v>209</v>
      </c>
      <c r="L54" t="s">
        <v>200</v>
      </c>
      <c r="M54" t="s">
        <v>200</v>
      </c>
      <c r="N54" t="s">
        <v>360</v>
      </c>
    </row>
    <row r="55" spans="1:14" x14ac:dyDescent="0.45">
      <c r="A55">
        <v>30</v>
      </c>
      <c r="B55" t="s">
        <v>237</v>
      </c>
      <c r="C55" t="s">
        <v>200</v>
      </c>
      <c r="D55" t="s">
        <v>200</v>
      </c>
      <c r="E55" t="s">
        <v>205</v>
      </c>
      <c r="F55" t="s">
        <v>336</v>
      </c>
      <c r="G55" t="s">
        <v>224</v>
      </c>
      <c r="H55" t="s">
        <v>226</v>
      </c>
      <c r="I55" t="s">
        <v>227</v>
      </c>
      <c r="J55" t="s">
        <v>226</v>
      </c>
      <c r="K55" t="s">
        <v>210</v>
      </c>
      <c r="L55" t="s">
        <v>200</v>
      </c>
      <c r="M55" t="s">
        <v>200</v>
      </c>
      <c r="N55" t="s">
        <v>360</v>
      </c>
    </row>
    <row r="56" spans="1:14" x14ac:dyDescent="0.45">
      <c r="A56">
        <v>31</v>
      </c>
      <c r="B56" t="s">
        <v>238</v>
      </c>
      <c r="C56" t="s">
        <v>200</v>
      </c>
      <c r="D56" t="s">
        <v>200</v>
      </c>
      <c r="E56" t="s">
        <v>201</v>
      </c>
      <c r="F56" t="s">
        <v>334</v>
      </c>
      <c r="G56" t="s">
        <v>224</v>
      </c>
      <c r="H56" t="s">
        <v>225</v>
      </c>
      <c r="I56" t="s">
        <v>225</v>
      </c>
      <c r="J56" t="s">
        <v>200</v>
      </c>
      <c r="K56" t="s">
        <v>204</v>
      </c>
      <c r="L56" t="s">
        <v>200</v>
      </c>
      <c r="M56" t="s">
        <v>200</v>
      </c>
      <c r="N56" t="s">
        <v>361</v>
      </c>
    </row>
    <row r="57" spans="1:14" x14ac:dyDescent="0.45">
      <c r="A57">
        <v>31</v>
      </c>
      <c r="B57" t="s">
        <v>238</v>
      </c>
      <c r="C57" t="s">
        <v>200</v>
      </c>
      <c r="D57" t="s">
        <v>200</v>
      </c>
      <c r="E57" t="s">
        <v>205</v>
      </c>
      <c r="F57" t="s">
        <v>336</v>
      </c>
      <c r="G57" t="s">
        <v>224</v>
      </c>
      <c r="H57" t="s">
        <v>226</v>
      </c>
      <c r="I57" t="s">
        <v>227</v>
      </c>
      <c r="J57" t="s">
        <v>200</v>
      </c>
      <c r="K57" t="s">
        <v>208</v>
      </c>
      <c r="L57" t="s">
        <v>200</v>
      </c>
      <c r="M57" t="s">
        <v>200</v>
      </c>
      <c r="N57" t="s">
        <v>361</v>
      </c>
    </row>
    <row r="58" spans="1:14" x14ac:dyDescent="0.45">
      <c r="A58">
        <v>31</v>
      </c>
      <c r="B58" t="s">
        <v>238</v>
      </c>
      <c r="C58" t="s">
        <v>200</v>
      </c>
      <c r="D58" t="s">
        <v>200</v>
      </c>
      <c r="E58" t="s">
        <v>201</v>
      </c>
      <c r="F58" t="s">
        <v>339</v>
      </c>
      <c r="G58" t="s">
        <v>224</v>
      </c>
      <c r="H58" t="s">
        <v>225</v>
      </c>
      <c r="I58" t="s">
        <v>225</v>
      </c>
      <c r="J58" t="s">
        <v>200</v>
      </c>
      <c r="K58" t="s">
        <v>204</v>
      </c>
      <c r="L58" t="s">
        <v>200</v>
      </c>
      <c r="M58" t="s">
        <v>200</v>
      </c>
      <c r="N58" t="s">
        <v>361</v>
      </c>
    </row>
    <row r="59" spans="1:14" x14ac:dyDescent="0.45">
      <c r="A59">
        <v>31</v>
      </c>
      <c r="B59" t="s">
        <v>238</v>
      </c>
      <c r="C59" t="s">
        <v>200</v>
      </c>
      <c r="D59" t="s">
        <v>200</v>
      </c>
      <c r="E59" t="s">
        <v>205</v>
      </c>
      <c r="F59" t="s">
        <v>341</v>
      </c>
      <c r="G59" t="s">
        <v>224</v>
      </c>
      <c r="H59" t="s">
        <v>226</v>
      </c>
      <c r="I59" t="s">
        <v>227</v>
      </c>
      <c r="J59" t="s">
        <v>200</v>
      </c>
      <c r="K59" t="s">
        <v>208</v>
      </c>
      <c r="L59" t="s">
        <v>200</v>
      </c>
      <c r="M59" t="s">
        <v>200</v>
      </c>
      <c r="N59" t="s">
        <v>361</v>
      </c>
    </row>
    <row r="60" spans="1:14" x14ac:dyDescent="0.45">
      <c r="A60">
        <v>32</v>
      </c>
      <c r="B60" t="s">
        <v>239</v>
      </c>
      <c r="C60" t="s">
        <v>200</v>
      </c>
      <c r="D60" t="s">
        <v>200</v>
      </c>
      <c r="E60" t="s">
        <v>201</v>
      </c>
      <c r="F60" t="s">
        <v>334</v>
      </c>
      <c r="G60" t="s">
        <v>224</v>
      </c>
      <c r="H60" t="s">
        <v>225</v>
      </c>
      <c r="I60" t="s">
        <v>225</v>
      </c>
      <c r="J60" t="s">
        <v>225</v>
      </c>
      <c r="K60" t="s">
        <v>209</v>
      </c>
      <c r="L60" t="s">
        <v>200</v>
      </c>
      <c r="M60" t="s">
        <v>200</v>
      </c>
      <c r="N60" t="s">
        <v>362</v>
      </c>
    </row>
    <row r="61" spans="1:14" x14ac:dyDescent="0.45">
      <c r="A61">
        <v>32</v>
      </c>
      <c r="B61" t="s">
        <v>239</v>
      </c>
      <c r="C61" t="s">
        <v>200</v>
      </c>
      <c r="D61" t="s">
        <v>200</v>
      </c>
      <c r="E61" t="s">
        <v>205</v>
      </c>
      <c r="F61" t="s">
        <v>336</v>
      </c>
      <c r="G61" t="s">
        <v>224</v>
      </c>
      <c r="H61" t="s">
        <v>226</v>
      </c>
      <c r="I61" t="s">
        <v>227</v>
      </c>
      <c r="J61" t="s">
        <v>226</v>
      </c>
      <c r="K61" t="s">
        <v>210</v>
      </c>
      <c r="L61" t="s">
        <v>200</v>
      </c>
      <c r="M61" t="s">
        <v>200</v>
      </c>
      <c r="N61" t="s">
        <v>362</v>
      </c>
    </row>
    <row r="62" spans="1:14" x14ac:dyDescent="0.45">
      <c r="A62">
        <v>32</v>
      </c>
      <c r="B62" t="s">
        <v>239</v>
      </c>
      <c r="C62" t="s">
        <v>200</v>
      </c>
      <c r="D62" t="s">
        <v>200</v>
      </c>
      <c r="E62" t="s">
        <v>201</v>
      </c>
      <c r="F62" t="s">
        <v>339</v>
      </c>
      <c r="G62" t="s">
        <v>224</v>
      </c>
      <c r="H62" t="s">
        <v>225</v>
      </c>
      <c r="I62" t="s">
        <v>225</v>
      </c>
      <c r="J62" t="s">
        <v>225</v>
      </c>
      <c r="K62" t="s">
        <v>209</v>
      </c>
      <c r="L62" t="s">
        <v>200</v>
      </c>
      <c r="M62" t="s">
        <v>200</v>
      </c>
      <c r="N62" t="s">
        <v>362</v>
      </c>
    </row>
    <row r="63" spans="1:14" x14ac:dyDescent="0.45">
      <c r="A63">
        <v>32</v>
      </c>
      <c r="B63" t="s">
        <v>239</v>
      </c>
      <c r="C63" t="s">
        <v>200</v>
      </c>
      <c r="D63" t="s">
        <v>200</v>
      </c>
      <c r="E63" t="s">
        <v>205</v>
      </c>
      <c r="F63" t="s">
        <v>341</v>
      </c>
      <c r="G63" t="s">
        <v>224</v>
      </c>
      <c r="H63" t="s">
        <v>226</v>
      </c>
      <c r="I63" t="s">
        <v>227</v>
      </c>
      <c r="J63" t="s">
        <v>226</v>
      </c>
      <c r="K63" t="s">
        <v>210</v>
      </c>
      <c r="L63" t="s">
        <v>200</v>
      </c>
      <c r="M63" t="s">
        <v>200</v>
      </c>
      <c r="N63" t="s">
        <v>362</v>
      </c>
    </row>
    <row r="64" spans="1:14" x14ac:dyDescent="0.45">
      <c r="A64">
        <v>33</v>
      </c>
      <c r="B64" t="s">
        <v>240</v>
      </c>
      <c r="C64" t="s">
        <v>200</v>
      </c>
      <c r="D64" t="s">
        <v>241</v>
      </c>
      <c r="E64" t="s">
        <v>201</v>
      </c>
      <c r="F64" t="s">
        <v>334</v>
      </c>
      <c r="G64" t="s">
        <v>224</v>
      </c>
      <c r="H64" t="s">
        <v>242</v>
      </c>
      <c r="I64" t="s">
        <v>242</v>
      </c>
      <c r="J64" t="s">
        <v>200</v>
      </c>
      <c r="K64" t="s">
        <v>204</v>
      </c>
      <c r="L64" t="s">
        <v>200</v>
      </c>
      <c r="M64" t="s">
        <v>200</v>
      </c>
      <c r="N64" t="s">
        <v>363</v>
      </c>
    </row>
    <row r="65" spans="1:14" x14ac:dyDescent="0.45">
      <c r="A65">
        <v>33</v>
      </c>
      <c r="B65" t="s">
        <v>240</v>
      </c>
      <c r="C65" t="s">
        <v>200</v>
      </c>
      <c r="D65" t="s">
        <v>241</v>
      </c>
      <c r="E65" t="s">
        <v>205</v>
      </c>
      <c r="F65" t="s">
        <v>336</v>
      </c>
      <c r="G65" t="s">
        <v>224</v>
      </c>
      <c r="H65" t="s">
        <v>243</v>
      </c>
      <c r="I65" t="s">
        <v>244</v>
      </c>
      <c r="J65" t="s">
        <v>200</v>
      </c>
      <c r="K65" t="s">
        <v>208</v>
      </c>
      <c r="L65" t="s">
        <v>200</v>
      </c>
      <c r="M65" t="s">
        <v>200</v>
      </c>
      <c r="N65" t="s">
        <v>363</v>
      </c>
    </row>
    <row r="66" spans="1:14" x14ac:dyDescent="0.45">
      <c r="A66">
        <v>34</v>
      </c>
      <c r="B66" t="s">
        <v>245</v>
      </c>
      <c r="C66" t="s">
        <v>200</v>
      </c>
      <c r="D66" t="s">
        <v>241</v>
      </c>
      <c r="E66" t="s">
        <v>201</v>
      </c>
      <c r="F66" t="s">
        <v>334</v>
      </c>
      <c r="G66" t="s">
        <v>224</v>
      </c>
      <c r="H66" t="s">
        <v>242</v>
      </c>
      <c r="I66" t="s">
        <v>242</v>
      </c>
      <c r="J66" t="s">
        <v>242</v>
      </c>
      <c r="K66" t="s">
        <v>209</v>
      </c>
      <c r="L66" t="s">
        <v>200</v>
      </c>
      <c r="M66" t="s">
        <v>200</v>
      </c>
      <c r="N66" t="s">
        <v>364</v>
      </c>
    </row>
    <row r="67" spans="1:14" x14ac:dyDescent="0.45">
      <c r="A67">
        <v>34</v>
      </c>
      <c r="B67" t="s">
        <v>245</v>
      </c>
      <c r="C67" t="s">
        <v>200</v>
      </c>
      <c r="D67" t="s">
        <v>241</v>
      </c>
      <c r="E67" t="s">
        <v>205</v>
      </c>
      <c r="F67" t="s">
        <v>336</v>
      </c>
      <c r="G67" t="s">
        <v>224</v>
      </c>
      <c r="H67" t="s">
        <v>243</v>
      </c>
      <c r="I67" t="s">
        <v>244</v>
      </c>
      <c r="J67" t="s">
        <v>243</v>
      </c>
      <c r="K67" t="s">
        <v>210</v>
      </c>
      <c r="L67" t="s">
        <v>200</v>
      </c>
      <c r="M67" t="s">
        <v>200</v>
      </c>
      <c r="N67" t="s">
        <v>364</v>
      </c>
    </row>
    <row r="68" spans="1:14" x14ac:dyDescent="0.45">
      <c r="A68">
        <v>35</v>
      </c>
      <c r="B68" t="s">
        <v>246</v>
      </c>
      <c r="C68" t="s">
        <v>200</v>
      </c>
      <c r="D68" t="s">
        <v>241</v>
      </c>
      <c r="E68" t="s">
        <v>201</v>
      </c>
      <c r="F68" t="s">
        <v>334</v>
      </c>
      <c r="G68" t="s">
        <v>224</v>
      </c>
      <c r="H68" t="s">
        <v>242</v>
      </c>
      <c r="I68" t="s">
        <v>242</v>
      </c>
      <c r="J68" t="s">
        <v>200</v>
      </c>
      <c r="K68" t="s">
        <v>204</v>
      </c>
      <c r="L68" t="s">
        <v>200</v>
      </c>
      <c r="M68" t="s">
        <v>200</v>
      </c>
      <c r="N68" t="s">
        <v>365</v>
      </c>
    </row>
    <row r="69" spans="1:14" x14ac:dyDescent="0.45">
      <c r="A69">
        <v>35</v>
      </c>
      <c r="B69" t="s">
        <v>246</v>
      </c>
      <c r="C69" t="s">
        <v>200</v>
      </c>
      <c r="D69" t="s">
        <v>241</v>
      </c>
      <c r="E69" t="s">
        <v>205</v>
      </c>
      <c r="F69" t="s">
        <v>336</v>
      </c>
      <c r="G69" t="s">
        <v>224</v>
      </c>
      <c r="H69" t="s">
        <v>243</v>
      </c>
      <c r="I69" t="s">
        <v>244</v>
      </c>
      <c r="J69" t="s">
        <v>200</v>
      </c>
      <c r="K69" t="s">
        <v>208</v>
      </c>
      <c r="L69" t="s">
        <v>200</v>
      </c>
      <c r="M69" t="s">
        <v>200</v>
      </c>
      <c r="N69" t="s">
        <v>365</v>
      </c>
    </row>
    <row r="70" spans="1:14" x14ac:dyDescent="0.45">
      <c r="A70">
        <v>35</v>
      </c>
      <c r="B70" t="s">
        <v>246</v>
      </c>
      <c r="C70" t="s">
        <v>200</v>
      </c>
      <c r="D70" t="s">
        <v>241</v>
      </c>
      <c r="E70" t="s">
        <v>201</v>
      </c>
      <c r="F70" t="s">
        <v>339</v>
      </c>
      <c r="G70" t="s">
        <v>224</v>
      </c>
      <c r="H70" t="s">
        <v>242</v>
      </c>
      <c r="I70" t="s">
        <v>242</v>
      </c>
      <c r="J70" t="s">
        <v>200</v>
      </c>
      <c r="K70" t="s">
        <v>204</v>
      </c>
      <c r="L70" t="s">
        <v>200</v>
      </c>
      <c r="M70" t="s">
        <v>200</v>
      </c>
      <c r="N70" t="s">
        <v>365</v>
      </c>
    </row>
    <row r="71" spans="1:14" x14ac:dyDescent="0.45">
      <c r="A71">
        <v>35</v>
      </c>
      <c r="B71" t="s">
        <v>246</v>
      </c>
      <c r="C71" t="s">
        <v>200</v>
      </c>
      <c r="D71" t="s">
        <v>241</v>
      </c>
      <c r="E71" t="s">
        <v>205</v>
      </c>
      <c r="F71" t="s">
        <v>341</v>
      </c>
      <c r="G71" t="s">
        <v>224</v>
      </c>
      <c r="H71" t="s">
        <v>243</v>
      </c>
      <c r="I71" t="s">
        <v>244</v>
      </c>
      <c r="J71" t="s">
        <v>200</v>
      </c>
      <c r="K71" t="s">
        <v>208</v>
      </c>
      <c r="L71" t="s">
        <v>200</v>
      </c>
      <c r="M71" t="s">
        <v>200</v>
      </c>
      <c r="N71" t="s">
        <v>365</v>
      </c>
    </row>
    <row r="72" spans="1:14" x14ac:dyDescent="0.45">
      <c r="A72">
        <v>36</v>
      </c>
      <c r="B72" t="s">
        <v>247</v>
      </c>
      <c r="C72" t="s">
        <v>200</v>
      </c>
      <c r="D72" t="s">
        <v>241</v>
      </c>
      <c r="E72" t="s">
        <v>201</v>
      </c>
      <c r="F72" t="s">
        <v>334</v>
      </c>
      <c r="G72" t="s">
        <v>224</v>
      </c>
      <c r="H72" t="s">
        <v>242</v>
      </c>
      <c r="I72" t="s">
        <v>242</v>
      </c>
      <c r="J72" t="s">
        <v>242</v>
      </c>
      <c r="K72" t="s">
        <v>209</v>
      </c>
      <c r="L72" t="s">
        <v>200</v>
      </c>
      <c r="M72" t="s">
        <v>200</v>
      </c>
      <c r="N72" t="s">
        <v>366</v>
      </c>
    </row>
    <row r="73" spans="1:14" x14ac:dyDescent="0.45">
      <c r="A73">
        <v>36</v>
      </c>
      <c r="B73" t="s">
        <v>247</v>
      </c>
      <c r="C73" t="s">
        <v>200</v>
      </c>
      <c r="D73" t="s">
        <v>241</v>
      </c>
      <c r="E73" t="s">
        <v>205</v>
      </c>
      <c r="F73" t="s">
        <v>336</v>
      </c>
      <c r="G73" t="s">
        <v>224</v>
      </c>
      <c r="H73" t="s">
        <v>243</v>
      </c>
      <c r="I73" t="s">
        <v>244</v>
      </c>
      <c r="J73" t="s">
        <v>243</v>
      </c>
      <c r="K73" t="s">
        <v>210</v>
      </c>
      <c r="L73" t="s">
        <v>200</v>
      </c>
      <c r="M73" t="s">
        <v>200</v>
      </c>
      <c r="N73" t="s">
        <v>366</v>
      </c>
    </row>
    <row r="74" spans="1:14" x14ac:dyDescent="0.45">
      <c r="A74">
        <v>36</v>
      </c>
      <c r="B74" t="s">
        <v>247</v>
      </c>
      <c r="C74" t="s">
        <v>200</v>
      </c>
      <c r="D74" t="s">
        <v>241</v>
      </c>
      <c r="E74" t="s">
        <v>201</v>
      </c>
      <c r="F74" t="s">
        <v>339</v>
      </c>
      <c r="G74" t="s">
        <v>224</v>
      </c>
      <c r="H74" t="s">
        <v>242</v>
      </c>
      <c r="I74" t="s">
        <v>242</v>
      </c>
      <c r="J74" t="s">
        <v>242</v>
      </c>
      <c r="K74" t="s">
        <v>209</v>
      </c>
      <c r="L74" t="s">
        <v>200</v>
      </c>
      <c r="M74" t="s">
        <v>200</v>
      </c>
      <c r="N74" t="s">
        <v>366</v>
      </c>
    </row>
    <row r="75" spans="1:14" x14ac:dyDescent="0.45">
      <c r="A75">
        <v>36</v>
      </c>
      <c r="B75" t="s">
        <v>247</v>
      </c>
      <c r="C75" t="s">
        <v>200</v>
      </c>
      <c r="D75" t="s">
        <v>241</v>
      </c>
      <c r="E75" t="s">
        <v>205</v>
      </c>
      <c r="F75" t="s">
        <v>341</v>
      </c>
      <c r="G75" t="s">
        <v>224</v>
      </c>
      <c r="H75" t="s">
        <v>243</v>
      </c>
      <c r="I75" t="s">
        <v>244</v>
      </c>
      <c r="J75" t="s">
        <v>243</v>
      </c>
      <c r="K75" t="s">
        <v>210</v>
      </c>
      <c r="L75" t="s">
        <v>200</v>
      </c>
      <c r="M75" t="s">
        <v>200</v>
      </c>
      <c r="N75" t="s">
        <v>366</v>
      </c>
    </row>
    <row r="76" spans="1:14" x14ac:dyDescent="0.45">
      <c r="A76">
        <v>37</v>
      </c>
      <c r="B76" t="s">
        <v>248</v>
      </c>
      <c r="C76" t="s">
        <v>200</v>
      </c>
      <c r="D76" t="s">
        <v>249</v>
      </c>
      <c r="E76" t="s">
        <v>201</v>
      </c>
      <c r="F76" t="s">
        <v>334</v>
      </c>
      <c r="G76" t="s">
        <v>224</v>
      </c>
      <c r="H76" t="s">
        <v>250</v>
      </c>
      <c r="I76" t="s">
        <v>250</v>
      </c>
      <c r="J76" t="s">
        <v>200</v>
      </c>
      <c r="K76" t="s">
        <v>204</v>
      </c>
      <c r="L76" t="s">
        <v>200</v>
      </c>
      <c r="M76" t="s">
        <v>200</v>
      </c>
      <c r="N76" t="s">
        <v>367</v>
      </c>
    </row>
    <row r="77" spans="1:14" x14ac:dyDescent="0.45">
      <c r="A77">
        <v>37</v>
      </c>
      <c r="B77" t="s">
        <v>248</v>
      </c>
      <c r="C77" t="s">
        <v>200</v>
      </c>
      <c r="D77" t="s">
        <v>249</v>
      </c>
      <c r="E77" t="s">
        <v>205</v>
      </c>
      <c r="F77" t="s">
        <v>336</v>
      </c>
      <c r="G77" t="s">
        <v>224</v>
      </c>
      <c r="H77" t="s">
        <v>251</v>
      </c>
      <c r="I77" t="s">
        <v>252</v>
      </c>
      <c r="J77" t="s">
        <v>200</v>
      </c>
      <c r="K77" t="s">
        <v>208</v>
      </c>
      <c r="L77" t="s">
        <v>200</v>
      </c>
      <c r="M77" t="s">
        <v>200</v>
      </c>
      <c r="N77" t="s">
        <v>367</v>
      </c>
    </row>
    <row r="78" spans="1:14" x14ac:dyDescent="0.45">
      <c r="A78">
        <v>38</v>
      </c>
      <c r="B78" t="s">
        <v>253</v>
      </c>
      <c r="C78" t="s">
        <v>200</v>
      </c>
      <c r="D78" t="s">
        <v>249</v>
      </c>
      <c r="E78" t="s">
        <v>201</v>
      </c>
      <c r="F78" t="s">
        <v>334</v>
      </c>
      <c r="G78" t="s">
        <v>224</v>
      </c>
      <c r="H78" t="s">
        <v>250</v>
      </c>
      <c r="I78" t="s">
        <v>250</v>
      </c>
      <c r="J78" t="s">
        <v>250</v>
      </c>
      <c r="K78" t="s">
        <v>209</v>
      </c>
      <c r="L78" t="s">
        <v>200</v>
      </c>
      <c r="M78" t="s">
        <v>200</v>
      </c>
      <c r="N78" t="s">
        <v>368</v>
      </c>
    </row>
    <row r="79" spans="1:14" x14ac:dyDescent="0.45">
      <c r="A79">
        <v>38</v>
      </c>
      <c r="B79" t="s">
        <v>253</v>
      </c>
      <c r="C79" t="s">
        <v>200</v>
      </c>
      <c r="D79" t="s">
        <v>249</v>
      </c>
      <c r="E79" t="s">
        <v>205</v>
      </c>
      <c r="F79" t="s">
        <v>336</v>
      </c>
      <c r="G79" t="s">
        <v>224</v>
      </c>
      <c r="H79" t="s">
        <v>251</v>
      </c>
      <c r="I79" t="s">
        <v>252</v>
      </c>
      <c r="J79" t="s">
        <v>251</v>
      </c>
      <c r="K79" t="s">
        <v>210</v>
      </c>
      <c r="L79" t="s">
        <v>200</v>
      </c>
      <c r="M79" t="s">
        <v>200</v>
      </c>
      <c r="N79" t="s">
        <v>368</v>
      </c>
    </row>
    <row r="80" spans="1:14" x14ac:dyDescent="0.45">
      <c r="A80">
        <v>39</v>
      </c>
      <c r="B80" t="s">
        <v>254</v>
      </c>
      <c r="C80" t="s">
        <v>200</v>
      </c>
      <c r="D80" t="s">
        <v>249</v>
      </c>
      <c r="E80" t="s">
        <v>201</v>
      </c>
      <c r="F80" t="s">
        <v>334</v>
      </c>
      <c r="G80" t="s">
        <v>224</v>
      </c>
      <c r="H80" t="s">
        <v>250</v>
      </c>
      <c r="I80" t="s">
        <v>250</v>
      </c>
      <c r="J80" t="s">
        <v>200</v>
      </c>
      <c r="K80" t="s">
        <v>204</v>
      </c>
      <c r="L80" t="s">
        <v>200</v>
      </c>
      <c r="M80" t="s">
        <v>200</v>
      </c>
      <c r="N80" t="s">
        <v>369</v>
      </c>
    </row>
    <row r="81" spans="1:14" x14ac:dyDescent="0.45">
      <c r="A81">
        <v>39</v>
      </c>
      <c r="B81" t="s">
        <v>254</v>
      </c>
      <c r="C81" t="s">
        <v>200</v>
      </c>
      <c r="D81" t="s">
        <v>249</v>
      </c>
      <c r="E81" t="s">
        <v>205</v>
      </c>
      <c r="F81" t="s">
        <v>336</v>
      </c>
      <c r="G81" t="s">
        <v>224</v>
      </c>
      <c r="H81" t="s">
        <v>251</v>
      </c>
      <c r="I81" t="s">
        <v>252</v>
      </c>
      <c r="J81" t="s">
        <v>200</v>
      </c>
      <c r="K81" t="s">
        <v>208</v>
      </c>
      <c r="L81" t="s">
        <v>200</v>
      </c>
      <c r="M81" t="s">
        <v>200</v>
      </c>
      <c r="N81" t="s">
        <v>369</v>
      </c>
    </row>
    <row r="82" spans="1:14" x14ac:dyDescent="0.45">
      <c r="A82">
        <v>39</v>
      </c>
      <c r="B82" t="s">
        <v>254</v>
      </c>
      <c r="C82" t="s">
        <v>200</v>
      </c>
      <c r="D82" t="s">
        <v>249</v>
      </c>
      <c r="E82" t="s">
        <v>201</v>
      </c>
      <c r="F82" t="s">
        <v>339</v>
      </c>
      <c r="G82" t="s">
        <v>224</v>
      </c>
      <c r="H82" t="s">
        <v>250</v>
      </c>
      <c r="I82" t="s">
        <v>250</v>
      </c>
      <c r="J82" t="s">
        <v>200</v>
      </c>
      <c r="K82" t="s">
        <v>204</v>
      </c>
      <c r="L82" t="s">
        <v>200</v>
      </c>
      <c r="M82" t="s">
        <v>200</v>
      </c>
      <c r="N82" t="s">
        <v>369</v>
      </c>
    </row>
    <row r="83" spans="1:14" x14ac:dyDescent="0.45">
      <c r="A83">
        <v>39</v>
      </c>
      <c r="B83" t="s">
        <v>254</v>
      </c>
      <c r="C83" t="s">
        <v>200</v>
      </c>
      <c r="D83" t="s">
        <v>249</v>
      </c>
      <c r="E83" t="s">
        <v>205</v>
      </c>
      <c r="F83" t="s">
        <v>341</v>
      </c>
      <c r="G83" t="s">
        <v>224</v>
      </c>
      <c r="H83" t="s">
        <v>251</v>
      </c>
      <c r="I83" t="s">
        <v>252</v>
      </c>
      <c r="J83" t="s">
        <v>200</v>
      </c>
      <c r="K83" t="s">
        <v>208</v>
      </c>
      <c r="L83" t="s">
        <v>200</v>
      </c>
      <c r="M83" t="s">
        <v>200</v>
      </c>
      <c r="N83" t="s">
        <v>369</v>
      </c>
    </row>
    <row r="84" spans="1:14" x14ac:dyDescent="0.45">
      <c r="A84">
        <v>40</v>
      </c>
      <c r="B84" t="s">
        <v>255</v>
      </c>
      <c r="C84" t="s">
        <v>200</v>
      </c>
      <c r="D84" t="s">
        <v>249</v>
      </c>
      <c r="E84" t="s">
        <v>201</v>
      </c>
      <c r="F84" t="s">
        <v>334</v>
      </c>
      <c r="G84" t="s">
        <v>224</v>
      </c>
      <c r="H84" t="s">
        <v>250</v>
      </c>
      <c r="I84" t="s">
        <v>250</v>
      </c>
      <c r="J84" t="s">
        <v>250</v>
      </c>
      <c r="K84" t="s">
        <v>209</v>
      </c>
      <c r="L84" t="s">
        <v>200</v>
      </c>
      <c r="M84" t="s">
        <v>200</v>
      </c>
      <c r="N84" t="s">
        <v>370</v>
      </c>
    </row>
    <row r="85" spans="1:14" x14ac:dyDescent="0.45">
      <c r="A85">
        <v>40</v>
      </c>
      <c r="B85" t="s">
        <v>255</v>
      </c>
      <c r="C85" t="s">
        <v>200</v>
      </c>
      <c r="D85" t="s">
        <v>249</v>
      </c>
      <c r="E85" t="s">
        <v>205</v>
      </c>
      <c r="F85" t="s">
        <v>336</v>
      </c>
      <c r="G85" t="s">
        <v>224</v>
      </c>
      <c r="H85" t="s">
        <v>251</v>
      </c>
      <c r="I85" t="s">
        <v>252</v>
      </c>
      <c r="J85" t="s">
        <v>251</v>
      </c>
      <c r="K85" t="s">
        <v>210</v>
      </c>
      <c r="L85" t="s">
        <v>200</v>
      </c>
      <c r="M85" t="s">
        <v>200</v>
      </c>
      <c r="N85" t="s">
        <v>370</v>
      </c>
    </row>
    <row r="86" spans="1:14" x14ac:dyDescent="0.45">
      <c r="A86">
        <v>40</v>
      </c>
      <c r="B86" t="s">
        <v>255</v>
      </c>
      <c r="C86" t="s">
        <v>200</v>
      </c>
      <c r="D86" t="s">
        <v>249</v>
      </c>
      <c r="E86" t="s">
        <v>201</v>
      </c>
      <c r="F86" t="s">
        <v>339</v>
      </c>
      <c r="G86" t="s">
        <v>224</v>
      </c>
      <c r="H86" t="s">
        <v>250</v>
      </c>
      <c r="I86" t="s">
        <v>250</v>
      </c>
      <c r="J86" t="s">
        <v>250</v>
      </c>
      <c r="K86" t="s">
        <v>209</v>
      </c>
      <c r="L86" t="s">
        <v>200</v>
      </c>
      <c r="M86" t="s">
        <v>200</v>
      </c>
      <c r="N86" t="s">
        <v>370</v>
      </c>
    </row>
    <row r="87" spans="1:14" x14ac:dyDescent="0.45">
      <c r="A87">
        <v>40</v>
      </c>
      <c r="B87" t="s">
        <v>255</v>
      </c>
      <c r="C87" t="s">
        <v>200</v>
      </c>
      <c r="D87" t="s">
        <v>249</v>
      </c>
      <c r="E87" t="s">
        <v>205</v>
      </c>
      <c r="F87" t="s">
        <v>341</v>
      </c>
      <c r="G87" t="s">
        <v>224</v>
      </c>
      <c r="H87" t="s">
        <v>251</v>
      </c>
      <c r="I87" t="s">
        <v>252</v>
      </c>
      <c r="J87" t="s">
        <v>251</v>
      </c>
      <c r="K87" t="s">
        <v>210</v>
      </c>
      <c r="L87" t="s">
        <v>200</v>
      </c>
      <c r="M87" t="s">
        <v>200</v>
      </c>
      <c r="N87" t="s">
        <v>370</v>
      </c>
    </row>
    <row r="88" spans="1:14" x14ac:dyDescent="0.45">
      <c r="A88">
        <v>41</v>
      </c>
      <c r="B88" t="s">
        <v>371</v>
      </c>
      <c r="C88" t="s">
        <v>200</v>
      </c>
      <c r="D88" t="s">
        <v>200</v>
      </c>
      <c r="E88" t="s">
        <v>205</v>
      </c>
      <c r="F88" t="s">
        <v>334</v>
      </c>
      <c r="G88" t="s">
        <v>256</v>
      </c>
      <c r="H88" t="s">
        <v>257</v>
      </c>
      <c r="I88" t="s">
        <v>258</v>
      </c>
      <c r="J88" t="s">
        <v>200</v>
      </c>
      <c r="K88" t="s">
        <v>208</v>
      </c>
      <c r="L88" t="s">
        <v>200</v>
      </c>
      <c r="M88" t="s">
        <v>200</v>
      </c>
      <c r="N88" t="s">
        <v>372</v>
      </c>
    </row>
    <row r="89" spans="1:14" x14ac:dyDescent="0.45">
      <c r="A89">
        <v>42</v>
      </c>
      <c r="B89" t="s">
        <v>259</v>
      </c>
      <c r="C89" t="s">
        <v>200</v>
      </c>
      <c r="D89" t="s">
        <v>200</v>
      </c>
      <c r="E89" t="s">
        <v>201</v>
      </c>
      <c r="F89" t="s">
        <v>334</v>
      </c>
      <c r="G89" t="s">
        <v>260</v>
      </c>
      <c r="H89" t="s">
        <v>260</v>
      </c>
      <c r="I89" t="s">
        <v>200</v>
      </c>
      <c r="J89" t="s">
        <v>200</v>
      </c>
      <c r="K89" t="s">
        <v>261</v>
      </c>
      <c r="L89" t="s">
        <v>200</v>
      </c>
      <c r="M89" t="s">
        <v>200</v>
      </c>
      <c r="N89" t="s">
        <v>373</v>
      </c>
    </row>
    <row r="90" spans="1:14" x14ac:dyDescent="0.45">
      <c r="A90">
        <v>42</v>
      </c>
      <c r="B90" t="s">
        <v>259</v>
      </c>
      <c r="C90" t="s">
        <v>200</v>
      </c>
      <c r="D90" t="s">
        <v>200</v>
      </c>
      <c r="E90" t="s">
        <v>205</v>
      </c>
      <c r="F90" t="s">
        <v>336</v>
      </c>
      <c r="G90" t="s">
        <v>262</v>
      </c>
      <c r="H90" t="s">
        <v>262</v>
      </c>
      <c r="I90" t="s">
        <v>200</v>
      </c>
      <c r="J90" t="s">
        <v>200</v>
      </c>
      <c r="K90" t="s">
        <v>263</v>
      </c>
      <c r="L90" t="s">
        <v>200</v>
      </c>
      <c r="M90" t="s">
        <v>200</v>
      </c>
      <c r="N90" t="s">
        <v>373</v>
      </c>
    </row>
    <row r="91" spans="1:14" x14ac:dyDescent="0.45">
      <c r="A91">
        <v>43</v>
      </c>
      <c r="B91" t="s">
        <v>374</v>
      </c>
      <c r="C91" t="s">
        <v>200</v>
      </c>
      <c r="D91" t="s">
        <v>200</v>
      </c>
      <c r="E91" t="s">
        <v>201</v>
      </c>
      <c r="F91" t="s">
        <v>334</v>
      </c>
      <c r="G91" t="s">
        <v>264</v>
      </c>
      <c r="H91" t="s">
        <v>264</v>
      </c>
      <c r="I91" t="s">
        <v>200</v>
      </c>
      <c r="J91" t="s">
        <v>200</v>
      </c>
      <c r="K91" t="s">
        <v>265</v>
      </c>
      <c r="L91" t="s">
        <v>200</v>
      </c>
      <c r="M91" t="s">
        <v>200</v>
      </c>
      <c r="N91" t="s">
        <v>375</v>
      </c>
    </row>
    <row r="92" spans="1:14" x14ac:dyDescent="0.45">
      <c r="A92">
        <v>43</v>
      </c>
      <c r="B92" t="s">
        <v>374</v>
      </c>
      <c r="C92" t="s">
        <v>200</v>
      </c>
      <c r="D92" t="s">
        <v>200</v>
      </c>
      <c r="E92" t="s">
        <v>205</v>
      </c>
      <c r="F92" t="s">
        <v>336</v>
      </c>
      <c r="G92" t="s">
        <v>266</v>
      </c>
      <c r="H92" t="s">
        <v>266</v>
      </c>
      <c r="I92" t="s">
        <v>200</v>
      </c>
      <c r="J92" t="s">
        <v>200</v>
      </c>
      <c r="K92" t="s">
        <v>263</v>
      </c>
      <c r="L92" t="s">
        <v>200</v>
      </c>
      <c r="M92" t="s">
        <v>200</v>
      </c>
      <c r="N92" t="s">
        <v>375</v>
      </c>
    </row>
    <row r="93" spans="1:14" x14ac:dyDescent="0.45">
      <c r="A93">
        <v>44</v>
      </c>
      <c r="B93" t="s">
        <v>267</v>
      </c>
      <c r="C93" t="s">
        <v>200</v>
      </c>
      <c r="D93" t="s">
        <v>200</v>
      </c>
      <c r="E93" t="s">
        <v>201</v>
      </c>
      <c r="F93" t="s">
        <v>334</v>
      </c>
      <c r="G93" t="s">
        <v>268</v>
      </c>
      <c r="H93" t="s">
        <v>268</v>
      </c>
      <c r="I93" t="s">
        <v>200</v>
      </c>
      <c r="J93" t="s">
        <v>200</v>
      </c>
      <c r="K93" t="s">
        <v>265</v>
      </c>
      <c r="L93" t="s">
        <v>200</v>
      </c>
      <c r="M93" t="s">
        <v>200</v>
      </c>
      <c r="N93" t="s">
        <v>376</v>
      </c>
    </row>
    <row r="94" spans="1:14" x14ac:dyDescent="0.45">
      <c r="A94">
        <v>44</v>
      </c>
      <c r="B94" t="s">
        <v>267</v>
      </c>
      <c r="C94" t="s">
        <v>200</v>
      </c>
      <c r="D94" t="s">
        <v>200</v>
      </c>
      <c r="E94" t="s">
        <v>205</v>
      </c>
      <c r="F94" t="s">
        <v>336</v>
      </c>
      <c r="G94" t="s">
        <v>269</v>
      </c>
      <c r="H94" t="s">
        <v>269</v>
      </c>
      <c r="I94" t="s">
        <v>200</v>
      </c>
      <c r="J94" t="s">
        <v>200</v>
      </c>
      <c r="K94" t="s">
        <v>263</v>
      </c>
      <c r="L94" t="s">
        <v>200</v>
      </c>
      <c r="M94" t="s">
        <v>200</v>
      </c>
      <c r="N94" t="s">
        <v>376</v>
      </c>
    </row>
    <row r="95" spans="1:14" x14ac:dyDescent="0.45">
      <c r="A95">
        <v>45</v>
      </c>
      <c r="B95" t="s">
        <v>270</v>
      </c>
      <c r="C95" t="s">
        <v>200</v>
      </c>
      <c r="D95" t="s">
        <v>200</v>
      </c>
      <c r="E95" t="s">
        <v>201</v>
      </c>
      <c r="F95" t="s">
        <v>334</v>
      </c>
      <c r="G95" t="s">
        <v>271</v>
      </c>
      <c r="H95" t="s">
        <v>271</v>
      </c>
      <c r="I95" t="s">
        <v>200</v>
      </c>
      <c r="J95" t="s">
        <v>200</v>
      </c>
      <c r="K95" t="s">
        <v>265</v>
      </c>
      <c r="L95" t="s">
        <v>200</v>
      </c>
      <c r="M95" t="s">
        <v>200</v>
      </c>
      <c r="N95" t="s">
        <v>377</v>
      </c>
    </row>
    <row r="96" spans="1:14" x14ac:dyDescent="0.45">
      <c r="A96">
        <v>45</v>
      </c>
      <c r="B96" t="s">
        <v>270</v>
      </c>
      <c r="C96" t="s">
        <v>200</v>
      </c>
      <c r="D96" t="s">
        <v>200</v>
      </c>
      <c r="E96" t="s">
        <v>205</v>
      </c>
      <c r="F96" t="s">
        <v>336</v>
      </c>
      <c r="G96" t="s">
        <v>272</v>
      </c>
      <c r="H96" t="s">
        <v>272</v>
      </c>
      <c r="I96" t="s">
        <v>200</v>
      </c>
      <c r="J96" t="s">
        <v>200</v>
      </c>
      <c r="K96" t="s">
        <v>263</v>
      </c>
      <c r="L96" t="s">
        <v>200</v>
      </c>
      <c r="M96" t="s">
        <v>200</v>
      </c>
      <c r="N96" t="s">
        <v>377</v>
      </c>
    </row>
    <row r="97" spans="1:14" x14ac:dyDescent="0.45">
      <c r="A97">
        <v>47</v>
      </c>
      <c r="B97" t="s">
        <v>273</v>
      </c>
      <c r="C97" t="s">
        <v>200</v>
      </c>
      <c r="D97" t="s">
        <v>200</v>
      </c>
      <c r="E97" t="s">
        <v>201</v>
      </c>
      <c r="F97" t="s">
        <v>334</v>
      </c>
      <c r="G97" t="s">
        <v>274</v>
      </c>
      <c r="H97" t="s">
        <v>274</v>
      </c>
      <c r="I97" t="s">
        <v>200</v>
      </c>
      <c r="J97" t="s">
        <v>200</v>
      </c>
      <c r="K97" t="s">
        <v>265</v>
      </c>
      <c r="L97" t="s">
        <v>200</v>
      </c>
      <c r="M97" t="s">
        <v>200</v>
      </c>
      <c r="N97" t="s">
        <v>378</v>
      </c>
    </row>
    <row r="98" spans="1:14" x14ac:dyDescent="0.45">
      <c r="A98">
        <v>47</v>
      </c>
      <c r="B98" t="s">
        <v>273</v>
      </c>
      <c r="C98" t="s">
        <v>200</v>
      </c>
      <c r="D98" t="s">
        <v>200</v>
      </c>
      <c r="E98" t="s">
        <v>205</v>
      </c>
      <c r="F98" t="s">
        <v>336</v>
      </c>
      <c r="G98" t="s">
        <v>275</v>
      </c>
      <c r="H98" t="s">
        <v>275</v>
      </c>
      <c r="I98" t="s">
        <v>200</v>
      </c>
      <c r="J98" t="s">
        <v>200</v>
      </c>
      <c r="K98" t="s">
        <v>263</v>
      </c>
      <c r="L98" t="s">
        <v>200</v>
      </c>
      <c r="M98" t="s">
        <v>200</v>
      </c>
      <c r="N98" t="s">
        <v>378</v>
      </c>
    </row>
    <row r="99" spans="1:14" x14ac:dyDescent="0.45">
      <c r="A99">
        <v>48</v>
      </c>
      <c r="B99" t="s">
        <v>276</v>
      </c>
      <c r="C99" t="s">
        <v>200</v>
      </c>
      <c r="D99" t="s">
        <v>200</v>
      </c>
      <c r="E99" t="s">
        <v>201</v>
      </c>
      <c r="F99" t="s">
        <v>334</v>
      </c>
      <c r="G99" t="s">
        <v>264</v>
      </c>
      <c r="H99" t="s">
        <v>264</v>
      </c>
      <c r="I99" t="s">
        <v>264</v>
      </c>
      <c r="J99" t="s">
        <v>200</v>
      </c>
      <c r="K99" t="s">
        <v>277</v>
      </c>
      <c r="L99" t="s">
        <v>200</v>
      </c>
      <c r="M99" t="s">
        <v>200</v>
      </c>
      <c r="N99" t="s">
        <v>379</v>
      </c>
    </row>
    <row r="100" spans="1:14" x14ac:dyDescent="0.45">
      <c r="A100">
        <v>48</v>
      </c>
      <c r="B100" t="s">
        <v>276</v>
      </c>
      <c r="C100" t="s">
        <v>200</v>
      </c>
      <c r="D100" t="s">
        <v>200</v>
      </c>
      <c r="E100" t="s">
        <v>205</v>
      </c>
      <c r="F100" t="s">
        <v>336</v>
      </c>
      <c r="G100" t="s">
        <v>266</v>
      </c>
      <c r="H100" t="s">
        <v>266</v>
      </c>
      <c r="I100" t="s">
        <v>266</v>
      </c>
      <c r="J100" t="s">
        <v>200</v>
      </c>
      <c r="K100" t="s">
        <v>278</v>
      </c>
      <c r="L100" t="s">
        <v>200</v>
      </c>
      <c r="M100" t="s">
        <v>200</v>
      </c>
      <c r="N100" t="s">
        <v>379</v>
      </c>
    </row>
    <row r="101" spans="1:14" x14ac:dyDescent="0.45">
      <c r="A101">
        <v>49</v>
      </c>
      <c r="B101" t="s">
        <v>279</v>
      </c>
      <c r="C101" t="s">
        <v>200</v>
      </c>
      <c r="D101" t="s">
        <v>200</v>
      </c>
      <c r="E101" t="s">
        <v>201</v>
      </c>
      <c r="F101" t="s">
        <v>334</v>
      </c>
      <c r="G101" t="s">
        <v>271</v>
      </c>
      <c r="H101" t="s">
        <v>271</v>
      </c>
      <c r="I101" t="s">
        <v>271</v>
      </c>
      <c r="J101" t="s">
        <v>200</v>
      </c>
      <c r="K101" t="s">
        <v>277</v>
      </c>
      <c r="L101" t="s">
        <v>200</v>
      </c>
      <c r="M101" t="s">
        <v>200</v>
      </c>
      <c r="N101" t="s">
        <v>380</v>
      </c>
    </row>
    <row r="102" spans="1:14" x14ac:dyDescent="0.45">
      <c r="A102">
        <v>49</v>
      </c>
      <c r="B102" t="s">
        <v>279</v>
      </c>
      <c r="C102" t="s">
        <v>200</v>
      </c>
      <c r="D102" t="s">
        <v>200</v>
      </c>
      <c r="E102" t="s">
        <v>205</v>
      </c>
      <c r="F102" t="s">
        <v>336</v>
      </c>
      <c r="G102" t="s">
        <v>272</v>
      </c>
      <c r="H102" t="s">
        <v>272</v>
      </c>
      <c r="I102" t="s">
        <v>272</v>
      </c>
      <c r="J102" t="s">
        <v>200</v>
      </c>
      <c r="K102" t="s">
        <v>278</v>
      </c>
      <c r="L102" t="s">
        <v>200</v>
      </c>
      <c r="M102" t="s">
        <v>200</v>
      </c>
      <c r="N102" t="s">
        <v>380</v>
      </c>
    </row>
    <row r="103" spans="1:14" x14ac:dyDescent="0.45">
      <c r="A103">
        <v>50</v>
      </c>
      <c r="B103" t="s">
        <v>280</v>
      </c>
      <c r="C103" t="s">
        <v>200</v>
      </c>
      <c r="D103" t="s">
        <v>200</v>
      </c>
      <c r="E103" t="s">
        <v>201</v>
      </c>
      <c r="F103" t="s">
        <v>334</v>
      </c>
      <c r="G103" t="s">
        <v>274</v>
      </c>
      <c r="H103" t="s">
        <v>274</v>
      </c>
      <c r="I103" t="s">
        <v>274</v>
      </c>
      <c r="J103" t="s">
        <v>200</v>
      </c>
      <c r="K103" t="s">
        <v>277</v>
      </c>
      <c r="L103" t="s">
        <v>200</v>
      </c>
      <c r="M103" t="s">
        <v>200</v>
      </c>
      <c r="N103" t="s">
        <v>381</v>
      </c>
    </row>
    <row r="104" spans="1:14" x14ac:dyDescent="0.45">
      <c r="A104">
        <v>50</v>
      </c>
      <c r="B104" t="s">
        <v>280</v>
      </c>
      <c r="C104" t="s">
        <v>200</v>
      </c>
      <c r="D104" t="s">
        <v>200</v>
      </c>
      <c r="E104" t="s">
        <v>205</v>
      </c>
      <c r="F104" t="s">
        <v>336</v>
      </c>
      <c r="G104" t="s">
        <v>275</v>
      </c>
      <c r="H104" t="s">
        <v>275</v>
      </c>
      <c r="I104" t="s">
        <v>275</v>
      </c>
      <c r="J104" t="s">
        <v>200</v>
      </c>
      <c r="K104" t="s">
        <v>278</v>
      </c>
      <c r="L104" t="s">
        <v>200</v>
      </c>
      <c r="M104" t="s">
        <v>200</v>
      </c>
      <c r="N104" t="s">
        <v>381</v>
      </c>
    </row>
    <row r="105" spans="1:14" x14ac:dyDescent="0.45">
      <c r="A105">
        <v>51</v>
      </c>
      <c r="B105" t="s">
        <v>281</v>
      </c>
      <c r="C105" t="s">
        <v>200</v>
      </c>
      <c r="D105" t="s">
        <v>200</v>
      </c>
      <c r="E105" t="s">
        <v>201</v>
      </c>
      <c r="F105" t="s">
        <v>334</v>
      </c>
      <c r="G105" t="s">
        <v>268</v>
      </c>
      <c r="H105" t="s">
        <v>268</v>
      </c>
      <c r="I105" t="s">
        <v>268</v>
      </c>
      <c r="J105" t="s">
        <v>200</v>
      </c>
      <c r="K105" t="s">
        <v>277</v>
      </c>
      <c r="L105" t="s">
        <v>200</v>
      </c>
      <c r="M105" t="s">
        <v>200</v>
      </c>
      <c r="N105" t="s">
        <v>382</v>
      </c>
    </row>
    <row r="106" spans="1:14" x14ac:dyDescent="0.45">
      <c r="A106">
        <v>51</v>
      </c>
      <c r="B106" t="s">
        <v>281</v>
      </c>
      <c r="C106" t="s">
        <v>200</v>
      </c>
      <c r="D106" t="s">
        <v>200</v>
      </c>
      <c r="E106" t="s">
        <v>205</v>
      </c>
      <c r="F106" t="s">
        <v>336</v>
      </c>
      <c r="G106" t="s">
        <v>269</v>
      </c>
      <c r="H106" t="s">
        <v>269</v>
      </c>
      <c r="I106" t="s">
        <v>269</v>
      </c>
      <c r="J106" t="s">
        <v>200</v>
      </c>
      <c r="K106" t="s">
        <v>278</v>
      </c>
      <c r="L106" t="s">
        <v>200</v>
      </c>
      <c r="M106" t="s">
        <v>200</v>
      </c>
      <c r="N106" t="s">
        <v>382</v>
      </c>
    </row>
    <row r="107" spans="1:14" x14ac:dyDescent="0.45">
      <c r="A107">
        <v>52</v>
      </c>
      <c r="B107" t="s">
        <v>282</v>
      </c>
      <c r="C107" t="s">
        <v>200</v>
      </c>
      <c r="D107" t="s">
        <v>200</v>
      </c>
      <c r="E107" t="s">
        <v>201</v>
      </c>
      <c r="F107" t="s">
        <v>334</v>
      </c>
      <c r="G107" t="s">
        <v>260</v>
      </c>
      <c r="H107" t="s">
        <v>260</v>
      </c>
      <c r="I107" t="s">
        <v>200</v>
      </c>
      <c r="J107" t="s">
        <v>200</v>
      </c>
      <c r="K107" t="s">
        <v>261</v>
      </c>
      <c r="L107" t="s">
        <v>200</v>
      </c>
      <c r="M107" t="s">
        <v>200</v>
      </c>
      <c r="N107" t="s">
        <v>383</v>
      </c>
    </row>
    <row r="108" spans="1:14" x14ac:dyDescent="0.45">
      <c r="A108">
        <v>52</v>
      </c>
      <c r="B108" t="s">
        <v>282</v>
      </c>
      <c r="C108" t="s">
        <v>200</v>
      </c>
      <c r="D108" t="s">
        <v>200</v>
      </c>
      <c r="E108" t="s">
        <v>205</v>
      </c>
      <c r="F108" t="s">
        <v>336</v>
      </c>
      <c r="G108" t="s">
        <v>262</v>
      </c>
      <c r="H108" t="s">
        <v>262</v>
      </c>
      <c r="I108" t="s">
        <v>200</v>
      </c>
      <c r="J108" t="s">
        <v>200</v>
      </c>
      <c r="K108" t="s">
        <v>263</v>
      </c>
      <c r="L108" t="s">
        <v>200</v>
      </c>
      <c r="M108" t="s">
        <v>200</v>
      </c>
      <c r="N108" t="s">
        <v>383</v>
      </c>
    </row>
    <row r="109" spans="1:14" x14ac:dyDescent="0.45">
      <c r="A109">
        <v>53</v>
      </c>
      <c r="B109" t="s">
        <v>283</v>
      </c>
      <c r="C109" t="s">
        <v>200</v>
      </c>
      <c r="D109" t="s">
        <v>200</v>
      </c>
      <c r="E109" t="s">
        <v>201</v>
      </c>
      <c r="F109" t="s">
        <v>334</v>
      </c>
      <c r="G109" t="s">
        <v>202</v>
      </c>
      <c r="H109" t="s">
        <v>203</v>
      </c>
      <c r="I109" t="s">
        <v>203</v>
      </c>
      <c r="J109" t="s">
        <v>200</v>
      </c>
      <c r="K109" t="s">
        <v>204</v>
      </c>
      <c r="L109" t="s">
        <v>200</v>
      </c>
      <c r="M109" t="s">
        <v>200</v>
      </c>
      <c r="N109" t="s">
        <v>384</v>
      </c>
    </row>
    <row r="110" spans="1:14" x14ac:dyDescent="0.45">
      <c r="A110">
        <v>53</v>
      </c>
      <c r="B110" t="s">
        <v>283</v>
      </c>
      <c r="C110" t="s">
        <v>200</v>
      </c>
      <c r="D110" t="s">
        <v>200</v>
      </c>
      <c r="E110" t="s">
        <v>205</v>
      </c>
      <c r="F110" t="s">
        <v>336</v>
      </c>
      <c r="G110" t="s">
        <v>202</v>
      </c>
      <c r="H110" t="s">
        <v>206</v>
      </c>
      <c r="I110" t="s">
        <v>207</v>
      </c>
      <c r="J110" t="s">
        <v>200</v>
      </c>
      <c r="K110" t="s">
        <v>208</v>
      </c>
      <c r="L110" t="s">
        <v>200</v>
      </c>
      <c r="M110" t="s">
        <v>200</v>
      </c>
      <c r="N110" t="s">
        <v>384</v>
      </c>
    </row>
    <row r="111" spans="1:14" x14ac:dyDescent="0.45">
      <c r="A111">
        <v>55</v>
      </c>
      <c r="B111" t="s">
        <v>284</v>
      </c>
      <c r="C111" t="s">
        <v>200</v>
      </c>
      <c r="D111" t="s">
        <v>200</v>
      </c>
      <c r="E111" t="s">
        <v>201</v>
      </c>
      <c r="F111" t="s">
        <v>334</v>
      </c>
      <c r="G111" t="s">
        <v>202</v>
      </c>
      <c r="H111" t="s">
        <v>213</v>
      </c>
      <c r="I111" t="s">
        <v>213</v>
      </c>
      <c r="J111" t="s">
        <v>200</v>
      </c>
      <c r="K111" t="s">
        <v>204</v>
      </c>
      <c r="L111" t="s">
        <v>200</v>
      </c>
      <c r="M111" t="s">
        <v>200</v>
      </c>
      <c r="N111" t="s">
        <v>385</v>
      </c>
    </row>
    <row r="112" spans="1:14" x14ac:dyDescent="0.45">
      <c r="A112">
        <v>55</v>
      </c>
      <c r="B112" t="s">
        <v>284</v>
      </c>
      <c r="C112" t="s">
        <v>200</v>
      </c>
      <c r="D112" t="s">
        <v>200</v>
      </c>
      <c r="E112" t="s">
        <v>205</v>
      </c>
      <c r="F112" t="s">
        <v>336</v>
      </c>
      <c r="G112" t="s">
        <v>202</v>
      </c>
      <c r="H112" t="s">
        <v>214</v>
      </c>
      <c r="I112" t="s">
        <v>207</v>
      </c>
      <c r="J112" t="s">
        <v>200</v>
      </c>
      <c r="K112" t="s">
        <v>208</v>
      </c>
      <c r="L112" t="s">
        <v>200</v>
      </c>
      <c r="M112" t="s">
        <v>200</v>
      </c>
      <c r="N112" t="s">
        <v>385</v>
      </c>
    </row>
    <row r="113" spans="1:14" x14ac:dyDescent="0.45">
      <c r="A113">
        <v>56</v>
      </c>
      <c r="B113" t="s">
        <v>285</v>
      </c>
      <c r="C113" t="s">
        <v>200</v>
      </c>
      <c r="D113" t="s">
        <v>200</v>
      </c>
      <c r="E113" t="s">
        <v>16</v>
      </c>
      <c r="F113" t="s">
        <v>334</v>
      </c>
      <c r="G113" t="s">
        <v>286</v>
      </c>
      <c r="H113" t="s">
        <v>286</v>
      </c>
      <c r="I113" t="s">
        <v>200</v>
      </c>
      <c r="J113" t="s">
        <v>200</v>
      </c>
      <c r="K113" t="s">
        <v>16</v>
      </c>
      <c r="L113" t="s">
        <v>200</v>
      </c>
      <c r="M113" t="s">
        <v>200</v>
      </c>
      <c r="N113" t="s">
        <v>386</v>
      </c>
    </row>
    <row r="114" spans="1:14" x14ac:dyDescent="0.45">
      <c r="A114">
        <v>1052</v>
      </c>
      <c r="B114" t="s">
        <v>287</v>
      </c>
      <c r="C114" t="s">
        <v>200</v>
      </c>
      <c r="D114" t="s">
        <v>200</v>
      </c>
      <c r="E114" t="s">
        <v>201</v>
      </c>
      <c r="F114" t="s">
        <v>334</v>
      </c>
      <c r="G114" t="s">
        <v>288</v>
      </c>
      <c r="H114" t="s">
        <v>288</v>
      </c>
      <c r="I114" t="s">
        <v>288</v>
      </c>
      <c r="J114" t="s">
        <v>200</v>
      </c>
      <c r="K114" t="s">
        <v>289</v>
      </c>
      <c r="L114" t="s">
        <v>200</v>
      </c>
      <c r="M114" t="s">
        <v>200</v>
      </c>
      <c r="N114" t="s">
        <v>387</v>
      </c>
    </row>
    <row r="115" spans="1:14" x14ac:dyDescent="0.45">
      <c r="A115">
        <v>1052</v>
      </c>
      <c r="B115" t="s">
        <v>287</v>
      </c>
      <c r="C115" t="s">
        <v>200</v>
      </c>
      <c r="D115" t="s">
        <v>200</v>
      </c>
      <c r="E115" t="s">
        <v>205</v>
      </c>
      <c r="F115" t="s">
        <v>336</v>
      </c>
      <c r="G115" t="s">
        <v>272</v>
      </c>
      <c r="H115" t="s">
        <v>272</v>
      </c>
      <c r="I115" t="s">
        <v>272</v>
      </c>
      <c r="J115" t="s">
        <v>200</v>
      </c>
      <c r="K115" t="s">
        <v>290</v>
      </c>
      <c r="L115" t="s">
        <v>200</v>
      </c>
      <c r="M115" t="s">
        <v>291</v>
      </c>
      <c r="N115" t="s">
        <v>387</v>
      </c>
    </row>
    <row r="116" spans="1:14" x14ac:dyDescent="0.45">
      <c r="A116">
        <v>1053</v>
      </c>
      <c r="B116" t="s">
        <v>292</v>
      </c>
      <c r="C116" t="s">
        <v>200</v>
      </c>
      <c r="D116" t="s">
        <v>200</v>
      </c>
      <c r="E116" t="s">
        <v>201</v>
      </c>
      <c r="F116" t="s">
        <v>334</v>
      </c>
      <c r="G116" t="s">
        <v>293</v>
      </c>
      <c r="H116" t="s">
        <v>293</v>
      </c>
      <c r="I116" t="s">
        <v>200</v>
      </c>
      <c r="J116" t="s">
        <v>200</v>
      </c>
      <c r="K116" t="s">
        <v>265</v>
      </c>
      <c r="L116" t="s">
        <v>200</v>
      </c>
      <c r="M116" t="s">
        <v>200</v>
      </c>
      <c r="N116" t="s">
        <v>388</v>
      </c>
    </row>
    <row r="117" spans="1:14" x14ac:dyDescent="0.45">
      <c r="A117">
        <v>1053</v>
      </c>
      <c r="B117" t="s">
        <v>292</v>
      </c>
      <c r="C117" t="s">
        <v>200</v>
      </c>
      <c r="D117" t="s">
        <v>200</v>
      </c>
      <c r="E117" t="s">
        <v>205</v>
      </c>
      <c r="F117" t="s">
        <v>336</v>
      </c>
      <c r="G117" t="s">
        <v>275</v>
      </c>
      <c r="H117" t="s">
        <v>275</v>
      </c>
      <c r="I117" t="s">
        <v>200</v>
      </c>
      <c r="J117" t="s">
        <v>200</v>
      </c>
      <c r="K117" t="s">
        <v>263</v>
      </c>
      <c r="L117" t="s">
        <v>200</v>
      </c>
      <c r="M117" t="s">
        <v>200</v>
      </c>
      <c r="N117" t="s">
        <v>388</v>
      </c>
    </row>
    <row r="118" spans="1:14" x14ac:dyDescent="0.45">
      <c r="A118">
        <v>1054</v>
      </c>
      <c r="B118" t="s">
        <v>294</v>
      </c>
      <c r="C118" t="s">
        <v>200</v>
      </c>
      <c r="D118" t="s">
        <v>200</v>
      </c>
      <c r="E118" t="s">
        <v>201</v>
      </c>
      <c r="F118" t="s">
        <v>334</v>
      </c>
      <c r="G118" t="s">
        <v>293</v>
      </c>
      <c r="H118" t="s">
        <v>293</v>
      </c>
      <c r="I118" t="s">
        <v>293</v>
      </c>
      <c r="J118" t="s">
        <v>200</v>
      </c>
      <c r="K118" t="s">
        <v>277</v>
      </c>
      <c r="L118" t="s">
        <v>200</v>
      </c>
      <c r="M118" t="s">
        <v>200</v>
      </c>
      <c r="N118" t="s">
        <v>389</v>
      </c>
    </row>
    <row r="119" spans="1:14" x14ac:dyDescent="0.45">
      <c r="A119">
        <v>1054</v>
      </c>
      <c r="B119" t="s">
        <v>294</v>
      </c>
      <c r="C119" t="s">
        <v>200</v>
      </c>
      <c r="D119" t="s">
        <v>200</v>
      </c>
      <c r="E119" t="s">
        <v>205</v>
      </c>
      <c r="F119" t="s">
        <v>336</v>
      </c>
      <c r="G119" t="s">
        <v>275</v>
      </c>
      <c r="H119" t="s">
        <v>275</v>
      </c>
      <c r="I119" t="s">
        <v>275</v>
      </c>
      <c r="J119" t="s">
        <v>200</v>
      </c>
      <c r="K119" t="s">
        <v>278</v>
      </c>
      <c r="L119" t="s">
        <v>200</v>
      </c>
      <c r="M119" t="s">
        <v>200</v>
      </c>
      <c r="N119" t="s">
        <v>389</v>
      </c>
    </row>
    <row r="120" spans="1:14" x14ac:dyDescent="0.45">
      <c r="A120">
        <v>1055</v>
      </c>
      <c r="B120" t="s">
        <v>390</v>
      </c>
      <c r="C120" t="s">
        <v>200</v>
      </c>
      <c r="D120" t="s">
        <v>200</v>
      </c>
      <c r="E120" t="s">
        <v>205</v>
      </c>
      <c r="F120" t="s">
        <v>334</v>
      </c>
      <c r="G120" t="s">
        <v>295</v>
      </c>
      <c r="H120" t="s">
        <v>295</v>
      </c>
      <c r="I120" t="s">
        <v>200</v>
      </c>
      <c r="J120" t="s">
        <v>200</v>
      </c>
      <c r="K120" t="s">
        <v>263</v>
      </c>
      <c r="L120" t="s">
        <v>200</v>
      </c>
      <c r="M120" t="s">
        <v>200</v>
      </c>
      <c r="N120" t="s">
        <v>391</v>
      </c>
    </row>
    <row r="121" spans="1:14" x14ac:dyDescent="0.45">
      <c r="A121">
        <v>1056</v>
      </c>
      <c r="B121" t="s">
        <v>296</v>
      </c>
      <c r="C121" t="s">
        <v>200</v>
      </c>
      <c r="D121" t="s">
        <v>200</v>
      </c>
      <c r="E121" t="s">
        <v>205</v>
      </c>
      <c r="F121" t="s">
        <v>334</v>
      </c>
      <c r="G121" t="s">
        <v>295</v>
      </c>
      <c r="H121" t="s">
        <v>295</v>
      </c>
      <c r="I121" t="s">
        <v>295</v>
      </c>
      <c r="J121" t="s">
        <v>200</v>
      </c>
      <c r="K121" t="s">
        <v>278</v>
      </c>
      <c r="L121" t="s">
        <v>200</v>
      </c>
      <c r="M121" t="s">
        <v>200</v>
      </c>
      <c r="N121" t="s">
        <v>392</v>
      </c>
    </row>
    <row r="122" spans="1:14" x14ac:dyDescent="0.45">
      <c r="A122">
        <v>1058</v>
      </c>
      <c r="B122" t="s">
        <v>297</v>
      </c>
      <c r="C122" t="s">
        <v>200</v>
      </c>
      <c r="D122" t="s">
        <v>200</v>
      </c>
      <c r="E122" t="s">
        <v>201</v>
      </c>
      <c r="F122" t="s">
        <v>334</v>
      </c>
      <c r="G122" t="s">
        <v>268</v>
      </c>
      <c r="H122" t="s">
        <v>268</v>
      </c>
      <c r="I122" t="s">
        <v>200</v>
      </c>
      <c r="J122" t="s">
        <v>200</v>
      </c>
      <c r="K122" t="s">
        <v>265</v>
      </c>
      <c r="L122" t="s">
        <v>200</v>
      </c>
      <c r="M122" t="s">
        <v>200</v>
      </c>
      <c r="N122" t="s">
        <v>393</v>
      </c>
    </row>
    <row r="123" spans="1:14" x14ac:dyDescent="0.45">
      <c r="A123">
        <v>1058</v>
      </c>
      <c r="B123" t="s">
        <v>297</v>
      </c>
      <c r="C123" t="s">
        <v>200</v>
      </c>
      <c r="D123" t="s">
        <v>200</v>
      </c>
      <c r="E123" t="s">
        <v>205</v>
      </c>
      <c r="F123" t="s">
        <v>336</v>
      </c>
      <c r="G123" t="s">
        <v>298</v>
      </c>
      <c r="H123" t="s">
        <v>298</v>
      </c>
      <c r="I123" t="s">
        <v>200</v>
      </c>
      <c r="J123" t="s">
        <v>200</v>
      </c>
      <c r="K123" t="s">
        <v>263</v>
      </c>
      <c r="L123" t="s">
        <v>200</v>
      </c>
      <c r="M123" t="s">
        <v>200</v>
      </c>
      <c r="N123" t="s">
        <v>393</v>
      </c>
    </row>
    <row r="124" spans="1:14" x14ac:dyDescent="0.45">
      <c r="A124">
        <v>1059</v>
      </c>
      <c r="B124" t="s">
        <v>299</v>
      </c>
      <c r="C124" t="s">
        <v>200</v>
      </c>
      <c r="D124" t="s">
        <v>200</v>
      </c>
      <c r="E124" t="s">
        <v>201</v>
      </c>
      <c r="F124" t="s">
        <v>334</v>
      </c>
      <c r="G124" t="s">
        <v>268</v>
      </c>
      <c r="H124" t="s">
        <v>268</v>
      </c>
      <c r="I124" t="s">
        <v>268</v>
      </c>
      <c r="J124" t="s">
        <v>200</v>
      </c>
      <c r="K124" t="s">
        <v>277</v>
      </c>
      <c r="L124" t="s">
        <v>200</v>
      </c>
      <c r="M124" t="s">
        <v>200</v>
      </c>
      <c r="N124" t="s">
        <v>394</v>
      </c>
    </row>
    <row r="125" spans="1:14" x14ac:dyDescent="0.45">
      <c r="A125">
        <v>1059</v>
      </c>
      <c r="B125" t="s">
        <v>299</v>
      </c>
      <c r="C125" t="s">
        <v>200</v>
      </c>
      <c r="D125" t="s">
        <v>200</v>
      </c>
      <c r="E125" t="s">
        <v>205</v>
      </c>
      <c r="F125" t="s">
        <v>336</v>
      </c>
      <c r="G125" t="s">
        <v>298</v>
      </c>
      <c r="H125" t="s">
        <v>298</v>
      </c>
      <c r="I125" t="s">
        <v>298</v>
      </c>
      <c r="J125" t="s">
        <v>200</v>
      </c>
      <c r="K125" t="s">
        <v>278</v>
      </c>
      <c r="L125" t="s">
        <v>200</v>
      </c>
      <c r="M125" t="s">
        <v>200</v>
      </c>
      <c r="N125" t="s">
        <v>394</v>
      </c>
    </row>
    <row r="126" spans="1:14" x14ac:dyDescent="0.45">
      <c r="A126">
        <v>1060</v>
      </c>
      <c r="B126" t="s">
        <v>395</v>
      </c>
      <c r="C126" t="s">
        <v>200</v>
      </c>
      <c r="D126" t="s">
        <v>300</v>
      </c>
      <c r="E126" t="s">
        <v>201</v>
      </c>
      <c r="F126" t="s">
        <v>334</v>
      </c>
      <c r="G126" t="s">
        <v>224</v>
      </c>
      <c r="H126" t="s">
        <v>242</v>
      </c>
      <c r="I126" t="s">
        <v>242</v>
      </c>
      <c r="J126" t="s">
        <v>200</v>
      </c>
      <c r="K126" t="s">
        <v>204</v>
      </c>
      <c r="L126" t="s">
        <v>200</v>
      </c>
      <c r="M126" t="s">
        <v>200</v>
      </c>
      <c r="N126" t="s">
        <v>396</v>
      </c>
    </row>
    <row r="127" spans="1:14" x14ac:dyDescent="0.45">
      <c r="A127">
        <v>1060</v>
      </c>
      <c r="B127" t="s">
        <v>395</v>
      </c>
      <c r="C127" t="s">
        <v>200</v>
      </c>
      <c r="D127" t="s">
        <v>300</v>
      </c>
      <c r="E127" t="s">
        <v>228</v>
      </c>
      <c r="F127" t="s">
        <v>336</v>
      </c>
      <c r="G127" t="s">
        <v>224</v>
      </c>
      <c r="H127" t="s">
        <v>301</v>
      </c>
      <c r="I127" t="s">
        <v>302</v>
      </c>
      <c r="J127" t="s">
        <v>200</v>
      </c>
      <c r="K127" t="s">
        <v>208</v>
      </c>
      <c r="L127" t="s">
        <v>200</v>
      </c>
      <c r="M127" t="s">
        <v>200</v>
      </c>
      <c r="N127" t="s">
        <v>396</v>
      </c>
    </row>
    <row r="128" spans="1:14" x14ac:dyDescent="0.45">
      <c r="A128">
        <v>1060</v>
      </c>
      <c r="B128" t="s">
        <v>395</v>
      </c>
      <c r="C128" t="s">
        <v>200</v>
      </c>
      <c r="D128" t="s">
        <v>300</v>
      </c>
      <c r="E128" t="s">
        <v>205</v>
      </c>
      <c r="F128" t="s">
        <v>339</v>
      </c>
      <c r="G128" t="s">
        <v>224</v>
      </c>
      <c r="H128" t="s">
        <v>243</v>
      </c>
      <c r="I128" t="s">
        <v>244</v>
      </c>
      <c r="J128" t="s">
        <v>200</v>
      </c>
      <c r="K128" t="s">
        <v>208</v>
      </c>
      <c r="L128" t="s">
        <v>200</v>
      </c>
      <c r="M128" t="s">
        <v>200</v>
      </c>
      <c r="N128" t="s">
        <v>396</v>
      </c>
    </row>
    <row r="129" spans="1:14" x14ac:dyDescent="0.45">
      <c r="A129">
        <v>1061</v>
      </c>
      <c r="B129" t="s">
        <v>397</v>
      </c>
      <c r="C129" t="s">
        <v>200</v>
      </c>
      <c r="D129" t="s">
        <v>300</v>
      </c>
      <c r="E129" t="s">
        <v>201</v>
      </c>
      <c r="F129" t="s">
        <v>334</v>
      </c>
      <c r="G129" t="s">
        <v>224</v>
      </c>
      <c r="H129" t="s">
        <v>242</v>
      </c>
      <c r="I129" t="s">
        <v>242</v>
      </c>
      <c r="J129" t="s">
        <v>242</v>
      </c>
      <c r="K129" t="s">
        <v>209</v>
      </c>
      <c r="L129" t="s">
        <v>200</v>
      </c>
      <c r="M129" t="s">
        <v>200</v>
      </c>
      <c r="N129" t="s">
        <v>398</v>
      </c>
    </row>
    <row r="130" spans="1:14" x14ac:dyDescent="0.45">
      <c r="A130">
        <v>1061</v>
      </c>
      <c r="B130" t="s">
        <v>397</v>
      </c>
      <c r="C130" t="s">
        <v>200</v>
      </c>
      <c r="D130" t="s">
        <v>300</v>
      </c>
      <c r="E130" t="s">
        <v>228</v>
      </c>
      <c r="F130" t="s">
        <v>336</v>
      </c>
      <c r="G130" t="s">
        <v>224</v>
      </c>
      <c r="H130" t="s">
        <v>301</v>
      </c>
      <c r="I130" t="s">
        <v>302</v>
      </c>
      <c r="J130" t="s">
        <v>301</v>
      </c>
      <c r="K130" t="s">
        <v>210</v>
      </c>
      <c r="L130" t="s">
        <v>200</v>
      </c>
      <c r="M130" t="s">
        <v>200</v>
      </c>
      <c r="N130" t="s">
        <v>398</v>
      </c>
    </row>
    <row r="131" spans="1:14" x14ac:dyDescent="0.45">
      <c r="A131">
        <v>1061</v>
      </c>
      <c r="B131" t="s">
        <v>397</v>
      </c>
      <c r="C131" t="s">
        <v>200</v>
      </c>
      <c r="D131" t="s">
        <v>300</v>
      </c>
      <c r="E131" t="s">
        <v>205</v>
      </c>
      <c r="F131" t="s">
        <v>339</v>
      </c>
      <c r="G131" t="s">
        <v>224</v>
      </c>
      <c r="H131" t="s">
        <v>243</v>
      </c>
      <c r="I131" t="s">
        <v>244</v>
      </c>
      <c r="J131" t="s">
        <v>243</v>
      </c>
      <c r="K131" t="s">
        <v>210</v>
      </c>
      <c r="L131" t="s">
        <v>200</v>
      </c>
      <c r="M131" t="s">
        <v>200</v>
      </c>
      <c r="N131" t="s">
        <v>398</v>
      </c>
    </row>
    <row r="132" spans="1:14" x14ac:dyDescent="0.45">
      <c r="A132">
        <v>1062</v>
      </c>
      <c r="B132" t="s">
        <v>399</v>
      </c>
      <c r="C132" t="s">
        <v>200</v>
      </c>
      <c r="D132" t="s">
        <v>300</v>
      </c>
      <c r="E132" t="s">
        <v>201</v>
      </c>
      <c r="F132" t="s">
        <v>334</v>
      </c>
      <c r="G132" t="s">
        <v>224</v>
      </c>
      <c r="H132" t="s">
        <v>242</v>
      </c>
      <c r="I132" t="s">
        <v>242</v>
      </c>
      <c r="J132" t="s">
        <v>200</v>
      </c>
      <c r="K132" t="s">
        <v>204</v>
      </c>
      <c r="L132" t="s">
        <v>200</v>
      </c>
      <c r="M132" t="s">
        <v>200</v>
      </c>
      <c r="N132" t="s">
        <v>400</v>
      </c>
    </row>
    <row r="133" spans="1:14" x14ac:dyDescent="0.45">
      <c r="A133">
        <v>1062</v>
      </c>
      <c r="B133" t="s">
        <v>399</v>
      </c>
      <c r="C133" t="s">
        <v>200</v>
      </c>
      <c r="D133" t="s">
        <v>300</v>
      </c>
      <c r="E133" t="s">
        <v>205</v>
      </c>
      <c r="F133" t="s">
        <v>336</v>
      </c>
      <c r="G133" t="s">
        <v>224</v>
      </c>
      <c r="H133" t="s">
        <v>243</v>
      </c>
      <c r="I133" t="s">
        <v>244</v>
      </c>
      <c r="J133" t="s">
        <v>200</v>
      </c>
      <c r="K133" t="s">
        <v>208</v>
      </c>
      <c r="L133" t="s">
        <v>200</v>
      </c>
      <c r="M133" t="s">
        <v>200</v>
      </c>
      <c r="N133" t="s">
        <v>400</v>
      </c>
    </row>
    <row r="134" spans="1:14" x14ac:dyDescent="0.45">
      <c r="A134">
        <v>1062</v>
      </c>
      <c r="B134" t="s">
        <v>399</v>
      </c>
      <c r="C134" t="s">
        <v>200</v>
      </c>
      <c r="D134" t="s">
        <v>300</v>
      </c>
      <c r="E134" t="s">
        <v>228</v>
      </c>
      <c r="F134" t="s">
        <v>339</v>
      </c>
      <c r="G134" t="s">
        <v>224</v>
      </c>
      <c r="H134" t="s">
        <v>301</v>
      </c>
      <c r="I134" t="s">
        <v>302</v>
      </c>
      <c r="J134" t="s">
        <v>200</v>
      </c>
      <c r="K134" t="s">
        <v>208</v>
      </c>
      <c r="L134" t="s">
        <v>200</v>
      </c>
      <c r="M134" t="s">
        <v>200</v>
      </c>
      <c r="N134" t="s">
        <v>400</v>
      </c>
    </row>
    <row r="135" spans="1:14" x14ac:dyDescent="0.45">
      <c r="A135">
        <v>1062</v>
      </c>
      <c r="B135" t="s">
        <v>399</v>
      </c>
      <c r="C135" t="s">
        <v>200</v>
      </c>
      <c r="D135" t="s">
        <v>300</v>
      </c>
      <c r="E135" t="s">
        <v>205</v>
      </c>
      <c r="F135" t="s">
        <v>341</v>
      </c>
      <c r="G135" t="s">
        <v>224</v>
      </c>
      <c r="H135" t="s">
        <v>243</v>
      </c>
      <c r="I135" t="s">
        <v>244</v>
      </c>
      <c r="J135" t="s">
        <v>200</v>
      </c>
      <c r="K135" t="s">
        <v>208</v>
      </c>
      <c r="L135" t="s">
        <v>200</v>
      </c>
      <c r="M135" t="s">
        <v>200</v>
      </c>
      <c r="N135" t="s">
        <v>400</v>
      </c>
    </row>
    <row r="136" spans="1:14" x14ac:dyDescent="0.45">
      <c r="A136">
        <v>1063</v>
      </c>
      <c r="B136" t="s">
        <v>401</v>
      </c>
      <c r="C136" t="s">
        <v>200</v>
      </c>
      <c r="D136" t="s">
        <v>300</v>
      </c>
      <c r="E136" t="s">
        <v>201</v>
      </c>
      <c r="F136" t="s">
        <v>334</v>
      </c>
      <c r="G136" t="s">
        <v>224</v>
      </c>
      <c r="H136" t="s">
        <v>242</v>
      </c>
      <c r="I136" t="s">
        <v>242</v>
      </c>
      <c r="J136" t="s">
        <v>242</v>
      </c>
      <c r="K136" t="s">
        <v>209</v>
      </c>
      <c r="L136" t="s">
        <v>200</v>
      </c>
      <c r="M136" t="s">
        <v>200</v>
      </c>
      <c r="N136" t="s">
        <v>402</v>
      </c>
    </row>
    <row r="137" spans="1:14" x14ac:dyDescent="0.45">
      <c r="A137">
        <v>1063</v>
      </c>
      <c r="B137" t="s">
        <v>401</v>
      </c>
      <c r="C137" t="s">
        <v>200</v>
      </c>
      <c r="D137" t="s">
        <v>300</v>
      </c>
      <c r="E137" t="s">
        <v>205</v>
      </c>
      <c r="F137" t="s">
        <v>336</v>
      </c>
      <c r="G137" t="s">
        <v>224</v>
      </c>
      <c r="H137" t="s">
        <v>243</v>
      </c>
      <c r="I137" t="s">
        <v>244</v>
      </c>
      <c r="J137" t="s">
        <v>243</v>
      </c>
      <c r="K137" t="s">
        <v>210</v>
      </c>
      <c r="L137" t="s">
        <v>200</v>
      </c>
      <c r="M137" t="s">
        <v>200</v>
      </c>
      <c r="N137" t="s">
        <v>402</v>
      </c>
    </row>
    <row r="138" spans="1:14" x14ac:dyDescent="0.45">
      <c r="A138">
        <v>1063</v>
      </c>
      <c r="B138" t="s">
        <v>401</v>
      </c>
      <c r="C138" t="s">
        <v>200</v>
      </c>
      <c r="D138" t="s">
        <v>300</v>
      </c>
      <c r="E138" t="s">
        <v>228</v>
      </c>
      <c r="F138" t="s">
        <v>339</v>
      </c>
      <c r="G138" t="s">
        <v>224</v>
      </c>
      <c r="H138" t="s">
        <v>301</v>
      </c>
      <c r="I138" t="s">
        <v>302</v>
      </c>
      <c r="J138" t="s">
        <v>301</v>
      </c>
      <c r="K138" t="s">
        <v>210</v>
      </c>
      <c r="L138" t="s">
        <v>200</v>
      </c>
      <c r="M138" t="s">
        <v>200</v>
      </c>
      <c r="N138" t="s">
        <v>402</v>
      </c>
    </row>
    <row r="139" spans="1:14" x14ac:dyDescent="0.45">
      <c r="A139">
        <v>1063</v>
      </c>
      <c r="B139" t="s">
        <v>401</v>
      </c>
      <c r="C139" t="s">
        <v>200</v>
      </c>
      <c r="D139" t="s">
        <v>300</v>
      </c>
      <c r="E139" t="s">
        <v>205</v>
      </c>
      <c r="F139" t="s">
        <v>341</v>
      </c>
      <c r="G139" t="s">
        <v>224</v>
      </c>
      <c r="H139" t="s">
        <v>243</v>
      </c>
      <c r="I139" t="s">
        <v>244</v>
      </c>
      <c r="J139" t="s">
        <v>243</v>
      </c>
      <c r="K139" t="s">
        <v>210</v>
      </c>
      <c r="L139" t="s">
        <v>200</v>
      </c>
      <c r="M139" t="s">
        <v>200</v>
      </c>
      <c r="N139" t="s">
        <v>402</v>
      </c>
    </row>
    <row r="140" spans="1:14" x14ac:dyDescent="0.45">
      <c r="A140">
        <v>1065</v>
      </c>
      <c r="B140" t="s">
        <v>403</v>
      </c>
      <c r="C140" t="s">
        <v>200</v>
      </c>
      <c r="D140" t="s">
        <v>200</v>
      </c>
      <c r="E140" t="s">
        <v>205</v>
      </c>
      <c r="F140" t="s">
        <v>334</v>
      </c>
      <c r="G140" t="s">
        <v>256</v>
      </c>
      <c r="H140" t="s">
        <v>257</v>
      </c>
      <c r="I140" t="s">
        <v>258</v>
      </c>
      <c r="J140" t="s">
        <v>257</v>
      </c>
      <c r="K140" t="s">
        <v>303</v>
      </c>
      <c r="L140" t="s">
        <v>200</v>
      </c>
      <c r="M140" t="s">
        <v>200</v>
      </c>
      <c r="N140" t="s">
        <v>404</v>
      </c>
    </row>
    <row r="141" spans="1:14" x14ac:dyDescent="0.45">
      <c r="A141">
        <v>1065</v>
      </c>
      <c r="B141" t="s">
        <v>403</v>
      </c>
      <c r="C141" t="s">
        <v>200</v>
      </c>
      <c r="D141" t="s">
        <v>200</v>
      </c>
      <c r="E141" t="s">
        <v>205</v>
      </c>
      <c r="F141" t="s">
        <v>336</v>
      </c>
      <c r="G141" t="s">
        <v>256</v>
      </c>
      <c r="H141" t="s">
        <v>257</v>
      </c>
      <c r="I141" t="s">
        <v>258</v>
      </c>
      <c r="J141" t="s">
        <v>257</v>
      </c>
      <c r="K141" t="s">
        <v>303</v>
      </c>
      <c r="L141" t="s">
        <v>200</v>
      </c>
      <c r="M141" t="s">
        <v>200</v>
      </c>
      <c r="N141" t="s">
        <v>404</v>
      </c>
    </row>
    <row r="142" spans="1:14" x14ac:dyDescent="0.45">
      <c r="A142">
        <v>1066</v>
      </c>
      <c r="B142" t="s">
        <v>304</v>
      </c>
      <c r="C142" t="s">
        <v>200</v>
      </c>
      <c r="D142" t="s">
        <v>200</v>
      </c>
      <c r="E142" t="s">
        <v>201</v>
      </c>
      <c r="F142" t="s">
        <v>334</v>
      </c>
      <c r="G142" t="s">
        <v>305</v>
      </c>
      <c r="H142" t="s">
        <v>305</v>
      </c>
      <c r="I142" t="s">
        <v>200</v>
      </c>
      <c r="J142" t="s">
        <v>200</v>
      </c>
      <c r="K142" t="s">
        <v>261</v>
      </c>
      <c r="L142" t="s">
        <v>200</v>
      </c>
      <c r="M142" t="s">
        <v>200</v>
      </c>
      <c r="N142" t="s">
        <v>405</v>
      </c>
    </row>
    <row r="143" spans="1:14" x14ac:dyDescent="0.45">
      <c r="A143">
        <v>1066</v>
      </c>
      <c r="B143" t="s">
        <v>304</v>
      </c>
      <c r="C143" t="s">
        <v>200</v>
      </c>
      <c r="D143" t="s">
        <v>200</v>
      </c>
      <c r="E143" t="s">
        <v>205</v>
      </c>
      <c r="F143" t="s">
        <v>336</v>
      </c>
      <c r="G143" t="s">
        <v>306</v>
      </c>
      <c r="H143" t="s">
        <v>306</v>
      </c>
      <c r="I143" t="s">
        <v>200</v>
      </c>
      <c r="J143" t="s">
        <v>200</v>
      </c>
      <c r="K143" t="s">
        <v>263</v>
      </c>
      <c r="L143" t="s">
        <v>200</v>
      </c>
      <c r="M143" t="s">
        <v>200</v>
      </c>
      <c r="N143" t="s">
        <v>405</v>
      </c>
    </row>
    <row r="144" spans="1:14" x14ac:dyDescent="0.45">
      <c r="A144">
        <v>1067</v>
      </c>
      <c r="B144" t="s">
        <v>307</v>
      </c>
      <c r="C144" t="s">
        <v>200</v>
      </c>
      <c r="D144" t="s">
        <v>200</v>
      </c>
      <c r="E144" t="s">
        <v>201</v>
      </c>
      <c r="F144" t="s">
        <v>334</v>
      </c>
      <c r="G144" t="s">
        <v>305</v>
      </c>
      <c r="H144" t="s">
        <v>305</v>
      </c>
      <c r="I144" t="s">
        <v>200</v>
      </c>
      <c r="J144" t="s">
        <v>200</v>
      </c>
      <c r="K144" t="s">
        <v>265</v>
      </c>
      <c r="L144" t="s">
        <v>200</v>
      </c>
      <c r="M144" t="s">
        <v>200</v>
      </c>
      <c r="N144" t="s">
        <v>406</v>
      </c>
    </row>
    <row r="145" spans="1:14" x14ac:dyDescent="0.45">
      <c r="A145">
        <v>1067</v>
      </c>
      <c r="B145" t="s">
        <v>307</v>
      </c>
      <c r="C145" t="s">
        <v>200</v>
      </c>
      <c r="D145" t="s">
        <v>200</v>
      </c>
      <c r="E145" t="s">
        <v>205</v>
      </c>
      <c r="F145" t="s">
        <v>336</v>
      </c>
      <c r="G145" t="s">
        <v>308</v>
      </c>
      <c r="H145" t="s">
        <v>308</v>
      </c>
      <c r="I145" t="s">
        <v>200</v>
      </c>
      <c r="J145" t="s">
        <v>200</v>
      </c>
      <c r="K145" t="s">
        <v>263</v>
      </c>
      <c r="L145" t="s">
        <v>200</v>
      </c>
      <c r="M145" t="s">
        <v>200</v>
      </c>
      <c r="N145" t="s">
        <v>406</v>
      </c>
    </row>
    <row r="146" spans="1:14" x14ac:dyDescent="0.45">
      <c r="A146">
        <v>1068</v>
      </c>
      <c r="B146" t="s">
        <v>309</v>
      </c>
      <c r="C146" t="s">
        <v>200</v>
      </c>
      <c r="D146" t="s">
        <v>200</v>
      </c>
      <c r="E146" t="s">
        <v>201</v>
      </c>
      <c r="F146" t="s">
        <v>334</v>
      </c>
      <c r="G146" t="s">
        <v>250</v>
      </c>
      <c r="H146" t="s">
        <v>250</v>
      </c>
      <c r="I146" t="s">
        <v>200</v>
      </c>
      <c r="J146" t="s">
        <v>200</v>
      </c>
      <c r="K146" t="s">
        <v>261</v>
      </c>
      <c r="L146" t="s">
        <v>200</v>
      </c>
      <c r="M146" t="s">
        <v>200</v>
      </c>
      <c r="N146" t="s">
        <v>407</v>
      </c>
    </row>
    <row r="147" spans="1:14" x14ac:dyDescent="0.45">
      <c r="A147">
        <v>1068</v>
      </c>
      <c r="B147" t="s">
        <v>309</v>
      </c>
      <c r="C147" t="s">
        <v>200</v>
      </c>
      <c r="D147" t="s">
        <v>200</v>
      </c>
      <c r="E147" t="s">
        <v>205</v>
      </c>
      <c r="F147" t="s">
        <v>336</v>
      </c>
      <c r="G147" t="s">
        <v>251</v>
      </c>
      <c r="H147" t="s">
        <v>252</v>
      </c>
      <c r="I147" t="s">
        <v>200</v>
      </c>
      <c r="J147" t="s">
        <v>200</v>
      </c>
      <c r="K147" t="s">
        <v>310</v>
      </c>
      <c r="L147" t="s">
        <v>200</v>
      </c>
      <c r="M147" t="s">
        <v>200</v>
      </c>
      <c r="N147" t="s">
        <v>407</v>
      </c>
    </row>
    <row r="148" spans="1:14" x14ac:dyDescent="0.45">
      <c r="A148">
        <v>1069</v>
      </c>
      <c r="B148" t="s">
        <v>311</v>
      </c>
      <c r="C148" t="s">
        <v>200</v>
      </c>
      <c r="D148" t="s">
        <v>200</v>
      </c>
      <c r="E148" t="s">
        <v>201</v>
      </c>
      <c r="F148" t="s">
        <v>334</v>
      </c>
      <c r="G148" t="s">
        <v>242</v>
      </c>
      <c r="H148" t="s">
        <v>242</v>
      </c>
      <c r="I148" t="s">
        <v>200</v>
      </c>
      <c r="J148" t="s">
        <v>200</v>
      </c>
      <c r="K148" t="s">
        <v>261</v>
      </c>
      <c r="L148" t="s">
        <v>200</v>
      </c>
      <c r="M148" t="s">
        <v>200</v>
      </c>
      <c r="N148" t="s">
        <v>408</v>
      </c>
    </row>
    <row r="149" spans="1:14" x14ac:dyDescent="0.45">
      <c r="A149">
        <v>1069</v>
      </c>
      <c r="B149" t="s">
        <v>311</v>
      </c>
      <c r="C149" t="s">
        <v>200</v>
      </c>
      <c r="D149" t="s">
        <v>200</v>
      </c>
      <c r="E149" t="s">
        <v>205</v>
      </c>
      <c r="F149" t="s">
        <v>336</v>
      </c>
      <c r="G149" t="s">
        <v>243</v>
      </c>
      <c r="H149" t="s">
        <v>244</v>
      </c>
      <c r="I149" t="s">
        <v>200</v>
      </c>
      <c r="J149" t="s">
        <v>200</v>
      </c>
      <c r="K149" t="s">
        <v>310</v>
      </c>
      <c r="L149" t="s">
        <v>200</v>
      </c>
      <c r="M149" t="s">
        <v>200</v>
      </c>
      <c r="N149" t="s">
        <v>408</v>
      </c>
    </row>
    <row r="150" spans="1:14" x14ac:dyDescent="0.45">
      <c r="A150">
        <v>1070</v>
      </c>
      <c r="B150" t="s">
        <v>312</v>
      </c>
      <c r="C150" t="s">
        <v>200</v>
      </c>
      <c r="D150" t="s">
        <v>200</v>
      </c>
      <c r="E150" t="s">
        <v>201</v>
      </c>
      <c r="F150" t="s">
        <v>334</v>
      </c>
      <c r="G150" t="s">
        <v>225</v>
      </c>
      <c r="H150" t="s">
        <v>225</v>
      </c>
      <c r="I150" t="s">
        <v>200</v>
      </c>
      <c r="J150" t="s">
        <v>200</v>
      </c>
      <c r="K150" t="s">
        <v>261</v>
      </c>
      <c r="L150" t="s">
        <v>200</v>
      </c>
      <c r="M150" t="s">
        <v>200</v>
      </c>
      <c r="N150" t="s">
        <v>409</v>
      </c>
    </row>
    <row r="151" spans="1:14" x14ac:dyDescent="0.45">
      <c r="A151">
        <v>1070</v>
      </c>
      <c r="B151" t="s">
        <v>312</v>
      </c>
      <c r="C151" t="s">
        <v>200</v>
      </c>
      <c r="D151" t="s">
        <v>200</v>
      </c>
      <c r="E151" t="s">
        <v>228</v>
      </c>
      <c r="F151" t="s">
        <v>336</v>
      </c>
      <c r="G151" t="s">
        <v>229</v>
      </c>
      <c r="H151" t="s">
        <v>230</v>
      </c>
      <c r="I151" t="s">
        <v>200</v>
      </c>
      <c r="J151" t="s">
        <v>200</v>
      </c>
      <c r="K151" t="s">
        <v>310</v>
      </c>
      <c r="L151" t="s">
        <v>200</v>
      </c>
      <c r="M151" t="s">
        <v>200</v>
      </c>
      <c r="N151" t="s">
        <v>409</v>
      </c>
    </row>
    <row r="152" spans="1:14" x14ac:dyDescent="0.45">
      <c r="A152">
        <v>1070</v>
      </c>
      <c r="B152" t="s">
        <v>312</v>
      </c>
      <c r="C152" t="s">
        <v>200</v>
      </c>
      <c r="D152" t="s">
        <v>200</v>
      </c>
      <c r="E152" t="s">
        <v>205</v>
      </c>
      <c r="F152" t="s">
        <v>339</v>
      </c>
      <c r="G152" t="s">
        <v>226</v>
      </c>
      <c r="H152" t="s">
        <v>227</v>
      </c>
      <c r="I152" t="s">
        <v>200</v>
      </c>
      <c r="J152" t="s">
        <v>200</v>
      </c>
      <c r="K152" t="s">
        <v>310</v>
      </c>
      <c r="L152" t="s">
        <v>200</v>
      </c>
      <c r="M152" t="s">
        <v>200</v>
      </c>
      <c r="N152" t="s">
        <v>409</v>
      </c>
    </row>
    <row r="153" spans="1:14" x14ac:dyDescent="0.45">
      <c r="A153">
        <v>1071</v>
      </c>
      <c r="B153" t="s">
        <v>313</v>
      </c>
      <c r="C153" t="s">
        <v>200</v>
      </c>
      <c r="D153" t="s">
        <v>200</v>
      </c>
      <c r="E153" t="s">
        <v>201</v>
      </c>
      <c r="F153" t="s">
        <v>334</v>
      </c>
      <c r="G153" t="s">
        <v>213</v>
      </c>
      <c r="H153" t="s">
        <v>213</v>
      </c>
      <c r="I153" t="s">
        <v>200</v>
      </c>
      <c r="J153" t="s">
        <v>200</v>
      </c>
      <c r="K153" t="s">
        <v>261</v>
      </c>
      <c r="L153" t="s">
        <v>200</v>
      </c>
      <c r="M153" t="s">
        <v>200</v>
      </c>
      <c r="N153" t="s">
        <v>410</v>
      </c>
    </row>
    <row r="154" spans="1:14" x14ac:dyDescent="0.45">
      <c r="A154">
        <v>1071</v>
      </c>
      <c r="B154" t="s">
        <v>313</v>
      </c>
      <c r="C154" t="s">
        <v>200</v>
      </c>
      <c r="D154" t="s">
        <v>200</v>
      </c>
      <c r="E154" t="s">
        <v>205</v>
      </c>
      <c r="F154" t="s">
        <v>336</v>
      </c>
      <c r="G154" t="s">
        <v>214</v>
      </c>
      <c r="H154" t="s">
        <v>207</v>
      </c>
      <c r="I154" t="s">
        <v>200</v>
      </c>
      <c r="J154" t="s">
        <v>200</v>
      </c>
      <c r="K154" t="s">
        <v>310</v>
      </c>
      <c r="L154" t="s">
        <v>200</v>
      </c>
      <c r="M154" t="s">
        <v>200</v>
      </c>
      <c r="N154" t="s">
        <v>410</v>
      </c>
    </row>
    <row r="155" spans="1:14" x14ac:dyDescent="0.45">
      <c r="A155">
        <v>1072</v>
      </c>
      <c r="B155" t="s">
        <v>314</v>
      </c>
      <c r="C155" t="s">
        <v>200</v>
      </c>
      <c r="D155" t="s">
        <v>200</v>
      </c>
      <c r="E155" t="s">
        <v>201</v>
      </c>
      <c r="F155" t="s">
        <v>334</v>
      </c>
      <c r="G155" t="s">
        <v>203</v>
      </c>
      <c r="H155" t="s">
        <v>203</v>
      </c>
      <c r="I155" t="s">
        <v>200</v>
      </c>
      <c r="J155" t="s">
        <v>200</v>
      </c>
      <c r="K155" t="s">
        <v>261</v>
      </c>
      <c r="L155" t="s">
        <v>200</v>
      </c>
      <c r="M155" t="s">
        <v>200</v>
      </c>
      <c r="N155" t="s">
        <v>411</v>
      </c>
    </row>
    <row r="156" spans="1:14" x14ac:dyDescent="0.45">
      <c r="A156">
        <v>1072</v>
      </c>
      <c r="B156" t="s">
        <v>314</v>
      </c>
      <c r="C156" t="s">
        <v>200</v>
      </c>
      <c r="D156" t="s">
        <v>200</v>
      </c>
      <c r="E156" t="s">
        <v>205</v>
      </c>
      <c r="F156" t="s">
        <v>336</v>
      </c>
      <c r="G156" t="s">
        <v>206</v>
      </c>
      <c r="H156" t="s">
        <v>207</v>
      </c>
      <c r="I156" t="s">
        <v>200</v>
      </c>
      <c r="J156" t="s">
        <v>200</v>
      </c>
      <c r="K156" t="s">
        <v>310</v>
      </c>
      <c r="L156" t="s">
        <v>200</v>
      </c>
      <c r="M156" t="s">
        <v>200</v>
      </c>
      <c r="N156" t="s">
        <v>411</v>
      </c>
    </row>
    <row r="157" spans="1:14" x14ac:dyDescent="0.45">
      <c r="A157">
        <v>1073</v>
      </c>
      <c r="B157" t="s">
        <v>315</v>
      </c>
      <c r="C157" t="s">
        <v>200</v>
      </c>
      <c r="D157" t="s">
        <v>200</v>
      </c>
      <c r="E157" t="s">
        <v>205</v>
      </c>
      <c r="F157" t="s">
        <v>334</v>
      </c>
      <c r="G157" t="s">
        <v>257</v>
      </c>
      <c r="H157" t="s">
        <v>258</v>
      </c>
      <c r="I157" t="s">
        <v>200</v>
      </c>
      <c r="J157" t="s">
        <v>200</v>
      </c>
      <c r="K157" t="s">
        <v>310</v>
      </c>
      <c r="L157" t="s">
        <v>200</v>
      </c>
      <c r="M157" t="s">
        <v>200</v>
      </c>
      <c r="N157" t="s">
        <v>412</v>
      </c>
    </row>
    <row r="158" spans="1:14" x14ac:dyDescent="0.45">
      <c r="A158">
        <v>1075</v>
      </c>
      <c r="B158" t="s">
        <v>413</v>
      </c>
      <c r="C158" t="s">
        <v>200</v>
      </c>
      <c r="D158" t="s">
        <v>200</v>
      </c>
      <c r="E158" t="s">
        <v>201</v>
      </c>
      <c r="F158" t="s">
        <v>334</v>
      </c>
      <c r="G158" t="s">
        <v>242</v>
      </c>
      <c r="H158" t="s">
        <v>242</v>
      </c>
      <c r="I158" t="s">
        <v>200</v>
      </c>
      <c r="J158" t="s">
        <v>200</v>
      </c>
      <c r="K158" t="s">
        <v>261</v>
      </c>
      <c r="L158" t="s">
        <v>200</v>
      </c>
      <c r="M158" t="s">
        <v>200</v>
      </c>
      <c r="N158" t="s">
        <v>414</v>
      </c>
    </row>
    <row r="159" spans="1:14" x14ac:dyDescent="0.45">
      <c r="A159">
        <v>1075</v>
      </c>
      <c r="B159" t="s">
        <v>413</v>
      </c>
      <c r="C159" t="s">
        <v>200</v>
      </c>
      <c r="D159" t="s">
        <v>200</v>
      </c>
      <c r="E159" t="s">
        <v>228</v>
      </c>
      <c r="F159" t="s">
        <v>336</v>
      </c>
      <c r="G159" t="s">
        <v>301</v>
      </c>
      <c r="H159" t="s">
        <v>302</v>
      </c>
      <c r="I159" t="s">
        <v>200</v>
      </c>
      <c r="J159" t="s">
        <v>200</v>
      </c>
      <c r="K159" t="s">
        <v>310</v>
      </c>
      <c r="L159" t="s">
        <v>200</v>
      </c>
      <c r="M159" t="s">
        <v>200</v>
      </c>
      <c r="N159" t="s">
        <v>414</v>
      </c>
    </row>
    <row r="160" spans="1:14" x14ac:dyDescent="0.45">
      <c r="A160">
        <v>1075</v>
      </c>
      <c r="B160" t="s">
        <v>413</v>
      </c>
      <c r="C160" t="s">
        <v>200</v>
      </c>
      <c r="D160" t="s">
        <v>200</v>
      </c>
      <c r="E160" t="s">
        <v>205</v>
      </c>
      <c r="F160" t="s">
        <v>339</v>
      </c>
      <c r="G160" t="s">
        <v>243</v>
      </c>
      <c r="H160" t="s">
        <v>244</v>
      </c>
      <c r="I160" t="s">
        <v>200</v>
      </c>
      <c r="J160" t="s">
        <v>200</v>
      </c>
      <c r="K160" t="s">
        <v>310</v>
      </c>
      <c r="L160" t="s">
        <v>200</v>
      </c>
      <c r="M160" t="s">
        <v>200</v>
      </c>
      <c r="N160" t="s">
        <v>414</v>
      </c>
    </row>
    <row r="161" spans="1:14" x14ac:dyDescent="0.45">
      <c r="A161">
        <v>1076</v>
      </c>
      <c r="B161" t="s">
        <v>415</v>
      </c>
      <c r="C161" t="s">
        <v>363</v>
      </c>
      <c r="D161" t="s">
        <v>223</v>
      </c>
      <c r="E161" t="s">
        <v>200</v>
      </c>
      <c r="F161" t="s">
        <v>200</v>
      </c>
      <c r="G161" t="s">
        <v>200</v>
      </c>
      <c r="H161" t="s">
        <v>200</v>
      </c>
      <c r="I161" t="s">
        <v>200</v>
      </c>
      <c r="J161" t="s">
        <v>200</v>
      </c>
      <c r="K161" t="s">
        <v>200</v>
      </c>
      <c r="L161" t="s">
        <v>200</v>
      </c>
      <c r="M161" t="s">
        <v>200</v>
      </c>
      <c r="N161" t="s">
        <v>200</v>
      </c>
    </row>
    <row r="162" spans="1:14" x14ac:dyDescent="0.45">
      <c r="A162">
        <v>1077</v>
      </c>
      <c r="B162" t="s">
        <v>416</v>
      </c>
      <c r="C162" t="s">
        <v>367</v>
      </c>
      <c r="D162" t="s">
        <v>223</v>
      </c>
      <c r="E162" t="s">
        <v>200</v>
      </c>
      <c r="F162" t="s">
        <v>200</v>
      </c>
      <c r="G162" t="s">
        <v>200</v>
      </c>
      <c r="H162" t="s">
        <v>200</v>
      </c>
      <c r="I162" t="s">
        <v>200</v>
      </c>
      <c r="J162" t="s">
        <v>200</v>
      </c>
      <c r="K162" t="s">
        <v>200</v>
      </c>
      <c r="L162" t="s">
        <v>200</v>
      </c>
      <c r="M162" t="s">
        <v>200</v>
      </c>
      <c r="N162" t="s">
        <v>200</v>
      </c>
    </row>
    <row r="163" spans="1:14" x14ac:dyDescent="0.45">
      <c r="A163">
        <v>1078</v>
      </c>
      <c r="B163" t="s">
        <v>417</v>
      </c>
      <c r="C163" t="s">
        <v>367</v>
      </c>
      <c r="D163" t="s">
        <v>241</v>
      </c>
      <c r="E163" t="s">
        <v>200</v>
      </c>
      <c r="F163" t="s">
        <v>200</v>
      </c>
      <c r="G163" t="s">
        <v>200</v>
      </c>
      <c r="H163" t="s">
        <v>200</v>
      </c>
      <c r="I163" t="s">
        <v>200</v>
      </c>
      <c r="J163" t="s">
        <v>200</v>
      </c>
      <c r="K163" t="s">
        <v>200</v>
      </c>
      <c r="L163" t="s">
        <v>200</v>
      </c>
      <c r="M163" t="s">
        <v>200</v>
      </c>
      <c r="N163" t="s">
        <v>200</v>
      </c>
    </row>
    <row r="164" spans="1:14" x14ac:dyDescent="0.45">
      <c r="A164">
        <v>1079</v>
      </c>
      <c r="B164" t="s">
        <v>316</v>
      </c>
      <c r="C164" t="s">
        <v>200</v>
      </c>
      <c r="D164" t="s">
        <v>241</v>
      </c>
      <c r="E164" t="s">
        <v>201</v>
      </c>
      <c r="F164" t="s">
        <v>334</v>
      </c>
      <c r="G164" t="s">
        <v>224</v>
      </c>
      <c r="H164" t="s">
        <v>242</v>
      </c>
      <c r="I164" t="s">
        <v>242</v>
      </c>
      <c r="J164" t="s">
        <v>242</v>
      </c>
      <c r="K164" t="s">
        <v>209</v>
      </c>
      <c r="L164" t="s">
        <v>200</v>
      </c>
      <c r="M164" t="s">
        <v>200</v>
      </c>
      <c r="N164" t="s">
        <v>418</v>
      </c>
    </row>
    <row r="165" spans="1:14" x14ac:dyDescent="0.45">
      <c r="A165">
        <v>1079</v>
      </c>
      <c r="B165" t="s">
        <v>316</v>
      </c>
      <c r="C165" t="s">
        <v>200</v>
      </c>
      <c r="D165" t="s">
        <v>241</v>
      </c>
      <c r="E165" t="s">
        <v>205</v>
      </c>
      <c r="F165" t="s">
        <v>336</v>
      </c>
      <c r="G165" t="s">
        <v>224</v>
      </c>
      <c r="H165" t="s">
        <v>243</v>
      </c>
      <c r="I165" t="s">
        <v>244</v>
      </c>
      <c r="J165" t="s">
        <v>243</v>
      </c>
      <c r="K165" t="s">
        <v>210</v>
      </c>
      <c r="L165" t="s">
        <v>200</v>
      </c>
      <c r="M165" t="s">
        <v>200</v>
      </c>
      <c r="N165" t="s">
        <v>418</v>
      </c>
    </row>
    <row r="166" spans="1:14" x14ac:dyDescent="0.45">
      <c r="A166">
        <v>1079</v>
      </c>
      <c r="B166" t="s">
        <v>316</v>
      </c>
      <c r="C166" t="s">
        <v>200</v>
      </c>
      <c r="D166" t="s">
        <v>241</v>
      </c>
      <c r="E166" t="s">
        <v>205</v>
      </c>
      <c r="F166" t="s">
        <v>339</v>
      </c>
      <c r="G166" t="s">
        <v>224</v>
      </c>
      <c r="H166" t="s">
        <v>243</v>
      </c>
      <c r="I166" t="s">
        <v>244</v>
      </c>
      <c r="J166" t="s">
        <v>243</v>
      </c>
      <c r="K166" t="s">
        <v>210</v>
      </c>
      <c r="L166" t="s">
        <v>200</v>
      </c>
      <c r="M166" t="s">
        <v>200</v>
      </c>
      <c r="N166" t="s">
        <v>418</v>
      </c>
    </row>
    <row r="167" spans="1:14" x14ac:dyDescent="0.45">
      <c r="A167">
        <v>1080</v>
      </c>
      <c r="B167" t="s">
        <v>317</v>
      </c>
      <c r="C167" t="s">
        <v>200</v>
      </c>
      <c r="D167" t="s">
        <v>249</v>
      </c>
      <c r="E167" t="s">
        <v>201</v>
      </c>
      <c r="F167" t="s">
        <v>334</v>
      </c>
      <c r="G167" t="s">
        <v>224</v>
      </c>
      <c r="H167" t="s">
        <v>250</v>
      </c>
      <c r="I167" t="s">
        <v>250</v>
      </c>
      <c r="J167" t="s">
        <v>250</v>
      </c>
      <c r="K167" t="s">
        <v>209</v>
      </c>
      <c r="L167" t="s">
        <v>200</v>
      </c>
      <c r="M167" t="s">
        <v>200</v>
      </c>
      <c r="N167" t="s">
        <v>419</v>
      </c>
    </row>
    <row r="168" spans="1:14" x14ac:dyDescent="0.45">
      <c r="A168">
        <v>1080</v>
      </c>
      <c r="B168" t="s">
        <v>317</v>
      </c>
      <c r="C168" t="s">
        <v>200</v>
      </c>
      <c r="D168" t="s">
        <v>249</v>
      </c>
      <c r="E168" t="s">
        <v>205</v>
      </c>
      <c r="F168" t="s">
        <v>336</v>
      </c>
      <c r="G168" t="s">
        <v>224</v>
      </c>
      <c r="H168" t="s">
        <v>251</v>
      </c>
      <c r="I168" t="s">
        <v>252</v>
      </c>
      <c r="J168" t="s">
        <v>251</v>
      </c>
      <c r="K168" t="s">
        <v>210</v>
      </c>
      <c r="L168" t="s">
        <v>200</v>
      </c>
      <c r="M168" t="s">
        <v>200</v>
      </c>
      <c r="N168" t="s">
        <v>419</v>
      </c>
    </row>
    <row r="169" spans="1:14" x14ac:dyDescent="0.45">
      <c r="A169">
        <v>1080</v>
      </c>
      <c r="B169" t="s">
        <v>317</v>
      </c>
      <c r="C169" t="s">
        <v>200</v>
      </c>
      <c r="D169" t="s">
        <v>249</v>
      </c>
      <c r="E169" t="s">
        <v>205</v>
      </c>
      <c r="F169" t="s">
        <v>339</v>
      </c>
      <c r="G169" t="s">
        <v>224</v>
      </c>
      <c r="H169" t="s">
        <v>251</v>
      </c>
      <c r="I169" t="s">
        <v>252</v>
      </c>
      <c r="J169" t="s">
        <v>251</v>
      </c>
      <c r="K169" t="s">
        <v>210</v>
      </c>
      <c r="L169" t="s">
        <v>200</v>
      </c>
      <c r="M169" t="s">
        <v>200</v>
      </c>
      <c r="N169" t="s">
        <v>419</v>
      </c>
    </row>
    <row r="170" spans="1:14" x14ac:dyDescent="0.45">
      <c r="A170">
        <v>1081</v>
      </c>
      <c r="B170" t="s">
        <v>318</v>
      </c>
      <c r="C170" t="s">
        <v>418</v>
      </c>
      <c r="D170" t="s">
        <v>223</v>
      </c>
      <c r="E170" t="s">
        <v>200</v>
      </c>
      <c r="F170" t="s">
        <v>200</v>
      </c>
      <c r="G170" t="s">
        <v>200</v>
      </c>
      <c r="H170" t="s">
        <v>200</v>
      </c>
      <c r="I170" t="s">
        <v>200</v>
      </c>
      <c r="J170" t="s">
        <v>200</v>
      </c>
      <c r="K170" t="s">
        <v>200</v>
      </c>
      <c r="L170" t="s">
        <v>200</v>
      </c>
      <c r="M170" t="s">
        <v>200</v>
      </c>
      <c r="N170" t="s">
        <v>200</v>
      </c>
    </row>
    <row r="171" spans="1:14" x14ac:dyDescent="0.45">
      <c r="A171">
        <v>1083</v>
      </c>
      <c r="B171" t="s">
        <v>319</v>
      </c>
      <c r="C171" t="s">
        <v>419</v>
      </c>
      <c r="D171" t="s">
        <v>241</v>
      </c>
      <c r="E171" t="s">
        <v>200</v>
      </c>
      <c r="F171" t="s">
        <v>200</v>
      </c>
      <c r="G171" t="s">
        <v>200</v>
      </c>
      <c r="H171" t="s">
        <v>200</v>
      </c>
      <c r="I171" t="s">
        <v>200</v>
      </c>
      <c r="J171" t="s">
        <v>200</v>
      </c>
      <c r="K171" t="s">
        <v>200</v>
      </c>
      <c r="L171" t="s">
        <v>200</v>
      </c>
      <c r="M171" t="s">
        <v>200</v>
      </c>
      <c r="N171" t="s">
        <v>200</v>
      </c>
    </row>
    <row r="172" spans="1:14" x14ac:dyDescent="0.45">
      <c r="A172">
        <v>1085</v>
      </c>
      <c r="B172" t="s">
        <v>320</v>
      </c>
      <c r="C172" t="s">
        <v>419</v>
      </c>
      <c r="D172" t="s">
        <v>223</v>
      </c>
      <c r="E172" t="s">
        <v>200</v>
      </c>
      <c r="F172" t="s">
        <v>200</v>
      </c>
      <c r="G172" t="s">
        <v>200</v>
      </c>
      <c r="H172" t="s">
        <v>200</v>
      </c>
      <c r="I172" t="s">
        <v>200</v>
      </c>
      <c r="J172" t="s">
        <v>200</v>
      </c>
      <c r="K172" t="s">
        <v>200</v>
      </c>
      <c r="L172" t="s">
        <v>200</v>
      </c>
      <c r="M172" t="s">
        <v>200</v>
      </c>
      <c r="N172" t="s">
        <v>200</v>
      </c>
    </row>
    <row r="173" spans="1:14" x14ac:dyDescent="0.45">
      <c r="A173">
        <v>1087</v>
      </c>
      <c r="B173" t="s">
        <v>321</v>
      </c>
      <c r="C173" t="s">
        <v>368</v>
      </c>
      <c r="D173" t="s">
        <v>223</v>
      </c>
      <c r="E173" t="s">
        <v>200</v>
      </c>
      <c r="F173" t="s">
        <v>200</v>
      </c>
      <c r="G173" t="s">
        <v>200</v>
      </c>
      <c r="H173" t="s">
        <v>200</v>
      </c>
      <c r="I173" t="s">
        <v>200</v>
      </c>
      <c r="J173" t="s">
        <v>200</v>
      </c>
      <c r="K173" t="s">
        <v>200</v>
      </c>
      <c r="L173" t="s">
        <v>200</v>
      </c>
      <c r="M173" t="s">
        <v>200</v>
      </c>
      <c r="N173" t="s">
        <v>200</v>
      </c>
    </row>
    <row r="174" spans="1:14" x14ac:dyDescent="0.45">
      <c r="A174">
        <v>1088</v>
      </c>
      <c r="B174" t="s">
        <v>322</v>
      </c>
      <c r="C174" t="s">
        <v>364</v>
      </c>
      <c r="D174" t="s">
        <v>241</v>
      </c>
      <c r="E174" t="s">
        <v>200</v>
      </c>
      <c r="F174" t="s">
        <v>200</v>
      </c>
      <c r="G174" t="s">
        <v>200</v>
      </c>
      <c r="H174" t="s">
        <v>200</v>
      </c>
      <c r="I174" t="s">
        <v>200</v>
      </c>
      <c r="J174" t="s">
        <v>200</v>
      </c>
      <c r="K174" t="s">
        <v>200</v>
      </c>
      <c r="L174" t="s">
        <v>200</v>
      </c>
      <c r="M174" t="s">
        <v>200</v>
      </c>
      <c r="N174" t="s">
        <v>200</v>
      </c>
    </row>
    <row r="175" spans="1:14" x14ac:dyDescent="0.45">
      <c r="A175">
        <v>1089</v>
      </c>
      <c r="B175" t="s">
        <v>323</v>
      </c>
      <c r="C175" t="s">
        <v>368</v>
      </c>
      <c r="D175" t="s">
        <v>241</v>
      </c>
      <c r="E175" t="s">
        <v>200</v>
      </c>
      <c r="F175" t="s">
        <v>200</v>
      </c>
      <c r="G175" t="s">
        <v>200</v>
      </c>
      <c r="H175" t="s">
        <v>200</v>
      </c>
      <c r="I175" t="s">
        <v>200</v>
      </c>
      <c r="J175" t="s">
        <v>200</v>
      </c>
      <c r="K175" t="s">
        <v>200</v>
      </c>
      <c r="L175" t="s">
        <v>200</v>
      </c>
      <c r="M175" t="s">
        <v>200</v>
      </c>
      <c r="N175" t="s">
        <v>200</v>
      </c>
    </row>
    <row r="176" spans="1:14" x14ac:dyDescent="0.45">
      <c r="A176">
        <v>1090</v>
      </c>
      <c r="B176" t="s">
        <v>324</v>
      </c>
      <c r="C176" t="s">
        <v>364</v>
      </c>
      <c r="D176" t="s">
        <v>223</v>
      </c>
      <c r="E176" t="s">
        <v>200</v>
      </c>
      <c r="F176" t="s">
        <v>200</v>
      </c>
      <c r="G176" t="s">
        <v>200</v>
      </c>
      <c r="H176" t="s">
        <v>200</v>
      </c>
      <c r="I176" t="s">
        <v>200</v>
      </c>
      <c r="J176" t="s">
        <v>200</v>
      </c>
      <c r="K176" t="s">
        <v>200</v>
      </c>
      <c r="L176" t="s">
        <v>200</v>
      </c>
      <c r="M176" t="s">
        <v>200</v>
      </c>
      <c r="N176" t="s">
        <v>200</v>
      </c>
    </row>
    <row r="177" spans="1:14" x14ac:dyDescent="0.45">
      <c r="A177">
        <v>1091</v>
      </c>
      <c r="B177" t="s">
        <v>325</v>
      </c>
      <c r="C177" t="s">
        <v>368</v>
      </c>
      <c r="D177" t="s">
        <v>249</v>
      </c>
      <c r="E177" t="s">
        <v>200</v>
      </c>
      <c r="F177" t="s">
        <v>200</v>
      </c>
      <c r="G177" t="s">
        <v>200</v>
      </c>
      <c r="H177" t="s">
        <v>200</v>
      </c>
      <c r="I177" t="s">
        <v>200</v>
      </c>
      <c r="J177" t="s">
        <v>200</v>
      </c>
      <c r="K177" t="s">
        <v>200</v>
      </c>
      <c r="L177" t="s">
        <v>200</v>
      </c>
      <c r="M177" t="s">
        <v>200</v>
      </c>
      <c r="N177" t="s">
        <v>200</v>
      </c>
    </row>
    <row r="178" spans="1:14" x14ac:dyDescent="0.45">
      <c r="A178">
        <v>1092</v>
      </c>
      <c r="B178" t="s">
        <v>326</v>
      </c>
      <c r="C178" t="s">
        <v>404</v>
      </c>
      <c r="D178" t="s">
        <v>327</v>
      </c>
      <c r="E178" t="s">
        <v>200</v>
      </c>
      <c r="F178" t="s">
        <v>200</v>
      </c>
      <c r="G178" t="s">
        <v>200</v>
      </c>
      <c r="H178" t="s">
        <v>200</v>
      </c>
      <c r="I178" t="s">
        <v>200</v>
      </c>
      <c r="J178" t="s">
        <v>200</v>
      </c>
      <c r="K178" t="s">
        <v>200</v>
      </c>
      <c r="L178" t="s">
        <v>200</v>
      </c>
      <c r="M178" t="s">
        <v>200</v>
      </c>
      <c r="N178" t="s">
        <v>200</v>
      </c>
    </row>
    <row r="179" spans="1:14" x14ac:dyDescent="0.45">
      <c r="A179">
        <v>1094</v>
      </c>
      <c r="B179" t="s">
        <v>328</v>
      </c>
      <c r="C179" t="s">
        <v>404</v>
      </c>
      <c r="D179" t="s">
        <v>329</v>
      </c>
      <c r="E179" t="s">
        <v>200</v>
      </c>
      <c r="F179" t="s">
        <v>200</v>
      </c>
      <c r="G179" t="s">
        <v>200</v>
      </c>
      <c r="H179" t="s">
        <v>200</v>
      </c>
      <c r="I179" t="s">
        <v>200</v>
      </c>
      <c r="J179" t="s">
        <v>200</v>
      </c>
      <c r="K179" t="s">
        <v>200</v>
      </c>
      <c r="L179" t="s">
        <v>200</v>
      </c>
      <c r="M179" t="s">
        <v>200</v>
      </c>
      <c r="N179" t="s">
        <v>200</v>
      </c>
    </row>
    <row r="180" spans="1:14" x14ac:dyDescent="0.45">
      <c r="A180">
        <v>1095</v>
      </c>
      <c r="B180" t="s">
        <v>330</v>
      </c>
      <c r="C180" t="s">
        <v>200</v>
      </c>
      <c r="D180" t="s">
        <v>200</v>
      </c>
      <c r="E180" t="s">
        <v>201</v>
      </c>
      <c r="F180" t="s">
        <v>334</v>
      </c>
      <c r="G180" t="s">
        <v>260</v>
      </c>
      <c r="H180" t="s">
        <v>260</v>
      </c>
      <c r="I180" t="s">
        <v>260</v>
      </c>
      <c r="J180" t="s">
        <v>200</v>
      </c>
      <c r="K180" t="s">
        <v>331</v>
      </c>
      <c r="L180" t="s">
        <v>200</v>
      </c>
      <c r="M180" t="s">
        <v>200</v>
      </c>
      <c r="N180" t="s">
        <v>420</v>
      </c>
    </row>
    <row r="181" spans="1:14" x14ac:dyDescent="0.45">
      <c r="A181">
        <v>1095</v>
      </c>
      <c r="B181" t="s">
        <v>330</v>
      </c>
      <c r="C181" t="s">
        <v>200</v>
      </c>
      <c r="D181" t="s">
        <v>200</v>
      </c>
      <c r="E181" t="s">
        <v>205</v>
      </c>
      <c r="F181" t="s">
        <v>336</v>
      </c>
      <c r="G181" t="s">
        <v>262</v>
      </c>
      <c r="H181" t="s">
        <v>262</v>
      </c>
      <c r="I181" t="s">
        <v>262</v>
      </c>
      <c r="J181" t="s">
        <v>200</v>
      </c>
      <c r="K181" t="s">
        <v>278</v>
      </c>
      <c r="L181" t="s">
        <v>200</v>
      </c>
      <c r="M181" t="s">
        <v>200</v>
      </c>
      <c r="N181" t="s">
        <v>420</v>
      </c>
    </row>
    <row r="182" spans="1:14" x14ac:dyDescent="0.45">
      <c r="A182">
        <v>2095</v>
      </c>
      <c r="B182" t="s">
        <v>332</v>
      </c>
      <c r="C182" t="s">
        <v>404</v>
      </c>
      <c r="D182" t="s">
        <v>329</v>
      </c>
      <c r="E182" t="s">
        <v>200</v>
      </c>
      <c r="F182" t="s">
        <v>200</v>
      </c>
      <c r="G182" t="s">
        <v>200</v>
      </c>
      <c r="H182" t="s">
        <v>200</v>
      </c>
      <c r="I182" t="s">
        <v>200</v>
      </c>
      <c r="J182" t="s">
        <v>200</v>
      </c>
      <c r="K182" t="s">
        <v>200</v>
      </c>
      <c r="L182" t="s">
        <v>200</v>
      </c>
      <c r="M182" t="s">
        <v>200</v>
      </c>
      <c r="N182" t="s">
        <v>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369BC-F386-4D45-A0A0-0ED0BDFCB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startlistafelaktig</vt:lpstr>
      <vt:lpstr>startlisteklasser</vt:lpstr>
      <vt:lpstr>ekipage</vt:lpstr>
      <vt:lpstr>klasser</vt:lpstr>
      <vt:lpstr>linförare</vt:lpstr>
      <vt:lpstr>reservhästar</vt:lpstr>
      <vt:lpstr>hästar</vt:lpstr>
      <vt:lpstr>klubbar</vt:lpstr>
      <vt:lpstr>voltigörer</vt:lpstr>
      <vt:lpstr>klasser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2024-09-24T18:51:04Z</dcterms:modified>
</cp:coreProperties>
</file>