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9" activeTab="9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<x:sst xmlns:x="http://schemas.openxmlformats.org/spreadsheetml/2006/main" count="230" uniqueCount="230">
  <x:si>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</x:si>
  <x:si>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</x:si>
  <x:si>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</x:si>
  <x:si>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</x:si>
  <x:si>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</x:si>
  <x:si>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</x:si>
  <x:si>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</x:si>
  <x:si>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</x:si>
  <x:si>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</x:si>
  <x:si>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</x:si>
  <x:si>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</x:si>
  <x:si>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</x:si>
  <x:si>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</x:si>
  <x:si>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</x:si>
  <x:si>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</x:si>
  <x:si>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</x:si>
  <x:si>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</x:si>
  <x:si>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</x:si>
  <x:si>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</x:si>
  <x:si>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</x:si>
  <x:si>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</x:si>
  <x:si>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</x:si>
  <x:si>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</x:si>
  <x:si>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</x:si>
  <x:si>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</x:si>
  <x:si>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</x:si>
  <x:si>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</x:si>
  <x:si>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</x:si>
  <x:si>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</x:si>
  <x:si>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</x:si>
  <x:si>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</x:si>
  <x:si>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</x:si>
  <x:si>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</x:si>
  <x:si>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</x:si>
  <x:si>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</x:si>
  <x:si>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</x:si>
  <x:si>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</x:si>
  <x:si>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</x:si>
  <x:si>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</x:si>
  <x:si>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</x:si>
  <x:si>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</x:si>
  <x:si>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</x:si>
  <x:si>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</x:si>
  <x:si>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</x:si>
  <x:si>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</x:si>
  <x:si>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</x:si>
  <x:si>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</x:si>
  <x:si>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</x:si>
  <x:si>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</x:si>
  <x:si>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</x:si>
  <x:si>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</x:si>
  <x:si>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</x:si>
  <x:si>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</x:si>
  <x:si>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</x:si>
  <x:si>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</x:si>
  <x:si>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</x:si>
  <x:si>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</x:si>
  <x:si>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id_48195_5_36045_3_A</x:t>
  </x:si>
  <x:si>
    <x:t>Hästpoäng</x:t>
  </x:si>
  <x:si>
    <x:t>Bord</x:t>
  </x:si>
  <x:si>
    <x:t>A</x:t>
  </x:si>
  <x:si>
    <x:t>Datum:</x:t>
  </x:si>
  <x:si>
    <x:t>Klass nr</x:t>
  </x:si>
  <x:si>
    <x:t>5</x:t>
  </x:si>
  <x:si>
    <x:t>Tävlingsplats:</x:t>
  </x:si>
  <x:si>
    <x:t>Strömsholm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</x:si>
  <x:si>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</x:si>
  <x:si>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</x:si>
  <x:si>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</x:si>
  <x:si>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</x:si>
  <x:si>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</x:si>
  <x:si>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</x:si>
  <x:si>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</x:si>
  <x:si>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13 Green</x:t>
  </x:si>
  <x:si>
    <x:t>Nation:</x:t>
  </x:si>
  <x:si>
    <x:t>SE</x:t>
  </x:si>
  <x:si>
    <x:t>Häst:</x:t>
  </x:si>
  <x:si>
    <x:t>Emzids</x:t>
  </x:si>
  <x:si>
    <x:t>Linförare:</x:t>
  </x:si>
  <x:si>
    <x:t>Annelie Lundgren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</x:si>
  <x:si>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</x:si>
  <x:si>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</x:si>
  <x:si>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</x:si>
  <x:si>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</x:si>
  <x:si>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</x:si>
  <x:si>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</x:si>
  <x:si>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</x:si>
  <x:si>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</x:si>
  <x:si>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</x:si>
  <x:si>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</x:si>
  <x:si>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</x:si>
  <x:si>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</x:si>
  <x:si>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</x:si>
  <x:si>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</x:si>
  <x:si>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</x:si>
  <x:si>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</x:si>
  <x:si>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</x:si>
  <x:si>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</x:si>
  <x:si>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</x:si>
  <x:si>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</x:si>
  <x:si>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</x:si>
  <x:si>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</x:si>
  <x:si>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</x:si>
  <x:si>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</x:si>
  <x:si>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</x:si>
  <x:si>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</x:si>
  <x:si>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</x:si>
  <x:si>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</x:si>
  <x:si>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</x:si>
  <x:si>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</x:si>
  <x:si>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</x:si>
  <x:si>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</x:si>
  <x:si>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</x:si>
  <x:si>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</x:si>
  <x:si>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</x:si>
  <x:si>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</x:si>
  <x:si>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</x:si>
  <x:si>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</x:si>
  <x:si>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</x:si>
  <x:si>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</x:si>
  <x:si>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</x:si>
  <x:si>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</x:si>
  <x:si>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</x:si>
  <x:si>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</x:si>
  <x:si>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</x:si>
  <x:si>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</x:si>
  <x:si>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</x:si>
  <x:si>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</x:si>
  <x:si>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</x:si>
  <x:si>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</x:si>
  <x:si>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</x:si>
  <x:si>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</x:si>
  <x:si>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</x:si>
  <x:si>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</x:si>
  <x:si>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</x:si>
  <x:si>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</x:si>
  <x:si>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</x:si>
  <x:si>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</x:si>
  <x:si>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</x:si>
  <x:si>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</x:si>
  <x:si>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</x:si>
  <x:si>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id_48195_5_36045_3_B</x:t>
  </x:si>
  <x:si>
    <x:t>Individuell kür 2*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</x:si>
  <x:si>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</x:si>
  <x:si>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</x:si>
  <x:si>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</x:si>
  <x:si>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</x:si>
  <x:si>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</x:si>
  <x:si>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</x:si>
  <x:si>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</x:si>
  <x:si>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</x:si>
  <x:si>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Carina Ingelsson</x:t>
  </x:si>
  <x:si>
    <x:t>Individuell kür 3*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</x:si>
  <x:si>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</x:si>
  <x:si>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</x:si>
  <x:si>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</x:si>
  <x:si>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</x:si>
  <x:si>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</x:si>
  <x:si>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</x:si>
  <x:si>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</x:si>
  <x:si>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</x:si>
  <x:si>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</x:si>
  <x:si>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</x:si>
  <x:si>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</x:si>
  <x:si>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</x:si>
  <x:si>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</x:si>
  <x:si>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</x:si>
  <x:si>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</x:si>
  <x:si>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</x:si>
  <x:si>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t>id_48195_5_36045_3_C</x:t>
  </x:si>
  <x:si>
    <x:t>C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</x:si>
  <x:si>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</x:si>
  <x:si>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</x:si>
  <x:si>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</x:si>
  <x:si>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</x:si>
  <x:si>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</x:si>
  <x:si>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</x:si>
  <x:si>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</x:si>
  <x:si>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</x:si>
  <x:si>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</x:si>
  <x:si>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</x:si>
  <x:si>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</x:si>
  <x:si>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t>Sarah Gemmell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</x:si>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</x:sst>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00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37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2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2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2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2" customFormat="1" ht="33.75" customHeight="1" x14ac:dyDescent="0.3"/>
    <x:row r="12" spans="1:12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12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</x:row>
    <x:row r="14" spans="1:12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2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2" customFormat="1" ht="19.5" customHeight="1" thickBot="1" x14ac:dyDescent="0.4">
      <x:c r="A16" s="3" t="s">
        <x:v>133</x:v>
      </x:c>
    </x:row>
    <x:row r="17" spans="1:12" customFormat="1" ht="15" customHeight="1" thickBot="1" x14ac:dyDescent="0.35">
      <x:c r="H17" s="170" t="s"/>
      <x:c r="I17" s="70" t="s"/>
      <x:c r="K17" s="171" t="s">
        <x:v>134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2" t="s"/>
      <x:c r="J23" s="173" t="s"/>
      <x:c r="K23" s="91" t="s"/>
      <x:c r="L23" s="82" t="s"/>
    </x:row>
    <x:row r="24" spans="1:12" customFormat="1" ht="23.25" customHeight="1" x14ac:dyDescent="0.3">
      <x:c r="A24" s="4" t="s">
        <x:v>135</x:v>
      </x:c>
    </x:row>
    <x:row r="25" spans="1:12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2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12" customFormat="1" ht="8.25" customHeight="1" x14ac:dyDescent="0.3">
      <x:c r="H27" s="30" t="s"/>
      <x:c r="I27" s="52" t="s"/>
      <x:c r="J27" s="84" t="s"/>
      <x:c r="K27" s="85" t="s"/>
    </x:row>
    <x:row r="28" spans="1:12" customFormat="1" ht="12" customHeight="1" x14ac:dyDescent="0.3">
      <x:c r="I28" s="52" t="s"/>
      <x:c r="J28" s="84" t="s"/>
    </x:row>
    <x:row r="29" spans="1:12" customFormat="1" ht="15" customHeight="1" x14ac:dyDescent="0.3">
      <x:c r="D29" s="86" t="s">
        <x:v>132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79" t="s">
        <x:v>139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140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86" t="s"/>
      <x:c r="F35" s="186" t="s"/>
      <x:c r="G35" s="186" t="s"/>
    </x:row>
    <x:row r="37" spans="1:12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>
      <x:c r="U1" s="1" t="s">
        <x:v>141</x:v>
      </x:c>
    </x:row>
    <x:row r="2" spans="1:16140" customFormat="1" ht="22.5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16140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0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0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0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0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>
        <x:v>151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130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131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132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133</x:v>
      </x:c>
    </x:row>
    <x:row r="17" spans="1:16140" customFormat="1" ht="15" customHeight="1" x14ac:dyDescent="0.3">
      <x:c r="G17" s="68" t="s"/>
      <x:c r="H17" s="69" t="s">
        <x:v>143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144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145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146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147</x:v>
      </x:c>
      <x:c r="C21" s="54" t="s"/>
      <x:c r="D21" s="55" t="s"/>
      <x:c r="E21" s="524">
        <x:f>LEN(A$13)-LEN(SUBSTITUTE(A$13,"E",""))+LEN(A$13)-LEN(SUBSTITUTE(A$13,"L",""))</x:f>
      </x:c>
      <x:c r="F21" s="107" t="s">
        <x:v>148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149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150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135</x:v>
      </x:c>
    </x:row>
    <x:row r="25" spans="1:16140" customFormat="1" ht="13.5" customHeight="1" x14ac:dyDescent="0.3">
      <x:c r="B25" s="83" t="s">
        <x:v>136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137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138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132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139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140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129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154</x:v>
      </x:c>
    </x:row>
    <x:row r="13" spans="1:16141" s="0" customFormat="1" ht="69" customHeight="1" thickBot="1" x14ac:dyDescent="0.35">
      <x:c r="A13" s="283" t="s">
        <x:v>155</x:v>
      </x:c>
      <x:c r="B13" s="424" t="s">
        <x:v>156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158</x:v>
      </x:c>
      <x:c r="B14" s="410" t="s">
        <x:v>159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160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161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162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163</x:v>
      </x:c>
      <x:c r="B16" s="418" t="s">
        <x:v>164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165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166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167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0" width="9.132812" style="1" customWidth="1"/>
    <x:col min="21" max="21" width="9.132812" style="1" hidden="1" customWidth="1"/>
    <x:col min="22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>
      <x:c r="U1" s="1" t="s">
        <x:v>169</x:v>
      </x:c>
    </x:row>
    <x:row r="2" spans="1:16141" customFormat="1" ht="24" customHeight="1" thickBot="1" x14ac:dyDescent="0.4">
      <x:c r="A2" s="282" t="s">
        <x:v>142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37</x:v>
      </x:c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>
        <x:v>170</x:v>
      </x:c>
    </x:row>
    <x:row r="4" spans="1:1614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1614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1614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1614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1614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154</x:v>
      </x:c>
    </x:row>
    <x:row r="13" spans="1:16141" customFormat="1" ht="73.5" customHeight="1" thickBot="1" x14ac:dyDescent="0.35">
      <x:c r="A13" s="283" t="s">
        <x:v>155</x:v>
      </x:c>
      <x:c r="B13" s="424" t="s">
        <x:v>171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172</x:v>
      </x:c>
      <x:c r="B14" s="410" t="s">
        <x:v>173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174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175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176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177</x:v>
      </x:c>
      <x:c r="B16" s="427" t="s">
        <x:v>178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179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180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181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>
        <x:v>182</x:v>
      </x:c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153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154</x:v>
      </x:c>
    </x:row>
    <x:row r="13" spans="1:16141" s="0" customFormat="1" ht="71.25" customHeight="1" thickBot="1" x14ac:dyDescent="0.35">
      <x:c r="A13" s="283" t="s">
        <x:v>155</x:v>
      </x:c>
      <x:c r="B13" s="424" t="s">
        <x:v>183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157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172</x:v>
      </x:c>
      <x:c r="B14" s="410" t="s">
        <x:v>184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185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186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176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177</x:v>
      </x:c>
      <x:c r="B16" s="427" t="s">
        <x:v>187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188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190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136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168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191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192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204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206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192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207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193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194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195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196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197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198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131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199</x:v>
      </x:c>
      <x:c r="B23" s="533" t="s"/>
      <x:c r="C23" s="534" t="s"/>
      <x:c r="D23" s="535" t="s">
        <x:v>149</x:v>
      </x:c>
      <x:c r="E23" s="536" t="s"/>
      <x:c r="F23" s="537" t="s"/>
      <x:c r="G23" s="538" t="s">
        <x:v>200</x:v>
      </x:c>
      <x:c r="H23" s="539">
        <x:f>IFERROR(IF(ROUND(C23/F23,3)&gt;10,10,ROUND(C23/F23,3)),10)</x:f>
      </x:c>
      <x:c r="I23" s="540" t="s">
        <x:v>201</x:v>
      </x:c>
      <x:c r="J23" s="538" t="s">
        <x:v>200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132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202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203</x:v>
      </x:c>
      <x:c r="L27" s="547">
        <x:f>SUM(L15:L25)</x:f>
      </x:c>
    </x:row>
    <x:row r="28" spans="1:18" customFormat="1" ht="18.75" customHeight="1" x14ac:dyDescent="0.3">
      <x:c r="L28" s="548" t="s">
        <x:v>208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205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209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>
        <x:v>215</x:v>
      </x:c>
      <x:c r="H13" s="238" t="s">
        <x:v>216</x:v>
      </x:c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52" t="s">
        <x:v>219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222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224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226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153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210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211</x:v>
      </x:c>
      <x:c r="C13" s="237" t="s">
        <x:v>212</x:v>
      </x:c>
      <x:c r="D13" s="238" t="s">
        <x:v>213</x:v>
      </x:c>
      <x:c r="E13" s="457" t="s"/>
      <x:c r="F13" s="237" t="s">
        <x:v>214</x:v>
      </x:c>
      <x:c r="G13" s="237" t="s"/>
      <x:c r="H13" s="238" t="s"/>
      <x:c r="I13" s="239" t="s">
        <x:v>40</x:v>
      </x:c>
      <x:c r="J13" s="460" t="s">
        <x:v>217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154</x:v>
      </x:c>
    </x:row>
    <x:row r="17" spans="1:16127" customFormat="1" ht="61.9" customHeight="1" thickBot="1" x14ac:dyDescent="0.35">
      <x:c r="A17" s="232" t="s">
        <x:v>218</x:v>
      </x:c>
      <x:c r="B17" s="468" t="s">
        <x:v>227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220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221</x:v>
      </x:c>
      <x:c r="B18" s="464" t="s">
        <x:v>228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223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229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225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136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2024-09-28T19:15:53.7384892Z</dcterms:modified>
</coreProperties>
</file>