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rähäst feb 2025\"/>
    </mc:Choice>
  </mc:AlternateContent>
  <xr:revisionPtr revIDLastSave="0" documentId="13_ncr:1_{636A48E2-BFAE-4119-9F6B-36577294C425}" xr6:coauthVersionLast="47" xr6:coauthVersionMax="47" xr10:uidLastSave="{00000000-0000-0000-0000-000000000000}"/>
  <bookViews>
    <workbookView xWindow="81480" yWindow="-120" windowWidth="29040" windowHeight="17640" xr2:uid="{9C6C5895-3CBC-495A-8EC3-24DF642F0EB2}"/>
  </bookViews>
  <sheets>
    <sheet name="ekipage" sheetId="1" r:id="rId1"/>
    <sheet name="startlisteklasser" sheetId="7" r:id="rId2"/>
    <sheet name="klasser" sheetId="2" r:id="rId3"/>
    <sheet name="linförare" sheetId="3" r:id="rId4"/>
    <sheet name="hästar" sheetId="4" r:id="rId5"/>
    <sheet name="klubbar" sheetId="5" r:id="rId6"/>
    <sheet name="voltigör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0" i="6" l="1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13" i="6" a="1"/>
  <c r="J13" i="6" s="1"/>
  <c r="J14" i="6" a="1"/>
  <c r="J14" i="6" s="1"/>
  <c r="J15" i="6" a="1"/>
  <c r="J15" i="6" s="1"/>
  <c r="J21" i="6" a="1"/>
  <c r="J21" i="6" s="1"/>
  <c r="J2" i="6" a="1"/>
  <c r="J2" i="6" s="1"/>
  <c r="J22" i="6" a="1"/>
  <c r="J22" i="6" s="1"/>
  <c r="J42" i="6" a="1"/>
  <c r="J42" i="6" s="1"/>
  <c r="J43" i="6" a="1"/>
  <c r="J43" i="6" s="1"/>
  <c r="J44" i="6" a="1"/>
  <c r="J44" i="6" s="1"/>
  <c r="J16" i="6" a="1"/>
  <c r="J16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3" i="6" a="1"/>
  <c r="J3" i="6" s="1"/>
  <c r="J25" i="6" a="1"/>
  <c r="J25" i="6" s="1"/>
  <c r="J26" i="6" a="1"/>
  <c r="J26" i="6" s="1"/>
  <c r="J27" i="6" a="1"/>
  <c r="J27" i="6" s="1"/>
  <c r="J28" i="6" a="1"/>
  <c r="J28" i="6" s="1"/>
  <c r="J62" i="6" a="1"/>
  <c r="J62" i="6" s="1"/>
  <c r="J4" i="6" a="1"/>
  <c r="J4" i="6" s="1"/>
  <c r="J63" i="6" a="1"/>
  <c r="J63" i="6" s="1"/>
  <c r="J17" i="6" a="1"/>
  <c r="J17" i="6" s="1"/>
  <c r="J5" i="6" a="1"/>
  <c r="J5" i="6" s="1"/>
  <c r="J6" i="6" a="1"/>
  <c r="J6" i="6" s="1"/>
  <c r="J7" i="6" a="1"/>
  <c r="J7" i="6" s="1"/>
  <c r="J8" i="6" a="1"/>
  <c r="J8" i="6"/>
  <c r="J23" i="6" a="1"/>
  <c r="J23" i="6" s="1"/>
  <c r="J24" i="6" a="1"/>
  <c r="J24" i="6" s="1"/>
  <c r="J18" i="6" a="1"/>
  <c r="J18" i="6" s="1"/>
  <c r="J19" i="6" a="1"/>
  <c r="J19" i="6" s="1"/>
  <c r="J29" i="6" a="1"/>
  <c r="J29" i="6" s="1"/>
  <c r="J20" i="6" a="1"/>
  <c r="J20" i="6" s="1"/>
  <c r="J9" i="6" a="1"/>
  <c r="J9" i="6" s="1"/>
  <c r="J10" i="6" a="1"/>
  <c r="J10" i="6" s="1"/>
  <c r="J11" i="6" a="1"/>
  <c r="J11" i="6" s="1"/>
  <c r="J12" i="6" a="1"/>
  <c r="J12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 s="1"/>
  <c r="J70" i="6" a="1"/>
  <c r="J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1" i="6" a="1"/>
  <c r="J1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13" i="6" a="1"/>
  <c r="I13" i="6" s="1"/>
  <c r="I14" i="6" a="1"/>
  <c r="I14" i="6" s="1"/>
  <c r="I15" i="6" a="1"/>
  <c r="I15" i="6" s="1"/>
  <c r="I21" i="6" a="1"/>
  <c r="I21" i="6" s="1"/>
  <c r="I2" i="6" a="1"/>
  <c r="I2" i="6" s="1"/>
  <c r="I22" i="6" a="1"/>
  <c r="I22" i="6" s="1"/>
  <c r="I42" i="6" a="1"/>
  <c r="I42" i="6" s="1"/>
  <c r="I43" i="6" a="1"/>
  <c r="I43" i="6" s="1"/>
  <c r="I44" i="6" a="1"/>
  <c r="I44" i="6" s="1"/>
  <c r="I16" i="6" a="1"/>
  <c r="I16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3" i="6" a="1"/>
  <c r="I3" i="6" s="1"/>
  <c r="I25" i="6" a="1"/>
  <c r="I25" i="6" s="1"/>
  <c r="I26" i="6" a="1"/>
  <c r="I26" i="6" s="1"/>
  <c r="I27" i="6" a="1"/>
  <c r="I27" i="6" s="1"/>
  <c r="I28" i="6" a="1"/>
  <c r="I28" i="6" s="1"/>
  <c r="I62" i="6" a="1"/>
  <c r="I62" i="6" s="1"/>
  <c r="I4" i="6" a="1"/>
  <c r="I4" i="6" s="1"/>
  <c r="I63" i="6" a="1"/>
  <c r="I63" i="6" s="1"/>
  <c r="I17" i="6" a="1"/>
  <c r="I17" i="6" s="1"/>
  <c r="I5" i="6" a="1"/>
  <c r="I5" i="6" s="1"/>
  <c r="I6" i="6" a="1"/>
  <c r="I6" i="6" s="1"/>
  <c r="I7" i="6" a="1"/>
  <c r="I7" i="6" s="1"/>
  <c r="I8" i="6" a="1"/>
  <c r="I8" i="6" s="1"/>
  <c r="I23" i="6" a="1"/>
  <c r="I23" i="6" s="1"/>
  <c r="I24" i="6" a="1"/>
  <c r="I24" i="6" s="1"/>
  <c r="I18" i="6" a="1"/>
  <c r="I18" i="6" s="1"/>
  <c r="I19" i="6" a="1"/>
  <c r="I19" i="6" s="1"/>
  <c r="I29" i="6" a="1"/>
  <c r="I29" i="6" s="1"/>
  <c r="I20" i="6" a="1"/>
  <c r="I20" i="6" s="1"/>
  <c r="I9" i="6" a="1"/>
  <c r="I9" i="6" s="1"/>
  <c r="I10" i="6" a="1"/>
  <c r="I10" i="6" s="1"/>
  <c r="I11" i="6" a="1"/>
  <c r="I11" i="6" s="1"/>
  <c r="I12" i="6" a="1"/>
  <c r="I12" i="6" s="1"/>
  <c r="I1" i="6" a="1"/>
  <c r="I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<sst xmlns="http://schemas.openxmlformats.org/spreadsheetml/2006/main" count="413" uniqueCount="122">
  <si>
    <t>Alva Ewerlöf</t>
  </si>
  <si>
    <t>Thea Lundell</t>
  </si>
  <si>
    <t>Ebba Wallqvist</t>
  </si>
  <si>
    <t>Mirabel Lennerman</t>
  </si>
  <si>
    <t>SE</t>
  </si>
  <si>
    <t>Lovisa Baeckström</t>
  </si>
  <si>
    <t>-</t>
  </si>
  <si>
    <t>Tuva Wipemo</t>
  </si>
  <si>
    <t>Sofia Börling</t>
  </si>
  <si>
    <t>Alicia Ramberg</t>
  </si>
  <si>
    <t>Team Aquila</t>
  </si>
  <si>
    <t>Team Cassiopeia</t>
  </si>
  <si>
    <t>Julia Nyberg</t>
  </si>
  <si>
    <t>Camilla Borgefjord</t>
  </si>
  <si>
    <t>Tilde Mattsson</t>
  </si>
  <si>
    <t>Ellen Wadsten</t>
  </si>
  <si>
    <t>Lova Möller</t>
  </si>
  <si>
    <t>Ebba Lampa</t>
  </si>
  <si>
    <t>Ylva Reinedahl </t>
  </si>
  <si>
    <t>Eveline Törnros</t>
  </si>
  <si>
    <t>Ebba Olsson </t>
  </si>
  <si>
    <t>Julia Kristensson </t>
  </si>
  <si>
    <t>Isabelle Rasmussen </t>
  </si>
  <si>
    <t>Amanda Lundén Pliscovas</t>
  </si>
  <si>
    <t>Elvira Hedvall</t>
  </si>
  <si>
    <t>Vera Bjarnemo</t>
  </si>
  <si>
    <t>Novalie Wall</t>
  </si>
  <si>
    <t>Ebba Holmgren</t>
  </si>
  <si>
    <t>Wilma Flack</t>
  </si>
  <si>
    <t>Tinuviel Löf</t>
  </si>
  <si>
    <t>Nova Lindgren </t>
  </si>
  <si>
    <t>Louise Hörnstedt </t>
  </si>
  <si>
    <t>Mira Bergqvist</t>
  </si>
  <si>
    <t xml:space="preserve">Thilde Hedén Karlström </t>
  </si>
  <si>
    <t>Svea Torssander</t>
  </si>
  <si>
    <t xml:space="preserve"> Ines Lindholm</t>
  </si>
  <si>
    <t>Elsie Landin</t>
  </si>
  <si>
    <t>Noelia Vega Santibanez</t>
  </si>
  <si>
    <t>Moa Jansson</t>
  </si>
  <si>
    <t>Meja Bergqvist</t>
  </si>
  <si>
    <t>Milou Hallgren</t>
  </si>
  <si>
    <t>Sofia Ekström</t>
  </si>
  <si>
    <t>Livia Duymaz</t>
  </si>
  <si>
    <t>Filippa Olofsson</t>
  </si>
  <si>
    <t>Elsa Dahlén</t>
  </si>
  <si>
    <t>Lilly Hedlund</t>
  </si>
  <si>
    <t>Ariah Fischer</t>
  </si>
  <si>
    <t>Lovis Berg</t>
  </si>
  <si>
    <t>Nelia Palmius</t>
  </si>
  <si>
    <t>Linnea Lif</t>
  </si>
  <si>
    <t>Sigrid Stidelius</t>
  </si>
  <si>
    <t>Alma Bjarnemo</t>
  </si>
  <si>
    <t>Olivia Nyberg</t>
  </si>
  <si>
    <t>Agnes Viklund</t>
  </si>
  <si>
    <t>Ebba Wallqvist </t>
  </si>
  <si>
    <t>Henny Lind</t>
  </si>
  <si>
    <t>Linnea Viklund</t>
  </si>
  <si>
    <t>Cecilia Viklund</t>
  </si>
  <si>
    <t>Tyra Karlsson</t>
  </si>
  <si>
    <t>Idun Lennerman</t>
  </si>
  <si>
    <t>Tuva Westerlund </t>
  </si>
  <si>
    <t>Hilma Bernström </t>
  </si>
  <si>
    <t>Hilda Ovebäck</t>
  </si>
  <si>
    <t>Fortuna Voltigeförening</t>
  </si>
  <si>
    <t>Sala Voltige och hästsportförening</t>
  </si>
  <si>
    <t>Uppsala Voltige</t>
  </si>
  <si>
    <t>Brilliant Voltige</t>
  </si>
  <si>
    <t>Lättklass individuellt</t>
  </si>
  <si>
    <t>Lätt klass lag typ 2</t>
  </si>
  <si>
    <t>Pas-de-deux</t>
  </si>
  <si>
    <t>Svår klass individuellt 2*, Young Vaulter</t>
  </si>
  <si>
    <t>Svår klass individuellt 2* , jun/sen</t>
  </si>
  <si>
    <t xml:space="preserve">Svår klass individuellt 1* , min/jun/sen </t>
  </si>
  <si>
    <t>Lag Enyo</t>
  </si>
  <si>
    <t>Lag Safir</t>
  </si>
  <si>
    <t>Mirabel &amp; Thea</t>
  </si>
  <si>
    <t>Novalie &amp; Ebba</t>
  </si>
  <si>
    <t>Olivia &amp; Agnes</t>
  </si>
  <si>
    <t>Team Andromeda</t>
  </si>
  <si>
    <t>Team Athena</t>
  </si>
  <si>
    <t>Team Atlas</t>
  </si>
  <si>
    <t>Team Eros</t>
  </si>
  <si>
    <t>Svår klass lag senior</t>
  </si>
  <si>
    <t>Svår klass lag junior</t>
  </si>
  <si>
    <t>Ines Lindholm</t>
  </si>
  <si>
    <t>Alva &amp; Ebba</t>
  </si>
  <si>
    <t>Svår klass Lag juniorer klass 2 – Grund</t>
  </si>
  <si>
    <t>Svår klass individuellt 1*</t>
  </si>
  <si>
    <t>Svår klass individuellt 2*</t>
  </si>
  <si>
    <t>Young Vaulters </t>
  </si>
  <si>
    <t>Lätt klass individuell skritt</t>
  </si>
  <si>
    <t>Lätt klass ind</t>
  </si>
  <si>
    <t>Lättklass Lag grund och kür</t>
  </si>
  <si>
    <t>Svår klass lag seniorer klass 1 – Grund</t>
  </si>
  <si>
    <t>Henny Lind (trä)</t>
  </si>
  <si>
    <t>Olivia Nyberg  (trä)</t>
  </si>
  <si>
    <t>Linnea Viklund  (trä)</t>
  </si>
  <si>
    <t>Cecilia Viklund  (trä)</t>
  </si>
  <si>
    <t>Tyra Karlsson  (trä)</t>
  </si>
  <si>
    <t>Vit 8</t>
  </si>
  <si>
    <t>Vit 20</t>
  </si>
  <si>
    <t>Vit 14</t>
  </si>
  <si>
    <t>Vit 12</t>
  </si>
  <si>
    <t>Vit 23</t>
  </si>
  <si>
    <t>Vit 17</t>
  </si>
  <si>
    <t>Vit 10</t>
  </si>
  <si>
    <t>Blå 15</t>
  </si>
  <si>
    <t>Blå 1</t>
  </si>
  <si>
    <t>Blå 2</t>
  </si>
  <si>
    <t>Blå 8</t>
  </si>
  <si>
    <t>Blå 14</t>
  </si>
  <si>
    <t>Blå 12</t>
  </si>
  <si>
    <t>Blå 11</t>
  </si>
  <si>
    <t>Svart 14</t>
  </si>
  <si>
    <t>Svart 13</t>
  </si>
  <si>
    <t>Svart 16</t>
  </si>
  <si>
    <t>Svart 7</t>
  </si>
  <si>
    <t>Vit 1</t>
  </si>
  <si>
    <t>Vit 15</t>
  </si>
  <si>
    <t>Vit 13</t>
  </si>
  <si>
    <t>Vit 18</t>
  </si>
  <si>
    <t>Vit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</si>
</sst>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AA41"/>
  <sheetViews>
    <sheetView tabSelected="1" workbookViewId="0"/>
  </sheetViews>
  <sheetFormatPr defaultRowHeight="14.25" x14ac:dyDescent="0.45"/>
  <cols>
    <col min="3" max="3" width="43.86328125" customWidth="1"/>
    <col min="5" max="5" width="8.265625" customWidth="1"/>
    <col min="6" max="6" width="6.3984375" customWidth="1"/>
    <col min="7" max="9" width="5.265625" customWidth="1"/>
    <col min="10" max="10" width="5.1328125" customWidth="1"/>
    <col min="11" max="11" width="35.86328125" customWidth="1"/>
    <col min="12" max="13" width="18.265625" customWidth="1"/>
    <col min="14" max="14" width="7.86328125" customWidth="1"/>
    <col min="15" max="15" width="22.265625" customWidth="1"/>
    <col min="16" max="16" width="6" customWidth="1"/>
    <col min="17" max="17" width="18.265625" customWidth="1"/>
    <col min="18" max="18" width="5.1328125" customWidth="1"/>
    <col min="19" max="19" width="19.265625" customWidth="1"/>
    <col min="20" max="20" width="4.86328125" customWidth="1"/>
    <col min="21" max="21" width="22.73046875" customWidth="1"/>
    <col min="22" max="22" width="5.86328125" customWidth="1"/>
    <col min="23" max="23" width="16.3984375" customWidth="1"/>
    <col min="24" max="24" width="5.59765625" customWidth="1"/>
    <col min="25" max="25" width="22.59765625" customWidth="1"/>
    <col min="26" max="26" width="5.59765625" customWidth="1"/>
    <col min="27" max="27" width="12" customWidth="1"/>
    <col min="28" max="28" width="5.86328125" customWidth="1"/>
  </cols>
  <sheetData>
    <row r="1" spans="1:15" x14ac:dyDescent="0.45">
      <c r="A1">
        <v>2</v>
      </c>
      <c r="B1" s="2">
        <v>3</v>
      </c>
      <c r="C1" s="1" t="s">
        <v>70</v>
      </c>
      <c r="D1">
        <v>0</v>
      </c>
      <c r="E1" t="s">
        <v>6</v>
      </c>
      <c r="F1">
        <v>0</v>
      </c>
      <c r="G1" t="s">
        <v>6</v>
      </c>
      <c r="J1">
        <v>2</v>
      </c>
      <c r="K1" t="s">
        <v>65</v>
      </c>
      <c r="N1">
        <v>54</v>
      </c>
      <c r="O1" t="s">
        <v>60</v>
      </c>
    </row>
    <row r="2" spans="1:15" x14ac:dyDescent="0.45">
      <c r="A2">
        <v>2</v>
      </c>
      <c r="B2" s="2">
        <v>3</v>
      </c>
      <c r="C2" s="1" t="s">
        <v>70</v>
      </c>
      <c r="D2">
        <v>0</v>
      </c>
      <c r="E2" t="s">
        <v>6</v>
      </c>
      <c r="F2">
        <v>0</v>
      </c>
      <c r="G2" t="s">
        <v>6</v>
      </c>
      <c r="J2">
        <v>2</v>
      </c>
      <c r="K2" t="s">
        <v>65</v>
      </c>
      <c r="N2">
        <v>55</v>
      </c>
      <c r="O2" t="s">
        <v>8</v>
      </c>
    </row>
    <row r="3" spans="1:15" x14ac:dyDescent="0.45">
      <c r="A3">
        <v>1</v>
      </c>
      <c r="B3" s="2">
        <v>2</v>
      </c>
      <c r="C3" s="1" t="s">
        <v>71</v>
      </c>
      <c r="D3">
        <v>0</v>
      </c>
      <c r="E3" t="s">
        <v>6</v>
      </c>
      <c r="F3">
        <v>0</v>
      </c>
      <c r="G3" t="s">
        <v>6</v>
      </c>
      <c r="J3">
        <v>2</v>
      </c>
      <c r="K3" t="s">
        <v>65</v>
      </c>
      <c r="N3">
        <v>56</v>
      </c>
      <c r="O3" t="s">
        <v>61</v>
      </c>
    </row>
    <row r="4" spans="1:15" x14ac:dyDescent="0.45">
      <c r="A4">
        <v>1</v>
      </c>
      <c r="B4" s="2">
        <v>2</v>
      </c>
      <c r="C4" s="1" t="s">
        <v>71</v>
      </c>
      <c r="D4">
        <v>0</v>
      </c>
      <c r="E4" t="s">
        <v>6</v>
      </c>
      <c r="F4">
        <v>0</v>
      </c>
      <c r="G4" t="s">
        <v>6</v>
      </c>
      <c r="J4">
        <v>2</v>
      </c>
      <c r="K4" t="s">
        <v>65</v>
      </c>
      <c r="N4">
        <v>57</v>
      </c>
      <c r="O4" t="s">
        <v>5</v>
      </c>
    </row>
    <row r="5" spans="1:15" x14ac:dyDescent="0.45">
      <c r="A5">
        <v>1</v>
      </c>
      <c r="B5" s="2">
        <v>2</v>
      </c>
      <c r="C5" s="1" t="s">
        <v>71</v>
      </c>
      <c r="D5">
        <v>0</v>
      </c>
      <c r="E5" t="s">
        <v>6</v>
      </c>
      <c r="F5">
        <v>1</v>
      </c>
      <c r="G5" t="s">
        <v>6</v>
      </c>
      <c r="J5">
        <v>3</v>
      </c>
      <c r="K5" t="s">
        <v>66</v>
      </c>
      <c r="N5">
        <v>49</v>
      </c>
      <c r="O5" t="s">
        <v>55</v>
      </c>
    </row>
    <row r="6" spans="1:15" x14ac:dyDescent="0.45">
      <c r="A6" s="12">
        <v>1000</v>
      </c>
      <c r="B6" s="2">
        <v>1</v>
      </c>
      <c r="C6" s="1" t="s">
        <v>72</v>
      </c>
      <c r="D6">
        <v>0</v>
      </c>
      <c r="E6" t="s">
        <v>6</v>
      </c>
      <c r="F6">
        <v>1</v>
      </c>
      <c r="G6" t="s">
        <v>6</v>
      </c>
      <c r="J6">
        <v>3</v>
      </c>
      <c r="K6" t="s">
        <v>66</v>
      </c>
      <c r="N6">
        <v>46</v>
      </c>
      <c r="O6" t="s">
        <v>52</v>
      </c>
    </row>
    <row r="7" spans="1:15" x14ac:dyDescent="0.45">
      <c r="A7" s="12">
        <v>1000</v>
      </c>
      <c r="B7" s="2">
        <v>1</v>
      </c>
      <c r="C7" s="1" t="s">
        <v>72</v>
      </c>
      <c r="D7">
        <v>0</v>
      </c>
      <c r="E7" t="s">
        <v>6</v>
      </c>
      <c r="F7">
        <v>1</v>
      </c>
      <c r="G7" t="s">
        <v>6</v>
      </c>
      <c r="J7">
        <v>3</v>
      </c>
      <c r="K7" t="s">
        <v>66</v>
      </c>
      <c r="N7">
        <v>50</v>
      </c>
      <c r="O7" t="s">
        <v>56</v>
      </c>
    </row>
    <row r="8" spans="1:15" x14ac:dyDescent="0.45">
      <c r="A8" s="12">
        <v>1000</v>
      </c>
      <c r="B8" s="2">
        <v>1</v>
      </c>
      <c r="C8" s="1" t="s">
        <v>72</v>
      </c>
      <c r="D8">
        <v>0</v>
      </c>
      <c r="E8" t="s">
        <v>6</v>
      </c>
      <c r="F8">
        <v>1</v>
      </c>
      <c r="G8" t="s">
        <v>6</v>
      </c>
      <c r="J8">
        <v>3</v>
      </c>
      <c r="K8" t="s">
        <v>66</v>
      </c>
      <c r="N8">
        <v>51</v>
      </c>
      <c r="O8" t="s">
        <v>57</v>
      </c>
    </row>
    <row r="9" spans="1:15" x14ac:dyDescent="0.45">
      <c r="A9" s="12">
        <v>1000</v>
      </c>
      <c r="B9" s="2">
        <v>1</v>
      </c>
      <c r="C9" s="1" t="s">
        <v>72</v>
      </c>
      <c r="D9">
        <v>0</v>
      </c>
      <c r="E9" t="s">
        <v>6</v>
      </c>
      <c r="F9">
        <v>1</v>
      </c>
      <c r="G9" t="s">
        <v>6</v>
      </c>
      <c r="J9">
        <v>3</v>
      </c>
      <c r="K9" t="s">
        <v>66</v>
      </c>
      <c r="N9">
        <v>52</v>
      </c>
      <c r="O9" t="s">
        <v>58</v>
      </c>
    </row>
    <row r="10" spans="1:15" x14ac:dyDescent="0.45">
      <c r="A10">
        <v>2</v>
      </c>
      <c r="B10" s="2">
        <v>3</v>
      </c>
      <c r="C10" s="1" t="s">
        <v>70</v>
      </c>
      <c r="D10">
        <v>0</v>
      </c>
      <c r="E10" t="s">
        <v>6</v>
      </c>
      <c r="F10">
        <v>2</v>
      </c>
      <c r="G10" t="s">
        <v>6</v>
      </c>
      <c r="J10">
        <v>2</v>
      </c>
      <c r="K10" t="s">
        <v>65</v>
      </c>
      <c r="N10">
        <v>16</v>
      </c>
      <c r="O10" t="s">
        <v>1</v>
      </c>
    </row>
    <row r="11" spans="1:15" x14ac:dyDescent="0.45">
      <c r="A11">
        <v>1</v>
      </c>
      <c r="B11" s="2">
        <v>2</v>
      </c>
      <c r="C11" s="1" t="s">
        <v>71</v>
      </c>
      <c r="D11">
        <v>0</v>
      </c>
      <c r="E11" t="s">
        <v>6</v>
      </c>
      <c r="F11">
        <v>2</v>
      </c>
      <c r="G11" t="s">
        <v>6</v>
      </c>
      <c r="J11">
        <v>2</v>
      </c>
      <c r="K11" t="s">
        <v>65</v>
      </c>
      <c r="N11">
        <v>15</v>
      </c>
      <c r="O11" t="s">
        <v>2</v>
      </c>
    </row>
    <row r="12" spans="1:15" s="9" customFormat="1" x14ac:dyDescent="0.45">
      <c r="A12" s="12">
        <v>1000</v>
      </c>
      <c r="B12" s="2">
        <v>1</v>
      </c>
      <c r="C12" s="11" t="s">
        <v>72</v>
      </c>
      <c r="D12" s="9">
        <v>0</v>
      </c>
      <c r="E12" s="9" t="s">
        <v>6</v>
      </c>
      <c r="F12" s="9">
        <v>2</v>
      </c>
      <c r="G12" s="9" t="s">
        <v>6</v>
      </c>
      <c r="J12" s="9">
        <v>2</v>
      </c>
      <c r="K12" s="9" t="s">
        <v>65</v>
      </c>
      <c r="N12" s="9">
        <v>53</v>
      </c>
      <c r="O12" s="9" t="s">
        <v>59</v>
      </c>
    </row>
    <row r="13" spans="1:15" x14ac:dyDescent="0.45">
      <c r="A13" s="12">
        <v>1000</v>
      </c>
      <c r="B13" s="2">
        <v>1</v>
      </c>
      <c r="C13" s="1" t="s">
        <v>72</v>
      </c>
      <c r="D13">
        <v>0</v>
      </c>
      <c r="E13" t="s">
        <v>6</v>
      </c>
      <c r="F13">
        <v>2</v>
      </c>
      <c r="G13" t="s">
        <v>6</v>
      </c>
      <c r="J13">
        <v>2</v>
      </c>
      <c r="K13" t="s">
        <v>65</v>
      </c>
      <c r="N13">
        <v>40</v>
      </c>
      <c r="O13" t="s">
        <v>46</v>
      </c>
    </row>
    <row r="14" spans="1:15" x14ac:dyDescent="0.45">
      <c r="A14">
        <v>2</v>
      </c>
      <c r="B14" s="2">
        <v>3</v>
      </c>
      <c r="C14" s="1" t="s">
        <v>70</v>
      </c>
      <c r="D14">
        <v>0</v>
      </c>
      <c r="E14" t="s">
        <v>6</v>
      </c>
      <c r="F14">
        <v>3</v>
      </c>
      <c r="G14" t="s">
        <v>6</v>
      </c>
      <c r="J14">
        <v>2</v>
      </c>
      <c r="K14" t="s">
        <v>65</v>
      </c>
      <c r="N14">
        <v>18</v>
      </c>
      <c r="O14" t="s">
        <v>26</v>
      </c>
    </row>
    <row r="15" spans="1:15" x14ac:dyDescent="0.45">
      <c r="A15">
        <v>1</v>
      </c>
      <c r="B15" s="2">
        <v>2</v>
      </c>
      <c r="C15" s="1" t="s">
        <v>71</v>
      </c>
      <c r="D15">
        <v>0</v>
      </c>
      <c r="E15" t="s">
        <v>6</v>
      </c>
      <c r="F15">
        <v>3</v>
      </c>
      <c r="G15" t="s">
        <v>6</v>
      </c>
      <c r="J15">
        <v>2</v>
      </c>
      <c r="K15" t="s">
        <v>65</v>
      </c>
      <c r="N15">
        <v>22</v>
      </c>
      <c r="O15" t="s">
        <v>7</v>
      </c>
    </row>
    <row r="16" spans="1:15" x14ac:dyDescent="0.45">
      <c r="A16">
        <v>1</v>
      </c>
      <c r="B16" s="2">
        <v>2</v>
      </c>
      <c r="C16" s="1" t="s">
        <v>71</v>
      </c>
      <c r="D16">
        <v>0</v>
      </c>
      <c r="E16" t="s">
        <v>6</v>
      </c>
      <c r="F16">
        <v>4</v>
      </c>
      <c r="G16" t="s">
        <v>6</v>
      </c>
      <c r="J16">
        <v>2</v>
      </c>
      <c r="K16" t="s">
        <v>65</v>
      </c>
      <c r="N16">
        <v>13</v>
      </c>
      <c r="O16" t="s">
        <v>0</v>
      </c>
    </row>
    <row r="17" spans="1:25" x14ac:dyDescent="0.45">
      <c r="A17">
        <v>1</v>
      </c>
      <c r="B17" s="2">
        <v>2</v>
      </c>
      <c r="C17" s="1" t="s">
        <v>71</v>
      </c>
      <c r="D17">
        <v>0</v>
      </c>
      <c r="E17" t="s">
        <v>6</v>
      </c>
      <c r="F17">
        <v>4</v>
      </c>
      <c r="G17" t="s">
        <v>6</v>
      </c>
      <c r="J17">
        <v>2</v>
      </c>
      <c r="K17" t="s">
        <v>65</v>
      </c>
      <c r="N17">
        <v>14</v>
      </c>
      <c r="O17" t="s">
        <v>3</v>
      </c>
    </row>
    <row r="18" spans="1:25" s="9" customFormat="1" x14ac:dyDescent="0.45">
      <c r="A18" s="12">
        <v>1000</v>
      </c>
      <c r="B18" s="2">
        <v>1</v>
      </c>
      <c r="C18" s="11" t="s">
        <v>72</v>
      </c>
      <c r="D18" s="9">
        <v>0</v>
      </c>
      <c r="E18" s="9" t="s">
        <v>6</v>
      </c>
      <c r="F18" s="9">
        <v>4</v>
      </c>
      <c r="G18" s="9" t="s">
        <v>6</v>
      </c>
      <c r="J18" s="9">
        <v>2</v>
      </c>
      <c r="K18" s="9" t="s">
        <v>65</v>
      </c>
      <c r="N18" s="9">
        <v>17</v>
      </c>
      <c r="O18" s="9" t="s">
        <v>25</v>
      </c>
    </row>
    <row r="19" spans="1:25" s="12" customFormat="1" x14ac:dyDescent="0.45">
      <c r="A19" s="12">
        <v>1</v>
      </c>
      <c r="B19" s="2">
        <v>2</v>
      </c>
      <c r="C19" s="13" t="s">
        <v>71</v>
      </c>
      <c r="D19" s="12">
        <v>0</v>
      </c>
      <c r="E19" s="12" t="s">
        <v>6</v>
      </c>
      <c r="F19" s="12">
        <v>5</v>
      </c>
      <c r="G19" s="12" t="s">
        <v>6</v>
      </c>
      <c r="J19" s="12">
        <v>3</v>
      </c>
      <c r="K19" s="12" t="s">
        <v>66</v>
      </c>
      <c r="N19" s="12">
        <v>60</v>
      </c>
      <c r="O19" s="12" t="s">
        <v>55</v>
      </c>
    </row>
    <row r="20" spans="1:25" s="12" customFormat="1" x14ac:dyDescent="0.45">
      <c r="A20" s="12">
        <v>1000</v>
      </c>
      <c r="B20" s="2">
        <v>1</v>
      </c>
      <c r="C20" s="13" t="s">
        <v>72</v>
      </c>
      <c r="D20" s="12">
        <v>0</v>
      </c>
      <c r="E20" s="12" t="s">
        <v>6</v>
      </c>
      <c r="F20" s="12">
        <v>5</v>
      </c>
      <c r="G20" s="12" t="s">
        <v>6</v>
      </c>
      <c r="J20" s="12">
        <v>3</v>
      </c>
      <c r="K20" s="12" t="s">
        <v>66</v>
      </c>
      <c r="N20" s="12">
        <v>61</v>
      </c>
      <c r="O20" s="12" t="s">
        <v>52</v>
      </c>
    </row>
    <row r="21" spans="1:25" s="12" customFormat="1" x14ac:dyDescent="0.45">
      <c r="A21" s="12">
        <v>1000</v>
      </c>
      <c r="B21" s="2">
        <v>1</v>
      </c>
      <c r="C21" s="13" t="s">
        <v>72</v>
      </c>
      <c r="D21" s="12">
        <v>0</v>
      </c>
      <c r="E21" s="12" t="s">
        <v>6</v>
      </c>
      <c r="F21" s="12">
        <v>5</v>
      </c>
      <c r="G21" s="12" t="s">
        <v>6</v>
      </c>
      <c r="J21" s="12">
        <v>3</v>
      </c>
      <c r="K21" s="12" t="s">
        <v>66</v>
      </c>
      <c r="N21" s="12">
        <v>62</v>
      </c>
      <c r="O21" s="12" t="s">
        <v>56</v>
      </c>
    </row>
    <row r="22" spans="1:25" s="12" customFormat="1" x14ac:dyDescent="0.45">
      <c r="A22" s="12">
        <v>1000</v>
      </c>
      <c r="B22" s="2">
        <v>1</v>
      </c>
      <c r="C22" s="13" t="s">
        <v>72</v>
      </c>
      <c r="D22" s="12">
        <v>0</v>
      </c>
      <c r="E22" s="12" t="s">
        <v>6</v>
      </c>
      <c r="F22" s="12">
        <v>5</v>
      </c>
      <c r="G22" s="12" t="s">
        <v>6</v>
      </c>
      <c r="J22" s="12">
        <v>3</v>
      </c>
      <c r="K22" s="12" t="s">
        <v>66</v>
      </c>
      <c r="N22" s="12">
        <v>63</v>
      </c>
      <c r="O22" s="12" t="s">
        <v>57</v>
      </c>
    </row>
    <row r="23" spans="1:25" s="12" customFormat="1" x14ac:dyDescent="0.45">
      <c r="A23" s="12">
        <v>1000</v>
      </c>
      <c r="B23" s="2">
        <v>1</v>
      </c>
      <c r="C23" s="13" t="s">
        <v>72</v>
      </c>
      <c r="D23" s="12">
        <v>0</v>
      </c>
      <c r="E23" s="12" t="s">
        <v>6</v>
      </c>
      <c r="F23" s="12">
        <v>5</v>
      </c>
      <c r="G23" s="12" t="s">
        <v>6</v>
      </c>
      <c r="J23" s="12">
        <v>3</v>
      </c>
      <c r="K23" s="12" t="s">
        <v>66</v>
      </c>
      <c r="N23" s="12">
        <v>64</v>
      </c>
      <c r="O23" s="12" t="s">
        <v>58</v>
      </c>
    </row>
    <row r="24" spans="1:25" x14ac:dyDescent="0.45">
      <c r="A24">
        <v>3</v>
      </c>
      <c r="B24" s="2">
        <v>5</v>
      </c>
      <c r="C24" s="1" t="s">
        <v>67</v>
      </c>
      <c r="D24">
        <v>0</v>
      </c>
      <c r="E24" t="s">
        <v>6</v>
      </c>
      <c r="F24">
        <v>0</v>
      </c>
      <c r="G24" t="s">
        <v>6</v>
      </c>
      <c r="J24">
        <v>1</v>
      </c>
      <c r="K24" t="s">
        <v>64</v>
      </c>
      <c r="N24">
        <v>59</v>
      </c>
      <c r="O24" s="1" t="s">
        <v>62</v>
      </c>
    </row>
    <row r="25" spans="1:25" s="9" customFormat="1" x14ac:dyDescent="0.45">
      <c r="A25" s="9">
        <v>3</v>
      </c>
      <c r="B25" s="10">
        <v>5</v>
      </c>
      <c r="C25" s="11" t="s">
        <v>67</v>
      </c>
      <c r="D25" s="9">
        <v>0</v>
      </c>
      <c r="E25" s="9" t="s">
        <v>6</v>
      </c>
      <c r="F25" s="9">
        <v>1</v>
      </c>
      <c r="G25" s="9" t="s">
        <v>6</v>
      </c>
      <c r="J25" s="9">
        <v>2</v>
      </c>
      <c r="K25" s="9" t="s">
        <v>65</v>
      </c>
      <c r="N25" s="9">
        <v>41</v>
      </c>
      <c r="O25" s="9" t="s">
        <v>47</v>
      </c>
    </row>
    <row r="26" spans="1:25" x14ac:dyDescent="0.45">
      <c r="A26">
        <v>3</v>
      </c>
      <c r="B26" s="2">
        <v>5</v>
      </c>
      <c r="C26" s="1" t="s">
        <v>67</v>
      </c>
      <c r="D26">
        <v>0</v>
      </c>
      <c r="E26" t="s">
        <v>6</v>
      </c>
      <c r="F26">
        <v>1</v>
      </c>
      <c r="G26" t="s">
        <v>6</v>
      </c>
      <c r="J26">
        <v>2</v>
      </c>
      <c r="K26" t="s">
        <v>65</v>
      </c>
      <c r="N26">
        <v>42</v>
      </c>
      <c r="O26" t="s">
        <v>48</v>
      </c>
    </row>
    <row r="27" spans="1:25" x14ac:dyDescent="0.45">
      <c r="A27">
        <v>3</v>
      </c>
      <c r="B27" s="2">
        <v>5</v>
      </c>
      <c r="C27" s="1" t="s">
        <v>67</v>
      </c>
      <c r="D27">
        <v>0</v>
      </c>
      <c r="E27" t="s">
        <v>6</v>
      </c>
      <c r="F27">
        <v>1</v>
      </c>
      <c r="G27" t="s">
        <v>6</v>
      </c>
      <c r="J27">
        <v>2</v>
      </c>
      <c r="K27" t="s">
        <v>65</v>
      </c>
      <c r="N27">
        <v>43</v>
      </c>
      <c r="O27" t="s">
        <v>49</v>
      </c>
    </row>
    <row r="28" spans="1:25" x14ac:dyDescent="0.45">
      <c r="A28">
        <v>3</v>
      </c>
      <c r="B28" s="2">
        <v>5</v>
      </c>
      <c r="C28" s="1" t="s">
        <v>67</v>
      </c>
      <c r="D28">
        <v>0</v>
      </c>
      <c r="E28" t="s">
        <v>6</v>
      </c>
      <c r="F28">
        <v>1</v>
      </c>
      <c r="G28" t="s">
        <v>6</v>
      </c>
      <c r="J28">
        <v>2</v>
      </c>
      <c r="K28" t="s">
        <v>65</v>
      </c>
      <c r="N28">
        <v>44</v>
      </c>
      <c r="O28" t="s">
        <v>50</v>
      </c>
    </row>
    <row r="29" spans="1:25" x14ac:dyDescent="0.45">
      <c r="A29">
        <v>6</v>
      </c>
      <c r="B29" s="2">
        <v>9</v>
      </c>
      <c r="C29" s="1" t="s">
        <v>68</v>
      </c>
      <c r="D29">
        <v>0</v>
      </c>
      <c r="E29" t="s">
        <v>6</v>
      </c>
      <c r="F29">
        <v>0</v>
      </c>
      <c r="G29" t="s">
        <v>6</v>
      </c>
      <c r="J29">
        <v>1</v>
      </c>
      <c r="K29" t="s">
        <v>64</v>
      </c>
      <c r="L29" t="s">
        <v>80</v>
      </c>
      <c r="M29" t="s">
        <v>80</v>
      </c>
      <c r="N29">
        <v>24</v>
      </c>
      <c r="O29" s="1" t="s">
        <v>30</v>
      </c>
      <c r="P29">
        <v>25</v>
      </c>
      <c r="Q29" t="s">
        <v>31</v>
      </c>
      <c r="R29">
        <v>26</v>
      </c>
      <c r="S29" t="s">
        <v>32</v>
      </c>
      <c r="T29">
        <v>27</v>
      </c>
      <c r="U29" t="s">
        <v>33</v>
      </c>
      <c r="V29">
        <v>28</v>
      </c>
      <c r="W29" t="s">
        <v>34</v>
      </c>
    </row>
    <row r="30" spans="1:25" x14ac:dyDescent="0.45">
      <c r="A30">
        <v>6</v>
      </c>
      <c r="B30" s="2">
        <v>9</v>
      </c>
      <c r="C30" s="1" t="s">
        <v>68</v>
      </c>
      <c r="D30">
        <v>0</v>
      </c>
      <c r="E30" t="s">
        <v>6</v>
      </c>
      <c r="F30">
        <v>0</v>
      </c>
      <c r="G30" t="s">
        <v>6</v>
      </c>
      <c r="J30">
        <v>2</v>
      </c>
      <c r="K30" t="s">
        <v>65</v>
      </c>
      <c r="L30" t="s">
        <v>78</v>
      </c>
      <c r="M30" t="s">
        <v>78</v>
      </c>
      <c r="N30">
        <v>40</v>
      </c>
      <c r="O30" s="1" t="s">
        <v>46</v>
      </c>
      <c r="P30">
        <v>41</v>
      </c>
      <c r="Q30" t="s">
        <v>47</v>
      </c>
      <c r="R30">
        <v>42</v>
      </c>
      <c r="S30" t="s">
        <v>48</v>
      </c>
      <c r="T30">
        <v>43</v>
      </c>
      <c r="U30" t="s">
        <v>49</v>
      </c>
      <c r="V30">
        <v>44</v>
      </c>
      <c r="W30" t="s">
        <v>50</v>
      </c>
      <c r="X30">
        <v>45</v>
      </c>
      <c r="Y30" t="s">
        <v>51</v>
      </c>
    </row>
    <row r="31" spans="1:25" x14ac:dyDescent="0.45">
      <c r="A31">
        <v>6</v>
      </c>
      <c r="B31" s="2">
        <v>9</v>
      </c>
      <c r="C31" s="1" t="s">
        <v>68</v>
      </c>
      <c r="D31">
        <v>0</v>
      </c>
      <c r="E31" t="s">
        <v>6</v>
      </c>
      <c r="F31">
        <v>0</v>
      </c>
      <c r="G31" t="s">
        <v>6</v>
      </c>
      <c r="J31">
        <v>1</v>
      </c>
      <c r="K31" t="s">
        <v>64</v>
      </c>
      <c r="L31" t="s">
        <v>81</v>
      </c>
      <c r="M31" t="s">
        <v>81</v>
      </c>
      <c r="N31">
        <v>29</v>
      </c>
      <c r="O31" s="1" t="s">
        <v>84</v>
      </c>
      <c r="P31">
        <v>30</v>
      </c>
      <c r="Q31" t="s">
        <v>36</v>
      </c>
      <c r="R31">
        <v>31</v>
      </c>
      <c r="S31" t="s">
        <v>37</v>
      </c>
      <c r="T31">
        <v>32</v>
      </c>
      <c r="U31" t="s">
        <v>38</v>
      </c>
      <c r="V31">
        <v>33</v>
      </c>
      <c r="W31" t="s">
        <v>39</v>
      </c>
      <c r="X31">
        <v>34</v>
      </c>
      <c r="Y31" t="s">
        <v>40</v>
      </c>
    </row>
    <row r="32" spans="1:25" x14ac:dyDescent="0.45">
      <c r="A32">
        <v>6</v>
      </c>
      <c r="B32" s="2">
        <v>9</v>
      </c>
      <c r="C32" s="1" t="s">
        <v>68</v>
      </c>
      <c r="D32">
        <v>0</v>
      </c>
      <c r="E32" t="s">
        <v>6</v>
      </c>
      <c r="F32">
        <v>0</v>
      </c>
      <c r="G32" t="s">
        <v>6</v>
      </c>
      <c r="J32">
        <v>3</v>
      </c>
      <c r="K32" t="s">
        <v>66</v>
      </c>
      <c r="L32" t="s">
        <v>74</v>
      </c>
      <c r="M32" t="s">
        <v>74</v>
      </c>
      <c r="N32">
        <v>35</v>
      </c>
      <c r="O32" s="1" t="s">
        <v>41</v>
      </c>
      <c r="P32">
        <v>36</v>
      </c>
      <c r="Q32" t="s">
        <v>42</v>
      </c>
      <c r="R32">
        <v>37</v>
      </c>
      <c r="S32" t="s">
        <v>43</v>
      </c>
      <c r="T32">
        <v>38</v>
      </c>
      <c r="U32" t="s">
        <v>44</v>
      </c>
      <c r="V32">
        <v>39</v>
      </c>
      <c r="W32" t="s">
        <v>45</v>
      </c>
    </row>
    <row r="33" spans="1:27" x14ac:dyDescent="0.45">
      <c r="A33">
        <v>4</v>
      </c>
      <c r="B33" s="2">
        <v>6</v>
      </c>
      <c r="C33" s="1" t="s">
        <v>83</v>
      </c>
      <c r="D33">
        <v>0</v>
      </c>
      <c r="E33" t="s">
        <v>6</v>
      </c>
      <c r="F33">
        <v>0</v>
      </c>
      <c r="G33" t="s">
        <v>6</v>
      </c>
      <c r="J33">
        <v>0</v>
      </c>
      <c r="K33" t="s">
        <v>63</v>
      </c>
      <c r="L33" t="s">
        <v>73</v>
      </c>
      <c r="M33" t="s">
        <v>73</v>
      </c>
      <c r="N33" s="12">
        <v>1000</v>
      </c>
      <c r="O33" s="12" t="s">
        <v>12</v>
      </c>
      <c r="P33">
        <v>1</v>
      </c>
      <c r="Q33" t="s">
        <v>13</v>
      </c>
      <c r="R33">
        <v>2</v>
      </c>
      <c r="S33" t="s">
        <v>14</v>
      </c>
      <c r="T33">
        <v>3</v>
      </c>
      <c r="U33" t="s">
        <v>15</v>
      </c>
      <c r="V33">
        <v>4</v>
      </c>
      <c r="W33" t="s">
        <v>16</v>
      </c>
      <c r="X33">
        <v>5</v>
      </c>
      <c r="Y33" t="s">
        <v>17</v>
      </c>
      <c r="Z33">
        <v>6</v>
      </c>
      <c r="AA33" t="s">
        <v>18</v>
      </c>
    </row>
    <row r="34" spans="1:27" x14ac:dyDescent="0.45">
      <c r="A34">
        <v>5</v>
      </c>
      <c r="B34" s="2">
        <v>7</v>
      </c>
      <c r="C34" s="1" t="s">
        <v>82</v>
      </c>
      <c r="D34">
        <v>0</v>
      </c>
      <c r="E34" t="s">
        <v>6</v>
      </c>
      <c r="F34">
        <v>0</v>
      </c>
      <c r="G34" t="s">
        <v>6</v>
      </c>
      <c r="J34">
        <v>1</v>
      </c>
      <c r="K34" t="s">
        <v>64</v>
      </c>
      <c r="L34" t="s">
        <v>79</v>
      </c>
      <c r="M34" t="s">
        <v>79</v>
      </c>
      <c r="N34">
        <v>7</v>
      </c>
      <c r="O34" s="1" t="s">
        <v>19</v>
      </c>
      <c r="P34">
        <v>8</v>
      </c>
      <c r="Q34" t="s">
        <v>20</v>
      </c>
      <c r="R34">
        <v>9</v>
      </c>
      <c r="S34" t="s">
        <v>21</v>
      </c>
      <c r="T34">
        <v>10</v>
      </c>
      <c r="U34" t="s">
        <v>22</v>
      </c>
      <c r="V34">
        <v>11</v>
      </c>
      <c r="W34" t="s">
        <v>23</v>
      </c>
      <c r="X34">
        <v>12</v>
      </c>
      <c r="Y34" t="s">
        <v>24</v>
      </c>
    </row>
    <row r="35" spans="1:27" x14ac:dyDescent="0.45">
      <c r="A35">
        <v>5</v>
      </c>
      <c r="B35" s="2">
        <v>7</v>
      </c>
      <c r="C35" s="1" t="s">
        <v>82</v>
      </c>
      <c r="D35">
        <v>0</v>
      </c>
      <c r="E35" t="s">
        <v>6</v>
      </c>
      <c r="F35">
        <v>0</v>
      </c>
      <c r="G35" t="s">
        <v>6</v>
      </c>
      <c r="J35">
        <v>2</v>
      </c>
      <c r="K35" t="s">
        <v>65</v>
      </c>
      <c r="L35" t="s">
        <v>11</v>
      </c>
      <c r="M35" t="s">
        <v>11</v>
      </c>
      <c r="N35">
        <v>18</v>
      </c>
      <c r="O35" s="1" t="s">
        <v>26</v>
      </c>
      <c r="P35">
        <v>19</v>
      </c>
      <c r="Q35" t="s">
        <v>27</v>
      </c>
      <c r="R35">
        <v>20</v>
      </c>
      <c r="S35" t="s">
        <v>28</v>
      </c>
      <c r="T35">
        <v>21</v>
      </c>
      <c r="U35" t="s">
        <v>9</v>
      </c>
      <c r="V35">
        <v>22</v>
      </c>
      <c r="W35" t="s">
        <v>7</v>
      </c>
      <c r="X35">
        <v>23</v>
      </c>
      <c r="Y35" t="s">
        <v>29</v>
      </c>
    </row>
    <row r="36" spans="1:27" x14ac:dyDescent="0.45">
      <c r="A36">
        <v>5</v>
      </c>
      <c r="B36" s="2">
        <v>7</v>
      </c>
      <c r="C36" s="1" t="s">
        <v>82</v>
      </c>
      <c r="D36">
        <v>0</v>
      </c>
      <c r="E36" t="s">
        <v>6</v>
      </c>
      <c r="F36">
        <v>0</v>
      </c>
      <c r="G36" t="s">
        <v>6</v>
      </c>
      <c r="J36">
        <v>2</v>
      </c>
      <c r="K36" t="s">
        <v>65</v>
      </c>
      <c r="L36" t="s">
        <v>10</v>
      </c>
      <c r="M36" t="s">
        <v>10</v>
      </c>
      <c r="N36">
        <v>13</v>
      </c>
      <c r="O36" s="1" t="s">
        <v>0</v>
      </c>
      <c r="P36">
        <v>14</v>
      </c>
      <c r="Q36" t="s">
        <v>3</v>
      </c>
      <c r="R36">
        <v>15</v>
      </c>
      <c r="S36" t="s">
        <v>2</v>
      </c>
      <c r="T36">
        <v>16</v>
      </c>
      <c r="U36" t="s">
        <v>1</v>
      </c>
      <c r="V36">
        <v>17</v>
      </c>
      <c r="W36" t="s">
        <v>25</v>
      </c>
    </row>
    <row r="37" spans="1:27" x14ac:dyDescent="0.45">
      <c r="A37">
        <v>7</v>
      </c>
      <c r="B37" s="2">
        <v>10</v>
      </c>
      <c r="C37" s="1" t="s">
        <v>69</v>
      </c>
      <c r="D37">
        <v>0</v>
      </c>
      <c r="E37" t="s">
        <v>6</v>
      </c>
      <c r="F37">
        <v>0</v>
      </c>
      <c r="G37" t="s">
        <v>6</v>
      </c>
      <c r="J37">
        <v>2</v>
      </c>
      <c r="K37" t="s">
        <v>65</v>
      </c>
      <c r="L37" t="s">
        <v>76</v>
      </c>
      <c r="M37" t="s">
        <v>76</v>
      </c>
      <c r="N37">
        <v>18</v>
      </c>
      <c r="O37" t="s">
        <v>26</v>
      </c>
      <c r="P37">
        <v>19</v>
      </c>
      <c r="Q37" t="s">
        <v>27</v>
      </c>
    </row>
    <row r="38" spans="1:27" x14ac:dyDescent="0.45">
      <c r="A38">
        <v>7</v>
      </c>
      <c r="B38" s="2">
        <v>10</v>
      </c>
      <c r="C38" s="1" t="s">
        <v>69</v>
      </c>
      <c r="D38">
        <v>0</v>
      </c>
      <c r="E38" t="s">
        <v>6</v>
      </c>
      <c r="F38">
        <v>0</v>
      </c>
      <c r="G38" t="s">
        <v>6</v>
      </c>
      <c r="J38">
        <v>2</v>
      </c>
      <c r="K38" t="s">
        <v>65</v>
      </c>
      <c r="L38" t="s">
        <v>75</v>
      </c>
      <c r="M38" t="s">
        <v>75</v>
      </c>
      <c r="N38">
        <v>14</v>
      </c>
      <c r="O38" t="s">
        <v>3</v>
      </c>
      <c r="P38">
        <v>16</v>
      </c>
      <c r="Q38" t="s">
        <v>1</v>
      </c>
    </row>
    <row r="39" spans="1:27" x14ac:dyDescent="0.45">
      <c r="A39">
        <v>7</v>
      </c>
      <c r="B39" s="2">
        <v>10</v>
      </c>
      <c r="C39" s="1" t="s">
        <v>69</v>
      </c>
      <c r="D39">
        <v>0</v>
      </c>
      <c r="E39" t="s">
        <v>6</v>
      </c>
      <c r="F39">
        <v>0</v>
      </c>
      <c r="G39" t="s">
        <v>6</v>
      </c>
      <c r="J39">
        <v>2</v>
      </c>
      <c r="K39" t="s">
        <v>65</v>
      </c>
      <c r="L39" t="s">
        <v>85</v>
      </c>
      <c r="M39" t="s">
        <v>85</v>
      </c>
      <c r="N39">
        <v>13</v>
      </c>
      <c r="O39" t="s">
        <v>0</v>
      </c>
      <c r="P39">
        <v>15</v>
      </c>
      <c r="Q39" t="s">
        <v>54</v>
      </c>
    </row>
    <row r="40" spans="1:27" x14ac:dyDescent="0.45">
      <c r="A40">
        <v>7</v>
      </c>
      <c r="B40" s="2">
        <v>10</v>
      </c>
      <c r="C40" s="1" t="s">
        <v>69</v>
      </c>
      <c r="D40">
        <v>0</v>
      </c>
      <c r="E40" t="s">
        <v>6</v>
      </c>
      <c r="F40">
        <v>0</v>
      </c>
      <c r="G40" t="s">
        <v>6</v>
      </c>
      <c r="J40">
        <v>3</v>
      </c>
      <c r="K40" t="s">
        <v>66</v>
      </c>
      <c r="L40" t="s">
        <v>77</v>
      </c>
      <c r="M40" t="s">
        <v>77</v>
      </c>
      <c r="N40">
        <v>46</v>
      </c>
      <c r="O40" t="s">
        <v>52</v>
      </c>
      <c r="P40">
        <v>47</v>
      </c>
      <c r="Q40" t="s">
        <v>53</v>
      </c>
    </row>
    <row r="41" spans="1:27" x14ac:dyDescent="0.45">
      <c r="O41" s="1"/>
    </row>
  </sheetData>
  <sortState xmlns:xlrd2="http://schemas.microsoft.com/office/spreadsheetml/2017/richdata2" ref="A6:AC53">
    <sortCondition ref="B6:B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FE93-BC24-49B3-A4DD-06B66E5B3043}">
  <dimension ref="A1:F16"/>
  <sheetViews>
    <sheetView workbookViewId="0">
      <selection activeCell="D5" sqref="D5"/>
    </sheetView>
  </sheetViews>
  <sheetFormatPr defaultRowHeight="14.25" x14ac:dyDescent="0.45"/>
  <cols>
    <col min="2" max="2" width="44.1328125" customWidth="1"/>
    <col min="5" max="5" width="27.73046875" customWidth="1"/>
  </cols>
  <sheetData>
    <row r="1" spans="1:6" s="6" customFormat="1" ht="15.75" x14ac:dyDescent="0.5">
      <c r="A1">
        <v>1</v>
      </c>
      <c r="B1" t="s">
        <v>86</v>
      </c>
      <c r="C1" s="12">
        <v>1000</v>
      </c>
      <c r="D1" s="2">
        <v>1</v>
      </c>
      <c r="E1" s="5" t="s">
        <v>87</v>
      </c>
      <c r="F1">
        <v>1</v>
      </c>
    </row>
    <row r="2" spans="1:6" s="6" customFormat="1" ht="15.75" x14ac:dyDescent="0.5">
      <c r="A2">
        <v>1</v>
      </c>
      <c r="B2" t="s">
        <v>86</v>
      </c>
      <c r="C2" s="12">
        <v>1000</v>
      </c>
      <c r="D2" s="2">
        <v>1</v>
      </c>
      <c r="E2" s="5" t="s">
        <v>87</v>
      </c>
      <c r="F2">
        <v>2</v>
      </c>
    </row>
    <row r="3" spans="1:6" s="6" customFormat="1" ht="15.75" x14ac:dyDescent="0.5">
      <c r="A3">
        <v>1</v>
      </c>
      <c r="B3" t="s">
        <v>86</v>
      </c>
      <c r="C3" s="4">
        <v>1</v>
      </c>
      <c r="D3" s="4">
        <v>2</v>
      </c>
      <c r="E3" s="7" t="s">
        <v>88</v>
      </c>
      <c r="F3">
        <v>1</v>
      </c>
    </row>
    <row r="4" spans="1:6" s="6" customFormat="1" ht="15.75" x14ac:dyDescent="0.5">
      <c r="A4">
        <v>1</v>
      </c>
      <c r="B4" t="s">
        <v>86</v>
      </c>
      <c r="C4" s="4">
        <v>1</v>
      </c>
      <c r="D4" s="4">
        <v>2</v>
      </c>
      <c r="E4" s="7" t="s">
        <v>88</v>
      </c>
      <c r="F4">
        <v>2</v>
      </c>
    </row>
    <row r="5" spans="1:6" s="6" customFormat="1" ht="15.75" x14ac:dyDescent="0.5">
      <c r="A5">
        <v>1</v>
      </c>
      <c r="B5" t="s">
        <v>86</v>
      </c>
      <c r="C5" s="4">
        <v>2</v>
      </c>
      <c r="D5" s="4">
        <v>3</v>
      </c>
      <c r="E5" s="7" t="s">
        <v>89</v>
      </c>
      <c r="F5">
        <v>1</v>
      </c>
    </row>
    <row r="6" spans="1:6" s="6" customFormat="1" ht="15.75" x14ac:dyDescent="0.5">
      <c r="A6">
        <v>1</v>
      </c>
      <c r="B6" t="s">
        <v>86</v>
      </c>
      <c r="C6" s="4">
        <v>2</v>
      </c>
      <c r="D6" s="4">
        <v>3</v>
      </c>
      <c r="E6" s="7" t="s">
        <v>89</v>
      </c>
      <c r="F6">
        <v>2</v>
      </c>
    </row>
    <row r="7" spans="1:6" s="6" customFormat="1" ht="15.75" x14ac:dyDescent="0.5">
      <c r="A7">
        <v>1</v>
      </c>
      <c r="B7" t="s">
        <v>86</v>
      </c>
      <c r="C7" s="4">
        <v>2</v>
      </c>
      <c r="D7" s="4">
        <v>3</v>
      </c>
      <c r="E7" s="7" t="s">
        <v>89</v>
      </c>
      <c r="F7">
        <v>3</v>
      </c>
    </row>
    <row r="8" spans="1:6" ht="15.75" x14ac:dyDescent="0.45">
      <c r="A8" s="8">
        <v>39</v>
      </c>
      <c r="B8" t="s">
        <v>90</v>
      </c>
      <c r="C8" s="4">
        <v>3</v>
      </c>
      <c r="D8" s="4">
        <v>5</v>
      </c>
      <c r="E8" s="5" t="s">
        <v>91</v>
      </c>
      <c r="F8">
        <v>1</v>
      </c>
    </row>
    <row r="9" spans="1:6" ht="15.75" x14ac:dyDescent="0.45">
      <c r="A9" s="8">
        <v>39</v>
      </c>
      <c r="B9" t="s">
        <v>90</v>
      </c>
      <c r="C9" s="4">
        <v>3</v>
      </c>
      <c r="D9" s="4">
        <v>5</v>
      </c>
      <c r="E9" s="5" t="s">
        <v>91</v>
      </c>
      <c r="F9">
        <v>2</v>
      </c>
    </row>
    <row r="10" spans="1:6" x14ac:dyDescent="0.45">
      <c r="A10" s="8">
        <v>40</v>
      </c>
      <c r="B10" s="8" t="s">
        <v>92</v>
      </c>
      <c r="C10" s="4">
        <v>6</v>
      </c>
      <c r="D10" s="4">
        <v>9</v>
      </c>
      <c r="E10" s="7" t="s">
        <v>68</v>
      </c>
      <c r="F10">
        <v>1</v>
      </c>
    </row>
    <row r="11" spans="1:6" x14ac:dyDescent="0.45">
      <c r="A11" s="8">
        <v>40</v>
      </c>
      <c r="B11" s="8" t="s">
        <v>92</v>
      </c>
      <c r="C11" s="4">
        <v>6</v>
      </c>
      <c r="D11" s="4">
        <v>9</v>
      </c>
      <c r="E11" s="7" t="s">
        <v>68</v>
      </c>
      <c r="F11">
        <v>2</v>
      </c>
    </row>
    <row r="12" spans="1:6" ht="15.75" x14ac:dyDescent="0.5">
      <c r="A12" s="8">
        <v>1081</v>
      </c>
      <c r="B12" s="8" t="s">
        <v>69</v>
      </c>
      <c r="C12" s="4">
        <v>7</v>
      </c>
      <c r="D12" s="4">
        <v>10</v>
      </c>
      <c r="E12" s="7" t="s">
        <v>69</v>
      </c>
      <c r="F12" s="6">
        <v>1</v>
      </c>
    </row>
    <row r="13" spans="1:6" ht="15.75" x14ac:dyDescent="0.45">
      <c r="A13" s="8">
        <v>18</v>
      </c>
      <c r="B13" s="8" t="s">
        <v>93</v>
      </c>
      <c r="C13" s="4">
        <v>5</v>
      </c>
      <c r="D13" s="4">
        <v>7</v>
      </c>
      <c r="E13" s="5" t="s">
        <v>82</v>
      </c>
      <c r="F13">
        <v>1</v>
      </c>
    </row>
    <row r="14" spans="1:6" ht="15.75" x14ac:dyDescent="0.45">
      <c r="A14" s="8">
        <v>18</v>
      </c>
      <c r="B14" s="8" t="s">
        <v>93</v>
      </c>
      <c r="C14" s="4">
        <v>5</v>
      </c>
      <c r="D14" s="4">
        <v>7</v>
      </c>
      <c r="E14" s="5" t="s">
        <v>82</v>
      </c>
      <c r="F14">
        <v>2</v>
      </c>
    </row>
    <row r="15" spans="1:6" ht="15.75" x14ac:dyDescent="0.45">
      <c r="A15" s="8">
        <v>16</v>
      </c>
      <c r="B15" s="8" t="s">
        <v>86</v>
      </c>
      <c r="C15" s="4">
        <v>4</v>
      </c>
      <c r="D15" s="4">
        <v>6</v>
      </c>
      <c r="E15" s="5" t="s">
        <v>83</v>
      </c>
      <c r="F15">
        <v>1</v>
      </c>
    </row>
    <row r="16" spans="1:6" ht="15.75" x14ac:dyDescent="0.45">
      <c r="A16" s="8">
        <v>16</v>
      </c>
      <c r="B16" s="8" t="s">
        <v>86</v>
      </c>
      <c r="C16" s="4">
        <v>4</v>
      </c>
      <c r="D16" s="4">
        <v>6</v>
      </c>
      <c r="E16" s="5" t="s">
        <v>83</v>
      </c>
      <c r="F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D8"/>
  <sheetViews>
    <sheetView workbookViewId="0">
      <selection sqref="A1:B1"/>
    </sheetView>
  </sheetViews>
  <sheetFormatPr defaultRowHeight="14.25" x14ac:dyDescent="0.45"/>
  <cols>
    <col min="2" max="2" width="9.1328125" style="3"/>
    <col min="3" max="3" width="44.265625" customWidth="1"/>
  </cols>
  <sheetData>
    <row r="1" spans="1:4" x14ac:dyDescent="0.45">
      <c r="A1">
        <v>1000</v>
      </c>
      <c r="B1" s="2">
        <v>1</v>
      </c>
      <c r="C1" s="1" t="s">
        <v>72</v>
      </c>
      <c r="D1">
        <v>1068</v>
      </c>
    </row>
    <row r="2" spans="1:4" x14ac:dyDescent="0.45">
      <c r="A2">
        <v>1</v>
      </c>
      <c r="B2" s="2">
        <v>2</v>
      </c>
      <c r="C2" s="1" t="s">
        <v>71</v>
      </c>
      <c r="D2">
        <v>1069</v>
      </c>
    </row>
    <row r="3" spans="1:4" x14ac:dyDescent="0.45">
      <c r="A3">
        <v>2</v>
      </c>
      <c r="B3" s="2">
        <v>3</v>
      </c>
      <c r="C3" s="1" t="s">
        <v>70</v>
      </c>
      <c r="D3">
        <v>1075</v>
      </c>
    </row>
    <row r="4" spans="1:4" x14ac:dyDescent="0.45">
      <c r="A4">
        <v>3</v>
      </c>
      <c r="B4" s="2">
        <v>5</v>
      </c>
      <c r="C4" s="1" t="s">
        <v>67</v>
      </c>
      <c r="D4">
        <v>1067</v>
      </c>
    </row>
    <row r="5" spans="1:4" x14ac:dyDescent="0.45">
      <c r="A5">
        <v>4</v>
      </c>
      <c r="B5" s="2">
        <v>6</v>
      </c>
      <c r="C5" s="1" t="s">
        <v>83</v>
      </c>
      <c r="D5">
        <v>1071</v>
      </c>
    </row>
    <row r="6" spans="1:4" x14ac:dyDescent="0.45">
      <c r="A6">
        <v>5</v>
      </c>
      <c r="B6" s="2">
        <v>7</v>
      </c>
      <c r="C6" s="1" t="s">
        <v>82</v>
      </c>
      <c r="D6">
        <v>1072</v>
      </c>
    </row>
    <row r="7" spans="1:4" x14ac:dyDescent="0.45">
      <c r="A7">
        <v>6</v>
      </c>
      <c r="B7" s="2">
        <v>9</v>
      </c>
      <c r="C7" s="1" t="s">
        <v>68</v>
      </c>
      <c r="D7">
        <v>2096</v>
      </c>
    </row>
    <row r="8" spans="1:4" x14ac:dyDescent="0.45">
      <c r="A8">
        <v>7</v>
      </c>
      <c r="B8" s="2">
        <v>10</v>
      </c>
      <c r="C8" s="1" t="s">
        <v>69</v>
      </c>
      <c r="D8">
        <v>1073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"/>
  <sheetViews>
    <sheetView workbookViewId="0">
      <selection activeCell="B3" sqref="B3"/>
    </sheetView>
  </sheetViews>
  <sheetFormatPr defaultRowHeight="14.25" x14ac:dyDescent="0.45"/>
  <cols>
    <col min="1" max="1" width="13.73046875" customWidth="1"/>
  </cols>
  <sheetData>
    <row r="1" spans="1:2" x14ac:dyDescent="0.45">
      <c r="A1">
        <v>0</v>
      </c>
      <c r="B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7"/>
  <sheetViews>
    <sheetView workbookViewId="0">
      <selection activeCell="B14" sqref="B14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0</v>
      </c>
      <c r="B1" t="s">
        <v>6</v>
      </c>
    </row>
    <row r="2" spans="1:2" x14ac:dyDescent="0.45">
      <c r="A2">
        <v>1</v>
      </c>
      <c r="B2" s="12" t="s">
        <v>6</v>
      </c>
    </row>
    <row r="3" spans="1:2" x14ac:dyDescent="0.45">
      <c r="A3" s="12">
        <v>2</v>
      </c>
      <c r="B3" s="12" t="s">
        <v>6</v>
      </c>
    </row>
    <row r="4" spans="1:2" x14ac:dyDescent="0.45">
      <c r="A4" s="12">
        <v>3</v>
      </c>
      <c r="B4" s="12" t="s">
        <v>6</v>
      </c>
    </row>
    <row r="5" spans="1:2" x14ac:dyDescent="0.45">
      <c r="A5" s="12">
        <v>4</v>
      </c>
      <c r="B5" s="12" t="s">
        <v>6</v>
      </c>
    </row>
    <row r="6" spans="1:2" x14ac:dyDescent="0.45">
      <c r="A6" s="12">
        <v>5</v>
      </c>
      <c r="B6" s="12" t="s">
        <v>6</v>
      </c>
    </row>
    <row r="7" spans="1:2" x14ac:dyDescent="0.45">
      <c r="A7" s="12">
        <v>6</v>
      </c>
      <c r="B7" s="1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4"/>
  <sheetViews>
    <sheetView workbookViewId="0">
      <selection sqref="A1:B1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0</v>
      </c>
      <c r="B1" t="s">
        <v>63</v>
      </c>
      <c r="C1" t="s">
        <v>4</v>
      </c>
    </row>
    <row r="2" spans="1:3" x14ac:dyDescent="0.45">
      <c r="A2">
        <v>1</v>
      </c>
      <c r="B2" t="s">
        <v>64</v>
      </c>
      <c r="C2" t="s">
        <v>4</v>
      </c>
    </row>
    <row r="3" spans="1:3" x14ac:dyDescent="0.45">
      <c r="A3">
        <v>2</v>
      </c>
      <c r="B3" t="s">
        <v>65</v>
      </c>
      <c r="C3" t="s">
        <v>4</v>
      </c>
    </row>
    <row r="4" spans="1:3" x14ac:dyDescent="0.45">
      <c r="A4">
        <v>3</v>
      </c>
      <c r="B4" t="s">
        <v>66</v>
      </c>
      <c r="C4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J75"/>
  <sheetViews>
    <sheetView workbookViewId="0">
      <selection activeCell="A23" sqref="A23"/>
    </sheetView>
  </sheetViews>
  <sheetFormatPr defaultRowHeight="14.25" x14ac:dyDescent="0.45"/>
  <cols>
    <col min="1" max="1" width="12.1328125" customWidth="1"/>
    <col min="2" max="2" width="24" customWidth="1"/>
  </cols>
  <sheetData>
    <row r="1" spans="1:10" x14ac:dyDescent="0.45">
      <c r="A1">
        <v>1000</v>
      </c>
      <c r="B1" t="s">
        <v>12</v>
      </c>
      <c r="I1" t="str" cm="1">
        <f t="array" ref="I1">IFERROR(INDEX(ekipage!B:B, MATCH(1, (ekipage!N:N = A1) * (ISNUMBER(ekipage!P:P) = FALSE), 0)), "")</f>
        <v/>
      </c>
      <c r="J1" t="str" cm="1">
        <f t="array" ref="J1">IFERROR(INDEX(ekipage!C:C, MATCH(1, (ekipage!N:N = A1) * (ISNUMBER(ekipage!P:P) = FALSE), 0)), "Ej individuell")</f>
        <v>Ej individuell</v>
      </c>
    </row>
    <row r="2" spans="1:10" x14ac:dyDescent="0.45">
      <c r="A2">
        <v>17</v>
      </c>
      <c r="B2" t="s">
        <v>25</v>
      </c>
      <c r="C2" t="s">
        <v>99</v>
      </c>
      <c r="I2" s="12" cm="1">
        <f t="array" ref="I2">IFERROR(INDEX(ekipage!B:B, MATCH(1, (ekipage!N:N = A2) * (ISNUMBER(ekipage!P:P) = FALSE), 0)), "")</f>
        <v>1</v>
      </c>
      <c r="J2" s="12" t="str" cm="1">
        <f t="array" ref="J2">IFERROR(INDEX(ekipage!C:C, MATCH(1, (ekipage!N:N = A2) * (ISNUMBER(ekipage!P:P) = FALSE), 0)), "Ej individuell")</f>
        <v xml:space="preserve">Svår klass individuellt 1* , min/jun/sen </v>
      </c>
    </row>
    <row r="3" spans="1:10" x14ac:dyDescent="0.45">
      <c r="A3">
        <v>40</v>
      </c>
      <c r="B3" t="s">
        <v>46</v>
      </c>
      <c r="C3" t="s">
        <v>100</v>
      </c>
      <c r="I3" s="12" cm="1">
        <f t="array" ref="I3">IFERROR(INDEX(ekipage!B:B, MATCH(1, (ekipage!N:N = A3) * (ISNUMBER(ekipage!P:P) = FALSE), 0)), "")</f>
        <v>1</v>
      </c>
      <c r="J3" s="12" t="str" cm="1">
        <f t="array" ref="J3">IFERROR(INDEX(ekipage!C:C, MATCH(1, (ekipage!N:N = A3) * (ISNUMBER(ekipage!P:P) = FALSE), 0)), "Ej individuell")</f>
        <v xml:space="preserve">Svår klass individuellt 1* , min/jun/sen </v>
      </c>
    </row>
    <row r="4" spans="1:10" x14ac:dyDescent="0.45">
      <c r="A4">
        <v>46</v>
      </c>
      <c r="B4" t="s">
        <v>52</v>
      </c>
      <c r="C4" t="s">
        <v>101</v>
      </c>
      <c r="I4" s="12" cm="1">
        <f t="array" ref="I4">IFERROR(INDEX(ekipage!B:B, MATCH(1, (ekipage!N:N = A4) * (ISNUMBER(ekipage!P:P) = FALSE), 0)), "")</f>
        <v>1</v>
      </c>
      <c r="J4" s="12" t="str" cm="1">
        <f t="array" ref="J4">IFERROR(INDEX(ekipage!C:C, MATCH(1, (ekipage!N:N = A4) * (ISNUMBER(ekipage!P:P) = FALSE), 0)), "Ej individuell")</f>
        <v xml:space="preserve">Svår klass individuellt 1* , min/jun/sen </v>
      </c>
    </row>
    <row r="5" spans="1:10" x14ac:dyDescent="0.45">
      <c r="A5">
        <v>50</v>
      </c>
      <c r="B5" t="s">
        <v>56</v>
      </c>
      <c r="C5" t="s">
        <v>102</v>
      </c>
      <c r="I5" s="12" cm="1">
        <f t="array" ref="I5">IFERROR(INDEX(ekipage!B:B, MATCH(1, (ekipage!N:N = A5) * (ISNUMBER(ekipage!P:P) = FALSE), 0)), "")</f>
        <v>1</v>
      </c>
      <c r="J5" s="12" t="str" cm="1">
        <f t="array" ref="J5">IFERROR(INDEX(ekipage!C:C, MATCH(1, (ekipage!N:N = A5) * (ISNUMBER(ekipage!P:P) = FALSE), 0)), "Ej individuell")</f>
        <v xml:space="preserve">Svår klass individuellt 1* , min/jun/sen </v>
      </c>
    </row>
    <row r="6" spans="1:10" x14ac:dyDescent="0.45">
      <c r="A6">
        <v>51</v>
      </c>
      <c r="B6" t="s">
        <v>57</v>
      </c>
      <c r="C6" t="s">
        <v>103</v>
      </c>
      <c r="I6" s="12" cm="1">
        <f t="array" ref="I6">IFERROR(INDEX(ekipage!B:B, MATCH(1, (ekipage!N:N = A6) * (ISNUMBER(ekipage!P:P) = FALSE), 0)), "")</f>
        <v>1</v>
      </c>
      <c r="J6" s="12" t="str" cm="1">
        <f t="array" ref="J6">IFERROR(INDEX(ekipage!C:C, MATCH(1, (ekipage!N:N = A6) * (ISNUMBER(ekipage!P:P) = FALSE), 0)), "Ej individuell")</f>
        <v xml:space="preserve">Svår klass individuellt 1* , min/jun/sen </v>
      </c>
    </row>
    <row r="7" spans="1:10" x14ac:dyDescent="0.45">
      <c r="A7">
        <v>52</v>
      </c>
      <c r="B7" t="s">
        <v>58</v>
      </c>
      <c r="C7" t="s">
        <v>104</v>
      </c>
      <c r="I7" s="12" cm="1">
        <f t="array" ref="I7">IFERROR(INDEX(ekipage!B:B, MATCH(1, (ekipage!N:N = A7) * (ISNUMBER(ekipage!P:P) = FALSE), 0)), "")</f>
        <v>1</v>
      </c>
      <c r="J7" s="12" t="str" cm="1">
        <f t="array" ref="J7">IFERROR(INDEX(ekipage!C:C, MATCH(1, (ekipage!N:N = A7) * (ISNUMBER(ekipage!P:P) = FALSE), 0)), "Ej individuell")</f>
        <v xml:space="preserve">Svår klass individuellt 1* , min/jun/sen </v>
      </c>
    </row>
    <row r="8" spans="1:10" x14ac:dyDescent="0.45">
      <c r="A8">
        <v>53</v>
      </c>
      <c r="B8" t="s">
        <v>59</v>
      </c>
      <c r="C8" t="s">
        <v>105</v>
      </c>
      <c r="I8" s="12" cm="1">
        <f t="array" ref="I8">IFERROR(INDEX(ekipage!B:B, MATCH(1, (ekipage!N:N = A8) * (ISNUMBER(ekipage!P:P) = FALSE), 0)), "")</f>
        <v>1</v>
      </c>
      <c r="J8" s="12" t="str" cm="1">
        <f t="array" ref="J8">IFERROR(INDEX(ekipage!C:C, MATCH(1, (ekipage!N:N = A8) * (ISNUMBER(ekipage!P:P) = FALSE), 0)), "Ej individuell")</f>
        <v xml:space="preserve">Svår klass individuellt 1* , min/jun/sen </v>
      </c>
    </row>
    <row r="9" spans="1:10" x14ac:dyDescent="0.45">
      <c r="A9">
        <v>61</v>
      </c>
      <c r="B9" t="s">
        <v>95</v>
      </c>
      <c r="C9" s="12" t="s">
        <v>101</v>
      </c>
      <c r="I9" s="12" cm="1">
        <f t="array" ref="I9">IFERROR(INDEX(ekipage!B:B, MATCH(1, (ekipage!N:N = A9) * (ISNUMBER(ekipage!P:P) = FALSE), 0)), "")</f>
        <v>1</v>
      </c>
      <c r="J9" s="12" t="str" cm="1">
        <f t="array" ref="J9">IFERROR(INDEX(ekipage!C:C, MATCH(1, (ekipage!N:N = A9) * (ISNUMBER(ekipage!P:P) = FALSE), 0)), "Ej individuell")</f>
        <v xml:space="preserve">Svår klass individuellt 1* , min/jun/sen </v>
      </c>
    </row>
    <row r="10" spans="1:10" x14ac:dyDescent="0.45">
      <c r="A10">
        <v>62</v>
      </c>
      <c r="B10" t="s">
        <v>96</v>
      </c>
      <c r="C10" s="12" t="s">
        <v>102</v>
      </c>
      <c r="I10" s="12" cm="1">
        <f t="array" ref="I10">IFERROR(INDEX(ekipage!B:B, MATCH(1, (ekipage!N:N = A10) * (ISNUMBER(ekipage!P:P) = FALSE), 0)), "")</f>
        <v>1</v>
      </c>
      <c r="J10" s="12" t="str" cm="1">
        <f t="array" ref="J10">IFERROR(INDEX(ekipage!C:C, MATCH(1, (ekipage!N:N = A10) * (ISNUMBER(ekipage!P:P) = FALSE), 0)), "Ej individuell")</f>
        <v xml:space="preserve">Svår klass individuellt 1* , min/jun/sen </v>
      </c>
    </row>
    <row r="11" spans="1:10" x14ac:dyDescent="0.45">
      <c r="A11">
        <v>63</v>
      </c>
      <c r="B11" t="s">
        <v>97</v>
      </c>
      <c r="C11" s="12" t="s">
        <v>103</v>
      </c>
      <c r="I11" s="12" cm="1">
        <f t="array" ref="I11">IFERROR(INDEX(ekipage!B:B, MATCH(1, (ekipage!N:N = A11) * (ISNUMBER(ekipage!P:P) = FALSE), 0)), "")</f>
        <v>1</v>
      </c>
      <c r="J11" s="12" t="str" cm="1">
        <f t="array" ref="J11">IFERROR(INDEX(ekipage!C:C, MATCH(1, (ekipage!N:N = A11) * (ISNUMBER(ekipage!P:P) = FALSE), 0)), "Ej individuell")</f>
        <v xml:space="preserve">Svår klass individuellt 1* , min/jun/sen </v>
      </c>
    </row>
    <row r="12" spans="1:10" x14ac:dyDescent="0.45">
      <c r="A12">
        <v>64</v>
      </c>
      <c r="B12" t="s">
        <v>98</v>
      </c>
      <c r="C12" s="12" t="s">
        <v>104</v>
      </c>
      <c r="I12" s="12" cm="1">
        <f t="array" ref="I12">IFERROR(INDEX(ekipage!B:B, MATCH(1, (ekipage!N:N = A12) * (ISNUMBER(ekipage!P:P) = FALSE), 0)), "")</f>
        <v>1</v>
      </c>
      <c r="J12" s="12" t="str" cm="1">
        <f t="array" ref="J12">IFERROR(INDEX(ekipage!C:C, MATCH(1, (ekipage!N:N = A12) * (ISNUMBER(ekipage!P:P) = FALSE), 0)), "Ej individuell")</f>
        <v xml:space="preserve">Svår klass individuellt 1* , min/jun/sen </v>
      </c>
    </row>
    <row r="13" spans="1:10" x14ac:dyDescent="0.45">
      <c r="A13">
        <v>13</v>
      </c>
      <c r="B13" t="s">
        <v>0</v>
      </c>
      <c r="C13" t="s">
        <v>106</v>
      </c>
      <c r="I13" s="12" cm="1">
        <f t="array" ref="I13">IFERROR(INDEX(ekipage!B:B, MATCH(1, (ekipage!N:N = A13) * (ISNUMBER(ekipage!P:P) = FALSE), 0)), "")</f>
        <v>2</v>
      </c>
      <c r="J13" s="12" t="str" cm="1">
        <f t="array" ref="J13">IFERROR(INDEX(ekipage!C:C, MATCH(1, (ekipage!N:N = A13) * (ISNUMBER(ekipage!P:P) = FALSE), 0)), "Ej individuell")</f>
        <v>Svår klass individuellt 2* , jun/sen</v>
      </c>
    </row>
    <row r="14" spans="1:10" x14ac:dyDescent="0.45">
      <c r="A14">
        <v>14</v>
      </c>
      <c r="B14" t="s">
        <v>3</v>
      </c>
      <c r="C14" t="s">
        <v>107</v>
      </c>
      <c r="I14" s="12" cm="1">
        <f t="array" ref="I14">IFERROR(INDEX(ekipage!B:B, MATCH(1, (ekipage!N:N = A14) * (ISNUMBER(ekipage!P:P) = FALSE), 0)), "")</f>
        <v>2</v>
      </c>
      <c r="J14" s="12" t="str" cm="1">
        <f t="array" ref="J14">IFERROR(INDEX(ekipage!C:C, MATCH(1, (ekipage!N:N = A14) * (ISNUMBER(ekipage!P:P) = FALSE), 0)), "Ej individuell")</f>
        <v>Svår klass individuellt 2* , jun/sen</v>
      </c>
    </row>
    <row r="15" spans="1:10" x14ac:dyDescent="0.45">
      <c r="A15">
        <v>15</v>
      </c>
      <c r="B15" t="s">
        <v>2</v>
      </c>
      <c r="C15" t="s">
        <v>110</v>
      </c>
      <c r="I15" s="12" cm="1">
        <f t="array" ref="I15">IFERROR(INDEX(ekipage!B:B, MATCH(1, (ekipage!N:N = A15) * (ISNUMBER(ekipage!P:P) = FALSE), 0)), "")</f>
        <v>2</v>
      </c>
      <c r="J15" s="12" t="str" cm="1">
        <f t="array" ref="J15">IFERROR(INDEX(ekipage!C:C, MATCH(1, (ekipage!N:N = A15) * (ISNUMBER(ekipage!P:P) = FALSE), 0)), "Ej individuell")</f>
        <v>Svår klass individuellt 2* , jun/sen</v>
      </c>
    </row>
    <row r="16" spans="1:10" x14ac:dyDescent="0.45">
      <c r="A16">
        <v>22</v>
      </c>
      <c r="B16" t="s">
        <v>7</v>
      </c>
      <c r="C16" t="s">
        <v>109</v>
      </c>
      <c r="I16" s="12" cm="1">
        <f t="array" ref="I16">IFERROR(INDEX(ekipage!B:B, MATCH(1, (ekipage!N:N = A16) * (ISNUMBER(ekipage!P:P) = FALSE), 0)), "")</f>
        <v>2</v>
      </c>
      <c r="J16" s="12" t="str" cm="1">
        <f t="array" ref="J16">IFERROR(INDEX(ekipage!C:C, MATCH(1, (ekipage!N:N = A16) * (ISNUMBER(ekipage!P:P) = FALSE), 0)), "Ej individuell")</f>
        <v>Svår klass individuellt 2* , jun/sen</v>
      </c>
    </row>
    <row r="17" spans="1:10" x14ac:dyDescent="0.45">
      <c r="A17">
        <v>49</v>
      </c>
      <c r="B17" t="s">
        <v>55</v>
      </c>
      <c r="C17" t="s">
        <v>111</v>
      </c>
      <c r="I17" s="12" cm="1">
        <f t="array" ref="I17">IFERROR(INDEX(ekipage!B:B, MATCH(1, (ekipage!N:N = A17) * (ISNUMBER(ekipage!P:P) = FALSE), 0)), "")</f>
        <v>2</v>
      </c>
      <c r="J17" s="12" t="str" cm="1">
        <f t="array" ref="J17">IFERROR(INDEX(ekipage!C:C, MATCH(1, (ekipage!N:N = A17) * (ISNUMBER(ekipage!P:P) = FALSE), 0)), "Ej individuell")</f>
        <v>Svår klass individuellt 2* , jun/sen</v>
      </c>
    </row>
    <row r="18" spans="1:10" x14ac:dyDescent="0.45">
      <c r="A18">
        <v>56</v>
      </c>
      <c r="B18" t="s">
        <v>61</v>
      </c>
      <c r="C18" t="s">
        <v>108</v>
      </c>
      <c r="I18" s="12" cm="1">
        <f t="array" ref="I18">IFERROR(INDEX(ekipage!B:B, MATCH(1, (ekipage!N:N = A18) * (ISNUMBER(ekipage!P:P) = FALSE), 0)), "")</f>
        <v>2</v>
      </c>
      <c r="J18" s="12" t="str" cm="1">
        <f t="array" ref="J18">IFERROR(INDEX(ekipage!C:C, MATCH(1, (ekipage!N:N = A18) * (ISNUMBER(ekipage!P:P) = FALSE), 0)), "Ej individuell")</f>
        <v>Svår klass individuellt 2* , jun/sen</v>
      </c>
    </row>
    <row r="19" spans="1:10" x14ac:dyDescent="0.45">
      <c r="A19">
        <v>57</v>
      </c>
      <c r="B19" t="s">
        <v>5</v>
      </c>
      <c r="C19" t="s">
        <v>112</v>
      </c>
      <c r="I19" s="12" cm="1">
        <f t="array" ref="I19">IFERROR(INDEX(ekipage!B:B, MATCH(1, (ekipage!N:N = A19) * (ISNUMBER(ekipage!P:P) = FALSE), 0)), "")</f>
        <v>2</v>
      </c>
      <c r="J19" s="12" t="str" cm="1">
        <f t="array" ref="J19">IFERROR(INDEX(ekipage!C:C, MATCH(1, (ekipage!N:N = A19) * (ISNUMBER(ekipage!P:P) = FALSE), 0)), "Ej individuell")</f>
        <v>Svår klass individuellt 2* , jun/sen</v>
      </c>
    </row>
    <row r="20" spans="1:10" x14ac:dyDescent="0.45">
      <c r="A20">
        <v>60</v>
      </c>
      <c r="B20" t="s">
        <v>94</v>
      </c>
      <c r="C20" s="12" t="s">
        <v>111</v>
      </c>
      <c r="I20" s="12" cm="1">
        <f t="array" ref="I20">IFERROR(INDEX(ekipage!B:B, MATCH(1, (ekipage!N:N = A20) * (ISNUMBER(ekipage!P:P) = FALSE), 0)), "")</f>
        <v>2</v>
      </c>
      <c r="J20" s="12" t="str" cm="1">
        <f t="array" ref="J20">IFERROR(INDEX(ekipage!C:C, MATCH(1, (ekipage!N:N = A20) * (ISNUMBER(ekipage!P:P) = FALSE), 0)), "Ej individuell")</f>
        <v>Svår klass individuellt 2* , jun/sen</v>
      </c>
    </row>
    <row r="21" spans="1:10" x14ac:dyDescent="0.45">
      <c r="A21">
        <v>16</v>
      </c>
      <c r="B21" t="s">
        <v>1</v>
      </c>
      <c r="C21" t="s">
        <v>113</v>
      </c>
      <c r="I21" s="12" cm="1">
        <f t="array" ref="I21">IFERROR(INDEX(ekipage!B:B, MATCH(1, (ekipage!N:N = A21) * (ISNUMBER(ekipage!P:P) = FALSE), 0)), "")</f>
        <v>3</v>
      </c>
      <c r="J21" s="12" t="str" cm="1">
        <f t="array" ref="J21">IFERROR(INDEX(ekipage!C:C, MATCH(1, (ekipage!N:N = A21) * (ISNUMBER(ekipage!P:P) = FALSE), 0)), "Ej individuell")</f>
        <v>Svår klass individuellt 2*, Young Vaulter</v>
      </c>
    </row>
    <row r="22" spans="1:10" x14ac:dyDescent="0.45">
      <c r="A22">
        <v>18</v>
      </c>
      <c r="B22" t="s">
        <v>26</v>
      </c>
      <c r="C22" t="s">
        <v>114</v>
      </c>
      <c r="I22" s="12" cm="1">
        <f t="array" ref="I22">IFERROR(INDEX(ekipage!B:B, MATCH(1, (ekipage!N:N = A22) * (ISNUMBER(ekipage!P:P) = FALSE), 0)), "")</f>
        <v>3</v>
      </c>
      <c r="J22" s="12" t="str" cm="1">
        <f t="array" ref="J22">IFERROR(INDEX(ekipage!C:C, MATCH(1, (ekipage!N:N = A22) * (ISNUMBER(ekipage!P:P) = FALSE), 0)), "Ej individuell")</f>
        <v>Svår klass individuellt 2*, Young Vaulter</v>
      </c>
    </row>
    <row r="23" spans="1:10" x14ac:dyDescent="0.45">
      <c r="A23">
        <v>54</v>
      </c>
      <c r="B23" t="s">
        <v>60</v>
      </c>
      <c r="C23" t="s">
        <v>115</v>
      </c>
      <c r="I23" s="12" cm="1">
        <f t="array" ref="I23">IFERROR(INDEX(ekipage!B:B, MATCH(1, (ekipage!N:N = A23) * (ISNUMBER(ekipage!P:P) = FALSE), 0)), "")</f>
        <v>3</v>
      </c>
      <c r="J23" s="12" t="str" cm="1">
        <f t="array" ref="J23">IFERROR(INDEX(ekipage!C:C, MATCH(1, (ekipage!N:N = A23) * (ISNUMBER(ekipage!P:P) = FALSE), 0)), "Ej individuell")</f>
        <v>Svår klass individuellt 2*, Young Vaulter</v>
      </c>
    </row>
    <row r="24" spans="1:10" x14ac:dyDescent="0.45">
      <c r="A24">
        <v>55</v>
      </c>
      <c r="B24" t="s">
        <v>8</v>
      </c>
      <c r="C24" t="s">
        <v>116</v>
      </c>
      <c r="I24" s="12" cm="1">
        <f t="array" ref="I24">IFERROR(INDEX(ekipage!B:B, MATCH(1, (ekipage!N:N = A24) * (ISNUMBER(ekipage!P:P) = FALSE), 0)), "")</f>
        <v>3</v>
      </c>
      <c r="J24" s="12" t="str" cm="1">
        <f t="array" ref="J24">IFERROR(INDEX(ekipage!C:C, MATCH(1, (ekipage!N:N = A24) * (ISNUMBER(ekipage!P:P) = FALSE), 0)), "Ej individuell")</f>
        <v>Svår klass individuellt 2*, Young Vaulter</v>
      </c>
    </row>
    <row r="25" spans="1:10" x14ac:dyDescent="0.45">
      <c r="A25">
        <v>41</v>
      </c>
      <c r="B25" t="s">
        <v>47</v>
      </c>
      <c r="C25" t="s">
        <v>117</v>
      </c>
      <c r="I25" s="12" cm="1">
        <f t="array" ref="I25">IFERROR(INDEX(ekipage!B:B, MATCH(1, (ekipage!N:N = A25) * (ISNUMBER(ekipage!P:P) = FALSE), 0)), "")</f>
        <v>5</v>
      </c>
      <c r="J25" s="12" t="str" cm="1">
        <f t="array" ref="J25">IFERROR(INDEX(ekipage!C:C, MATCH(1, (ekipage!N:N = A25) * (ISNUMBER(ekipage!P:P) = FALSE), 0)), "Ej individuell")</f>
        <v>Lättklass individuellt</v>
      </c>
    </row>
    <row r="26" spans="1:10" x14ac:dyDescent="0.45">
      <c r="A26">
        <v>42</v>
      </c>
      <c r="B26" t="s">
        <v>48</v>
      </c>
      <c r="C26" t="s">
        <v>118</v>
      </c>
      <c r="I26" s="12" cm="1">
        <f t="array" ref="I26">IFERROR(INDEX(ekipage!B:B, MATCH(1, (ekipage!N:N = A26) * (ISNUMBER(ekipage!P:P) = FALSE), 0)), "")</f>
        <v>5</v>
      </c>
      <c r="J26" s="12" t="str" cm="1">
        <f t="array" ref="J26">IFERROR(INDEX(ekipage!C:C, MATCH(1, (ekipage!N:N = A26) * (ISNUMBER(ekipage!P:P) = FALSE), 0)), "Ej individuell")</f>
        <v>Lättklass individuellt</v>
      </c>
    </row>
    <row r="27" spans="1:10" x14ac:dyDescent="0.45">
      <c r="A27">
        <v>43</v>
      </c>
      <c r="B27" t="s">
        <v>49</v>
      </c>
      <c r="C27" t="s">
        <v>119</v>
      </c>
      <c r="I27" s="12" cm="1">
        <f t="array" ref="I27">IFERROR(INDEX(ekipage!B:B, MATCH(1, (ekipage!N:N = A27) * (ISNUMBER(ekipage!P:P) = FALSE), 0)), "")</f>
        <v>5</v>
      </c>
      <c r="J27" s="12" t="str" cm="1">
        <f t="array" ref="J27">IFERROR(INDEX(ekipage!C:C, MATCH(1, (ekipage!N:N = A27) * (ISNUMBER(ekipage!P:P) = FALSE), 0)), "Ej individuell")</f>
        <v>Lättklass individuellt</v>
      </c>
    </row>
    <row r="28" spans="1:10" x14ac:dyDescent="0.45">
      <c r="A28">
        <v>44</v>
      </c>
      <c r="B28" t="s">
        <v>50</v>
      </c>
      <c r="C28" t="s">
        <v>120</v>
      </c>
      <c r="I28" s="12" cm="1">
        <f t="array" ref="I28">IFERROR(INDEX(ekipage!B:B, MATCH(1, (ekipage!N:N = A28) * (ISNUMBER(ekipage!P:P) = FALSE), 0)), "")</f>
        <v>5</v>
      </c>
      <c r="J28" s="12" t="str" cm="1">
        <f t="array" ref="J28">IFERROR(INDEX(ekipage!C:C, MATCH(1, (ekipage!N:N = A28) * (ISNUMBER(ekipage!P:P) = FALSE), 0)), "Ej individuell")</f>
        <v>Lättklass individuellt</v>
      </c>
    </row>
    <row r="29" spans="1:10" x14ac:dyDescent="0.45">
      <c r="A29">
        <v>59</v>
      </c>
      <c r="B29" s="13" t="s">
        <v>62</v>
      </c>
      <c r="C29" t="s">
        <v>121</v>
      </c>
      <c r="I29" s="12" cm="1">
        <f t="array" ref="I29">IFERROR(INDEX(ekipage!B:B, MATCH(1, (ekipage!N:N = A29) * (ISNUMBER(ekipage!P:P) = FALSE), 0)), "")</f>
        <v>5</v>
      </c>
      <c r="J29" s="12" t="str" cm="1">
        <f t="array" ref="J29">IFERROR(INDEX(ekipage!C:C, MATCH(1, (ekipage!N:N = A29) * (ISNUMBER(ekipage!P:P) = FALSE), 0)), "Ej individuell")</f>
        <v>Lättklass individuellt</v>
      </c>
    </row>
    <row r="30" spans="1:10" x14ac:dyDescent="0.45">
      <c r="A30">
        <v>1</v>
      </c>
      <c r="B30" t="s">
        <v>13</v>
      </c>
      <c r="I30" s="12" t="str" cm="1">
        <f t="array" ref="I30">IFERROR(INDEX(ekipage!B:B, MATCH(1, (ekipage!N:N = A30) * (ISNUMBER(ekipage!P:P) = FALSE), 0)), "")</f>
        <v/>
      </c>
      <c r="J30" s="12" t="str" cm="1">
        <f t="array" ref="J30">IFERROR(INDEX(ekipage!C:C, MATCH(1, (ekipage!N:N = A30) * (ISNUMBER(ekipage!P:P) = FALSE), 0)), "Ej individuell")</f>
        <v>Ej individuell</v>
      </c>
    </row>
    <row r="31" spans="1:10" x14ac:dyDescent="0.45">
      <c r="A31">
        <v>2</v>
      </c>
      <c r="B31" t="s">
        <v>14</v>
      </c>
      <c r="I31" s="12" t="str" cm="1">
        <f t="array" ref="I31">IFERROR(INDEX(ekipage!B:B, MATCH(1, (ekipage!N:N = A31) * (ISNUMBER(ekipage!P:P) = FALSE), 0)), "")</f>
        <v/>
      </c>
      <c r="J31" s="12" t="str" cm="1">
        <f t="array" ref="J31">IFERROR(INDEX(ekipage!C:C, MATCH(1, (ekipage!N:N = A31) * (ISNUMBER(ekipage!P:P) = FALSE), 0)), "Ej individuell")</f>
        <v>Ej individuell</v>
      </c>
    </row>
    <row r="32" spans="1:10" x14ac:dyDescent="0.45">
      <c r="A32">
        <v>3</v>
      </c>
      <c r="B32" t="s">
        <v>15</v>
      </c>
      <c r="I32" s="12" t="str" cm="1">
        <f t="array" ref="I32">IFERROR(INDEX(ekipage!B:B, MATCH(1, (ekipage!N:N = A32) * (ISNUMBER(ekipage!P:P) = FALSE), 0)), "")</f>
        <v/>
      </c>
      <c r="J32" s="12" t="str" cm="1">
        <f t="array" ref="J32">IFERROR(INDEX(ekipage!C:C, MATCH(1, (ekipage!N:N = A32) * (ISNUMBER(ekipage!P:P) = FALSE), 0)), "Ej individuell")</f>
        <v>Ej individuell</v>
      </c>
    </row>
    <row r="33" spans="1:10" x14ac:dyDescent="0.45">
      <c r="A33">
        <v>4</v>
      </c>
      <c r="B33" t="s">
        <v>16</v>
      </c>
      <c r="I33" s="12" t="str" cm="1">
        <f t="array" ref="I33">IFERROR(INDEX(ekipage!B:B, MATCH(1, (ekipage!N:N = A33) * (ISNUMBER(ekipage!P:P) = FALSE), 0)), "")</f>
        <v/>
      </c>
      <c r="J33" s="12" t="str" cm="1">
        <f t="array" ref="J33">IFERROR(INDEX(ekipage!C:C, MATCH(1, (ekipage!N:N = A33) * (ISNUMBER(ekipage!P:P) = FALSE), 0)), "Ej individuell")</f>
        <v>Ej individuell</v>
      </c>
    </row>
    <row r="34" spans="1:10" x14ac:dyDescent="0.45">
      <c r="A34">
        <v>5</v>
      </c>
      <c r="B34" t="s">
        <v>17</v>
      </c>
      <c r="I34" s="12" t="str" cm="1">
        <f t="array" ref="I34">IFERROR(INDEX(ekipage!B:B, MATCH(1, (ekipage!N:N = A34) * (ISNUMBER(ekipage!P:P) = FALSE), 0)), "")</f>
        <v/>
      </c>
      <c r="J34" s="12" t="str" cm="1">
        <f t="array" ref="J34">IFERROR(INDEX(ekipage!C:C, MATCH(1, (ekipage!N:N = A34) * (ISNUMBER(ekipage!P:P) = FALSE), 0)), "Ej individuell")</f>
        <v>Ej individuell</v>
      </c>
    </row>
    <row r="35" spans="1:10" x14ac:dyDescent="0.45">
      <c r="A35">
        <v>6</v>
      </c>
      <c r="B35" t="s">
        <v>18</v>
      </c>
      <c r="I35" s="12" t="str" cm="1">
        <f t="array" ref="I35">IFERROR(INDEX(ekipage!B:B, MATCH(1, (ekipage!N:N = A35) * (ISNUMBER(ekipage!P:P) = FALSE), 0)), "")</f>
        <v/>
      </c>
      <c r="J35" s="12" t="str" cm="1">
        <f t="array" ref="J35">IFERROR(INDEX(ekipage!C:C, MATCH(1, (ekipage!N:N = A35) * (ISNUMBER(ekipage!P:P) = FALSE), 0)), "Ej individuell")</f>
        <v>Ej individuell</v>
      </c>
    </row>
    <row r="36" spans="1:10" x14ac:dyDescent="0.45">
      <c r="A36">
        <v>7</v>
      </c>
      <c r="B36" t="s">
        <v>19</v>
      </c>
      <c r="I36" s="12" t="str" cm="1">
        <f t="array" ref="I36">IFERROR(INDEX(ekipage!B:B, MATCH(1, (ekipage!N:N = A36) * (ISNUMBER(ekipage!P:P) = FALSE), 0)), "")</f>
        <v/>
      </c>
      <c r="J36" s="12" t="str" cm="1">
        <f t="array" ref="J36">IFERROR(INDEX(ekipage!C:C, MATCH(1, (ekipage!N:N = A36) * (ISNUMBER(ekipage!P:P) = FALSE), 0)), "Ej individuell")</f>
        <v>Ej individuell</v>
      </c>
    </row>
    <row r="37" spans="1:10" x14ac:dyDescent="0.45">
      <c r="A37">
        <v>8</v>
      </c>
      <c r="B37" t="s">
        <v>20</v>
      </c>
      <c r="I37" s="12" t="str" cm="1">
        <f t="array" ref="I37">IFERROR(INDEX(ekipage!B:B, MATCH(1, (ekipage!N:N = A37) * (ISNUMBER(ekipage!P:P) = FALSE), 0)), "")</f>
        <v/>
      </c>
      <c r="J37" s="12" t="str" cm="1">
        <f t="array" ref="J37">IFERROR(INDEX(ekipage!C:C, MATCH(1, (ekipage!N:N = A37) * (ISNUMBER(ekipage!P:P) = FALSE), 0)), "Ej individuell")</f>
        <v>Ej individuell</v>
      </c>
    </row>
    <row r="38" spans="1:10" x14ac:dyDescent="0.45">
      <c r="A38">
        <v>9</v>
      </c>
      <c r="B38" t="s">
        <v>21</v>
      </c>
      <c r="I38" s="12" t="str" cm="1">
        <f t="array" ref="I38">IFERROR(INDEX(ekipage!B:B, MATCH(1, (ekipage!N:N = A38) * (ISNUMBER(ekipage!P:P) = FALSE), 0)), "")</f>
        <v/>
      </c>
      <c r="J38" s="12" t="str" cm="1">
        <f t="array" ref="J38">IFERROR(INDEX(ekipage!C:C, MATCH(1, (ekipage!N:N = A38) * (ISNUMBER(ekipage!P:P) = FALSE), 0)), "Ej individuell")</f>
        <v>Ej individuell</v>
      </c>
    </row>
    <row r="39" spans="1:10" x14ac:dyDescent="0.45">
      <c r="A39">
        <v>10</v>
      </c>
      <c r="B39" t="s">
        <v>22</v>
      </c>
      <c r="I39" s="12" t="str" cm="1">
        <f t="array" ref="I39">IFERROR(INDEX(ekipage!B:B, MATCH(1, (ekipage!N:N = A39) * (ISNUMBER(ekipage!P:P) = FALSE), 0)), "")</f>
        <v/>
      </c>
      <c r="J39" s="12" t="str" cm="1">
        <f t="array" ref="J39">IFERROR(INDEX(ekipage!C:C, MATCH(1, (ekipage!N:N = A39) * (ISNUMBER(ekipage!P:P) = FALSE), 0)), "Ej individuell")</f>
        <v>Ej individuell</v>
      </c>
    </row>
    <row r="40" spans="1:10" x14ac:dyDescent="0.45">
      <c r="A40">
        <v>11</v>
      </c>
      <c r="B40" t="s">
        <v>23</v>
      </c>
      <c r="I40" s="12" t="str" cm="1">
        <f t="array" ref="I40">IFERROR(INDEX(ekipage!B:B, MATCH(1, (ekipage!N:N = A40) * (ISNUMBER(ekipage!P:P) = FALSE), 0)), "")</f>
        <v/>
      </c>
      <c r="J40" s="12" t="str" cm="1">
        <f t="array" ref="J40">IFERROR(INDEX(ekipage!C:C, MATCH(1, (ekipage!N:N = A40) * (ISNUMBER(ekipage!P:P) = FALSE), 0)), "Ej individuell")</f>
        <v>Ej individuell</v>
      </c>
    </row>
    <row r="41" spans="1:10" x14ac:dyDescent="0.45">
      <c r="A41">
        <v>12</v>
      </c>
      <c r="B41" t="s">
        <v>24</v>
      </c>
      <c r="I41" s="12" t="str" cm="1">
        <f t="array" ref="I41">IFERROR(INDEX(ekipage!B:B, MATCH(1, (ekipage!N:N = A41) * (ISNUMBER(ekipage!P:P) = FALSE), 0)), "")</f>
        <v/>
      </c>
      <c r="J41" s="12" t="str" cm="1">
        <f t="array" ref="J41">IFERROR(INDEX(ekipage!C:C, MATCH(1, (ekipage!N:N = A41) * (ISNUMBER(ekipage!P:P) = FALSE), 0)), "Ej individuell")</f>
        <v>Ej individuell</v>
      </c>
    </row>
    <row r="42" spans="1:10" x14ac:dyDescent="0.45">
      <c r="A42">
        <v>19</v>
      </c>
      <c r="B42" t="s">
        <v>27</v>
      </c>
      <c r="I42" s="12" t="str" cm="1">
        <f t="array" ref="I42">IFERROR(INDEX(ekipage!B:B, MATCH(1, (ekipage!N:N = A42) * (ISNUMBER(ekipage!P:P) = FALSE), 0)), "")</f>
        <v/>
      </c>
      <c r="J42" s="12" t="str" cm="1">
        <f t="array" ref="J42">IFERROR(INDEX(ekipage!C:C, MATCH(1, (ekipage!N:N = A42) * (ISNUMBER(ekipage!P:P) = FALSE), 0)), "Ej individuell")</f>
        <v>Ej individuell</v>
      </c>
    </row>
    <row r="43" spans="1:10" x14ac:dyDescent="0.45">
      <c r="A43">
        <v>20</v>
      </c>
      <c r="B43" t="s">
        <v>28</v>
      </c>
      <c r="I43" s="12" t="str" cm="1">
        <f t="array" ref="I43">IFERROR(INDEX(ekipage!B:B, MATCH(1, (ekipage!N:N = A43) * (ISNUMBER(ekipage!P:P) = FALSE), 0)), "")</f>
        <v/>
      </c>
      <c r="J43" s="12" t="str" cm="1">
        <f t="array" ref="J43">IFERROR(INDEX(ekipage!C:C, MATCH(1, (ekipage!N:N = A43) * (ISNUMBER(ekipage!P:P) = FALSE), 0)), "Ej individuell")</f>
        <v>Ej individuell</v>
      </c>
    </row>
    <row r="44" spans="1:10" x14ac:dyDescent="0.45">
      <c r="A44">
        <v>21</v>
      </c>
      <c r="B44" t="s">
        <v>9</v>
      </c>
      <c r="I44" s="12" t="str" cm="1">
        <f t="array" ref="I44">IFERROR(INDEX(ekipage!B:B, MATCH(1, (ekipage!N:N = A44) * (ISNUMBER(ekipage!P:P) = FALSE), 0)), "")</f>
        <v/>
      </c>
      <c r="J44" s="12" t="str" cm="1">
        <f t="array" ref="J44">IFERROR(INDEX(ekipage!C:C, MATCH(1, (ekipage!N:N = A44) * (ISNUMBER(ekipage!P:P) = FALSE), 0)), "Ej individuell")</f>
        <v>Ej individuell</v>
      </c>
    </row>
    <row r="45" spans="1:10" x14ac:dyDescent="0.45">
      <c r="A45">
        <v>23</v>
      </c>
      <c r="B45" t="s">
        <v>29</v>
      </c>
      <c r="I45" s="12" t="str" cm="1">
        <f t="array" ref="I45">IFERROR(INDEX(ekipage!B:B, MATCH(1, (ekipage!N:N = A45) * (ISNUMBER(ekipage!P:P) = FALSE), 0)), "")</f>
        <v/>
      </c>
      <c r="J45" s="12" t="str" cm="1">
        <f t="array" ref="J45">IFERROR(INDEX(ekipage!C:C, MATCH(1, (ekipage!N:N = A45) * (ISNUMBER(ekipage!P:P) = FALSE), 0)), "Ej individuell")</f>
        <v>Ej individuell</v>
      </c>
    </row>
    <row r="46" spans="1:10" x14ac:dyDescent="0.45">
      <c r="A46">
        <v>24</v>
      </c>
      <c r="B46" t="s">
        <v>30</v>
      </c>
      <c r="I46" s="12" t="str" cm="1">
        <f t="array" ref="I46">IFERROR(INDEX(ekipage!B:B, MATCH(1, (ekipage!N:N = A46) * (ISNUMBER(ekipage!P:P) = FALSE), 0)), "")</f>
        <v/>
      </c>
      <c r="J46" s="12" t="str" cm="1">
        <f t="array" ref="J46">IFERROR(INDEX(ekipage!C:C, MATCH(1, (ekipage!N:N = A46) * (ISNUMBER(ekipage!P:P) = FALSE), 0)), "Ej individuell")</f>
        <v>Ej individuell</v>
      </c>
    </row>
    <row r="47" spans="1:10" x14ac:dyDescent="0.45">
      <c r="A47">
        <v>25</v>
      </c>
      <c r="B47" t="s">
        <v>31</v>
      </c>
      <c r="I47" s="12" t="str" cm="1">
        <f t="array" ref="I47">IFERROR(INDEX(ekipage!B:B, MATCH(1, (ekipage!N:N = A47) * (ISNUMBER(ekipage!P:P) = FALSE), 0)), "")</f>
        <v/>
      </c>
      <c r="J47" s="12" t="str" cm="1">
        <f t="array" ref="J47">IFERROR(INDEX(ekipage!C:C, MATCH(1, (ekipage!N:N = A47) * (ISNUMBER(ekipage!P:P) = FALSE), 0)), "Ej individuell")</f>
        <v>Ej individuell</v>
      </c>
    </row>
    <row r="48" spans="1:10" x14ac:dyDescent="0.45">
      <c r="A48">
        <v>26</v>
      </c>
      <c r="B48" t="s">
        <v>32</v>
      </c>
      <c r="I48" s="12" t="str" cm="1">
        <f t="array" ref="I48">IFERROR(INDEX(ekipage!B:B, MATCH(1, (ekipage!N:N = A48) * (ISNUMBER(ekipage!P:P) = FALSE), 0)), "")</f>
        <v/>
      </c>
      <c r="J48" s="12" t="str" cm="1">
        <f t="array" ref="J48">IFERROR(INDEX(ekipage!C:C, MATCH(1, (ekipage!N:N = A48) * (ISNUMBER(ekipage!P:P) = FALSE), 0)), "Ej individuell")</f>
        <v>Ej individuell</v>
      </c>
    </row>
    <row r="49" spans="1:10" x14ac:dyDescent="0.45">
      <c r="A49">
        <v>27</v>
      </c>
      <c r="B49" t="s">
        <v>33</v>
      </c>
      <c r="I49" s="12" t="str" cm="1">
        <f t="array" ref="I49">IFERROR(INDEX(ekipage!B:B, MATCH(1, (ekipage!N:N = A49) * (ISNUMBER(ekipage!P:P) = FALSE), 0)), "")</f>
        <v/>
      </c>
      <c r="J49" s="12" t="str" cm="1">
        <f t="array" ref="J49">IFERROR(INDEX(ekipage!C:C, MATCH(1, (ekipage!N:N = A49) * (ISNUMBER(ekipage!P:P) = FALSE), 0)), "Ej individuell")</f>
        <v>Ej individuell</v>
      </c>
    </row>
    <row r="50" spans="1:10" x14ac:dyDescent="0.45">
      <c r="A50">
        <v>28</v>
      </c>
      <c r="B50" t="s">
        <v>34</v>
      </c>
      <c r="I50" s="12" t="str" cm="1">
        <f t="array" ref="I50">IFERROR(INDEX(ekipage!B:B, MATCH(1, (ekipage!N:N = A50) * (ISNUMBER(ekipage!P:P) = FALSE), 0)), "")</f>
        <v/>
      </c>
      <c r="J50" s="12" t="str" cm="1">
        <f t="array" ref="J50">IFERROR(INDEX(ekipage!C:C, MATCH(1, (ekipage!N:N = A50) * (ISNUMBER(ekipage!P:P) = FALSE), 0)), "Ej individuell")</f>
        <v>Ej individuell</v>
      </c>
    </row>
    <row r="51" spans="1:10" x14ac:dyDescent="0.45">
      <c r="A51">
        <v>29</v>
      </c>
      <c r="B51" t="s">
        <v>35</v>
      </c>
      <c r="I51" s="12" t="str" cm="1">
        <f t="array" ref="I51">IFERROR(INDEX(ekipage!B:B, MATCH(1, (ekipage!N:N = A51) * (ISNUMBER(ekipage!P:P) = FALSE), 0)), "")</f>
        <v/>
      </c>
      <c r="J51" s="12" t="str" cm="1">
        <f t="array" ref="J51">IFERROR(INDEX(ekipage!C:C, MATCH(1, (ekipage!N:N = A51) * (ISNUMBER(ekipage!P:P) = FALSE), 0)), "Ej individuell")</f>
        <v>Ej individuell</v>
      </c>
    </row>
    <row r="52" spans="1:10" x14ac:dyDescent="0.45">
      <c r="A52">
        <v>30</v>
      </c>
      <c r="B52" t="s">
        <v>36</v>
      </c>
      <c r="I52" s="12" t="str" cm="1">
        <f t="array" ref="I52">IFERROR(INDEX(ekipage!B:B, MATCH(1, (ekipage!N:N = A52) * (ISNUMBER(ekipage!P:P) = FALSE), 0)), "")</f>
        <v/>
      </c>
      <c r="J52" s="12" t="str" cm="1">
        <f t="array" ref="J52">IFERROR(INDEX(ekipage!C:C, MATCH(1, (ekipage!N:N = A52) * (ISNUMBER(ekipage!P:P) = FALSE), 0)), "Ej individuell")</f>
        <v>Ej individuell</v>
      </c>
    </row>
    <row r="53" spans="1:10" x14ac:dyDescent="0.45">
      <c r="A53">
        <v>31</v>
      </c>
      <c r="B53" t="s">
        <v>37</v>
      </c>
      <c r="I53" s="12" t="str" cm="1">
        <f t="array" ref="I53">IFERROR(INDEX(ekipage!B:B, MATCH(1, (ekipage!N:N = A53) * (ISNUMBER(ekipage!P:P) = FALSE), 0)), "")</f>
        <v/>
      </c>
      <c r="J53" s="12" t="str" cm="1">
        <f t="array" ref="J53">IFERROR(INDEX(ekipage!C:C, MATCH(1, (ekipage!N:N = A53) * (ISNUMBER(ekipage!P:P) = FALSE), 0)), "Ej individuell")</f>
        <v>Ej individuell</v>
      </c>
    </row>
    <row r="54" spans="1:10" x14ac:dyDescent="0.45">
      <c r="A54">
        <v>32</v>
      </c>
      <c r="B54" t="s">
        <v>38</v>
      </c>
      <c r="I54" s="12" t="str" cm="1">
        <f t="array" ref="I54">IFERROR(INDEX(ekipage!B:B, MATCH(1, (ekipage!N:N = A54) * (ISNUMBER(ekipage!P:P) = FALSE), 0)), "")</f>
        <v/>
      </c>
      <c r="J54" s="12" t="str" cm="1">
        <f t="array" ref="J54">IFERROR(INDEX(ekipage!C:C, MATCH(1, (ekipage!N:N = A54) * (ISNUMBER(ekipage!P:P) = FALSE), 0)), "Ej individuell")</f>
        <v>Ej individuell</v>
      </c>
    </row>
    <row r="55" spans="1:10" x14ac:dyDescent="0.45">
      <c r="A55">
        <v>33</v>
      </c>
      <c r="B55" t="s">
        <v>39</v>
      </c>
      <c r="I55" s="12" t="str" cm="1">
        <f t="array" ref="I55">IFERROR(INDEX(ekipage!B:B, MATCH(1, (ekipage!N:N = A55) * (ISNUMBER(ekipage!P:P) = FALSE), 0)), "")</f>
        <v/>
      </c>
      <c r="J55" s="12" t="str" cm="1">
        <f t="array" ref="J55">IFERROR(INDEX(ekipage!C:C, MATCH(1, (ekipage!N:N = A55) * (ISNUMBER(ekipage!P:P) = FALSE), 0)), "Ej individuell")</f>
        <v>Ej individuell</v>
      </c>
    </row>
    <row r="56" spans="1:10" x14ac:dyDescent="0.45">
      <c r="A56">
        <v>34</v>
      </c>
      <c r="B56" t="s">
        <v>40</v>
      </c>
      <c r="I56" s="12" t="str" cm="1">
        <f t="array" ref="I56">IFERROR(INDEX(ekipage!B:B, MATCH(1, (ekipage!N:N = A56) * (ISNUMBER(ekipage!P:P) = FALSE), 0)), "")</f>
        <v/>
      </c>
      <c r="J56" s="12" t="str" cm="1">
        <f t="array" ref="J56">IFERROR(INDEX(ekipage!C:C, MATCH(1, (ekipage!N:N = A56) * (ISNUMBER(ekipage!P:P) = FALSE), 0)), "Ej individuell")</f>
        <v>Ej individuell</v>
      </c>
    </row>
    <row r="57" spans="1:10" x14ac:dyDescent="0.45">
      <c r="A57">
        <v>35</v>
      </c>
      <c r="B57" s="12" t="s">
        <v>41</v>
      </c>
      <c r="I57" s="12" t="str" cm="1">
        <f t="array" ref="I57">IFERROR(INDEX(ekipage!B:B, MATCH(1, (ekipage!N:N = A57) * (ISNUMBER(ekipage!P:P) = FALSE), 0)), "")</f>
        <v/>
      </c>
      <c r="J57" s="12" t="str" cm="1">
        <f t="array" ref="J57">IFERROR(INDEX(ekipage!C:C, MATCH(1, (ekipage!N:N = A57) * (ISNUMBER(ekipage!P:P) = FALSE), 0)), "Ej individuell")</f>
        <v>Ej individuell</v>
      </c>
    </row>
    <row r="58" spans="1:10" x14ac:dyDescent="0.45">
      <c r="A58">
        <v>36</v>
      </c>
      <c r="B58" s="12" t="s">
        <v>42</v>
      </c>
      <c r="I58" s="12" t="str" cm="1">
        <f t="array" ref="I58">IFERROR(INDEX(ekipage!B:B, MATCH(1, (ekipage!N:N = A58) * (ISNUMBER(ekipage!P:P) = FALSE), 0)), "")</f>
        <v/>
      </c>
      <c r="J58" s="12" t="str" cm="1">
        <f t="array" ref="J58">IFERROR(INDEX(ekipage!C:C, MATCH(1, (ekipage!N:N = A58) * (ISNUMBER(ekipage!P:P) = FALSE), 0)), "Ej individuell")</f>
        <v>Ej individuell</v>
      </c>
    </row>
    <row r="59" spans="1:10" x14ac:dyDescent="0.45">
      <c r="A59">
        <v>37</v>
      </c>
      <c r="B59" s="12" t="s">
        <v>43</v>
      </c>
      <c r="I59" s="12" t="str" cm="1">
        <f t="array" ref="I59">IFERROR(INDEX(ekipage!B:B, MATCH(1, (ekipage!N:N = A59) * (ISNUMBER(ekipage!P:P) = FALSE), 0)), "")</f>
        <v/>
      </c>
      <c r="J59" s="12" t="str" cm="1">
        <f t="array" ref="J59">IFERROR(INDEX(ekipage!C:C, MATCH(1, (ekipage!N:N = A59) * (ISNUMBER(ekipage!P:P) = FALSE), 0)), "Ej individuell")</f>
        <v>Ej individuell</v>
      </c>
    </row>
    <row r="60" spans="1:10" x14ac:dyDescent="0.45">
      <c r="A60">
        <v>38</v>
      </c>
      <c r="B60" s="12" t="s">
        <v>44</v>
      </c>
      <c r="I60" s="12" t="str" cm="1">
        <f t="array" ref="I60">IFERROR(INDEX(ekipage!B:B, MATCH(1, (ekipage!N:N = A60) * (ISNUMBER(ekipage!P:P) = FALSE), 0)), "")</f>
        <v/>
      </c>
      <c r="J60" s="12" t="str" cm="1">
        <f t="array" ref="J60">IFERROR(INDEX(ekipage!C:C, MATCH(1, (ekipage!N:N = A60) * (ISNUMBER(ekipage!P:P) = FALSE), 0)), "Ej individuell")</f>
        <v>Ej individuell</v>
      </c>
    </row>
    <row r="61" spans="1:10" x14ac:dyDescent="0.45">
      <c r="A61">
        <v>39</v>
      </c>
      <c r="B61" s="12" t="s">
        <v>45</v>
      </c>
      <c r="I61" s="12" t="str" cm="1">
        <f t="array" ref="I61">IFERROR(INDEX(ekipage!B:B, MATCH(1, (ekipage!N:N = A61) * (ISNUMBER(ekipage!P:P) = FALSE), 0)), "")</f>
        <v/>
      </c>
      <c r="J61" s="12" t="str" cm="1">
        <f t="array" ref="J61">IFERROR(INDEX(ekipage!C:C, MATCH(1, (ekipage!N:N = A61) * (ISNUMBER(ekipage!P:P) = FALSE), 0)), "Ej individuell")</f>
        <v>Ej individuell</v>
      </c>
    </row>
    <row r="62" spans="1:10" x14ac:dyDescent="0.45">
      <c r="A62">
        <v>45</v>
      </c>
      <c r="B62" s="12" t="s">
        <v>51</v>
      </c>
      <c r="I62" s="12" t="str" cm="1">
        <f t="array" ref="I62">IFERROR(INDEX(ekipage!B:B, MATCH(1, (ekipage!N:N = A62) * (ISNUMBER(ekipage!P:P) = FALSE), 0)), "")</f>
        <v/>
      </c>
      <c r="J62" s="12" t="str" cm="1">
        <f t="array" ref="J62">IFERROR(INDEX(ekipage!C:C, MATCH(1, (ekipage!N:N = A62) * (ISNUMBER(ekipage!P:P) = FALSE), 0)), "Ej individuell")</f>
        <v>Ej individuell</v>
      </c>
    </row>
    <row r="63" spans="1:10" x14ac:dyDescent="0.45">
      <c r="A63">
        <v>47</v>
      </c>
      <c r="B63" t="s">
        <v>53</v>
      </c>
      <c r="I63" s="12" t="str" cm="1">
        <f t="array" ref="I63">IFERROR(INDEX(ekipage!B:B, MATCH(1, (ekipage!N:N = A63) * (ISNUMBER(ekipage!P:P) = FALSE), 0)), "")</f>
        <v/>
      </c>
      <c r="J63" s="12" t="str" cm="1">
        <f t="array" ref="J63">IFERROR(INDEX(ekipage!C:C, MATCH(1, (ekipage!N:N = A63) * (ISNUMBER(ekipage!P:P) = FALSE), 0)), "Ej individuell")</f>
        <v>Ej individuell</v>
      </c>
    </row>
    <row r="64" spans="1:10" x14ac:dyDescent="0.45">
      <c r="J64" s="12" cm="1">
        <f t="array" ref="J64">IFERROR(INDEX(ekipage!C:C, MATCH(1, (ekipage!N:N = A64) * (ISNUMBER(ekipage!P:P) = FALSE), 0)), "Ej individuell")</f>
        <v>0</v>
      </c>
    </row>
    <row r="65" spans="10:10" x14ac:dyDescent="0.45">
      <c r="J65" s="12" cm="1">
        <f t="array" ref="J65">IFERROR(INDEX(ekipage!C:C, MATCH(1, (ekipage!N:N = A65) * (ISNUMBER(ekipage!P:P) = FALSE), 0)), "Ej individuell")</f>
        <v>0</v>
      </c>
    </row>
    <row r="66" spans="10:10" x14ac:dyDescent="0.45">
      <c r="J66" s="12" cm="1">
        <f t="array" ref="J66">IFERROR(INDEX(ekipage!C:C, MATCH(1, (ekipage!N:N = A66) * (ISNUMBER(ekipage!P:P) = FALSE), 0)), "Ej individuell")</f>
        <v>0</v>
      </c>
    </row>
    <row r="67" spans="10:10" x14ac:dyDescent="0.45">
      <c r="J67" s="12" cm="1">
        <f t="array" ref="J67">IFERROR(INDEX(ekipage!C:C, MATCH(1, (ekipage!N:N = A67) * (ISNUMBER(ekipage!P:P) = FALSE), 0)), "Ej individuell")</f>
        <v>0</v>
      </c>
    </row>
    <row r="68" spans="10:10" x14ac:dyDescent="0.45">
      <c r="J68" s="12" cm="1">
        <f t="array" ref="J68">IFERROR(INDEX(ekipage!C:C, MATCH(1, (ekipage!N:N = A68) * (ISNUMBER(ekipage!P:P) = FALSE), 0)), "Ej individuell")</f>
        <v>0</v>
      </c>
    </row>
    <row r="69" spans="10:10" x14ac:dyDescent="0.45">
      <c r="J69" s="12" cm="1">
        <f t="array" ref="J69">IFERROR(INDEX(ekipage!C:C, MATCH(1, (ekipage!N:N = A69) * (ISNUMBER(ekipage!P:P) = FALSE), 0)), "Ej individuell")</f>
        <v>0</v>
      </c>
    </row>
    <row r="70" spans="10:10" x14ac:dyDescent="0.45">
      <c r="J70" s="12" cm="1">
        <f t="array" ref="J70">IFERROR(INDEX(ekipage!C:C, MATCH(1, (ekipage!N:N = A70) * (ISNUMBER(ekipage!P:P) = FALSE), 0)), "Ej individuell")</f>
        <v>0</v>
      </c>
    </row>
    <row r="71" spans="10:10" x14ac:dyDescent="0.45">
      <c r="J71" s="12" cm="1">
        <f t="array" ref="J71">IFERROR(INDEX(ekipage!C:C, MATCH(1, (ekipage!N:N = A71) * (ISNUMBER(ekipage!P:P) = FALSE), 0)), "Ej individuell")</f>
        <v>0</v>
      </c>
    </row>
    <row r="72" spans="10:10" x14ac:dyDescent="0.45">
      <c r="J72" s="12" cm="1">
        <f t="array" ref="J72">IFERROR(INDEX(ekipage!C:C, MATCH(1, (ekipage!N:N = A72) * (ISNUMBER(ekipage!P:P) = FALSE), 0)), "Ej individuell")</f>
        <v>0</v>
      </c>
    </row>
    <row r="73" spans="10:10" x14ac:dyDescent="0.45">
      <c r="J73" s="12" cm="1">
        <f t="array" ref="J73">IFERROR(INDEX(ekipage!C:C, MATCH(1, (ekipage!N:N = A73) * (ISNUMBER(ekipage!P:P) = FALSE), 0)), "Ej individuell")</f>
        <v>0</v>
      </c>
    </row>
    <row r="74" spans="10:10" x14ac:dyDescent="0.45">
      <c r="J74" s="12" cm="1">
        <f t="array" ref="J74">IFERROR(INDEX(ekipage!C:C, MATCH(1, (ekipage!N:N = A74) * (ISNUMBER(ekipage!P:P) = FALSE), 0)), "Ej individuell")</f>
        <v>0</v>
      </c>
    </row>
    <row r="75" spans="10:10" x14ac:dyDescent="0.45">
      <c r="J75" s="12" cm="1">
        <f t="array" ref="J75">IFERROR(INDEX(ekipage!C:C, MATCH(1, (ekipage!N:N = A75) * (ISNUMBER(ekipage!P:P) = FALSE), 0)), "Ej individuell")</f>
        <v>0</v>
      </c>
    </row>
  </sheetData>
  <sortState xmlns:xlrd2="http://schemas.microsoft.com/office/spreadsheetml/2017/richdata2" ref="A1:J75">
    <sortCondition ref="I1:I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startlisteklasser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2025-01-26T17:40:40Z</dcterms:modified>
</cp:coreProperties>
</file>